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aff\Dropbox\projekt\Vertel_projekt\odoo-af\base_afdemo\data\"/>
    </mc:Choice>
  </mc:AlternateContent>
  <xr:revisionPtr revIDLastSave="0" documentId="13_ncr:1_{F3779FB7-8DD5-4C4B-8996-971D3467EAC7}" xr6:coauthVersionLast="44" xr6:coauthVersionMax="44" xr10:uidLastSave="{00000000-0000-0000-0000-000000000000}"/>
  <bookViews>
    <workbookView xWindow="-28920" yWindow="-120" windowWidth="29040" windowHeight="15840" tabRatio="500" xr2:uid="{00000000-000D-0000-FFFF-FFFF00000000}"/>
  </bookViews>
  <sheets>
    <sheet name="Instructions" sheetId="1" r:id="rId1"/>
    <sheet name="namelist" sheetId="2" r:id="rId2"/>
    <sheet name="_" sheetId="3" r:id="rId3"/>
    <sheet name="res_countries" sheetId="4" state="hidden" r:id="rId4"/>
    <sheet name="generatedata.com" sheetId="5" state="hidden" r:id="rId5"/>
    <sheet name="demo_parent" sheetId="6" r:id="rId6"/>
    <sheet name="demo_comp_cct" sheetId="7" r:id="rId7"/>
    <sheet name="demo_emp_cct" sheetId="8" r:id="rId8"/>
    <sheet name="demo_cct_delvryadr" sheetId="9" r:id="rId9"/>
    <sheet name="res.partner.csv" sheetId="10" r:id="rId10"/>
    <sheet name="res_user" sheetId="11" r:id="rId11"/>
    <sheet name="res.user.csv" sheetId="12" r:id="rId12"/>
    <sheet name="res_user_groups" sheetId="13" r:id="rId13"/>
    <sheet name="hr_employee" sheetId="14" r:id="rId14"/>
  </sheets>
  <definedNames>
    <definedName name="_xlnm._FilterDatabase" localSheetId="8" hidden="1">demo_cct_delvryadr!$A$1:$R$5</definedName>
    <definedName name="_xlnm._FilterDatabase" localSheetId="6" hidden="1">demo_comp_cct!$A$1:$R$5</definedName>
    <definedName name="_xlnm._FilterDatabase" localSheetId="7" hidden="1">demo_emp_cct!$A$1:$R$5</definedName>
    <definedName name="_xlnm._FilterDatabase" localSheetId="5" hidden="1">demo_parent!$A$1:$U$5</definedName>
    <definedName name="_xlnm._FilterDatabase" localSheetId="13" hidden="1">hr_employee!$A$1:$D$138</definedName>
    <definedName name="_xlnm._FilterDatabase" localSheetId="1" hidden="1">namelist!$K$1:$L$501</definedName>
    <definedName name="_xlnm._FilterDatabase" localSheetId="3" hidden="1">res_countries!$A$1:$F$396</definedName>
    <definedName name="_xlnm._FilterDatabase" localSheetId="10" hidden="1">res_user!$A$1:$K$138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24" i="14" l="1"/>
  <c r="A224" i="14"/>
  <c r="H223" i="14"/>
  <c r="A223" i="14"/>
  <c r="H222" i="14"/>
  <c r="A222" i="14"/>
  <c r="H221" i="14"/>
  <c r="A221" i="14"/>
  <c r="H220" i="14"/>
  <c r="A220" i="14"/>
  <c r="H219" i="14"/>
  <c r="A219" i="14"/>
  <c r="H218" i="14"/>
  <c r="A218" i="14"/>
  <c r="H217" i="14"/>
  <c r="A217" i="14"/>
  <c r="H216" i="14"/>
  <c r="A216" i="14"/>
  <c r="H215" i="14"/>
  <c r="A215" i="14"/>
  <c r="H214" i="14"/>
  <c r="A214" i="14"/>
  <c r="H213" i="14"/>
  <c r="A213" i="14"/>
  <c r="H212" i="14"/>
  <c r="A212" i="14"/>
  <c r="H211" i="14"/>
  <c r="A211" i="14"/>
  <c r="H210" i="14"/>
  <c r="A210" i="14"/>
  <c r="H209" i="14"/>
  <c r="A209" i="14"/>
  <c r="H208" i="14"/>
  <c r="A208" i="14"/>
  <c r="H207" i="14"/>
  <c r="A207" i="14"/>
  <c r="H206" i="14"/>
  <c r="A206" i="14"/>
  <c r="H205" i="14"/>
  <c r="A205" i="14"/>
  <c r="H204" i="14"/>
  <c r="A204" i="14"/>
  <c r="H203" i="14"/>
  <c r="A203" i="14"/>
  <c r="H202" i="14"/>
  <c r="A202" i="14"/>
  <c r="H201" i="14"/>
  <c r="A201" i="14"/>
  <c r="H200" i="14"/>
  <c r="A200" i="14"/>
  <c r="H199" i="14"/>
  <c r="A199" i="14"/>
  <c r="H198" i="14"/>
  <c r="A198" i="14"/>
  <c r="H197" i="14"/>
  <c r="A197" i="14"/>
  <c r="H196" i="14"/>
  <c r="A196" i="14"/>
  <c r="H195" i="14"/>
  <c r="A195" i="14"/>
  <c r="H194" i="14"/>
  <c r="A194" i="14"/>
  <c r="H193" i="14"/>
  <c r="A193" i="14"/>
  <c r="H192" i="14"/>
  <c r="A192" i="14"/>
  <c r="H191" i="14"/>
  <c r="A191" i="14"/>
  <c r="H190" i="14"/>
  <c r="A190" i="14"/>
  <c r="H189" i="14"/>
  <c r="A189" i="14"/>
  <c r="H188" i="14"/>
  <c r="A188" i="14"/>
  <c r="H187" i="14"/>
  <c r="A187" i="14"/>
  <c r="H186" i="14"/>
  <c r="A186" i="14"/>
  <c r="H185" i="14"/>
  <c r="A185" i="14"/>
  <c r="H184" i="14"/>
  <c r="A184" i="14"/>
  <c r="H183" i="14"/>
  <c r="A183" i="14"/>
  <c r="H182" i="14"/>
  <c r="A182" i="14"/>
  <c r="H181" i="14"/>
  <c r="A181" i="14"/>
  <c r="H180" i="14"/>
  <c r="A180" i="14"/>
  <c r="H179" i="14"/>
  <c r="A179" i="14"/>
  <c r="H178" i="14"/>
  <c r="A178" i="14"/>
  <c r="H177" i="14"/>
  <c r="A177" i="14"/>
  <c r="H176" i="14"/>
  <c r="A176" i="14"/>
  <c r="H175" i="14"/>
  <c r="A175" i="14"/>
  <c r="H174" i="14"/>
  <c r="A174" i="14"/>
  <c r="H173" i="14"/>
  <c r="A173" i="14"/>
  <c r="H172" i="14"/>
  <c r="A172" i="14"/>
  <c r="H171" i="14"/>
  <c r="A171" i="14"/>
  <c r="H170" i="14"/>
  <c r="A170" i="14"/>
  <c r="H169" i="14"/>
  <c r="A169" i="14"/>
  <c r="H168" i="14"/>
  <c r="A168" i="14"/>
  <c r="H167" i="14"/>
  <c r="A167" i="14"/>
  <c r="H166" i="14"/>
  <c r="A166" i="14"/>
  <c r="H165" i="14"/>
  <c r="A165" i="14"/>
  <c r="H164" i="14"/>
  <c r="A164" i="14"/>
  <c r="H163" i="14"/>
  <c r="A163" i="14"/>
  <c r="H162" i="14"/>
  <c r="A162" i="14"/>
  <c r="H161" i="14"/>
  <c r="A161" i="14"/>
  <c r="H160" i="14"/>
  <c r="A160" i="14"/>
  <c r="H159" i="14"/>
  <c r="A159" i="14"/>
  <c r="H158" i="14"/>
  <c r="A158" i="14"/>
  <c r="H157" i="14"/>
  <c r="A157" i="14"/>
  <c r="H156" i="14"/>
  <c r="A156" i="14"/>
  <c r="H155" i="14"/>
  <c r="A155" i="14"/>
  <c r="H154" i="14"/>
  <c r="A154" i="14"/>
  <c r="H153" i="14"/>
  <c r="A153" i="14"/>
  <c r="H152" i="14"/>
  <c r="A152" i="14"/>
  <c r="H151" i="14"/>
  <c r="A151" i="14"/>
  <c r="H150" i="14"/>
  <c r="A150" i="14"/>
  <c r="H149" i="14"/>
  <c r="A149" i="14"/>
  <c r="H148" i="14"/>
  <c r="A148" i="14"/>
  <c r="H147" i="14"/>
  <c r="A147" i="14"/>
  <c r="H146" i="14"/>
  <c r="A146" i="14"/>
  <c r="H145" i="14"/>
  <c r="A145" i="14"/>
  <c r="H144" i="14"/>
  <c r="A144" i="14"/>
  <c r="H143" i="14"/>
  <c r="A143" i="14"/>
  <c r="H142" i="14"/>
  <c r="A142" i="14"/>
  <c r="H141" i="14"/>
  <c r="A141" i="14"/>
  <c r="H140" i="14"/>
  <c r="A140" i="14"/>
  <c r="H139" i="14"/>
  <c r="A139" i="14"/>
  <c r="H138" i="14"/>
  <c r="A138" i="14"/>
  <c r="H137" i="14"/>
  <c r="A137" i="14"/>
  <c r="H136" i="14"/>
  <c r="A136" i="14"/>
  <c r="H135" i="14"/>
  <c r="A135" i="14"/>
  <c r="H134" i="14"/>
  <c r="A134" i="14"/>
  <c r="H133" i="14"/>
  <c r="A133" i="14"/>
  <c r="H132" i="14"/>
  <c r="A132" i="14"/>
  <c r="H131" i="14"/>
  <c r="A131" i="14"/>
  <c r="H130" i="14"/>
  <c r="A130" i="14"/>
  <c r="H129" i="14"/>
  <c r="A129" i="14"/>
  <c r="H128" i="14"/>
  <c r="A128" i="14"/>
  <c r="H127" i="14"/>
  <c r="A127" i="14"/>
  <c r="H126" i="14"/>
  <c r="A126" i="14"/>
  <c r="H125" i="14"/>
  <c r="A125" i="14"/>
  <c r="H124" i="14"/>
  <c r="A124" i="14"/>
  <c r="H123" i="14"/>
  <c r="A123" i="14"/>
  <c r="H122" i="14"/>
  <c r="A122" i="14"/>
  <c r="H121" i="14"/>
  <c r="A121" i="14"/>
  <c r="H120" i="14"/>
  <c r="A120" i="14"/>
  <c r="H119" i="14"/>
  <c r="A119" i="14"/>
  <c r="H118" i="14"/>
  <c r="A118" i="14"/>
  <c r="H117" i="14"/>
  <c r="A117" i="14"/>
  <c r="H116" i="14"/>
  <c r="A116" i="14"/>
  <c r="H115" i="14"/>
  <c r="A115" i="14"/>
  <c r="H114" i="14"/>
  <c r="A114" i="14"/>
  <c r="H113" i="14"/>
  <c r="A113" i="14"/>
  <c r="H112" i="14"/>
  <c r="A112" i="14"/>
  <c r="H111" i="14"/>
  <c r="A111" i="14"/>
  <c r="H110" i="14"/>
  <c r="A110" i="14"/>
  <c r="H109" i="14"/>
  <c r="A109" i="14"/>
  <c r="H108" i="14"/>
  <c r="A108" i="14"/>
  <c r="H107" i="14"/>
  <c r="A107" i="14"/>
  <c r="H106" i="14"/>
  <c r="A106" i="14"/>
  <c r="H105" i="14"/>
  <c r="A105" i="14"/>
  <c r="H104" i="14"/>
  <c r="A104" i="14"/>
  <c r="H103" i="14"/>
  <c r="A103" i="14"/>
  <c r="H102" i="14"/>
  <c r="A102" i="14"/>
  <c r="H101" i="14"/>
  <c r="A101" i="14"/>
  <c r="H100" i="14"/>
  <c r="A100" i="14"/>
  <c r="H99" i="14"/>
  <c r="A99" i="14"/>
  <c r="H98" i="14"/>
  <c r="A98" i="14"/>
  <c r="H97" i="14"/>
  <c r="A97" i="14"/>
  <c r="H96" i="14"/>
  <c r="A96" i="14"/>
  <c r="H95" i="14"/>
  <c r="A95" i="14"/>
  <c r="H94" i="14"/>
  <c r="A94" i="14"/>
  <c r="H93" i="14"/>
  <c r="A93" i="14"/>
  <c r="H92" i="14"/>
  <c r="A92" i="14"/>
  <c r="H91" i="14"/>
  <c r="A91" i="14"/>
  <c r="H90" i="14"/>
  <c r="A90" i="14"/>
  <c r="H89" i="14"/>
  <c r="A89" i="14"/>
  <c r="H88" i="14"/>
  <c r="A88" i="14"/>
  <c r="H87" i="14"/>
  <c r="A87" i="14"/>
  <c r="H86" i="14"/>
  <c r="A86" i="14"/>
  <c r="H85" i="14"/>
  <c r="A85" i="14"/>
  <c r="H84" i="14"/>
  <c r="A84" i="14"/>
  <c r="H83" i="14"/>
  <c r="A83" i="14"/>
  <c r="H82" i="14"/>
  <c r="A82" i="14"/>
  <c r="H81" i="14"/>
  <c r="A81" i="14"/>
  <c r="H80" i="14"/>
  <c r="A80" i="14"/>
  <c r="H79" i="14"/>
  <c r="A79" i="14"/>
  <c r="H78" i="14"/>
  <c r="A78" i="14"/>
  <c r="H77" i="14"/>
  <c r="A77" i="14"/>
  <c r="H76" i="14"/>
  <c r="A76" i="14"/>
  <c r="H75" i="14"/>
  <c r="A75" i="14"/>
  <c r="H74" i="14"/>
  <c r="A74" i="14"/>
  <c r="H73" i="14"/>
  <c r="A73" i="14"/>
  <c r="H72" i="14"/>
  <c r="A72" i="14"/>
  <c r="H71" i="14"/>
  <c r="A71" i="14"/>
  <c r="H70" i="14"/>
  <c r="A70" i="14"/>
  <c r="H69" i="14"/>
  <c r="A69" i="14"/>
  <c r="H68" i="14"/>
  <c r="A68" i="14"/>
  <c r="H67" i="14"/>
  <c r="A67" i="14"/>
  <c r="H66" i="14"/>
  <c r="A66" i="14"/>
  <c r="H65" i="14"/>
  <c r="A65" i="14"/>
  <c r="H64" i="14"/>
  <c r="A64" i="14"/>
  <c r="H63" i="14"/>
  <c r="A63" i="14"/>
  <c r="H62" i="14"/>
  <c r="A62" i="14"/>
  <c r="H61" i="14"/>
  <c r="A61" i="14"/>
  <c r="H60" i="14"/>
  <c r="A60" i="14"/>
  <c r="H59" i="14"/>
  <c r="A59" i="14"/>
  <c r="H58" i="14"/>
  <c r="A58" i="14"/>
  <c r="H57" i="14"/>
  <c r="A57" i="14"/>
  <c r="H56" i="14"/>
  <c r="A56" i="14"/>
  <c r="H55" i="14"/>
  <c r="A55" i="14"/>
  <c r="H54" i="14"/>
  <c r="A54" i="14"/>
  <c r="H53" i="14"/>
  <c r="A53" i="14"/>
  <c r="H52" i="14"/>
  <c r="A52" i="14"/>
  <c r="H51" i="14"/>
  <c r="A51" i="14"/>
  <c r="H50" i="14"/>
  <c r="A50" i="14"/>
  <c r="H49" i="14"/>
  <c r="A49" i="14"/>
  <c r="H48" i="14"/>
  <c r="A48" i="14"/>
  <c r="H47" i="14"/>
  <c r="A47" i="14"/>
  <c r="H46" i="14"/>
  <c r="A46" i="14"/>
  <c r="H45" i="14"/>
  <c r="A45" i="14"/>
  <c r="H44" i="14"/>
  <c r="A44" i="14"/>
  <c r="H43" i="14"/>
  <c r="A43" i="14"/>
  <c r="H42" i="14"/>
  <c r="A42" i="14"/>
  <c r="H41" i="14"/>
  <c r="A41" i="14"/>
  <c r="H40" i="14"/>
  <c r="A40" i="14"/>
  <c r="H39" i="14"/>
  <c r="A39" i="14"/>
  <c r="H38" i="14"/>
  <c r="A38" i="14"/>
  <c r="H37" i="14"/>
  <c r="A37" i="14"/>
  <c r="H36" i="14"/>
  <c r="A36" i="14"/>
  <c r="H35" i="14"/>
  <c r="A35" i="14"/>
  <c r="H34" i="14"/>
  <c r="A34" i="14"/>
  <c r="H33" i="14"/>
  <c r="A33" i="14"/>
  <c r="H32" i="14"/>
  <c r="A32" i="14"/>
  <c r="H31" i="14"/>
  <c r="A31" i="14"/>
  <c r="H30" i="14"/>
  <c r="A30" i="14"/>
  <c r="H29" i="14"/>
  <c r="A29" i="14"/>
  <c r="H28" i="14"/>
  <c r="A28" i="14"/>
  <c r="H27" i="14"/>
  <c r="A27" i="14"/>
  <c r="H26" i="14"/>
  <c r="A26" i="14"/>
  <c r="H25" i="14"/>
  <c r="A25" i="14"/>
  <c r="H24" i="14"/>
  <c r="A24" i="14"/>
  <c r="H23" i="14"/>
  <c r="A23" i="14"/>
  <c r="H22" i="14"/>
  <c r="A22" i="14"/>
  <c r="H21" i="14"/>
  <c r="A21" i="14"/>
  <c r="D20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D2" i="14"/>
  <c r="A2" i="14"/>
  <c r="J224" i="12"/>
  <c r="I224" i="12"/>
  <c r="H224" i="12"/>
  <c r="E224" i="12"/>
  <c r="D224" i="12"/>
  <c r="C224" i="12"/>
  <c r="J223" i="12"/>
  <c r="I223" i="12"/>
  <c r="H223" i="12"/>
  <c r="E223" i="12"/>
  <c r="D223" i="12"/>
  <c r="C223" i="12"/>
  <c r="J222" i="12"/>
  <c r="I222" i="12"/>
  <c r="H222" i="12"/>
  <c r="E222" i="12"/>
  <c r="D222" i="12"/>
  <c r="C222" i="12"/>
  <c r="J221" i="12"/>
  <c r="I221" i="12"/>
  <c r="H221" i="12"/>
  <c r="E221" i="12"/>
  <c r="D221" i="12"/>
  <c r="C221" i="12"/>
  <c r="J220" i="12"/>
  <c r="I220" i="12"/>
  <c r="H220" i="12"/>
  <c r="E220" i="12"/>
  <c r="D220" i="12"/>
  <c r="C220" i="12"/>
  <c r="J219" i="12"/>
  <c r="I219" i="12"/>
  <c r="H219" i="12"/>
  <c r="E219" i="12"/>
  <c r="D219" i="12"/>
  <c r="C219" i="12"/>
  <c r="J218" i="12"/>
  <c r="I218" i="12"/>
  <c r="H218" i="12"/>
  <c r="E218" i="12"/>
  <c r="D218" i="12"/>
  <c r="C218" i="12"/>
  <c r="J217" i="12"/>
  <c r="I217" i="12"/>
  <c r="H217" i="12"/>
  <c r="E217" i="12"/>
  <c r="D217" i="12"/>
  <c r="C217" i="12"/>
  <c r="J216" i="12"/>
  <c r="I216" i="12"/>
  <c r="H216" i="12"/>
  <c r="E216" i="12"/>
  <c r="D216" i="12"/>
  <c r="C216" i="12"/>
  <c r="J215" i="12"/>
  <c r="I215" i="12"/>
  <c r="H215" i="12"/>
  <c r="E215" i="12"/>
  <c r="D215" i="12"/>
  <c r="C215" i="12"/>
  <c r="J214" i="12"/>
  <c r="I214" i="12"/>
  <c r="H214" i="12"/>
  <c r="E214" i="12"/>
  <c r="D214" i="12"/>
  <c r="C214" i="12"/>
  <c r="J213" i="12"/>
  <c r="I213" i="12"/>
  <c r="H213" i="12"/>
  <c r="E213" i="12"/>
  <c r="D213" i="12"/>
  <c r="C213" i="12"/>
  <c r="J212" i="12"/>
  <c r="I212" i="12"/>
  <c r="H212" i="12"/>
  <c r="E212" i="12"/>
  <c r="D212" i="12"/>
  <c r="C212" i="12"/>
  <c r="J211" i="12"/>
  <c r="I211" i="12"/>
  <c r="H211" i="12"/>
  <c r="E211" i="12"/>
  <c r="D211" i="12"/>
  <c r="C211" i="12"/>
  <c r="J210" i="12"/>
  <c r="I210" i="12"/>
  <c r="H210" i="12"/>
  <c r="E210" i="12"/>
  <c r="D210" i="12"/>
  <c r="C210" i="12"/>
  <c r="J209" i="12"/>
  <c r="I209" i="12"/>
  <c r="H209" i="12"/>
  <c r="E209" i="12"/>
  <c r="D209" i="12"/>
  <c r="C209" i="12"/>
  <c r="J208" i="12"/>
  <c r="I208" i="12"/>
  <c r="H208" i="12"/>
  <c r="E208" i="12"/>
  <c r="D208" i="12"/>
  <c r="C208" i="12"/>
  <c r="J207" i="12"/>
  <c r="I207" i="12"/>
  <c r="H207" i="12"/>
  <c r="E207" i="12"/>
  <c r="D207" i="12"/>
  <c r="C207" i="12"/>
  <c r="J206" i="12"/>
  <c r="I206" i="12"/>
  <c r="H206" i="12"/>
  <c r="E206" i="12"/>
  <c r="C206" i="12"/>
  <c r="J205" i="12"/>
  <c r="I205" i="12"/>
  <c r="H205" i="12"/>
  <c r="E205" i="12"/>
  <c r="C205" i="12"/>
  <c r="J204" i="12"/>
  <c r="I204" i="12"/>
  <c r="H204" i="12"/>
  <c r="E204" i="12"/>
  <c r="C204" i="12"/>
  <c r="J203" i="12"/>
  <c r="I203" i="12"/>
  <c r="H203" i="12"/>
  <c r="E203" i="12"/>
  <c r="C203" i="12"/>
  <c r="J202" i="12"/>
  <c r="I202" i="12"/>
  <c r="H202" i="12"/>
  <c r="E202" i="12"/>
  <c r="C202" i="12"/>
  <c r="J201" i="12"/>
  <c r="I201" i="12"/>
  <c r="H201" i="12"/>
  <c r="E201" i="12"/>
  <c r="C201" i="12"/>
  <c r="J200" i="12"/>
  <c r="I200" i="12"/>
  <c r="H200" i="12"/>
  <c r="E200" i="12"/>
  <c r="C200" i="12"/>
  <c r="J199" i="12"/>
  <c r="I199" i="12"/>
  <c r="H199" i="12"/>
  <c r="E199" i="12"/>
  <c r="C199" i="12"/>
  <c r="J198" i="12"/>
  <c r="I198" i="12"/>
  <c r="H198" i="12"/>
  <c r="E198" i="12"/>
  <c r="C198" i="12"/>
  <c r="J197" i="12"/>
  <c r="I197" i="12"/>
  <c r="H197" i="12"/>
  <c r="E197" i="12"/>
  <c r="C197" i="12"/>
  <c r="J196" i="12"/>
  <c r="I196" i="12"/>
  <c r="H196" i="12"/>
  <c r="E196" i="12"/>
  <c r="C196" i="12"/>
  <c r="J195" i="12"/>
  <c r="I195" i="12"/>
  <c r="H195" i="12"/>
  <c r="E195" i="12"/>
  <c r="C195" i="12"/>
  <c r="J194" i="12"/>
  <c r="I194" i="12"/>
  <c r="H194" i="12"/>
  <c r="E194" i="12"/>
  <c r="C194" i="12"/>
  <c r="J193" i="12"/>
  <c r="I193" i="12"/>
  <c r="H193" i="12"/>
  <c r="E193" i="12"/>
  <c r="C193" i="12"/>
  <c r="J192" i="12"/>
  <c r="I192" i="12"/>
  <c r="H192" i="12"/>
  <c r="E192" i="12"/>
  <c r="C192" i="12"/>
  <c r="J191" i="12"/>
  <c r="I191" i="12"/>
  <c r="H191" i="12"/>
  <c r="E191" i="12"/>
  <c r="C191" i="12"/>
  <c r="J190" i="12"/>
  <c r="I190" i="12"/>
  <c r="H190" i="12"/>
  <c r="E190" i="12"/>
  <c r="C190" i="12"/>
  <c r="J189" i="12"/>
  <c r="I189" i="12"/>
  <c r="H189" i="12"/>
  <c r="E189" i="12"/>
  <c r="C189" i="12"/>
  <c r="J188" i="12"/>
  <c r="I188" i="12"/>
  <c r="H188" i="12"/>
  <c r="E188" i="12"/>
  <c r="C188" i="12"/>
  <c r="J187" i="12"/>
  <c r="I187" i="12"/>
  <c r="H187" i="12"/>
  <c r="E187" i="12"/>
  <c r="C187" i="12"/>
  <c r="J186" i="12"/>
  <c r="I186" i="12"/>
  <c r="H186" i="12"/>
  <c r="E186" i="12"/>
  <c r="C186" i="12"/>
  <c r="J185" i="12"/>
  <c r="I185" i="12"/>
  <c r="H185" i="12"/>
  <c r="E185" i="12"/>
  <c r="C185" i="12"/>
  <c r="J184" i="12"/>
  <c r="I184" i="12"/>
  <c r="H184" i="12"/>
  <c r="E184" i="12"/>
  <c r="C184" i="12"/>
  <c r="J183" i="12"/>
  <c r="I183" i="12"/>
  <c r="H183" i="12"/>
  <c r="E183" i="12"/>
  <c r="C183" i="12"/>
  <c r="J182" i="12"/>
  <c r="I182" i="12"/>
  <c r="H182" i="12"/>
  <c r="E182" i="12"/>
  <c r="C182" i="12"/>
  <c r="J181" i="12"/>
  <c r="I181" i="12"/>
  <c r="H181" i="12"/>
  <c r="E181" i="12"/>
  <c r="C181" i="12"/>
  <c r="J180" i="12"/>
  <c r="I180" i="12"/>
  <c r="H180" i="12"/>
  <c r="E180" i="12"/>
  <c r="C180" i="12"/>
  <c r="J179" i="12"/>
  <c r="I179" i="12"/>
  <c r="H179" i="12"/>
  <c r="E179" i="12"/>
  <c r="C179" i="12"/>
  <c r="J178" i="12"/>
  <c r="I178" i="12"/>
  <c r="H178" i="12"/>
  <c r="E178" i="12"/>
  <c r="C178" i="12"/>
  <c r="J177" i="12"/>
  <c r="I177" i="12"/>
  <c r="H177" i="12"/>
  <c r="E177" i="12"/>
  <c r="C177" i="12"/>
  <c r="J176" i="12"/>
  <c r="I176" i="12"/>
  <c r="H176" i="12"/>
  <c r="E176" i="12"/>
  <c r="C176" i="12"/>
  <c r="J175" i="12"/>
  <c r="I175" i="12"/>
  <c r="H175" i="12"/>
  <c r="E175" i="12"/>
  <c r="C175" i="12"/>
  <c r="J174" i="12"/>
  <c r="I174" i="12"/>
  <c r="H174" i="12"/>
  <c r="E174" i="12"/>
  <c r="C174" i="12"/>
  <c r="J173" i="12"/>
  <c r="I173" i="12"/>
  <c r="H173" i="12"/>
  <c r="E173" i="12"/>
  <c r="C173" i="12"/>
  <c r="J172" i="12"/>
  <c r="I172" i="12"/>
  <c r="H172" i="12"/>
  <c r="E172" i="12"/>
  <c r="C172" i="12"/>
  <c r="J171" i="12"/>
  <c r="I171" i="12"/>
  <c r="H171" i="12"/>
  <c r="E171" i="12"/>
  <c r="C171" i="12"/>
  <c r="J170" i="12"/>
  <c r="I170" i="12"/>
  <c r="H170" i="12"/>
  <c r="E170" i="12"/>
  <c r="C170" i="12"/>
  <c r="J169" i="12"/>
  <c r="I169" i="12"/>
  <c r="H169" i="12"/>
  <c r="E169" i="12"/>
  <c r="C169" i="12"/>
  <c r="J168" i="12"/>
  <c r="I168" i="12"/>
  <c r="H168" i="12"/>
  <c r="E168" i="12"/>
  <c r="C168" i="12"/>
  <c r="J167" i="12"/>
  <c r="I167" i="12"/>
  <c r="H167" i="12"/>
  <c r="E167" i="12"/>
  <c r="C167" i="12"/>
  <c r="J166" i="12"/>
  <c r="I166" i="12"/>
  <c r="H166" i="12"/>
  <c r="E166" i="12"/>
  <c r="C166" i="12"/>
  <c r="J165" i="12"/>
  <c r="I165" i="12"/>
  <c r="H165" i="12"/>
  <c r="E165" i="12"/>
  <c r="C165" i="12"/>
  <c r="J164" i="12"/>
  <c r="I164" i="12"/>
  <c r="H164" i="12"/>
  <c r="E164" i="12"/>
  <c r="C164" i="12"/>
  <c r="J163" i="12"/>
  <c r="I163" i="12"/>
  <c r="H163" i="12"/>
  <c r="E163" i="12"/>
  <c r="C163" i="12"/>
  <c r="J162" i="12"/>
  <c r="I162" i="12"/>
  <c r="H162" i="12"/>
  <c r="E162" i="12"/>
  <c r="C162" i="12"/>
  <c r="J161" i="12"/>
  <c r="I161" i="12"/>
  <c r="H161" i="12"/>
  <c r="E161" i="12"/>
  <c r="C161" i="12"/>
  <c r="J160" i="12"/>
  <c r="I160" i="12"/>
  <c r="H160" i="12"/>
  <c r="E160" i="12"/>
  <c r="C160" i="12"/>
  <c r="J159" i="12"/>
  <c r="I159" i="12"/>
  <c r="H159" i="12"/>
  <c r="E159" i="12"/>
  <c r="C159" i="12"/>
  <c r="J158" i="12"/>
  <c r="I158" i="12"/>
  <c r="H158" i="12"/>
  <c r="E158" i="12"/>
  <c r="C158" i="12"/>
  <c r="J157" i="12"/>
  <c r="I157" i="12"/>
  <c r="H157" i="12"/>
  <c r="E157" i="12"/>
  <c r="C157" i="12"/>
  <c r="J156" i="12"/>
  <c r="I156" i="12"/>
  <c r="H156" i="12"/>
  <c r="E156" i="12"/>
  <c r="C156" i="12"/>
  <c r="J155" i="12"/>
  <c r="I155" i="12"/>
  <c r="H155" i="12"/>
  <c r="E155" i="12"/>
  <c r="C155" i="12"/>
  <c r="J154" i="12"/>
  <c r="I154" i="12"/>
  <c r="H154" i="12"/>
  <c r="E154" i="12"/>
  <c r="C154" i="12"/>
  <c r="J153" i="12"/>
  <c r="I153" i="12"/>
  <c r="H153" i="12"/>
  <c r="E153" i="12"/>
  <c r="C153" i="12"/>
  <c r="J152" i="12"/>
  <c r="I152" i="12"/>
  <c r="H152" i="12"/>
  <c r="E152" i="12"/>
  <c r="C152" i="12"/>
  <c r="J151" i="12"/>
  <c r="I151" i="12"/>
  <c r="H151" i="12"/>
  <c r="E151" i="12"/>
  <c r="C151" i="12"/>
  <c r="J150" i="12"/>
  <c r="I150" i="12"/>
  <c r="H150" i="12"/>
  <c r="E150" i="12"/>
  <c r="C150" i="12"/>
  <c r="J149" i="12"/>
  <c r="I149" i="12"/>
  <c r="H149" i="12"/>
  <c r="E149" i="12"/>
  <c r="C149" i="12"/>
  <c r="J148" i="12"/>
  <c r="I148" i="12"/>
  <c r="H148" i="12"/>
  <c r="E148" i="12"/>
  <c r="C148" i="12"/>
  <c r="J147" i="12"/>
  <c r="I147" i="12"/>
  <c r="H147" i="12"/>
  <c r="E147" i="12"/>
  <c r="C147" i="12"/>
  <c r="J146" i="12"/>
  <c r="I146" i="12"/>
  <c r="H146" i="12"/>
  <c r="E146" i="12"/>
  <c r="C146" i="12"/>
  <c r="J145" i="12"/>
  <c r="I145" i="12"/>
  <c r="H145" i="12"/>
  <c r="E145" i="12"/>
  <c r="C145" i="12"/>
  <c r="J144" i="12"/>
  <c r="I144" i="12"/>
  <c r="H144" i="12"/>
  <c r="E144" i="12"/>
  <c r="C144" i="12"/>
  <c r="J143" i="12"/>
  <c r="I143" i="12"/>
  <c r="H143" i="12"/>
  <c r="E143" i="12"/>
  <c r="C143" i="12"/>
  <c r="J142" i="12"/>
  <c r="I142" i="12"/>
  <c r="H142" i="12"/>
  <c r="E142" i="12"/>
  <c r="C142" i="12"/>
  <c r="J141" i="12"/>
  <c r="I141" i="12"/>
  <c r="H141" i="12"/>
  <c r="E141" i="12"/>
  <c r="C141" i="12"/>
  <c r="J140" i="12"/>
  <c r="I140" i="12"/>
  <c r="H140" i="12"/>
  <c r="E140" i="12"/>
  <c r="C140" i="12"/>
  <c r="J139" i="12"/>
  <c r="I139" i="12"/>
  <c r="H139" i="12"/>
  <c r="E139" i="12"/>
  <c r="C139" i="12"/>
  <c r="J138" i="12"/>
  <c r="I138" i="12"/>
  <c r="H138" i="12"/>
  <c r="E138" i="12"/>
  <c r="C138" i="12"/>
  <c r="J137" i="12"/>
  <c r="I137" i="12"/>
  <c r="H137" i="12"/>
  <c r="E137" i="12"/>
  <c r="C137" i="12"/>
  <c r="J136" i="12"/>
  <c r="I136" i="12"/>
  <c r="H136" i="12"/>
  <c r="E136" i="12"/>
  <c r="C136" i="12"/>
  <c r="J135" i="12"/>
  <c r="I135" i="12"/>
  <c r="H135" i="12"/>
  <c r="E135" i="12"/>
  <c r="C135" i="12"/>
  <c r="J134" i="12"/>
  <c r="I134" i="12"/>
  <c r="H134" i="12"/>
  <c r="E134" i="12"/>
  <c r="C134" i="12"/>
  <c r="J133" i="12"/>
  <c r="I133" i="12"/>
  <c r="H133" i="12"/>
  <c r="E133" i="12"/>
  <c r="C133" i="12"/>
  <c r="J132" i="12"/>
  <c r="I132" i="12"/>
  <c r="H132" i="12"/>
  <c r="E132" i="12"/>
  <c r="C132" i="12"/>
  <c r="J131" i="12"/>
  <c r="I131" i="12"/>
  <c r="H131" i="12"/>
  <c r="E131" i="12"/>
  <c r="C131" i="12"/>
  <c r="J130" i="12"/>
  <c r="I130" i="12"/>
  <c r="H130" i="12"/>
  <c r="E130" i="12"/>
  <c r="C130" i="12"/>
  <c r="J129" i="12"/>
  <c r="I129" i="12"/>
  <c r="H129" i="12"/>
  <c r="E129" i="12"/>
  <c r="C129" i="12"/>
  <c r="J128" i="12"/>
  <c r="I128" i="12"/>
  <c r="H128" i="12"/>
  <c r="E128" i="12"/>
  <c r="C128" i="12"/>
  <c r="J127" i="12"/>
  <c r="I127" i="12"/>
  <c r="H127" i="12"/>
  <c r="E127" i="12"/>
  <c r="C127" i="12"/>
  <c r="J126" i="12"/>
  <c r="I126" i="12"/>
  <c r="H126" i="12"/>
  <c r="E126" i="12"/>
  <c r="C126" i="12"/>
  <c r="J125" i="12"/>
  <c r="I125" i="12"/>
  <c r="H125" i="12"/>
  <c r="E125" i="12"/>
  <c r="C125" i="12"/>
  <c r="J124" i="12"/>
  <c r="I124" i="12"/>
  <c r="H124" i="12"/>
  <c r="E124" i="12"/>
  <c r="C124" i="12"/>
  <c r="J123" i="12"/>
  <c r="I123" i="12"/>
  <c r="H123" i="12"/>
  <c r="E123" i="12"/>
  <c r="C123" i="12"/>
  <c r="J122" i="12"/>
  <c r="I122" i="12"/>
  <c r="H122" i="12"/>
  <c r="E122" i="12"/>
  <c r="C122" i="12"/>
  <c r="J121" i="12"/>
  <c r="I121" i="12"/>
  <c r="H121" i="12"/>
  <c r="E121" i="12"/>
  <c r="C121" i="12"/>
  <c r="J120" i="12"/>
  <c r="I120" i="12"/>
  <c r="H120" i="12"/>
  <c r="E120" i="12"/>
  <c r="C120" i="12"/>
  <c r="J119" i="12"/>
  <c r="I119" i="12"/>
  <c r="H119" i="12"/>
  <c r="E119" i="12"/>
  <c r="C119" i="12"/>
  <c r="J118" i="12"/>
  <c r="I118" i="12"/>
  <c r="H118" i="12"/>
  <c r="E118" i="12"/>
  <c r="C118" i="12"/>
  <c r="J117" i="12"/>
  <c r="I117" i="12"/>
  <c r="H117" i="12"/>
  <c r="E117" i="12"/>
  <c r="C117" i="12"/>
  <c r="J116" i="12"/>
  <c r="I116" i="12"/>
  <c r="H116" i="12"/>
  <c r="E116" i="12"/>
  <c r="C116" i="12"/>
  <c r="J115" i="12"/>
  <c r="I115" i="12"/>
  <c r="H115" i="12"/>
  <c r="E115" i="12"/>
  <c r="C115" i="12"/>
  <c r="J114" i="12"/>
  <c r="I114" i="12"/>
  <c r="H114" i="12"/>
  <c r="E114" i="12"/>
  <c r="C114" i="12"/>
  <c r="J113" i="12"/>
  <c r="I113" i="12"/>
  <c r="H113" i="12"/>
  <c r="E113" i="12"/>
  <c r="C113" i="12"/>
  <c r="J112" i="12"/>
  <c r="I112" i="12"/>
  <c r="H112" i="12"/>
  <c r="E112" i="12"/>
  <c r="C112" i="12"/>
  <c r="J111" i="12"/>
  <c r="I111" i="12"/>
  <c r="H111" i="12"/>
  <c r="E111" i="12"/>
  <c r="C111" i="12"/>
  <c r="J110" i="12"/>
  <c r="I110" i="12"/>
  <c r="H110" i="12"/>
  <c r="E110" i="12"/>
  <c r="C110" i="12"/>
  <c r="J109" i="12"/>
  <c r="I109" i="12"/>
  <c r="H109" i="12"/>
  <c r="E109" i="12"/>
  <c r="C109" i="12"/>
  <c r="J108" i="12"/>
  <c r="I108" i="12"/>
  <c r="H108" i="12"/>
  <c r="E108" i="12"/>
  <c r="C108" i="12"/>
  <c r="J107" i="12"/>
  <c r="I107" i="12"/>
  <c r="H107" i="12"/>
  <c r="E107" i="12"/>
  <c r="C107" i="12"/>
  <c r="J106" i="12"/>
  <c r="I106" i="12"/>
  <c r="H106" i="12"/>
  <c r="E106" i="12"/>
  <c r="C106" i="12"/>
  <c r="J105" i="12"/>
  <c r="I105" i="12"/>
  <c r="H105" i="12"/>
  <c r="E105" i="12"/>
  <c r="C105" i="12"/>
  <c r="J104" i="12"/>
  <c r="I104" i="12"/>
  <c r="H104" i="12"/>
  <c r="E104" i="12"/>
  <c r="C104" i="12"/>
  <c r="J103" i="12"/>
  <c r="I103" i="12"/>
  <c r="H103" i="12"/>
  <c r="E103" i="12"/>
  <c r="C103" i="12"/>
  <c r="J102" i="12"/>
  <c r="I102" i="12"/>
  <c r="H102" i="12"/>
  <c r="E102" i="12"/>
  <c r="C102" i="12"/>
  <c r="J101" i="12"/>
  <c r="I101" i="12"/>
  <c r="H101" i="12"/>
  <c r="E101" i="12"/>
  <c r="C101" i="12"/>
  <c r="J100" i="12"/>
  <c r="I100" i="12"/>
  <c r="H100" i="12"/>
  <c r="E100" i="12"/>
  <c r="C100" i="12"/>
  <c r="J99" i="12"/>
  <c r="I99" i="12"/>
  <c r="H99" i="12"/>
  <c r="E99" i="12"/>
  <c r="C99" i="12"/>
  <c r="J98" i="12"/>
  <c r="I98" i="12"/>
  <c r="H98" i="12"/>
  <c r="E98" i="12"/>
  <c r="C98" i="12"/>
  <c r="J97" i="12"/>
  <c r="I97" i="12"/>
  <c r="H97" i="12"/>
  <c r="E97" i="12"/>
  <c r="C97" i="12"/>
  <c r="J96" i="12"/>
  <c r="I96" i="12"/>
  <c r="H96" i="12"/>
  <c r="E96" i="12"/>
  <c r="C96" i="12"/>
  <c r="J95" i="12"/>
  <c r="I95" i="12"/>
  <c r="H95" i="12"/>
  <c r="E95" i="12"/>
  <c r="C95" i="12"/>
  <c r="J94" i="12"/>
  <c r="I94" i="12"/>
  <c r="H94" i="12"/>
  <c r="E94" i="12"/>
  <c r="C94" i="12"/>
  <c r="J93" i="12"/>
  <c r="I93" i="12"/>
  <c r="H93" i="12"/>
  <c r="E93" i="12"/>
  <c r="C93" i="12"/>
  <c r="J92" i="12"/>
  <c r="I92" i="12"/>
  <c r="H92" i="12"/>
  <c r="E92" i="12"/>
  <c r="C92" i="12"/>
  <c r="J91" i="12"/>
  <c r="I91" i="12"/>
  <c r="H91" i="12"/>
  <c r="E91" i="12"/>
  <c r="C91" i="12"/>
  <c r="J90" i="12"/>
  <c r="I90" i="12"/>
  <c r="H90" i="12"/>
  <c r="E90" i="12"/>
  <c r="C90" i="12"/>
  <c r="J89" i="12"/>
  <c r="I89" i="12"/>
  <c r="H89" i="12"/>
  <c r="E89" i="12"/>
  <c r="C89" i="12"/>
  <c r="J88" i="12"/>
  <c r="I88" i="12"/>
  <c r="H88" i="12"/>
  <c r="E88" i="12"/>
  <c r="C88" i="12"/>
  <c r="J87" i="12"/>
  <c r="I87" i="12"/>
  <c r="H87" i="12"/>
  <c r="E87" i="12"/>
  <c r="C87" i="12"/>
  <c r="J86" i="12"/>
  <c r="I86" i="12"/>
  <c r="H86" i="12"/>
  <c r="E86" i="12"/>
  <c r="C86" i="12"/>
  <c r="J85" i="12"/>
  <c r="I85" i="12"/>
  <c r="H85" i="12"/>
  <c r="E85" i="12"/>
  <c r="C85" i="12"/>
  <c r="B85" i="12"/>
  <c r="J84" i="12"/>
  <c r="I84" i="12"/>
  <c r="H84" i="12"/>
  <c r="E84" i="12"/>
  <c r="C84" i="12"/>
  <c r="J83" i="12"/>
  <c r="I83" i="12"/>
  <c r="H83" i="12"/>
  <c r="E83" i="12"/>
  <c r="C83" i="12"/>
  <c r="J82" i="12"/>
  <c r="I82" i="12"/>
  <c r="H82" i="12"/>
  <c r="E82" i="12"/>
  <c r="C82" i="12"/>
  <c r="J81" i="12"/>
  <c r="I81" i="12"/>
  <c r="H81" i="12"/>
  <c r="E81" i="12"/>
  <c r="C81" i="12"/>
  <c r="J80" i="12"/>
  <c r="I80" i="12"/>
  <c r="H80" i="12"/>
  <c r="E80" i="12"/>
  <c r="C80" i="12"/>
  <c r="J79" i="12"/>
  <c r="I79" i="12"/>
  <c r="H79" i="12"/>
  <c r="E79" i="12"/>
  <c r="C79" i="12"/>
  <c r="J78" i="12"/>
  <c r="I78" i="12"/>
  <c r="H78" i="12"/>
  <c r="E78" i="12"/>
  <c r="C78" i="12"/>
  <c r="J77" i="12"/>
  <c r="I77" i="12"/>
  <c r="H77" i="12"/>
  <c r="E77" i="12"/>
  <c r="C77" i="12"/>
  <c r="J76" i="12"/>
  <c r="I76" i="12"/>
  <c r="H76" i="12"/>
  <c r="E76" i="12"/>
  <c r="C76" i="12"/>
  <c r="J75" i="12"/>
  <c r="I75" i="12"/>
  <c r="H75" i="12"/>
  <c r="E75" i="12"/>
  <c r="C75" i="12"/>
  <c r="J74" i="12"/>
  <c r="I74" i="12"/>
  <c r="H74" i="12"/>
  <c r="E74" i="12"/>
  <c r="C74" i="12"/>
  <c r="J73" i="12"/>
  <c r="I73" i="12"/>
  <c r="H73" i="12"/>
  <c r="E73" i="12"/>
  <c r="C73" i="12"/>
  <c r="J72" i="12"/>
  <c r="I72" i="12"/>
  <c r="H72" i="12"/>
  <c r="E72" i="12"/>
  <c r="C72" i="12"/>
  <c r="J71" i="12"/>
  <c r="I71" i="12"/>
  <c r="H71" i="12"/>
  <c r="E71" i="12"/>
  <c r="C71" i="12"/>
  <c r="J70" i="12"/>
  <c r="I70" i="12"/>
  <c r="H70" i="12"/>
  <c r="E70" i="12"/>
  <c r="C70" i="12"/>
  <c r="J69" i="12"/>
  <c r="I69" i="12"/>
  <c r="H69" i="12"/>
  <c r="E69" i="12"/>
  <c r="C69" i="12"/>
  <c r="J68" i="12"/>
  <c r="I68" i="12"/>
  <c r="H68" i="12"/>
  <c r="E68" i="12"/>
  <c r="C68" i="12"/>
  <c r="B68" i="12"/>
  <c r="J67" i="12"/>
  <c r="I67" i="12"/>
  <c r="H67" i="12"/>
  <c r="E67" i="12"/>
  <c r="C67" i="12"/>
  <c r="J66" i="12"/>
  <c r="I66" i="12"/>
  <c r="H66" i="12"/>
  <c r="E66" i="12"/>
  <c r="C66" i="12"/>
  <c r="J65" i="12"/>
  <c r="I65" i="12"/>
  <c r="H65" i="12"/>
  <c r="E65" i="12"/>
  <c r="C65" i="12"/>
  <c r="J64" i="12"/>
  <c r="I64" i="12"/>
  <c r="H64" i="12"/>
  <c r="E64" i="12"/>
  <c r="C64" i="12"/>
  <c r="B64" i="12"/>
  <c r="J63" i="12"/>
  <c r="I63" i="12"/>
  <c r="H63" i="12"/>
  <c r="E63" i="12"/>
  <c r="C63" i="12"/>
  <c r="J62" i="12"/>
  <c r="I62" i="12"/>
  <c r="H62" i="12"/>
  <c r="E62" i="12"/>
  <c r="C62" i="12"/>
  <c r="J61" i="12"/>
  <c r="I61" i="12"/>
  <c r="H61" i="12"/>
  <c r="E61" i="12"/>
  <c r="C61" i="12"/>
  <c r="J60" i="12"/>
  <c r="I60" i="12"/>
  <c r="H60" i="12"/>
  <c r="E60" i="12"/>
  <c r="D60" i="12"/>
  <c r="C60" i="12"/>
  <c r="J59" i="12"/>
  <c r="I59" i="12"/>
  <c r="H59" i="12"/>
  <c r="E59" i="12"/>
  <c r="D59" i="12"/>
  <c r="C59" i="12"/>
  <c r="J58" i="12"/>
  <c r="I58" i="12"/>
  <c r="H58" i="12"/>
  <c r="E58" i="12"/>
  <c r="C58" i="12"/>
  <c r="J57" i="12"/>
  <c r="I57" i="12"/>
  <c r="H57" i="12"/>
  <c r="E57" i="12"/>
  <c r="C57" i="12"/>
  <c r="J56" i="12"/>
  <c r="I56" i="12"/>
  <c r="H56" i="12"/>
  <c r="E56" i="12"/>
  <c r="C56" i="12"/>
  <c r="J55" i="12"/>
  <c r="I55" i="12"/>
  <c r="H55" i="12"/>
  <c r="E55" i="12"/>
  <c r="C55" i="12"/>
  <c r="J54" i="12"/>
  <c r="I54" i="12"/>
  <c r="H54" i="12"/>
  <c r="E54" i="12"/>
  <c r="C54" i="12"/>
  <c r="J53" i="12"/>
  <c r="I53" i="12"/>
  <c r="H53" i="12"/>
  <c r="E53" i="12"/>
  <c r="C53" i="12"/>
  <c r="J52" i="12"/>
  <c r="I52" i="12"/>
  <c r="H52" i="12"/>
  <c r="E52" i="12"/>
  <c r="C52" i="12"/>
  <c r="B52" i="12"/>
  <c r="J51" i="12"/>
  <c r="I51" i="12"/>
  <c r="H51" i="12"/>
  <c r="E51" i="12"/>
  <c r="C51" i="12"/>
  <c r="J50" i="12"/>
  <c r="I50" i="12"/>
  <c r="H50" i="12"/>
  <c r="E50" i="12"/>
  <c r="C50" i="12"/>
  <c r="J49" i="12"/>
  <c r="I49" i="12"/>
  <c r="H49" i="12"/>
  <c r="E49" i="12"/>
  <c r="C49" i="12"/>
  <c r="J48" i="12"/>
  <c r="I48" i="12"/>
  <c r="H48" i="12"/>
  <c r="E48" i="12"/>
  <c r="C48" i="12"/>
  <c r="B48" i="12"/>
  <c r="J47" i="12"/>
  <c r="I47" i="12"/>
  <c r="H47" i="12"/>
  <c r="E47" i="12"/>
  <c r="C47" i="12"/>
  <c r="J46" i="12"/>
  <c r="I46" i="12"/>
  <c r="H46" i="12"/>
  <c r="E46" i="12"/>
  <c r="C46" i="12"/>
  <c r="J45" i="12"/>
  <c r="I45" i="12"/>
  <c r="H45" i="12"/>
  <c r="E45" i="12"/>
  <c r="C45" i="12"/>
  <c r="J44" i="12"/>
  <c r="I44" i="12"/>
  <c r="H44" i="12"/>
  <c r="E44" i="12"/>
  <c r="D44" i="12"/>
  <c r="C44" i="12"/>
  <c r="J43" i="12"/>
  <c r="I43" i="12"/>
  <c r="H43" i="12"/>
  <c r="E43" i="12"/>
  <c r="D43" i="12"/>
  <c r="C43" i="12"/>
  <c r="J42" i="12"/>
  <c r="I42" i="12"/>
  <c r="H42" i="12"/>
  <c r="E42" i="12"/>
  <c r="C42" i="12"/>
  <c r="J41" i="12"/>
  <c r="I41" i="12"/>
  <c r="H41" i="12"/>
  <c r="E41" i="12"/>
  <c r="C41" i="12"/>
  <c r="J40" i="12"/>
  <c r="I40" i="12"/>
  <c r="H40" i="12"/>
  <c r="E40" i="12"/>
  <c r="C40" i="12"/>
  <c r="J39" i="12"/>
  <c r="I39" i="12"/>
  <c r="H39" i="12"/>
  <c r="E39" i="12"/>
  <c r="C39" i="12"/>
  <c r="J38" i="12"/>
  <c r="I38" i="12"/>
  <c r="H38" i="12"/>
  <c r="E38" i="12"/>
  <c r="C38" i="12"/>
  <c r="J37" i="12"/>
  <c r="I37" i="12"/>
  <c r="H37" i="12"/>
  <c r="E37" i="12"/>
  <c r="C37" i="12"/>
  <c r="J36" i="12"/>
  <c r="I36" i="12"/>
  <c r="H36" i="12"/>
  <c r="E36" i="12"/>
  <c r="C36" i="12"/>
  <c r="B36" i="12"/>
  <c r="J35" i="12"/>
  <c r="I35" i="12"/>
  <c r="H35" i="12"/>
  <c r="E35" i="12"/>
  <c r="C35" i="12"/>
  <c r="J34" i="12"/>
  <c r="I34" i="12"/>
  <c r="H34" i="12"/>
  <c r="E34" i="12"/>
  <c r="C34" i="12"/>
  <c r="J33" i="12"/>
  <c r="I33" i="12"/>
  <c r="H33" i="12"/>
  <c r="E33" i="12"/>
  <c r="C33" i="12"/>
  <c r="J32" i="12"/>
  <c r="I32" i="12"/>
  <c r="H32" i="12"/>
  <c r="E32" i="12"/>
  <c r="C32" i="12"/>
  <c r="B32" i="12"/>
  <c r="J31" i="12"/>
  <c r="I31" i="12"/>
  <c r="H31" i="12"/>
  <c r="E31" i="12"/>
  <c r="C31" i="12"/>
  <c r="J30" i="12"/>
  <c r="I30" i="12"/>
  <c r="H30" i="12"/>
  <c r="E30" i="12"/>
  <c r="C30" i="12"/>
  <c r="J29" i="12"/>
  <c r="I29" i="12"/>
  <c r="H29" i="12"/>
  <c r="E29" i="12"/>
  <c r="C29" i="12"/>
  <c r="J28" i="12"/>
  <c r="I28" i="12"/>
  <c r="H28" i="12"/>
  <c r="E28" i="12"/>
  <c r="D28" i="12"/>
  <c r="C28" i="12"/>
  <c r="J27" i="12"/>
  <c r="I27" i="12"/>
  <c r="H27" i="12"/>
  <c r="E27" i="12"/>
  <c r="D27" i="12"/>
  <c r="C27" i="12"/>
  <c r="J26" i="12"/>
  <c r="I26" i="12"/>
  <c r="H26" i="12"/>
  <c r="E26" i="12"/>
  <c r="C26" i="12"/>
  <c r="J25" i="12"/>
  <c r="I25" i="12"/>
  <c r="H25" i="12"/>
  <c r="E25" i="12"/>
  <c r="C25" i="12"/>
  <c r="J24" i="12"/>
  <c r="I24" i="12"/>
  <c r="H24" i="12"/>
  <c r="E24" i="12"/>
  <c r="C24" i="12"/>
  <c r="J23" i="12"/>
  <c r="I23" i="12"/>
  <c r="H23" i="12"/>
  <c r="E23" i="12"/>
  <c r="C23" i="12"/>
  <c r="J22" i="12"/>
  <c r="I22" i="12"/>
  <c r="H22" i="12"/>
  <c r="E22" i="12"/>
  <c r="C22" i="12"/>
  <c r="J21" i="12"/>
  <c r="I21" i="12"/>
  <c r="H21" i="12"/>
  <c r="E21" i="12"/>
  <c r="C21" i="12"/>
  <c r="J20" i="12"/>
  <c r="I20" i="12"/>
  <c r="H20" i="12"/>
  <c r="E20" i="12"/>
  <c r="C20" i="12"/>
  <c r="B20" i="12"/>
  <c r="J19" i="12"/>
  <c r="I19" i="12"/>
  <c r="H19" i="12"/>
  <c r="E19" i="12"/>
  <c r="C19" i="12"/>
  <c r="J18" i="12"/>
  <c r="I18" i="12"/>
  <c r="H18" i="12"/>
  <c r="E18" i="12"/>
  <c r="C18" i="12"/>
  <c r="J17" i="12"/>
  <c r="I17" i="12"/>
  <c r="H17" i="12"/>
  <c r="E17" i="12"/>
  <c r="C17" i="12"/>
  <c r="J16" i="12"/>
  <c r="I16" i="12"/>
  <c r="H16" i="12"/>
  <c r="E16" i="12"/>
  <c r="C16" i="12"/>
  <c r="B16" i="12"/>
  <c r="J15" i="12"/>
  <c r="I15" i="12"/>
  <c r="H15" i="12"/>
  <c r="E15" i="12"/>
  <c r="C15" i="12"/>
  <c r="J14" i="12"/>
  <c r="I14" i="12"/>
  <c r="H14" i="12"/>
  <c r="E14" i="12"/>
  <c r="C14" i="12"/>
  <c r="J13" i="12"/>
  <c r="I13" i="12"/>
  <c r="H13" i="12"/>
  <c r="E13" i="12"/>
  <c r="C13" i="12"/>
  <c r="J12" i="12"/>
  <c r="I12" i="12"/>
  <c r="H12" i="12"/>
  <c r="E12" i="12"/>
  <c r="D12" i="12"/>
  <c r="C12" i="12"/>
  <c r="J11" i="12"/>
  <c r="I11" i="12"/>
  <c r="H11" i="12"/>
  <c r="E11" i="12"/>
  <c r="D11" i="12"/>
  <c r="C11" i="12"/>
  <c r="J10" i="12"/>
  <c r="I10" i="12"/>
  <c r="H10" i="12"/>
  <c r="E10" i="12"/>
  <c r="C10" i="12"/>
  <c r="J9" i="12"/>
  <c r="I9" i="12"/>
  <c r="H9" i="12"/>
  <c r="E9" i="12"/>
  <c r="C9" i="12"/>
  <c r="J8" i="12"/>
  <c r="I8" i="12"/>
  <c r="H8" i="12"/>
  <c r="E8" i="12"/>
  <c r="C8" i="12"/>
  <c r="J7" i="12"/>
  <c r="I7" i="12"/>
  <c r="H7" i="12"/>
  <c r="E7" i="12"/>
  <c r="C7" i="12"/>
  <c r="J6" i="12"/>
  <c r="I6" i="12"/>
  <c r="H6" i="12"/>
  <c r="E6" i="12"/>
  <c r="C6" i="12"/>
  <c r="J5" i="12"/>
  <c r="I5" i="12"/>
  <c r="H5" i="12"/>
  <c r="E5" i="12"/>
  <c r="C5" i="12"/>
  <c r="J4" i="12"/>
  <c r="I4" i="12"/>
  <c r="H4" i="12"/>
  <c r="E4" i="12"/>
  <c r="C4" i="12"/>
  <c r="J3" i="12"/>
  <c r="I3" i="12"/>
  <c r="H3" i="12"/>
  <c r="E3" i="12"/>
  <c r="C3" i="12"/>
  <c r="J2" i="12"/>
  <c r="I2" i="12"/>
  <c r="H2" i="12"/>
  <c r="E2" i="12"/>
  <c r="C2" i="12"/>
  <c r="B7983" i="11"/>
  <c r="A7983" i="11"/>
  <c r="A7982" i="11"/>
  <c r="A7981" i="11"/>
  <c r="A7980" i="11"/>
  <c r="A7979" i="11"/>
  <c r="A7978" i="11"/>
  <c r="A7977" i="11"/>
  <c r="A7976" i="11"/>
  <c r="A7975" i="11"/>
  <c r="A7974" i="11"/>
  <c r="A7973" i="11"/>
  <c r="A7972" i="11"/>
  <c r="A7971" i="11"/>
  <c r="A7970" i="11"/>
  <c r="A7969" i="11"/>
  <c r="A7968" i="11"/>
  <c r="A7967" i="11"/>
  <c r="A7966" i="11"/>
  <c r="A7965" i="11"/>
  <c r="A7964" i="11"/>
  <c r="A7963" i="11"/>
  <c r="A7962" i="11"/>
  <c r="A7961" i="11"/>
  <c r="A7960" i="11"/>
  <c r="A7959" i="11"/>
  <c r="A7958" i="11"/>
  <c r="A7957" i="11"/>
  <c r="A7956" i="11"/>
  <c r="A7955" i="11"/>
  <c r="A7954" i="11"/>
  <c r="A7953" i="11"/>
  <c r="A7952" i="11"/>
  <c r="A7951" i="11"/>
  <c r="A7950" i="11"/>
  <c r="A7949" i="11"/>
  <c r="A7948" i="11"/>
  <c r="A7947" i="11"/>
  <c r="A7946" i="11"/>
  <c r="A7945" i="11"/>
  <c r="A7944" i="11"/>
  <c r="A7943" i="11"/>
  <c r="A7942" i="11"/>
  <c r="A7941" i="11"/>
  <c r="A7940" i="11"/>
  <c r="A7939" i="11"/>
  <c r="A7938" i="11"/>
  <c r="A7937" i="11"/>
  <c r="A7936" i="11"/>
  <c r="A7935" i="11"/>
  <c r="A7934" i="11"/>
  <c r="A7933" i="11"/>
  <c r="A7932" i="11"/>
  <c r="A7931" i="11"/>
  <c r="A7930" i="11"/>
  <c r="A7929" i="11"/>
  <c r="A7928" i="11"/>
  <c r="A7927" i="11"/>
  <c r="A7926" i="11"/>
  <c r="A7925" i="11"/>
  <c r="A7924" i="11"/>
  <c r="A7923" i="11"/>
  <c r="A7922" i="11"/>
  <c r="A7921" i="11"/>
  <c r="A7920" i="11"/>
  <c r="A7919" i="11"/>
  <c r="A7918" i="11"/>
  <c r="A7917" i="11"/>
  <c r="A7916" i="11"/>
  <c r="A7915" i="11"/>
  <c r="A7914" i="11"/>
  <c r="A7913" i="11"/>
  <c r="A7912" i="11"/>
  <c r="A7911" i="11"/>
  <c r="A7910" i="11"/>
  <c r="A7909" i="11"/>
  <c r="A7908" i="11"/>
  <c r="A7907" i="11"/>
  <c r="A7906" i="11"/>
  <c r="A7905" i="11"/>
  <c r="A7904" i="11"/>
  <c r="A7903" i="11"/>
  <c r="A7902" i="11"/>
  <c r="A7901" i="11"/>
  <c r="A7900" i="11"/>
  <c r="A7899" i="11"/>
  <c r="A7898" i="11"/>
  <c r="A7897" i="11"/>
  <c r="A7896" i="11"/>
  <c r="A7895" i="11"/>
  <c r="A7894" i="11"/>
  <c r="A7893" i="11"/>
  <c r="A7892" i="11"/>
  <c r="A7891" i="11"/>
  <c r="A7890" i="11"/>
  <c r="A7889" i="11"/>
  <c r="A7888" i="11"/>
  <c r="A7887" i="11"/>
  <c r="A7886" i="11"/>
  <c r="A7885" i="11"/>
  <c r="A7884" i="11"/>
  <c r="A7883" i="11"/>
  <c r="A7882" i="11"/>
  <c r="A7881" i="11"/>
  <c r="A7880" i="11"/>
  <c r="A7879" i="11"/>
  <c r="A7878" i="11"/>
  <c r="A7877" i="11"/>
  <c r="A7876" i="11"/>
  <c r="A7875" i="11"/>
  <c r="A7874" i="11"/>
  <c r="A7873" i="11"/>
  <c r="A7872" i="11"/>
  <c r="A7871" i="11"/>
  <c r="A7870" i="11"/>
  <c r="A7869" i="11"/>
  <c r="A7868" i="11"/>
  <c r="A7867" i="11"/>
  <c r="A7866" i="11"/>
  <c r="A7865" i="11"/>
  <c r="A7864" i="11"/>
  <c r="A7863" i="11"/>
  <c r="A7862" i="11"/>
  <c r="A7861" i="11"/>
  <c r="A7860" i="11"/>
  <c r="A7859" i="11"/>
  <c r="A7858" i="11"/>
  <c r="A7857" i="11"/>
  <c r="A7856" i="11"/>
  <c r="A7855" i="11"/>
  <c r="A7854" i="11"/>
  <c r="A7853" i="11"/>
  <c r="A7852" i="11"/>
  <c r="A7851" i="11"/>
  <c r="A7850" i="11"/>
  <c r="A7849" i="11"/>
  <c r="A7848" i="11"/>
  <c r="A7847" i="11"/>
  <c r="A7846" i="11"/>
  <c r="A7845" i="11"/>
  <c r="A7844" i="11"/>
  <c r="A7843" i="11"/>
  <c r="A7842" i="11"/>
  <c r="A7841" i="11"/>
  <c r="A7840" i="11"/>
  <c r="A7839" i="11"/>
  <c r="A7838" i="11"/>
  <c r="A7837" i="11"/>
  <c r="A7836" i="11"/>
  <c r="A7835" i="11"/>
  <c r="A7834" i="11"/>
  <c r="A7833" i="11"/>
  <c r="A7832" i="11"/>
  <c r="A7831" i="11"/>
  <c r="A7830" i="11"/>
  <c r="A7829" i="11"/>
  <c r="A7828" i="11"/>
  <c r="A7827" i="11"/>
  <c r="A7826" i="11"/>
  <c r="A7825" i="11"/>
  <c r="A7824" i="11"/>
  <c r="A7823" i="11"/>
  <c r="A7822" i="11"/>
  <c r="A7821" i="11"/>
  <c r="A7820" i="11"/>
  <c r="A7819" i="11"/>
  <c r="A7818" i="11"/>
  <c r="A7817" i="11"/>
  <c r="A7816" i="11"/>
  <c r="A7815" i="11"/>
  <c r="A7814" i="11"/>
  <c r="A7813" i="11"/>
  <c r="A7812" i="11"/>
  <c r="A7811" i="11"/>
  <c r="A7810" i="11"/>
  <c r="A7809" i="11"/>
  <c r="A7808" i="11"/>
  <c r="A7807" i="11"/>
  <c r="A7806" i="11"/>
  <c r="A7805" i="11"/>
  <c r="A7804" i="11"/>
  <c r="A7803" i="11"/>
  <c r="A7802" i="11"/>
  <c r="A7801" i="11"/>
  <c r="A7800" i="11"/>
  <c r="A7799" i="11"/>
  <c r="A7798" i="11"/>
  <c r="A7797" i="11"/>
  <c r="A7796" i="11"/>
  <c r="A7795" i="11"/>
  <c r="A7794" i="11"/>
  <c r="A7793" i="11"/>
  <c r="A7792" i="11"/>
  <c r="A7791" i="11"/>
  <c r="A7790" i="11"/>
  <c r="A7789" i="11"/>
  <c r="A7788" i="11"/>
  <c r="A7787" i="11"/>
  <c r="A7786" i="11"/>
  <c r="A7785" i="11"/>
  <c r="A7784" i="11"/>
  <c r="A7783" i="11"/>
  <c r="A7782" i="11"/>
  <c r="A7781" i="11"/>
  <c r="A7780" i="11"/>
  <c r="A7779" i="11"/>
  <c r="A7778" i="11"/>
  <c r="A7777" i="11"/>
  <c r="A7776" i="11"/>
  <c r="A7775" i="11"/>
  <c r="A7774" i="11"/>
  <c r="A7773" i="11"/>
  <c r="A7772" i="11"/>
  <c r="A7771" i="11"/>
  <c r="A7770" i="11"/>
  <c r="A7769" i="11"/>
  <c r="A7768" i="11"/>
  <c r="A7767" i="11"/>
  <c r="A7766" i="11"/>
  <c r="A7765" i="11"/>
  <c r="A7764" i="11"/>
  <c r="A7763" i="11"/>
  <c r="A7762" i="11"/>
  <c r="A7761" i="11"/>
  <c r="A7760" i="11"/>
  <c r="A7759" i="11"/>
  <c r="A7758" i="11"/>
  <c r="A7757" i="11"/>
  <c r="A7756" i="11"/>
  <c r="A7755" i="11"/>
  <c r="A7754" i="11"/>
  <c r="A7753" i="11"/>
  <c r="A7752" i="11"/>
  <c r="A7751" i="11"/>
  <c r="A7750" i="11"/>
  <c r="A7749" i="11"/>
  <c r="A7748" i="11"/>
  <c r="A7747" i="11"/>
  <c r="A7746" i="11"/>
  <c r="A7745" i="11"/>
  <c r="A7744" i="11"/>
  <c r="A7743" i="11"/>
  <c r="A7742" i="11"/>
  <c r="A7741" i="11"/>
  <c r="A7740" i="11"/>
  <c r="A7739" i="11"/>
  <c r="A7738" i="11"/>
  <c r="A7737" i="11"/>
  <c r="A7736" i="11"/>
  <c r="A7735" i="11"/>
  <c r="A7734" i="11"/>
  <c r="A7733" i="11"/>
  <c r="A7732" i="11"/>
  <c r="A7731" i="11"/>
  <c r="A7730" i="11"/>
  <c r="A7729" i="11"/>
  <c r="A7728" i="11"/>
  <c r="A7727" i="11"/>
  <c r="A7726" i="11"/>
  <c r="A7725" i="11"/>
  <c r="A7724" i="11"/>
  <c r="A7723" i="11"/>
  <c r="A7722" i="11"/>
  <c r="A7721" i="11"/>
  <c r="A7720" i="11"/>
  <c r="A7719" i="11"/>
  <c r="A7718" i="11"/>
  <c r="A7717" i="11"/>
  <c r="A7716" i="11"/>
  <c r="A7715" i="11"/>
  <c r="A7714" i="11"/>
  <c r="A7713" i="11"/>
  <c r="A7712" i="11"/>
  <c r="A7711" i="11"/>
  <c r="A7710" i="11"/>
  <c r="A7709" i="11"/>
  <c r="A7708" i="11"/>
  <c r="A7707" i="11"/>
  <c r="A7706" i="11"/>
  <c r="A7705" i="11"/>
  <c r="A7704" i="11"/>
  <c r="A7703" i="11"/>
  <c r="A7702" i="11"/>
  <c r="A7701" i="11"/>
  <c r="A7700" i="11"/>
  <c r="A7699" i="11"/>
  <c r="A7698" i="11"/>
  <c r="A7697" i="11"/>
  <c r="A7696" i="11"/>
  <c r="A7695" i="11"/>
  <c r="A7694" i="11"/>
  <c r="A7693" i="11"/>
  <c r="A7692" i="11"/>
  <c r="A7691" i="11"/>
  <c r="A7690" i="11"/>
  <c r="A7689" i="11"/>
  <c r="A7688" i="11"/>
  <c r="A7687" i="11"/>
  <c r="A7686" i="11"/>
  <c r="A7685" i="11"/>
  <c r="A7684" i="11"/>
  <c r="A7683" i="11"/>
  <c r="A7682" i="11"/>
  <c r="A7681" i="11"/>
  <c r="A7680" i="11"/>
  <c r="A7679" i="11"/>
  <c r="A7678" i="11"/>
  <c r="A7677" i="11"/>
  <c r="A7676" i="11"/>
  <c r="A7675" i="11"/>
  <c r="A7674" i="11"/>
  <c r="A7673" i="11"/>
  <c r="A7672" i="11"/>
  <c r="A7671" i="11"/>
  <c r="A7670" i="11"/>
  <c r="A7669" i="11"/>
  <c r="A7668" i="11"/>
  <c r="A7667" i="11"/>
  <c r="A7666" i="11"/>
  <c r="A7665" i="11"/>
  <c r="A7664" i="11"/>
  <c r="A7663" i="11"/>
  <c r="A7662" i="11"/>
  <c r="A7661" i="11"/>
  <c r="A7660" i="11"/>
  <c r="A7659" i="11"/>
  <c r="A7658" i="11"/>
  <c r="A7657" i="11"/>
  <c r="A7656" i="11"/>
  <c r="A7655" i="11"/>
  <c r="A7654" i="11"/>
  <c r="A7653" i="11"/>
  <c r="A7652" i="11"/>
  <c r="A7651" i="11"/>
  <c r="A7650" i="11"/>
  <c r="A7649" i="11"/>
  <c r="A7648" i="11"/>
  <c r="A7647" i="11"/>
  <c r="A7646" i="11"/>
  <c r="A7645" i="11"/>
  <c r="A7644" i="11"/>
  <c r="A7643" i="11"/>
  <c r="A7642" i="11"/>
  <c r="A7641" i="11"/>
  <c r="A7640" i="11"/>
  <c r="A7639" i="11"/>
  <c r="A7638" i="11"/>
  <c r="A7637" i="11"/>
  <c r="A7636" i="11"/>
  <c r="A7635" i="11"/>
  <c r="A7634" i="11"/>
  <c r="A7633" i="11"/>
  <c r="A7632" i="11"/>
  <c r="A7631" i="11"/>
  <c r="A7630" i="11"/>
  <c r="A7629" i="11"/>
  <c r="A7628" i="11"/>
  <c r="A7627" i="11"/>
  <c r="A7626" i="11"/>
  <c r="A7625" i="11"/>
  <c r="A7624" i="11"/>
  <c r="A7623" i="11"/>
  <c r="A7622" i="11"/>
  <c r="A7621" i="11"/>
  <c r="A7620" i="11"/>
  <c r="A7619" i="11"/>
  <c r="A7618" i="11"/>
  <c r="A7617" i="11"/>
  <c r="A7616" i="11"/>
  <c r="A7615" i="11"/>
  <c r="A7614" i="11"/>
  <c r="A7613" i="11"/>
  <c r="A7612" i="11"/>
  <c r="A7611" i="11"/>
  <c r="A7610" i="11"/>
  <c r="A7609" i="11"/>
  <c r="A7608" i="11"/>
  <c r="A7607" i="11"/>
  <c r="A7606" i="11"/>
  <c r="A7605" i="11"/>
  <c r="A7604" i="11"/>
  <c r="A7603" i="11"/>
  <c r="A7602" i="11"/>
  <c r="A7601" i="11"/>
  <c r="A7600" i="11"/>
  <c r="A7599" i="11"/>
  <c r="A7598" i="11"/>
  <c r="A7597" i="11"/>
  <c r="A7596" i="11"/>
  <c r="A7595" i="11"/>
  <c r="A7594" i="11"/>
  <c r="A7593" i="11"/>
  <c r="A7592" i="11"/>
  <c r="A7591" i="11"/>
  <c r="A7590" i="11"/>
  <c r="A7589" i="11"/>
  <c r="A7588" i="11"/>
  <c r="A7587" i="11"/>
  <c r="A7586" i="11"/>
  <c r="A7585" i="11"/>
  <c r="A7584" i="11"/>
  <c r="A7583" i="11"/>
  <c r="A7582" i="11"/>
  <c r="A7581" i="11"/>
  <c r="A7580" i="11"/>
  <c r="A7579" i="11"/>
  <c r="A7578" i="11"/>
  <c r="A7577" i="11"/>
  <c r="A7576" i="11"/>
  <c r="A7575" i="11"/>
  <c r="A7574" i="11"/>
  <c r="A7573" i="11"/>
  <c r="A7572" i="11"/>
  <c r="A7571" i="11"/>
  <c r="A7570" i="11"/>
  <c r="A7569" i="11"/>
  <c r="A7568" i="11"/>
  <c r="A7567" i="11"/>
  <c r="A7566" i="11"/>
  <c r="A7565" i="11"/>
  <c r="A7564" i="11"/>
  <c r="A7563" i="11"/>
  <c r="A7562" i="11"/>
  <c r="A7561" i="11"/>
  <c r="A7560" i="11"/>
  <c r="A7559" i="11"/>
  <c r="A7558" i="11"/>
  <c r="A7557" i="11"/>
  <c r="A7556" i="11"/>
  <c r="A7555" i="11"/>
  <c r="A7554" i="11"/>
  <c r="A7553" i="11"/>
  <c r="A7552" i="11"/>
  <c r="A7551" i="11"/>
  <c r="A7550" i="11"/>
  <c r="A7549" i="11"/>
  <c r="A7548" i="11"/>
  <c r="A7547" i="11"/>
  <c r="A7546" i="11"/>
  <c r="A7545" i="11"/>
  <c r="A7544" i="11"/>
  <c r="A7543" i="11"/>
  <c r="A7542" i="11"/>
  <c r="A7541" i="11"/>
  <c r="A7540" i="11"/>
  <c r="A7539" i="11"/>
  <c r="A7538" i="11"/>
  <c r="A7537" i="11"/>
  <c r="A7536" i="11"/>
  <c r="A7535" i="11"/>
  <c r="A7534" i="11"/>
  <c r="A7533" i="11"/>
  <c r="A7532" i="11"/>
  <c r="A7531" i="11"/>
  <c r="A7530" i="11"/>
  <c r="A7529" i="11"/>
  <c r="A7528" i="11"/>
  <c r="A7527" i="11"/>
  <c r="A7526" i="11"/>
  <c r="A7525" i="11"/>
  <c r="A7524" i="11"/>
  <c r="A7523" i="11"/>
  <c r="A7522" i="11"/>
  <c r="A7521" i="11"/>
  <c r="A7520" i="11"/>
  <c r="A7519" i="11"/>
  <c r="A7518" i="11"/>
  <c r="A7517" i="11"/>
  <c r="A7516" i="11"/>
  <c r="A7515" i="11"/>
  <c r="A7514" i="11"/>
  <c r="A7513" i="11"/>
  <c r="A7512" i="11"/>
  <c r="A7511" i="11"/>
  <c r="A7510" i="11"/>
  <c r="A7509" i="11"/>
  <c r="A7508" i="11"/>
  <c r="A7507" i="11"/>
  <c r="A7506" i="11"/>
  <c r="A7505" i="11"/>
  <c r="A7504" i="11"/>
  <c r="A7503" i="11"/>
  <c r="A7502" i="11"/>
  <c r="A7501" i="11"/>
  <c r="A7500" i="11"/>
  <c r="A7499" i="11"/>
  <c r="A7498" i="11"/>
  <c r="A7497" i="11"/>
  <c r="A7496" i="11"/>
  <c r="A7495" i="11"/>
  <c r="A7494" i="11"/>
  <c r="A7493" i="11"/>
  <c r="A7492" i="11"/>
  <c r="A7491" i="11"/>
  <c r="A7490" i="11"/>
  <c r="A7489" i="11"/>
  <c r="A7488" i="11"/>
  <c r="A7487" i="11"/>
  <c r="A7486" i="11"/>
  <c r="A7485" i="11"/>
  <c r="A7484" i="11"/>
  <c r="A7483" i="11"/>
  <c r="A7482" i="11"/>
  <c r="A7481" i="11"/>
  <c r="A7480" i="11"/>
  <c r="A7479" i="11"/>
  <c r="A7478" i="11"/>
  <c r="A7477" i="11"/>
  <c r="A7476" i="11"/>
  <c r="A7475" i="11"/>
  <c r="A7474" i="11"/>
  <c r="A7473" i="11"/>
  <c r="A7472" i="11"/>
  <c r="A7471" i="11"/>
  <c r="A7470" i="11"/>
  <c r="A7469" i="11"/>
  <c r="A7468" i="11"/>
  <c r="A7467" i="11"/>
  <c r="A7466" i="11"/>
  <c r="A7465" i="11"/>
  <c r="A7464" i="11"/>
  <c r="A7463" i="11"/>
  <c r="A7462" i="11"/>
  <c r="A7461" i="11"/>
  <c r="A7460" i="11"/>
  <c r="A7459" i="11"/>
  <c r="A7458" i="11"/>
  <c r="A7457" i="11"/>
  <c r="A7456" i="11"/>
  <c r="A7455" i="11"/>
  <c r="A7454" i="11"/>
  <c r="A7453" i="11"/>
  <c r="A7452" i="11"/>
  <c r="A7451" i="11"/>
  <c r="A7450" i="11"/>
  <c r="A7449" i="11"/>
  <c r="A7448" i="11"/>
  <c r="A7447" i="11"/>
  <c r="A7446" i="11"/>
  <c r="A7445" i="11"/>
  <c r="A7444" i="11"/>
  <c r="A7443" i="11"/>
  <c r="A7442" i="11"/>
  <c r="A7441" i="11"/>
  <c r="A7440" i="11"/>
  <c r="A7439" i="11"/>
  <c r="A7438" i="11"/>
  <c r="A7437" i="11"/>
  <c r="A7436" i="11"/>
  <c r="A7435" i="11"/>
  <c r="A7434" i="11"/>
  <c r="A7433" i="11"/>
  <c r="A7432" i="11"/>
  <c r="A7431" i="11"/>
  <c r="A7430" i="11"/>
  <c r="A7429" i="11"/>
  <c r="A7428" i="11"/>
  <c r="A7427" i="11"/>
  <c r="A7426" i="11"/>
  <c r="A7425" i="11"/>
  <c r="A7424" i="11"/>
  <c r="A7423" i="11"/>
  <c r="A7422" i="11"/>
  <c r="A7421" i="11"/>
  <c r="A7420" i="11"/>
  <c r="A7419" i="11"/>
  <c r="A7418" i="11"/>
  <c r="A7417" i="11"/>
  <c r="A7416" i="11"/>
  <c r="A7415" i="11"/>
  <c r="A7414" i="11"/>
  <c r="A7413" i="11"/>
  <c r="A7412" i="11"/>
  <c r="A7411" i="11"/>
  <c r="A7410" i="11"/>
  <c r="A7409" i="11"/>
  <c r="A7408" i="11"/>
  <c r="A7407" i="11"/>
  <c r="A7406" i="11"/>
  <c r="A7405" i="11"/>
  <c r="A7404" i="11"/>
  <c r="A7403" i="11"/>
  <c r="A7402" i="11"/>
  <c r="A7401" i="11"/>
  <c r="A7400" i="11"/>
  <c r="A7399" i="11"/>
  <c r="A7398" i="11"/>
  <c r="A7397" i="11"/>
  <c r="A7396" i="11"/>
  <c r="A7395" i="11"/>
  <c r="A7394" i="11"/>
  <c r="A7393" i="11"/>
  <c r="A7392" i="11"/>
  <c r="A7391" i="11"/>
  <c r="A7390" i="11"/>
  <c r="A7389" i="11"/>
  <c r="A7388" i="11"/>
  <c r="A7387" i="11"/>
  <c r="A7386" i="11"/>
  <c r="A7385" i="11"/>
  <c r="A7384" i="11"/>
  <c r="A7383" i="11"/>
  <c r="A7382" i="11"/>
  <c r="A7381" i="11"/>
  <c r="A7380" i="11"/>
  <c r="A7379" i="11"/>
  <c r="A7378" i="11"/>
  <c r="A7377" i="11"/>
  <c r="A7376" i="11"/>
  <c r="A7375" i="11"/>
  <c r="A7374" i="11"/>
  <c r="A7373" i="11"/>
  <c r="A7372" i="11"/>
  <c r="A7371" i="11"/>
  <c r="A7370" i="11"/>
  <c r="A7369" i="11"/>
  <c r="A7368" i="11"/>
  <c r="A7367" i="11"/>
  <c r="A7366" i="11"/>
  <c r="A7365" i="11"/>
  <c r="A7364" i="11"/>
  <c r="A7363" i="11"/>
  <c r="A7362" i="11"/>
  <c r="A7361" i="11"/>
  <c r="A7360" i="11"/>
  <c r="A7359" i="11"/>
  <c r="A7358" i="11"/>
  <c r="A7357" i="11"/>
  <c r="A7356" i="11"/>
  <c r="A7355" i="11"/>
  <c r="A7354" i="11"/>
  <c r="A7353" i="11"/>
  <c r="A7352" i="11"/>
  <c r="A7351" i="11"/>
  <c r="A7350" i="11"/>
  <c r="A7349" i="11"/>
  <c r="A7348" i="11"/>
  <c r="A7347" i="11"/>
  <c r="A7346" i="11"/>
  <c r="A7345" i="11"/>
  <c r="A7344" i="11"/>
  <c r="A7343" i="11"/>
  <c r="A7342" i="11"/>
  <c r="A7341" i="11"/>
  <c r="A7340" i="11"/>
  <c r="A7339" i="11"/>
  <c r="A7338" i="11"/>
  <c r="A7337" i="11"/>
  <c r="A7336" i="11"/>
  <c r="A7335" i="11"/>
  <c r="A7334" i="11"/>
  <c r="A7333" i="11"/>
  <c r="A7332" i="11"/>
  <c r="A7331" i="11"/>
  <c r="A7330" i="11"/>
  <c r="A7329" i="11"/>
  <c r="A7328" i="11"/>
  <c r="A7327" i="11"/>
  <c r="A7326" i="11"/>
  <c r="A7325" i="11"/>
  <c r="A7324" i="11"/>
  <c r="A7323" i="11"/>
  <c r="A7322" i="11"/>
  <c r="A7321" i="11"/>
  <c r="A7320" i="11"/>
  <c r="A7319" i="11"/>
  <c r="A7318" i="11"/>
  <c r="A7317" i="11"/>
  <c r="A7316" i="11"/>
  <c r="A7315" i="11"/>
  <c r="A7314" i="11"/>
  <c r="A7313" i="11"/>
  <c r="A7312" i="11"/>
  <c r="A7311" i="11"/>
  <c r="A7310" i="11"/>
  <c r="A7309" i="11"/>
  <c r="A7308" i="11"/>
  <c r="A7307" i="11"/>
  <c r="A7306" i="11"/>
  <c r="A7305" i="11"/>
  <c r="A7304" i="11"/>
  <c r="A7303" i="11"/>
  <c r="A7302" i="11"/>
  <c r="A7301" i="11"/>
  <c r="A7300" i="11"/>
  <c r="A7299" i="11"/>
  <c r="A7298" i="11"/>
  <c r="A7297" i="11"/>
  <c r="A7296" i="11"/>
  <c r="A7295" i="11"/>
  <c r="A7294" i="11"/>
  <c r="A7293" i="11"/>
  <c r="A7292" i="11"/>
  <c r="A7291" i="11"/>
  <c r="A7290" i="11"/>
  <c r="A7289" i="11"/>
  <c r="A7288" i="11"/>
  <c r="A7287" i="11"/>
  <c r="A7286" i="11"/>
  <c r="A7285" i="11"/>
  <c r="A7284" i="11"/>
  <c r="A7283" i="11"/>
  <c r="A7282" i="11"/>
  <c r="A7281" i="11"/>
  <c r="A7280" i="11"/>
  <c r="A7279" i="11"/>
  <c r="A7278" i="11"/>
  <c r="A7277" i="11"/>
  <c r="A7276" i="11"/>
  <c r="A7275" i="11"/>
  <c r="A7274" i="11"/>
  <c r="A7273" i="11"/>
  <c r="A7272" i="11"/>
  <c r="A7271" i="11"/>
  <c r="A7270" i="11"/>
  <c r="A7269" i="11"/>
  <c r="A7268" i="11"/>
  <c r="A7267" i="11"/>
  <c r="A7266" i="11"/>
  <c r="A7265" i="11"/>
  <c r="A7264" i="11"/>
  <c r="A7263" i="11"/>
  <c r="A7262" i="11"/>
  <c r="A7261" i="11"/>
  <c r="A7260" i="11"/>
  <c r="A7259" i="11"/>
  <c r="A7258" i="11"/>
  <c r="A7257" i="11"/>
  <c r="A7256" i="11"/>
  <c r="A7255" i="11"/>
  <c r="A7254" i="11"/>
  <c r="A7253" i="11"/>
  <c r="A7252" i="11"/>
  <c r="A7251" i="11"/>
  <c r="A7250" i="11"/>
  <c r="A7249" i="11"/>
  <c r="A7248" i="11"/>
  <c r="A7247" i="11"/>
  <c r="A7246" i="11"/>
  <c r="A7245" i="11"/>
  <c r="A7244" i="11"/>
  <c r="A7243" i="11"/>
  <c r="A7242" i="11"/>
  <c r="A7241" i="11"/>
  <c r="A7240" i="11"/>
  <c r="A7239" i="11"/>
  <c r="A7238" i="11"/>
  <c r="A7237" i="11"/>
  <c r="A7236" i="11"/>
  <c r="A7235" i="11"/>
  <c r="A7234" i="11"/>
  <c r="A7233" i="11"/>
  <c r="A7232" i="11"/>
  <c r="A7231" i="11"/>
  <c r="A7230" i="11"/>
  <c r="A7229" i="11"/>
  <c r="A7228" i="11"/>
  <c r="A7227" i="11"/>
  <c r="A7226" i="11"/>
  <c r="A7225" i="11"/>
  <c r="A7224" i="11"/>
  <c r="A7223" i="11"/>
  <c r="A7222" i="11"/>
  <c r="A7221" i="11"/>
  <c r="A7220" i="11"/>
  <c r="A7219" i="11"/>
  <c r="A7218" i="11"/>
  <c r="A7217" i="11"/>
  <c r="A7216" i="11"/>
  <c r="A7215" i="11"/>
  <c r="A7214" i="11"/>
  <c r="A7213" i="11"/>
  <c r="A7212" i="11"/>
  <c r="A7211" i="11"/>
  <c r="A7210" i="11"/>
  <c r="A7209" i="11"/>
  <c r="A7208" i="11"/>
  <c r="A7207" i="11"/>
  <c r="A7206" i="11"/>
  <c r="A7205" i="11"/>
  <c r="A7204" i="11"/>
  <c r="A7203" i="11"/>
  <c r="A7202" i="11"/>
  <c r="A7201" i="11"/>
  <c r="A7200" i="11"/>
  <c r="A7199" i="11"/>
  <c r="A7198" i="11"/>
  <c r="A7197" i="11"/>
  <c r="A7196" i="11"/>
  <c r="A7195" i="11"/>
  <c r="A7194" i="11"/>
  <c r="A7193" i="11"/>
  <c r="A7192" i="11"/>
  <c r="A7191" i="11"/>
  <c r="A7190" i="11"/>
  <c r="A7189" i="11"/>
  <c r="A7188" i="11"/>
  <c r="A7187" i="11"/>
  <c r="A7186" i="11"/>
  <c r="A7185" i="11"/>
  <c r="A7184" i="11"/>
  <c r="A7183" i="11"/>
  <c r="A7182" i="11"/>
  <c r="A7181" i="11"/>
  <c r="A7180" i="11"/>
  <c r="A7179" i="11"/>
  <c r="A7178" i="11"/>
  <c r="A7177" i="11"/>
  <c r="A7176" i="11"/>
  <c r="A7175" i="11"/>
  <c r="A7174" i="11"/>
  <c r="A7173" i="11"/>
  <c r="A7172" i="11"/>
  <c r="A7171" i="11"/>
  <c r="A7170" i="11"/>
  <c r="A7169" i="11"/>
  <c r="A7168" i="11"/>
  <c r="A7167" i="11"/>
  <c r="A7166" i="11"/>
  <c r="A7165" i="11"/>
  <c r="A7164" i="11"/>
  <c r="A7163" i="11"/>
  <c r="A7162" i="11"/>
  <c r="A7161" i="11"/>
  <c r="A7160" i="11"/>
  <c r="A7159" i="11"/>
  <c r="A7158" i="11"/>
  <c r="A7157" i="11"/>
  <c r="A7156" i="11"/>
  <c r="A7155" i="11"/>
  <c r="A7154" i="11"/>
  <c r="A7153" i="11"/>
  <c r="A7152" i="11"/>
  <c r="A7151" i="11"/>
  <c r="A7150" i="11"/>
  <c r="A7149" i="11"/>
  <c r="A7148" i="11"/>
  <c r="A7147" i="11"/>
  <c r="A7146" i="11"/>
  <c r="A7145" i="11"/>
  <c r="A7144" i="11"/>
  <c r="A7143" i="11"/>
  <c r="A7142" i="11"/>
  <c r="A7141" i="11"/>
  <c r="A7140" i="11"/>
  <c r="A7139" i="11"/>
  <c r="A7138" i="11"/>
  <c r="A7137" i="11"/>
  <c r="A7136" i="11"/>
  <c r="A7135" i="11"/>
  <c r="A7134" i="11"/>
  <c r="A7133" i="11"/>
  <c r="A7132" i="11"/>
  <c r="A7131" i="11"/>
  <c r="A7130" i="11"/>
  <c r="A7129" i="11"/>
  <c r="A7128" i="11"/>
  <c r="A7127" i="11"/>
  <c r="A7126" i="11"/>
  <c r="A7125" i="11"/>
  <c r="A7124" i="11"/>
  <c r="A7123" i="11"/>
  <c r="A7122" i="11"/>
  <c r="A7121" i="11"/>
  <c r="A7120" i="11"/>
  <c r="A7119" i="11"/>
  <c r="A7118" i="11"/>
  <c r="A7117" i="11"/>
  <c r="A7116" i="11"/>
  <c r="A7115" i="11"/>
  <c r="A7114" i="11"/>
  <c r="A7113" i="11"/>
  <c r="A7112" i="11"/>
  <c r="A7111" i="11"/>
  <c r="A7110" i="11"/>
  <c r="A7109" i="11"/>
  <c r="A7108" i="11"/>
  <c r="A7107" i="11"/>
  <c r="A7106" i="11"/>
  <c r="A7105" i="11"/>
  <c r="A7104" i="11"/>
  <c r="A7103" i="11"/>
  <c r="A7102" i="11"/>
  <c r="A7101" i="11"/>
  <c r="A7100" i="11"/>
  <c r="A7099" i="11"/>
  <c r="A7098" i="11"/>
  <c r="A7097" i="11"/>
  <c r="A7096" i="11"/>
  <c r="A7095" i="11"/>
  <c r="A7094" i="11"/>
  <c r="A7093" i="11"/>
  <c r="A7092" i="11"/>
  <c r="A7091" i="11"/>
  <c r="A7090" i="11"/>
  <c r="A7089" i="11"/>
  <c r="A7088" i="11"/>
  <c r="A7087" i="11"/>
  <c r="A7086" i="11"/>
  <c r="A7085" i="11"/>
  <c r="A7084" i="11"/>
  <c r="A7083" i="11"/>
  <c r="A7082" i="11"/>
  <c r="A7081" i="11"/>
  <c r="A7080" i="11"/>
  <c r="A7079" i="11"/>
  <c r="A7078" i="11"/>
  <c r="A7077" i="11"/>
  <c r="A7076" i="11"/>
  <c r="A7075" i="11"/>
  <c r="A7074" i="11"/>
  <c r="A7073" i="11"/>
  <c r="A7072" i="11"/>
  <c r="A7071" i="11"/>
  <c r="A7070" i="11"/>
  <c r="A7069" i="11"/>
  <c r="A7068" i="11"/>
  <c r="A7067" i="11"/>
  <c r="A7066" i="11"/>
  <c r="A7065" i="11"/>
  <c r="A7064" i="11"/>
  <c r="A7063" i="11"/>
  <c r="A7062" i="11"/>
  <c r="A7061" i="11"/>
  <c r="A7060" i="11"/>
  <c r="A7059" i="11"/>
  <c r="A7058" i="11"/>
  <c r="A7057" i="11"/>
  <c r="A7056" i="11"/>
  <c r="A7055" i="11"/>
  <c r="A7054" i="11"/>
  <c r="A7053" i="11"/>
  <c r="A7052" i="11"/>
  <c r="A7051" i="11"/>
  <c r="A7050" i="11"/>
  <c r="A7049" i="11"/>
  <c r="A7048" i="11"/>
  <c r="A7047" i="11"/>
  <c r="A7046" i="11"/>
  <c r="A7045" i="11"/>
  <c r="A7044" i="11"/>
  <c r="A7043" i="11"/>
  <c r="A7042" i="11"/>
  <c r="A7041" i="11"/>
  <c r="A7040" i="11"/>
  <c r="A7039" i="11"/>
  <c r="A7038" i="11"/>
  <c r="A7037" i="11"/>
  <c r="A7036" i="11"/>
  <c r="A7035" i="11"/>
  <c r="A7034" i="11"/>
  <c r="A7033" i="11"/>
  <c r="A7032" i="11"/>
  <c r="A7031" i="11"/>
  <c r="A7030" i="11"/>
  <c r="A7029" i="11"/>
  <c r="A7028" i="11"/>
  <c r="A7027" i="11"/>
  <c r="A7026" i="11"/>
  <c r="A7025" i="11"/>
  <c r="A7024" i="11"/>
  <c r="A7023" i="11"/>
  <c r="A7022" i="11"/>
  <c r="A7021" i="11"/>
  <c r="A7020" i="11"/>
  <c r="A7019" i="11"/>
  <c r="A7018" i="11"/>
  <c r="A7017" i="11"/>
  <c r="A7016" i="11"/>
  <c r="A7015" i="11"/>
  <c r="A7014" i="11"/>
  <c r="A7013" i="11"/>
  <c r="A7012" i="11"/>
  <c r="A7011" i="11"/>
  <c r="A7010" i="11"/>
  <c r="A7009" i="11"/>
  <c r="A7008" i="11"/>
  <c r="A7007" i="11"/>
  <c r="A7006" i="11"/>
  <c r="A7005" i="11"/>
  <c r="A7004" i="11"/>
  <c r="A7003" i="11"/>
  <c r="A7002" i="11"/>
  <c r="A7001" i="11"/>
  <c r="A7000" i="11"/>
  <c r="A6999" i="11"/>
  <c r="A6998" i="11"/>
  <c r="A6997" i="11"/>
  <c r="A6996" i="11"/>
  <c r="A6995" i="11"/>
  <c r="A6994" i="11"/>
  <c r="A6993" i="11"/>
  <c r="A6992" i="11"/>
  <c r="A6991" i="11"/>
  <c r="A6990" i="11"/>
  <c r="A6989" i="11"/>
  <c r="A6988" i="11"/>
  <c r="A6987" i="11"/>
  <c r="A6986" i="11"/>
  <c r="A6985" i="11"/>
  <c r="A6984" i="11"/>
  <c r="A6983" i="11"/>
  <c r="A6982" i="11"/>
  <c r="A6981" i="11"/>
  <c r="A6980" i="11"/>
  <c r="A6979" i="11"/>
  <c r="A6978" i="11"/>
  <c r="A6977" i="11"/>
  <c r="A6976" i="11"/>
  <c r="A6975" i="11"/>
  <c r="A6974" i="11"/>
  <c r="A6973" i="11"/>
  <c r="A6972" i="11"/>
  <c r="A6971" i="11"/>
  <c r="A6970" i="11"/>
  <c r="A6969" i="11"/>
  <c r="A6968" i="11"/>
  <c r="A6967" i="11"/>
  <c r="A6966" i="11"/>
  <c r="A6965" i="11"/>
  <c r="A6964" i="11"/>
  <c r="A6963" i="11"/>
  <c r="A6962" i="11"/>
  <c r="A6961" i="11"/>
  <c r="A6960" i="11"/>
  <c r="A6959" i="11"/>
  <c r="A6958" i="11"/>
  <c r="A6957" i="11"/>
  <c r="A6956" i="11"/>
  <c r="A6955" i="11"/>
  <c r="A6954" i="11"/>
  <c r="A6953" i="11"/>
  <c r="A6952" i="11"/>
  <c r="A6951" i="11"/>
  <c r="A6950" i="11"/>
  <c r="A6949" i="11"/>
  <c r="A6948" i="11"/>
  <c r="A6947" i="11"/>
  <c r="A6946" i="11"/>
  <c r="A6945" i="11"/>
  <c r="A6944" i="11"/>
  <c r="A6943" i="11"/>
  <c r="A6942" i="11"/>
  <c r="A6941" i="11"/>
  <c r="A6940" i="11"/>
  <c r="A6939" i="11"/>
  <c r="A6938" i="11"/>
  <c r="A6937" i="11"/>
  <c r="A6936" i="11"/>
  <c r="A6935" i="11"/>
  <c r="A6934" i="11"/>
  <c r="A6933" i="11"/>
  <c r="A6932" i="11"/>
  <c r="A6931" i="11"/>
  <c r="A6930" i="11"/>
  <c r="A6929" i="11"/>
  <c r="A6928" i="11"/>
  <c r="A6927" i="11"/>
  <c r="A6926" i="11"/>
  <c r="A6925" i="11"/>
  <c r="A6924" i="11"/>
  <c r="A6923" i="11"/>
  <c r="A6922" i="11"/>
  <c r="A6921" i="11"/>
  <c r="A6920" i="11"/>
  <c r="A6919" i="11"/>
  <c r="A6918" i="11"/>
  <c r="A6917" i="11"/>
  <c r="A6916" i="11"/>
  <c r="A6915" i="11"/>
  <c r="A6914" i="11"/>
  <c r="A6913" i="11"/>
  <c r="A6912" i="11"/>
  <c r="A6911" i="11"/>
  <c r="A6910" i="11"/>
  <c r="A6909" i="11"/>
  <c r="A6908" i="11"/>
  <c r="A6907" i="11"/>
  <c r="A6906" i="11"/>
  <c r="A6905" i="11"/>
  <c r="A6904" i="11"/>
  <c r="A6903" i="11"/>
  <c r="A6902" i="11"/>
  <c r="A6901" i="11"/>
  <c r="A6900" i="11"/>
  <c r="A6899" i="11"/>
  <c r="A6898" i="11"/>
  <c r="A6897" i="11"/>
  <c r="A6896" i="11"/>
  <c r="A6895" i="11"/>
  <c r="A6894" i="11"/>
  <c r="A6893" i="11"/>
  <c r="A6892" i="11"/>
  <c r="A6891" i="11"/>
  <c r="A6890" i="11"/>
  <c r="A6889" i="11"/>
  <c r="A6888" i="11"/>
  <c r="A6887" i="11"/>
  <c r="A6886" i="11"/>
  <c r="A6885" i="11"/>
  <c r="A6884" i="11"/>
  <c r="A6883" i="11"/>
  <c r="A6882" i="11"/>
  <c r="A6881" i="11"/>
  <c r="A6880" i="11"/>
  <c r="A6879" i="11"/>
  <c r="A6878" i="11"/>
  <c r="A6877" i="11"/>
  <c r="A6876" i="11"/>
  <c r="A6875" i="11"/>
  <c r="A6874" i="11"/>
  <c r="A6873" i="11"/>
  <c r="A6872" i="11"/>
  <c r="A6871" i="11"/>
  <c r="A6870" i="11"/>
  <c r="A6869" i="11"/>
  <c r="A6868" i="11"/>
  <c r="A6867" i="11"/>
  <c r="A6866" i="11"/>
  <c r="A6865" i="11"/>
  <c r="A6864" i="11"/>
  <c r="A6863" i="11"/>
  <c r="A6862" i="11"/>
  <c r="A6861" i="11"/>
  <c r="A6860" i="11"/>
  <c r="A6859" i="11"/>
  <c r="A6858" i="11"/>
  <c r="A6857" i="11"/>
  <c r="A6856" i="11"/>
  <c r="A6855" i="11"/>
  <c r="A6854" i="11"/>
  <c r="A6853" i="11"/>
  <c r="A6852" i="11"/>
  <c r="A6851" i="11"/>
  <c r="A6850" i="11"/>
  <c r="A6849" i="11"/>
  <c r="A6848" i="11"/>
  <c r="A6847" i="11"/>
  <c r="A6846" i="11"/>
  <c r="A6845" i="11"/>
  <c r="A6844" i="11"/>
  <c r="A6843" i="11"/>
  <c r="A6842" i="11"/>
  <c r="A6841" i="11"/>
  <c r="A6840" i="11"/>
  <c r="A6839" i="11"/>
  <c r="A6838" i="11"/>
  <c r="A6837" i="11"/>
  <c r="A6836" i="11"/>
  <c r="A6835" i="11"/>
  <c r="A6834" i="11"/>
  <c r="A6833" i="11"/>
  <c r="A6832" i="11"/>
  <c r="A6831" i="11"/>
  <c r="A6830" i="11"/>
  <c r="A6829" i="11"/>
  <c r="A6828" i="11"/>
  <c r="A6827" i="11"/>
  <c r="A6826" i="11"/>
  <c r="A6825" i="11"/>
  <c r="A6824" i="11"/>
  <c r="A6823" i="11"/>
  <c r="A6822" i="11"/>
  <c r="A6821" i="11"/>
  <c r="A6820" i="11"/>
  <c r="A6819" i="11"/>
  <c r="A6818" i="11"/>
  <c r="A6817" i="11"/>
  <c r="A6816" i="11"/>
  <c r="A6815" i="11"/>
  <c r="A6814" i="11"/>
  <c r="A6813" i="11"/>
  <c r="A6812" i="11"/>
  <c r="A6811" i="11"/>
  <c r="A6810" i="11"/>
  <c r="A6809" i="11"/>
  <c r="A6808" i="11"/>
  <c r="A6807" i="11"/>
  <c r="A6806" i="11"/>
  <c r="A6805" i="11"/>
  <c r="A6804" i="11"/>
  <c r="A6803" i="11"/>
  <c r="A6802" i="11"/>
  <c r="A6801" i="11"/>
  <c r="A6800" i="11"/>
  <c r="A6799" i="11"/>
  <c r="A6798" i="11"/>
  <c r="A6797" i="11"/>
  <c r="A6796" i="11"/>
  <c r="A6795" i="11"/>
  <c r="A6794" i="11"/>
  <c r="A6793" i="11"/>
  <c r="A6792" i="11"/>
  <c r="A6791" i="11"/>
  <c r="A6790" i="11"/>
  <c r="A6789" i="11"/>
  <c r="A6788" i="11"/>
  <c r="A6787" i="11"/>
  <c r="A6786" i="11"/>
  <c r="A6785" i="11"/>
  <c r="A6784" i="11"/>
  <c r="A6783" i="11"/>
  <c r="A6782" i="11"/>
  <c r="A6781" i="11"/>
  <c r="A6780" i="11"/>
  <c r="A6779" i="11"/>
  <c r="A6778" i="11"/>
  <c r="A6777" i="11"/>
  <c r="A6776" i="11"/>
  <c r="A6775" i="11"/>
  <c r="A6774" i="11"/>
  <c r="A6773" i="11"/>
  <c r="A6772" i="11"/>
  <c r="A6771" i="11"/>
  <c r="A6770" i="11"/>
  <c r="A6769" i="11"/>
  <c r="A6768" i="11"/>
  <c r="A6767" i="11"/>
  <c r="A6766" i="11"/>
  <c r="A6765" i="11"/>
  <c r="A6764" i="11"/>
  <c r="A6763" i="11"/>
  <c r="A6762" i="11"/>
  <c r="A6761" i="11"/>
  <c r="A6760" i="11"/>
  <c r="A6759" i="11"/>
  <c r="A6758" i="11"/>
  <c r="A6757" i="11"/>
  <c r="A6756" i="11"/>
  <c r="A6755" i="11"/>
  <c r="A6754" i="11"/>
  <c r="A6753" i="11"/>
  <c r="A6752" i="11"/>
  <c r="A6751" i="11"/>
  <c r="A6750" i="11"/>
  <c r="A6749" i="11"/>
  <c r="A6748" i="11"/>
  <c r="A6747" i="11"/>
  <c r="A6746" i="11"/>
  <c r="A6745" i="11"/>
  <c r="A6744" i="11"/>
  <c r="A6743" i="11"/>
  <c r="A6742" i="11"/>
  <c r="A6741" i="11"/>
  <c r="A6740" i="11"/>
  <c r="A6739" i="11"/>
  <c r="A6738" i="11"/>
  <c r="A6737" i="11"/>
  <c r="A6736" i="11"/>
  <c r="A6735" i="11"/>
  <c r="A6734" i="11"/>
  <c r="A6733" i="11"/>
  <c r="A6732" i="11"/>
  <c r="A6731" i="11"/>
  <c r="A6730" i="11"/>
  <c r="A6729" i="11"/>
  <c r="A6728" i="11"/>
  <c r="A6727" i="11"/>
  <c r="A6726" i="11"/>
  <c r="A6725" i="11"/>
  <c r="A6724" i="11"/>
  <c r="A6723" i="11"/>
  <c r="A6722" i="11"/>
  <c r="A6721" i="11"/>
  <c r="A6720" i="11"/>
  <c r="A6719" i="11"/>
  <c r="A6718" i="11"/>
  <c r="A6717" i="11"/>
  <c r="A6716" i="11"/>
  <c r="A6715" i="11"/>
  <c r="A6714" i="11"/>
  <c r="A6713" i="11"/>
  <c r="A6712" i="11"/>
  <c r="A6711" i="11"/>
  <c r="A6710" i="11"/>
  <c r="A6709" i="11"/>
  <c r="A6708" i="11"/>
  <c r="A6707" i="11"/>
  <c r="A6706" i="11"/>
  <c r="A6705" i="11"/>
  <c r="A6704" i="11"/>
  <c r="A6703" i="11"/>
  <c r="A6702" i="11"/>
  <c r="A6701" i="11"/>
  <c r="A6700" i="11"/>
  <c r="A6699" i="11"/>
  <c r="A6698" i="11"/>
  <c r="A6697" i="11"/>
  <c r="A6696" i="11"/>
  <c r="A6695" i="11"/>
  <c r="A6694" i="11"/>
  <c r="A6693" i="11"/>
  <c r="A6692" i="11"/>
  <c r="A6691" i="11"/>
  <c r="A6690" i="11"/>
  <c r="A6689" i="11"/>
  <c r="A6688" i="11"/>
  <c r="A6687" i="11"/>
  <c r="A6686" i="11"/>
  <c r="A6685" i="11"/>
  <c r="A6684" i="11"/>
  <c r="A6683" i="11"/>
  <c r="A6682" i="11"/>
  <c r="A6681" i="11"/>
  <c r="A6680" i="11"/>
  <c r="A6679" i="11"/>
  <c r="A6678" i="11"/>
  <c r="A6677" i="11"/>
  <c r="A6676" i="11"/>
  <c r="A6675" i="11"/>
  <c r="A6674" i="11"/>
  <c r="A6673" i="11"/>
  <c r="A6672" i="11"/>
  <c r="A6671" i="11"/>
  <c r="A6670" i="11"/>
  <c r="A6669" i="11"/>
  <c r="A6668" i="11"/>
  <c r="A6667" i="11"/>
  <c r="A6666" i="11"/>
  <c r="A6665" i="11"/>
  <c r="A6664" i="11"/>
  <c r="A6663" i="11"/>
  <c r="A6662" i="11"/>
  <c r="A6661" i="11"/>
  <c r="A6660" i="11"/>
  <c r="A6659" i="11"/>
  <c r="A6658" i="11"/>
  <c r="A6657" i="11"/>
  <c r="A6656" i="11"/>
  <c r="A6655" i="11"/>
  <c r="A6654" i="11"/>
  <c r="A6653" i="11"/>
  <c r="A6652" i="11"/>
  <c r="A6651" i="11"/>
  <c r="A6650" i="11"/>
  <c r="A6649" i="11"/>
  <c r="A6648" i="11"/>
  <c r="A6647" i="11"/>
  <c r="A6646" i="11"/>
  <c r="A6645" i="11"/>
  <c r="A6644" i="11"/>
  <c r="A6643" i="11"/>
  <c r="A6642" i="11"/>
  <c r="A6641" i="11"/>
  <c r="A6640" i="11"/>
  <c r="A6639" i="11"/>
  <c r="A6638" i="11"/>
  <c r="A6637" i="11"/>
  <c r="A6636" i="11"/>
  <c r="A6635" i="11"/>
  <c r="A6634" i="11"/>
  <c r="A6633" i="11"/>
  <c r="A6632" i="11"/>
  <c r="A6631" i="11"/>
  <c r="A6630" i="11"/>
  <c r="A6629" i="11"/>
  <c r="A6628" i="11"/>
  <c r="A6627" i="11"/>
  <c r="A6626" i="11"/>
  <c r="A6625" i="11"/>
  <c r="A6624" i="11"/>
  <c r="A6623" i="11"/>
  <c r="A6622" i="11"/>
  <c r="A6621" i="11"/>
  <c r="A6620" i="11"/>
  <c r="A6619" i="11"/>
  <c r="A6618" i="11"/>
  <c r="A6617" i="11"/>
  <c r="A6616" i="11"/>
  <c r="A6615" i="11"/>
  <c r="A6614" i="11"/>
  <c r="A6613" i="11"/>
  <c r="A6612" i="11"/>
  <c r="A6611" i="11"/>
  <c r="A6610" i="11"/>
  <c r="A6609" i="11"/>
  <c r="A6608" i="11"/>
  <c r="A6607" i="11"/>
  <c r="A6606" i="11"/>
  <c r="A6605" i="11"/>
  <c r="A6604" i="11"/>
  <c r="A6603" i="11"/>
  <c r="A6602" i="11"/>
  <c r="A6601" i="11"/>
  <c r="A6600" i="11"/>
  <c r="A6599" i="11"/>
  <c r="A6598" i="11"/>
  <c r="A6597" i="11"/>
  <c r="A6596" i="11"/>
  <c r="A6595" i="11"/>
  <c r="A6594" i="11"/>
  <c r="A6593" i="11"/>
  <c r="A6592" i="11"/>
  <c r="A6591" i="11"/>
  <c r="A6590" i="11"/>
  <c r="A6589" i="11"/>
  <c r="A6588" i="11"/>
  <c r="A6587" i="11"/>
  <c r="A6586" i="11"/>
  <c r="A6585" i="11"/>
  <c r="A6584" i="11"/>
  <c r="A6583" i="11"/>
  <c r="A6582" i="11"/>
  <c r="A6581" i="11"/>
  <c r="A6580" i="11"/>
  <c r="A6579" i="11"/>
  <c r="A6578" i="11"/>
  <c r="A6577" i="11"/>
  <c r="A6576" i="11"/>
  <c r="A6575" i="11"/>
  <c r="A6574" i="11"/>
  <c r="A6573" i="11"/>
  <c r="A6572" i="11"/>
  <c r="A6571" i="11"/>
  <c r="A6570" i="11"/>
  <c r="A6569" i="11"/>
  <c r="A6568" i="11"/>
  <c r="A6567" i="11"/>
  <c r="A6566" i="11"/>
  <c r="A6565" i="11"/>
  <c r="A6564" i="11"/>
  <c r="A6563" i="11"/>
  <c r="A6562" i="11"/>
  <c r="A6561" i="11"/>
  <c r="A6560" i="11"/>
  <c r="A6559" i="11"/>
  <c r="A6558" i="11"/>
  <c r="A6557" i="11"/>
  <c r="A6556" i="11"/>
  <c r="A6555" i="11"/>
  <c r="A6554" i="11"/>
  <c r="A6553" i="11"/>
  <c r="A6552" i="11"/>
  <c r="A6551" i="11"/>
  <c r="A6550" i="11"/>
  <c r="A6549" i="11"/>
  <c r="A6548" i="11"/>
  <c r="A6547" i="11"/>
  <c r="A6546" i="11"/>
  <c r="A6545" i="11"/>
  <c r="A6544" i="11"/>
  <c r="A6543" i="11"/>
  <c r="A6542" i="11"/>
  <c r="A6541" i="11"/>
  <c r="A6540" i="11"/>
  <c r="A6539" i="11"/>
  <c r="A6538" i="11"/>
  <c r="A6537" i="11"/>
  <c r="A6536" i="11"/>
  <c r="A6535" i="11"/>
  <c r="A6534" i="11"/>
  <c r="A6533" i="11"/>
  <c r="A6532" i="11"/>
  <c r="A6531" i="11"/>
  <c r="A6530" i="11"/>
  <c r="A6529" i="11"/>
  <c r="A6528" i="11"/>
  <c r="A6527" i="11"/>
  <c r="A6526" i="11"/>
  <c r="A6525" i="11"/>
  <c r="A6524" i="11"/>
  <c r="A6523" i="11"/>
  <c r="A6522" i="11"/>
  <c r="A6521" i="11"/>
  <c r="A6520" i="11"/>
  <c r="A6519" i="11"/>
  <c r="A6518" i="11"/>
  <c r="A6517" i="11"/>
  <c r="A6516" i="11"/>
  <c r="A6515" i="11"/>
  <c r="A6514" i="11"/>
  <c r="A6513" i="11"/>
  <c r="A6512" i="11"/>
  <c r="A6511" i="11"/>
  <c r="A6510" i="11"/>
  <c r="A6509" i="11"/>
  <c r="A6508" i="11"/>
  <c r="A6507" i="11"/>
  <c r="A6506" i="11"/>
  <c r="A6505" i="11"/>
  <c r="A6504" i="11"/>
  <c r="A6503" i="11"/>
  <c r="A6502" i="11"/>
  <c r="A6501" i="11"/>
  <c r="A6500" i="11"/>
  <c r="A6499" i="11"/>
  <c r="A6498" i="11"/>
  <c r="A6497" i="11"/>
  <c r="A6496" i="11"/>
  <c r="A6495" i="11"/>
  <c r="A6494" i="11"/>
  <c r="A6493" i="11"/>
  <c r="A6492" i="11"/>
  <c r="A6491" i="11"/>
  <c r="A6490" i="11"/>
  <c r="A6489" i="11"/>
  <c r="A6488" i="11"/>
  <c r="A6487" i="11"/>
  <c r="A6486" i="11"/>
  <c r="A6485" i="11"/>
  <c r="A6484" i="11"/>
  <c r="A6483" i="11"/>
  <c r="A6482" i="11"/>
  <c r="A6481" i="11"/>
  <c r="A6480" i="11"/>
  <c r="A6479" i="11"/>
  <c r="A6478" i="11"/>
  <c r="A6477" i="11"/>
  <c r="A6476" i="11"/>
  <c r="A6475" i="11"/>
  <c r="A6474" i="11"/>
  <c r="A6473" i="11"/>
  <c r="A6472" i="11"/>
  <c r="A6471" i="11"/>
  <c r="A6470" i="11"/>
  <c r="A6469" i="11"/>
  <c r="A6468" i="11"/>
  <c r="A6467" i="11"/>
  <c r="A6466" i="11"/>
  <c r="A6465" i="11"/>
  <c r="A6464" i="11"/>
  <c r="A6463" i="11"/>
  <c r="A6462" i="11"/>
  <c r="A6461" i="11"/>
  <c r="A6460" i="11"/>
  <c r="A6459" i="11"/>
  <c r="A6458" i="11"/>
  <c r="A6457" i="11"/>
  <c r="A6456" i="11"/>
  <c r="A6455" i="11"/>
  <c r="A6454" i="11"/>
  <c r="A6453" i="11"/>
  <c r="A6452" i="11"/>
  <c r="A6451" i="11"/>
  <c r="A6450" i="11"/>
  <c r="A6449" i="11"/>
  <c r="A6448" i="11"/>
  <c r="A6447" i="11"/>
  <c r="A6446" i="11"/>
  <c r="A6445" i="11"/>
  <c r="A6444" i="11"/>
  <c r="A6443" i="11"/>
  <c r="A6442" i="11"/>
  <c r="A6441" i="11"/>
  <c r="A6440" i="11"/>
  <c r="A6439" i="11"/>
  <c r="A6438" i="11"/>
  <c r="A6437" i="11"/>
  <c r="A6436" i="11"/>
  <c r="A6435" i="11"/>
  <c r="A6434" i="11"/>
  <c r="A6433" i="11"/>
  <c r="A6432" i="11"/>
  <c r="A6431" i="11"/>
  <c r="A6430" i="11"/>
  <c r="A6429" i="11"/>
  <c r="A6428" i="11"/>
  <c r="A6427" i="11"/>
  <c r="A6426" i="11"/>
  <c r="A6425" i="11"/>
  <c r="A6424" i="11"/>
  <c r="A6423" i="11"/>
  <c r="A6422" i="11"/>
  <c r="A6421" i="11"/>
  <c r="A6420" i="11"/>
  <c r="A6419" i="11"/>
  <c r="A6418" i="11"/>
  <c r="A6417" i="11"/>
  <c r="A6416" i="11"/>
  <c r="A6415" i="11"/>
  <c r="A6414" i="11"/>
  <c r="A6413" i="11"/>
  <c r="A6412" i="11"/>
  <c r="A6411" i="11"/>
  <c r="A6410" i="11"/>
  <c r="A6409" i="11"/>
  <c r="A6408" i="11"/>
  <c r="A6407" i="11"/>
  <c r="A6406" i="11"/>
  <c r="A6405" i="11"/>
  <c r="A6404" i="11"/>
  <c r="A6403" i="11"/>
  <c r="A6402" i="11"/>
  <c r="A6401" i="11"/>
  <c r="A6400" i="11"/>
  <c r="A6399" i="11"/>
  <c r="A6398" i="11"/>
  <c r="A6397" i="11"/>
  <c r="A6396" i="11"/>
  <c r="A6395" i="11"/>
  <c r="A6394" i="11"/>
  <c r="A6393" i="11"/>
  <c r="A6392" i="11"/>
  <c r="A6391" i="11"/>
  <c r="A6390" i="11"/>
  <c r="A6389" i="11"/>
  <c r="A6388" i="11"/>
  <c r="A6387" i="11"/>
  <c r="A6386" i="11"/>
  <c r="A6385" i="11"/>
  <c r="A6384" i="11"/>
  <c r="A6383" i="11"/>
  <c r="A6382" i="11"/>
  <c r="A6381" i="11"/>
  <c r="A6380" i="11"/>
  <c r="A6379" i="11"/>
  <c r="A6378" i="11"/>
  <c r="A6377" i="11"/>
  <c r="A6376" i="11"/>
  <c r="A6375" i="11"/>
  <c r="A6374" i="11"/>
  <c r="A6373" i="11"/>
  <c r="A6372" i="11"/>
  <c r="A6371" i="11"/>
  <c r="A6370" i="11"/>
  <c r="A6369" i="11"/>
  <c r="A6368" i="11"/>
  <c r="A6367" i="11"/>
  <c r="A6366" i="11"/>
  <c r="A6365" i="11"/>
  <c r="A6364" i="11"/>
  <c r="A6363" i="11"/>
  <c r="A6362" i="11"/>
  <c r="A6361" i="11"/>
  <c r="A6360" i="11"/>
  <c r="A6359" i="11"/>
  <c r="A6358" i="11"/>
  <c r="A6357" i="11"/>
  <c r="A6356" i="11"/>
  <c r="A6355" i="11"/>
  <c r="A6354" i="11"/>
  <c r="A6353" i="11"/>
  <c r="A6352" i="11"/>
  <c r="A6351" i="11"/>
  <c r="A6350" i="11"/>
  <c r="A6349" i="11"/>
  <c r="A6348" i="11"/>
  <c r="A6347" i="11"/>
  <c r="A6346" i="11"/>
  <c r="A6345" i="11"/>
  <c r="A6344" i="11"/>
  <c r="A6343" i="11"/>
  <c r="A6342" i="11"/>
  <c r="A6341" i="11"/>
  <c r="A6340" i="11"/>
  <c r="A6339" i="11"/>
  <c r="A6338" i="11"/>
  <c r="A6337" i="11"/>
  <c r="A6336" i="11"/>
  <c r="A6335" i="11"/>
  <c r="A6334" i="11"/>
  <c r="A6333" i="11"/>
  <c r="A6332" i="11"/>
  <c r="A6331" i="11"/>
  <c r="A6330" i="11"/>
  <c r="A6329" i="11"/>
  <c r="A6328" i="11"/>
  <c r="A6327" i="11"/>
  <c r="A6326" i="11"/>
  <c r="A6325" i="11"/>
  <c r="A6324" i="11"/>
  <c r="A6323" i="11"/>
  <c r="A6322" i="11"/>
  <c r="A6321" i="11"/>
  <c r="A6320" i="11"/>
  <c r="A6319" i="11"/>
  <c r="A6318" i="11"/>
  <c r="A6317" i="11"/>
  <c r="A6316" i="11"/>
  <c r="A6315" i="11"/>
  <c r="A6314" i="11"/>
  <c r="A6313" i="11"/>
  <c r="A6312" i="11"/>
  <c r="A6311" i="11"/>
  <c r="A6310" i="11"/>
  <c r="A6309" i="11"/>
  <c r="A6308" i="11"/>
  <c r="A6307" i="11"/>
  <c r="A6306" i="11"/>
  <c r="A6305" i="11"/>
  <c r="A6304" i="11"/>
  <c r="A6303" i="11"/>
  <c r="A6302" i="11"/>
  <c r="A6301" i="11"/>
  <c r="A6300" i="11"/>
  <c r="A6299" i="11"/>
  <c r="A6298" i="11"/>
  <c r="A6297" i="11"/>
  <c r="A6296" i="11"/>
  <c r="A6295" i="11"/>
  <c r="A6294" i="11"/>
  <c r="A6293" i="11"/>
  <c r="A6292" i="11"/>
  <c r="A6291" i="11"/>
  <c r="A6290" i="11"/>
  <c r="A6289" i="11"/>
  <c r="A6288" i="11"/>
  <c r="A6287" i="11"/>
  <c r="A6286" i="11"/>
  <c r="A6285" i="11"/>
  <c r="A6284" i="11"/>
  <c r="A6283" i="11"/>
  <c r="A6282" i="11"/>
  <c r="A6281" i="11"/>
  <c r="A6280" i="11"/>
  <c r="A6279" i="11"/>
  <c r="A6278" i="11"/>
  <c r="A6277" i="11"/>
  <c r="A6276" i="11"/>
  <c r="A6275" i="11"/>
  <c r="A6274" i="11"/>
  <c r="A6273" i="11"/>
  <c r="A6272" i="11"/>
  <c r="A6271" i="11"/>
  <c r="A6270" i="11"/>
  <c r="A6269" i="11"/>
  <c r="A6268" i="11"/>
  <c r="A6267" i="11"/>
  <c r="A6266" i="11"/>
  <c r="A6265" i="11"/>
  <c r="A6264" i="11"/>
  <c r="A6263" i="11"/>
  <c r="A6262" i="11"/>
  <c r="A6261" i="11"/>
  <c r="A6260" i="11"/>
  <c r="A6259" i="11"/>
  <c r="A6258" i="11"/>
  <c r="A6257" i="11"/>
  <c r="A6256" i="11"/>
  <c r="A6255" i="11"/>
  <c r="A6254" i="11"/>
  <c r="A6253" i="11"/>
  <c r="A6252" i="11"/>
  <c r="A6251" i="11"/>
  <c r="A6250" i="11"/>
  <c r="A6249" i="11"/>
  <c r="A6248" i="11"/>
  <c r="A6247" i="11"/>
  <c r="A6246" i="11"/>
  <c r="A6245" i="11"/>
  <c r="A6244" i="11"/>
  <c r="A6243" i="11"/>
  <c r="A6242" i="11"/>
  <c r="A6241" i="11"/>
  <c r="A6240" i="11"/>
  <c r="A6239" i="11"/>
  <c r="A6238" i="11"/>
  <c r="A6237" i="11"/>
  <c r="A6236" i="11"/>
  <c r="A6235" i="11"/>
  <c r="A6234" i="11"/>
  <c r="A6233" i="11"/>
  <c r="A6232" i="11"/>
  <c r="A6231" i="11"/>
  <c r="A6230" i="11"/>
  <c r="A6229" i="11"/>
  <c r="A6228" i="11"/>
  <c r="A6227" i="11"/>
  <c r="A6226" i="11"/>
  <c r="A6225" i="11"/>
  <c r="A6224" i="11"/>
  <c r="A6223" i="11"/>
  <c r="A6222" i="11"/>
  <c r="A6221" i="11"/>
  <c r="A6220" i="11"/>
  <c r="A6219" i="11"/>
  <c r="A6218" i="11"/>
  <c r="A6217" i="11"/>
  <c r="A6216" i="11"/>
  <c r="A6215" i="11"/>
  <c r="A6214" i="11"/>
  <c r="A6213" i="11"/>
  <c r="A6212" i="11"/>
  <c r="A6211" i="11"/>
  <c r="A6210" i="11"/>
  <c r="A6209" i="11"/>
  <c r="A6208" i="11"/>
  <c r="A6207" i="11"/>
  <c r="A6206" i="11"/>
  <c r="A6205" i="11"/>
  <c r="A6204" i="11"/>
  <c r="A6203" i="11"/>
  <c r="A6202" i="11"/>
  <c r="A6201" i="11"/>
  <c r="A6200" i="11"/>
  <c r="A6199" i="11"/>
  <c r="A6198" i="11"/>
  <c r="A6197" i="11"/>
  <c r="A6196" i="11"/>
  <c r="A6195" i="11"/>
  <c r="A6194" i="11"/>
  <c r="A6193" i="11"/>
  <c r="A6192" i="11"/>
  <c r="A6191" i="11"/>
  <c r="A6190" i="11"/>
  <c r="A6189" i="11"/>
  <c r="A6188" i="11"/>
  <c r="A6187" i="11"/>
  <c r="A6186" i="11"/>
  <c r="A6185" i="11"/>
  <c r="A6184" i="11"/>
  <c r="A6183" i="11"/>
  <c r="A6182" i="11"/>
  <c r="A6181" i="11"/>
  <c r="A6180" i="11"/>
  <c r="A6179" i="11"/>
  <c r="A6178" i="11"/>
  <c r="A6177" i="11"/>
  <c r="A6176" i="11"/>
  <c r="A6175" i="11"/>
  <c r="A6174" i="11"/>
  <c r="A6173" i="11"/>
  <c r="A6172" i="11"/>
  <c r="A6171" i="11"/>
  <c r="A6170" i="11"/>
  <c r="A6169" i="11"/>
  <c r="A6168" i="11"/>
  <c r="A6167" i="11"/>
  <c r="A6166" i="11"/>
  <c r="A6165" i="11"/>
  <c r="A6164" i="11"/>
  <c r="A6163" i="11"/>
  <c r="A6162" i="11"/>
  <c r="A6161" i="11"/>
  <c r="A6160" i="11"/>
  <c r="A6159" i="11"/>
  <c r="A6158" i="11"/>
  <c r="A6157" i="11"/>
  <c r="A6156" i="11"/>
  <c r="A6155" i="11"/>
  <c r="A6154" i="11"/>
  <c r="A6153" i="11"/>
  <c r="A6152" i="11"/>
  <c r="A6151" i="11"/>
  <c r="A6150" i="11"/>
  <c r="A6149" i="11"/>
  <c r="A6148" i="11"/>
  <c r="A6147" i="11"/>
  <c r="A6146" i="11"/>
  <c r="A6145" i="11"/>
  <c r="A6144" i="11"/>
  <c r="A6143" i="11"/>
  <c r="A6142" i="11"/>
  <c r="A6141" i="11"/>
  <c r="A6140" i="11"/>
  <c r="A6139" i="11"/>
  <c r="A6138" i="11"/>
  <c r="A6137" i="11"/>
  <c r="A6136" i="11"/>
  <c r="A6135" i="11"/>
  <c r="A6134" i="11"/>
  <c r="A6133" i="11"/>
  <c r="A6132" i="11"/>
  <c r="A6131" i="11"/>
  <c r="A6130" i="11"/>
  <c r="A6129" i="11"/>
  <c r="A6128" i="11"/>
  <c r="A6127" i="11"/>
  <c r="A6126" i="11"/>
  <c r="A6125" i="11"/>
  <c r="A6124" i="11"/>
  <c r="A6123" i="11"/>
  <c r="A6122" i="11"/>
  <c r="A6121" i="11"/>
  <c r="A6120" i="11"/>
  <c r="A6119" i="11"/>
  <c r="A6118" i="11"/>
  <c r="A6117" i="11"/>
  <c r="A6116" i="11"/>
  <c r="A6115" i="11"/>
  <c r="A6114" i="11"/>
  <c r="A6113" i="11"/>
  <c r="A6112" i="11"/>
  <c r="A6111" i="11"/>
  <c r="A6110" i="11"/>
  <c r="A6109" i="11"/>
  <c r="A6108" i="11"/>
  <c r="A6107" i="11"/>
  <c r="A6106" i="11"/>
  <c r="A6105" i="11"/>
  <c r="A6104" i="11"/>
  <c r="A6103" i="11"/>
  <c r="A6102" i="11"/>
  <c r="A6101" i="11"/>
  <c r="A6100" i="11"/>
  <c r="A6099" i="11"/>
  <c r="A6098" i="11"/>
  <c r="A6097" i="11"/>
  <c r="A6096" i="11"/>
  <c r="A6095" i="11"/>
  <c r="A6094" i="11"/>
  <c r="A6093" i="11"/>
  <c r="A6092" i="11"/>
  <c r="A6091" i="11"/>
  <c r="A6090" i="11"/>
  <c r="A6089" i="11"/>
  <c r="A6088" i="11"/>
  <c r="A6087" i="11"/>
  <c r="A6086" i="11"/>
  <c r="A6085" i="11"/>
  <c r="A6084" i="11"/>
  <c r="A6083" i="11"/>
  <c r="A6082" i="11"/>
  <c r="A6081" i="11"/>
  <c r="A6080" i="11"/>
  <c r="A6079" i="11"/>
  <c r="A6078" i="11"/>
  <c r="A6077" i="11"/>
  <c r="A6076" i="11"/>
  <c r="A6075" i="11"/>
  <c r="A6074" i="11"/>
  <c r="A6073" i="11"/>
  <c r="A6072" i="11"/>
  <c r="A6071" i="11"/>
  <c r="A6070" i="11"/>
  <c r="A6069" i="11"/>
  <c r="A6068" i="11"/>
  <c r="A6067" i="11"/>
  <c r="A6066" i="11"/>
  <c r="A6065" i="11"/>
  <c r="A6064" i="11"/>
  <c r="A6063" i="11"/>
  <c r="A6062" i="11"/>
  <c r="A6061" i="11"/>
  <c r="A6060" i="11"/>
  <c r="A6059" i="11"/>
  <c r="A6058" i="11"/>
  <c r="A6057" i="11"/>
  <c r="A6056" i="11"/>
  <c r="A6055" i="11"/>
  <c r="A6054" i="11"/>
  <c r="A6053" i="11"/>
  <c r="A6052" i="11"/>
  <c r="A6051" i="11"/>
  <c r="A6050" i="11"/>
  <c r="A6049" i="11"/>
  <c r="A6048" i="11"/>
  <c r="A6047" i="11"/>
  <c r="A6046" i="11"/>
  <c r="A6045" i="11"/>
  <c r="A6044" i="11"/>
  <c r="A6043" i="11"/>
  <c r="A6042" i="11"/>
  <c r="A6041" i="11"/>
  <c r="A6040" i="11"/>
  <c r="A6039" i="11"/>
  <c r="A6038" i="11"/>
  <c r="A6037" i="11"/>
  <c r="A6036" i="11"/>
  <c r="A6035" i="11"/>
  <c r="A6034" i="11"/>
  <c r="A6033" i="11"/>
  <c r="A6032" i="11"/>
  <c r="A6031" i="11"/>
  <c r="A6030" i="11"/>
  <c r="A6029" i="11"/>
  <c r="A6028" i="11"/>
  <c r="A6027" i="11"/>
  <c r="A6026" i="11"/>
  <c r="A6025" i="11"/>
  <c r="A6024" i="11"/>
  <c r="A6023" i="11"/>
  <c r="A6022" i="11"/>
  <c r="A6021" i="11"/>
  <c r="A6020" i="11"/>
  <c r="A6019" i="11"/>
  <c r="A6018" i="11"/>
  <c r="A6017" i="11"/>
  <c r="A6016" i="11"/>
  <c r="A6015" i="11"/>
  <c r="A6014" i="11"/>
  <c r="A6013" i="11"/>
  <c r="A6012" i="11"/>
  <c r="A6011" i="11"/>
  <c r="A6010" i="11"/>
  <c r="A6009" i="11"/>
  <c r="A6008" i="11"/>
  <c r="A6007" i="11"/>
  <c r="A6006" i="11"/>
  <c r="A6005" i="11"/>
  <c r="A6004" i="11"/>
  <c r="A6003" i="11"/>
  <c r="A6002" i="11"/>
  <c r="A6001" i="11"/>
  <c r="A6000" i="11"/>
  <c r="A5999" i="11"/>
  <c r="A5998" i="11"/>
  <c r="A5997" i="11"/>
  <c r="A5996" i="11"/>
  <c r="A5995" i="11"/>
  <c r="A5994" i="11"/>
  <c r="A5993" i="11"/>
  <c r="A5992" i="11"/>
  <c r="A5991" i="11"/>
  <c r="A5990" i="11"/>
  <c r="A5989" i="11"/>
  <c r="A5988" i="11"/>
  <c r="A5987" i="11"/>
  <c r="A5986" i="11"/>
  <c r="A5985" i="11"/>
  <c r="A5984" i="11"/>
  <c r="A5983" i="11"/>
  <c r="A5982" i="11"/>
  <c r="A5981" i="11"/>
  <c r="A5980" i="11"/>
  <c r="A5979" i="11"/>
  <c r="A5978" i="11"/>
  <c r="A5977" i="11"/>
  <c r="A5976" i="11"/>
  <c r="A5975" i="11"/>
  <c r="A5974" i="11"/>
  <c r="A5973" i="11"/>
  <c r="A5972" i="11"/>
  <c r="A5971" i="11"/>
  <c r="A5970" i="11"/>
  <c r="A5969" i="11"/>
  <c r="A5968" i="11"/>
  <c r="A5967" i="11"/>
  <c r="A5966" i="11"/>
  <c r="A5965" i="11"/>
  <c r="A5964" i="11"/>
  <c r="A5963" i="11"/>
  <c r="A5962" i="11"/>
  <c r="A5961" i="11"/>
  <c r="A5960" i="11"/>
  <c r="A5959" i="11"/>
  <c r="A5958" i="11"/>
  <c r="A5957" i="11"/>
  <c r="A5956" i="11"/>
  <c r="A5955" i="11"/>
  <c r="A5954" i="11"/>
  <c r="A5953" i="11"/>
  <c r="A5952" i="11"/>
  <c r="A5951" i="11"/>
  <c r="A5950" i="11"/>
  <c r="A5949" i="11"/>
  <c r="A5948" i="11"/>
  <c r="A5947" i="11"/>
  <c r="A5946" i="11"/>
  <c r="A5945" i="11"/>
  <c r="A5944" i="11"/>
  <c r="A5943" i="11"/>
  <c r="A5942" i="11"/>
  <c r="A5941" i="11"/>
  <c r="A5940" i="11"/>
  <c r="A5939" i="11"/>
  <c r="A5938" i="11"/>
  <c r="A5937" i="11"/>
  <c r="A5936" i="11"/>
  <c r="A5935" i="11"/>
  <c r="A5934" i="11"/>
  <c r="A5933" i="11"/>
  <c r="A5932" i="11"/>
  <c r="A5931" i="11"/>
  <c r="A5930" i="11"/>
  <c r="A5929" i="11"/>
  <c r="A5928" i="11"/>
  <c r="A5927" i="11"/>
  <c r="A5926" i="11"/>
  <c r="A5925" i="11"/>
  <c r="A5924" i="11"/>
  <c r="A5923" i="11"/>
  <c r="A5922" i="11"/>
  <c r="A5921" i="11"/>
  <c r="A5920" i="11"/>
  <c r="A5919" i="11"/>
  <c r="A5918" i="11"/>
  <c r="A5917" i="11"/>
  <c r="A5916" i="11"/>
  <c r="A5915" i="11"/>
  <c r="A5914" i="11"/>
  <c r="A5913" i="11"/>
  <c r="A5912" i="11"/>
  <c r="A5911" i="11"/>
  <c r="A5910" i="11"/>
  <c r="A5909" i="11"/>
  <c r="A5908" i="11"/>
  <c r="A5907" i="11"/>
  <c r="A5906" i="11"/>
  <c r="A5905" i="11"/>
  <c r="A5904" i="11"/>
  <c r="A5903" i="11"/>
  <c r="A5902" i="11"/>
  <c r="A5901" i="11"/>
  <c r="A5900" i="11"/>
  <c r="A5899" i="11"/>
  <c r="A5898" i="11"/>
  <c r="A5897" i="11"/>
  <c r="A5896" i="11"/>
  <c r="A5895" i="11"/>
  <c r="A5894" i="11"/>
  <c r="A5893" i="11"/>
  <c r="A5892" i="11"/>
  <c r="A5891" i="11"/>
  <c r="A5890" i="11"/>
  <c r="A5889" i="11"/>
  <c r="A5888" i="11"/>
  <c r="A5887" i="11"/>
  <c r="A5886" i="11"/>
  <c r="A5885" i="11"/>
  <c r="A5884" i="11"/>
  <c r="A5883" i="11"/>
  <c r="A5882" i="11"/>
  <c r="A5881" i="11"/>
  <c r="A5880" i="11"/>
  <c r="A5879" i="11"/>
  <c r="A5878" i="11"/>
  <c r="A5877" i="11"/>
  <c r="A5876" i="11"/>
  <c r="A5875" i="11"/>
  <c r="A5874" i="11"/>
  <c r="A5873" i="11"/>
  <c r="A5872" i="11"/>
  <c r="A5871" i="11"/>
  <c r="A5870" i="11"/>
  <c r="A5869" i="11"/>
  <c r="A5868" i="11"/>
  <c r="A5867" i="11"/>
  <c r="A5866" i="11"/>
  <c r="A5865" i="11"/>
  <c r="A5864" i="11"/>
  <c r="A5863" i="11"/>
  <c r="A5862" i="11"/>
  <c r="A5861" i="11"/>
  <c r="A5860" i="11"/>
  <c r="A5859" i="11"/>
  <c r="A5858" i="11"/>
  <c r="A5857" i="11"/>
  <c r="A5856" i="11"/>
  <c r="A5855" i="11"/>
  <c r="A5854" i="11"/>
  <c r="A5853" i="11"/>
  <c r="A5852" i="11"/>
  <c r="A5851" i="11"/>
  <c r="A5850" i="11"/>
  <c r="A5849" i="11"/>
  <c r="A5848" i="11"/>
  <c r="A5847" i="11"/>
  <c r="A5846" i="11"/>
  <c r="A5845" i="11"/>
  <c r="A5844" i="11"/>
  <c r="A5843" i="11"/>
  <c r="A5842" i="11"/>
  <c r="A5841" i="11"/>
  <c r="A5840" i="11"/>
  <c r="A5839" i="11"/>
  <c r="A5838" i="11"/>
  <c r="A5837" i="11"/>
  <c r="A5836" i="11"/>
  <c r="A5835" i="11"/>
  <c r="A5834" i="11"/>
  <c r="A5833" i="11"/>
  <c r="A5832" i="11"/>
  <c r="A5831" i="11"/>
  <c r="A5830" i="11"/>
  <c r="A5829" i="11"/>
  <c r="A5828" i="11"/>
  <c r="A5827" i="11"/>
  <c r="A5826" i="11"/>
  <c r="A5825" i="11"/>
  <c r="A5824" i="11"/>
  <c r="A5823" i="11"/>
  <c r="A5822" i="11"/>
  <c r="A5821" i="11"/>
  <c r="A5820" i="11"/>
  <c r="A5819" i="11"/>
  <c r="A5818" i="11"/>
  <c r="A5817" i="11"/>
  <c r="A5816" i="11"/>
  <c r="A5815" i="11"/>
  <c r="A5814" i="11"/>
  <c r="A5813" i="11"/>
  <c r="A5812" i="11"/>
  <c r="A5811" i="11"/>
  <c r="A5810" i="11"/>
  <c r="A5809" i="11"/>
  <c r="A5808" i="11"/>
  <c r="A5807" i="11"/>
  <c r="A5806" i="11"/>
  <c r="A5805" i="11"/>
  <c r="A5804" i="11"/>
  <c r="A5803" i="11"/>
  <c r="A5802" i="11"/>
  <c r="A5801" i="11"/>
  <c r="A5800" i="11"/>
  <c r="A5799" i="11"/>
  <c r="A5798" i="11"/>
  <c r="A5797" i="11"/>
  <c r="A5796" i="11"/>
  <c r="A5795" i="11"/>
  <c r="A5794" i="11"/>
  <c r="A5793" i="11"/>
  <c r="A5792" i="11"/>
  <c r="A5791" i="11"/>
  <c r="A5790" i="11"/>
  <c r="A5789" i="11"/>
  <c r="A5788" i="11"/>
  <c r="A5787" i="11"/>
  <c r="A5786" i="11"/>
  <c r="A5785" i="11"/>
  <c r="A5784" i="11"/>
  <c r="A5783" i="11"/>
  <c r="A5782" i="11"/>
  <c r="A5781" i="11"/>
  <c r="A5780" i="11"/>
  <c r="A5779" i="11"/>
  <c r="A5778" i="11"/>
  <c r="A5777" i="11"/>
  <c r="A5776" i="11"/>
  <c r="A5775" i="11"/>
  <c r="A5774" i="11"/>
  <c r="A5773" i="11"/>
  <c r="A5772" i="11"/>
  <c r="A5771" i="11"/>
  <c r="A5770" i="11"/>
  <c r="A5769" i="11"/>
  <c r="A5768" i="11"/>
  <c r="A5767" i="11"/>
  <c r="A5766" i="11"/>
  <c r="A5765" i="11"/>
  <c r="A5764" i="11"/>
  <c r="A5763" i="11"/>
  <c r="A5762" i="11"/>
  <c r="A5761" i="11"/>
  <c r="A5760" i="11"/>
  <c r="A5759" i="11"/>
  <c r="A5758" i="11"/>
  <c r="A5757" i="11"/>
  <c r="A5756" i="11"/>
  <c r="A5755" i="11"/>
  <c r="A5754" i="11"/>
  <c r="A5753" i="11"/>
  <c r="A5752" i="11"/>
  <c r="A5751" i="11"/>
  <c r="A5750" i="11"/>
  <c r="A5749" i="11"/>
  <c r="A5748" i="11"/>
  <c r="A5747" i="11"/>
  <c r="A5746" i="11"/>
  <c r="A5745" i="11"/>
  <c r="A5744" i="11"/>
  <c r="A5743" i="11"/>
  <c r="A5742" i="11"/>
  <c r="A5741" i="11"/>
  <c r="A5740" i="11"/>
  <c r="A5739" i="11"/>
  <c r="A5738" i="11"/>
  <c r="A5737" i="11"/>
  <c r="A5736" i="11"/>
  <c r="A5735" i="11"/>
  <c r="A5734" i="11"/>
  <c r="A5733" i="11"/>
  <c r="A5732" i="11"/>
  <c r="A5731" i="11"/>
  <c r="A5730" i="11"/>
  <c r="A5729" i="11"/>
  <c r="A5728" i="11"/>
  <c r="A5727" i="11"/>
  <c r="A5726" i="11"/>
  <c r="A5725" i="11"/>
  <c r="A5724" i="11"/>
  <c r="A5723" i="11"/>
  <c r="A5722" i="11"/>
  <c r="A5721" i="11"/>
  <c r="A5720" i="11"/>
  <c r="A5719" i="11"/>
  <c r="A5718" i="11"/>
  <c r="A5717" i="11"/>
  <c r="A5716" i="11"/>
  <c r="A5715" i="11"/>
  <c r="A5714" i="11"/>
  <c r="A5713" i="11"/>
  <c r="A5712" i="11"/>
  <c r="A5711" i="11"/>
  <c r="A5710" i="11"/>
  <c r="A5709" i="11"/>
  <c r="A5708" i="11"/>
  <c r="A5707" i="11"/>
  <c r="A5706" i="11"/>
  <c r="A5705" i="11"/>
  <c r="A5704" i="11"/>
  <c r="A5703" i="11"/>
  <c r="A5702" i="11"/>
  <c r="A5701" i="11"/>
  <c r="A5700" i="11"/>
  <c r="A5699" i="11"/>
  <c r="A5698" i="11"/>
  <c r="A5697" i="11"/>
  <c r="A5696" i="11"/>
  <c r="A5695" i="11"/>
  <c r="A5694" i="11"/>
  <c r="A5693" i="11"/>
  <c r="A5692" i="11"/>
  <c r="A5691" i="11"/>
  <c r="A5690" i="11"/>
  <c r="A5689" i="11"/>
  <c r="A5688" i="11"/>
  <c r="A5687" i="11"/>
  <c r="A5686" i="11"/>
  <c r="A5685" i="11"/>
  <c r="A5684" i="11"/>
  <c r="A5683" i="11"/>
  <c r="A5682" i="11"/>
  <c r="A5681" i="11"/>
  <c r="A5680" i="11"/>
  <c r="A5679" i="11"/>
  <c r="A5678" i="11"/>
  <c r="A5677" i="11"/>
  <c r="A5676" i="11"/>
  <c r="A5675" i="11"/>
  <c r="A5674" i="11"/>
  <c r="A5673" i="11"/>
  <c r="A5672" i="11"/>
  <c r="A5671" i="11"/>
  <c r="A5670" i="11"/>
  <c r="A5669" i="11"/>
  <c r="A5668" i="11"/>
  <c r="A5667" i="11"/>
  <c r="A5666" i="11"/>
  <c r="A5665" i="11"/>
  <c r="A5664" i="11"/>
  <c r="A5663" i="11"/>
  <c r="A5662" i="11"/>
  <c r="A5661" i="11"/>
  <c r="A5660" i="11"/>
  <c r="A5659" i="11"/>
  <c r="A5658" i="11"/>
  <c r="A5657" i="11"/>
  <c r="A5656" i="11"/>
  <c r="A5655" i="11"/>
  <c r="A5654" i="11"/>
  <c r="A5653" i="11"/>
  <c r="A5652" i="11"/>
  <c r="A5651" i="11"/>
  <c r="A5650" i="11"/>
  <c r="A5649" i="11"/>
  <c r="A5648" i="11"/>
  <c r="A5647" i="11"/>
  <c r="A5646" i="11"/>
  <c r="A5645" i="11"/>
  <c r="A5644" i="11"/>
  <c r="A5643" i="11"/>
  <c r="A5642" i="11"/>
  <c r="A5641" i="11"/>
  <c r="A5640" i="11"/>
  <c r="A5639" i="11"/>
  <c r="A5638" i="11"/>
  <c r="A5637" i="11"/>
  <c r="A5636" i="11"/>
  <c r="A5635" i="11"/>
  <c r="A5634" i="11"/>
  <c r="A5633" i="11"/>
  <c r="A5632" i="11"/>
  <c r="A5631" i="11"/>
  <c r="A5630" i="11"/>
  <c r="A5629" i="11"/>
  <c r="A5628" i="11"/>
  <c r="A5627" i="11"/>
  <c r="A5626" i="11"/>
  <c r="A5625" i="11"/>
  <c r="A5624" i="11"/>
  <c r="A5623" i="11"/>
  <c r="A5622" i="11"/>
  <c r="A5621" i="11"/>
  <c r="A5620" i="11"/>
  <c r="A5619" i="11"/>
  <c r="A5618" i="11"/>
  <c r="A5617" i="11"/>
  <c r="A5616" i="11"/>
  <c r="A5615" i="11"/>
  <c r="A5614" i="11"/>
  <c r="A5613" i="11"/>
  <c r="A5612" i="11"/>
  <c r="A5611" i="11"/>
  <c r="A5610" i="11"/>
  <c r="A5609" i="11"/>
  <c r="A5608" i="11"/>
  <c r="A5607" i="11"/>
  <c r="A5606" i="11"/>
  <c r="A5605" i="11"/>
  <c r="A5604" i="11"/>
  <c r="A5603" i="11"/>
  <c r="A5602" i="11"/>
  <c r="A5601" i="11"/>
  <c r="A5600" i="11"/>
  <c r="A5599" i="11"/>
  <c r="A5598" i="11"/>
  <c r="A5597" i="11"/>
  <c r="A5596" i="11"/>
  <c r="A5595" i="11"/>
  <c r="A5594" i="11"/>
  <c r="A5593" i="11"/>
  <c r="A5592" i="11"/>
  <c r="A5591" i="11"/>
  <c r="A5590" i="11"/>
  <c r="A5589" i="11"/>
  <c r="A5588" i="11"/>
  <c r="A5587" i="11"/>
  <c r="A5586" i="11"/>
  <c r="A5585" i="11"/>
  <c r="A5584" i="11"/>
  <c r="A5583" i="11"/>
  <c r="A5582" i="11"/>
  <c r="A5581" i="11"/>
  <c r="A5580" i="11"/>
  <c r="A5579" i="11"/>
  <c r="A5578" i="11"/>
  <c r="A5577" i="11"/>
  <c r="A5576" i="11"/>
  <c r="A5575" i="11"/>
  <c r="A5574" i="11"/>
  <c r="A5573" i="11"/>
  <c r="A5572" i="11"/>
  <c r="A5571" i="11"/>
  <c r="A5570" i="11"/>
  <c r="A5569" i="11"/>
  <c r="A5568" i="11"/>
  <c r="A5567" i="11"/>
  <c r="A5566" i="11"/>
  <c r="A5565" i="11"/>
  <c r="A5564" i="11"/>
  <c r="A5563" i="11"/>
  <c r="A5562" i="11"/>
  <c r="A5561" i="11"/>
  <c r="A5560" i="11"/>
  <c r="A5559" i="11"/>
  <c r="A5558" i="11"/>
  <c r="A5557" i="11"/>
  <c r="A5556" i="11"/>
  <c r="A5555" i="11"/>
  <c r="A5554" i="11"/>
  <c r="A5553" i="11"/>
  <c r="A5552" i="11"/>
  <c r="A5551" i="11"/>
  <c r="A5550" i="11"/>
  <c r="A5549" i="11"/>
  <c r="A5548" i="11"/>
  <c r="A5547" i="11"/>
  <c r="A5546" i="11"/>
  <c r="A5545" i="11"/>
  <c r="A5544" i="11"/>
  <c r="A5543" i="11"/>
  <c r="A5542" i="11"/>
  <c r="A5541" i="11"/>
  <c r="A5540" i="11"/>
  <c r="A5539" i="11"/>
  <c r="A5538" i="11"/>
  <c r="A5537" i="11"/>
  <c r="A5536" i="11"/>
  <c r="A5535" i="11"/>
  <c r="A5534" i="11"/>
  <c r="A5533" i="11"/>
  <c r="A5532" i="11"/>
  <c r="A5531" i="11"/>
  <c r="A5530" i="11"/>
  <c r="A5529" i="11"/>
  <c r="A5528" i="11"/>
  <c r="A5527" i="11"/>
  <c r="A5526" i="11"/>
  <c r="A5525" i="11"/>
  <c r="A5524" i="11"/>
  <c r="A5523" i="11"/>
  <c r="A5522" i="11"/>
  <c r="A5521" i="11"/>
  <c r="A5520" i="11"/>
  <c r="A5519" i="11"/>
  <c r="A5518" i="11"/>
  <c r="A5517" i="11"/>
  <c r="A5516" i="11"/>
  <c r="A5515" i="11"/>
  <c r="A5514" i="11"/>
  <c r="A5513" i="11"/>
  <c r="A5512" i="11"/>
  <c r="A5511" i="11"/>
  <c r="A5510" i="11"/>
  <c r="A5509" i="11"/>
  <c r="A5508" i="11"/>
  <c r="A5507" i="11"/>
  <c r="A5506" i="11"/>
  <c r="A5505" i="11"/>
  <c r="A5504" i="11"/>
  <c r="A5503" i="11"/>
  <c r="A5502" i="11"/>
  <c r="A5501" i="11"/>
  <c r="A5500" i="11"/>
  <c r="A5499" i="11"/>
  <c r="A5498" i="11"/>
  <c r="A5497" i="11"/>
  <c r="A5496" i="11"/>
  <c r="A5495" i="11"/>
  <c r="A5494" i="11"/>
  <c r="A5493" i="11"/>
  <c r="A5492" i="11"/>
  <c r="A5491" i="11"/>
  <c r="A5490" i="11"/>
  <c r="A5489" i="11"/>
  <c r="A5488" i="11"/>
  <c r="A5487" i="11"/>
  <c r="A5486" i="11"/>
  <c r="A5485" i="11"/>
  <c r="A5484" i="11"/>
  <c r="A5483" i="11"/>
  <c r="A5482" i="11"/>
  <c r="A5481" i="11"/>
  <c r="A5480" i="11"/>
  <c r="A5479" i="11"/>
  <c r="A5478" i="11"/>
  <c r="A5477" i="11"/>
  <c r="A5476" i="11"/>
  <c r="A5475" i="11"/>
  <c r="A5474" i="11"/>
  <c r="A5473" i="11"/>
  <c r="A5472" i="11"/>
  <c r="A5471" i="11"/>
  <c r="A5470" i="11"/>
  <c r="A5469" i="11"/>
  <c r="A5468" i="11"/>
  <c r="A5467" i="11"/>
  <c r="A5466" i="11"/>
  <c r="A5465" i="11"/>
  <c r="A5464" i="11"/>
  <c r="A5463" i="11"/>
  <c r="A5462" i="11"/>
  <c r="A5461" i="11"/>
  <c r="A5460" i="11"/>
  <c r="A5459" i="11"/>
  <c r="A5458" i="11"/>
  <c r="A5457" i="11"/>
  <c r="A5456" i="11"/>
  <c r="A5455" i="11"/>
  <c r="A5454" i="11"/>
  <c r="A5453" i="11"/>
  <c r="A5452" i="11"/>
  <c r="A5451" i="11"/>
  <c r="A5450" i="11"/>
  <c r="A5449" i="11"/>
  <c r="A5448" i="11"/>
  <c r="A5447" i="11"/>
  <c r="A5446" i="11"/>
  <c r="A5445" i="11"/>
  <c r="A5444" i="11"/>
  <c r="A5443" i="11"/>
  <c r="A5442" i="11"/>
  <c r="A5441" i="11"/>
  <c r="A5440" i="11"/>
  <c r="A5439" i="11"/>
  <c r="A5438" i="11"/>
  <c r="A5437" i="11"/>
  <c r="A5436" i="11"/>
  <c r="A5435" i="11"/>
  <c r="A5434" i="11"/>
  <c r="A5433" i="11"/>
  <c r="A5432" i="11"/>
  <c r="A5431" i="11"/>
  <c r="A5430" i="11"/>
  <c r="A5429" i="11"/>
  <c r="A5428" i="11"/>
  <c r="A5427" i="11"/>
  <c r="A5426" i="11"/>
  <c r="A5425" i="11"/>
  <c r="A5424" i="11"/>
  <c r="A5423" i="11"/>
  <c r="A5422" i="11"/>
  <c r="A5421" i="11"/>
  <c r="A5420" i="11"/>
  <c r="A5419" i="11"/>
  <c r="A5418" i="11"/>
  <c r="A5417" i="11"/>
  <c r="A5416" i="11"/>
  <c r="A5415" i="11"/>
  <c r="A5414" i="11"/>
  <c r="A5413" i="11"/>
  <c r="A5412" i="11"/>
  <c r="A5411" i="11"/>
  <c r="A5410" i="11"/>
  <c r="A5409" i="11"/>
  <c r="A5408" i="11"/>
  <c r="A5407" i="11"/>
  <c r="A5406" i="11"/>
  <c r="A5405" i="11"/>
  <c r="A5404" i="11"/>
  <c r="A5403" i="11"/>
  <c r="A5402" i="11"/>
  <c r="A5401" i="11"/>
  <c r="A5400" i="11"/>
  <c r="A5399" i="11"/>
  <c r="A5398" i="11"/>
  <c r="A5397" i="11"/>
  <c r="A5396" i="11"/>
  <c r="A5395" i="11"/>
  <c r="A5394" i="11"/>
  <c r="A5393" i="11"/>
  <c r="A5392" i="11"/>
  <c r="A5391" i="11"/>
  <c r="A5390" i="11"/>
  <c r="A5389" i="11"/>
  <c r="A5388" i="11"/>
  <c r="A5387" i="11"/>
  <c r="A5386" i="11"/>
  <c r="A5385" i="11"/>
  <c r="A5384" i="11"/>
  <c r="A5383" i="11"/>
  <c r="A5382" i="11"/>
  <c r="A5381" i="11"/>
  <c r="A5380" i="11"/>
  <c r="A5379" i="11"/>
  <c r="A5378" i="11"/>
  <c r="A5377" i="11"/>
  <c r="A5376" i="11"/>
  <c r="A5375" i="11"/>
  <c r="A5374" i="11"/>
  <c r="A5373" i="11"/>
  <c r="A5372" i="11"/>
  <c r="A5371" i="11"/>
  <c r="A5370" i="11"/>
  <c r="A5369" i="11"/>
  <c r="A5368" i="11"/>
  <c r="A5367" i="11"/>
  <c r="A5366" i="11"/>
  <c r="A5365" i="11"/>
  <c r="A5364" i="11"/>
  <c r="A5363" i="11"/>
  <c r="A5362" i="11"/>
  <c r="A5361" i="11"/>
  <c r="A5360" i="11"/>
  <c r="A5359" i="11"/>
  <c r="A5358" i="11"/>
  <c r="A5357" i="11"/>
  <c r="A5356" i="11"/>
  <c r="A5355" i="11"/>
  <c r="A5354" i="11"/>
  <c r="A5353" i="11"/>
  <c r="A5352" i="11"/>
  <c r="A5351" i="11"/>
  <c r="A5350" i="11"/>
  <c r="A5349" i="11"/>
  <c r="A5348" i="11"/>
  <c r="A5347" i="11"/>
  <c r="A5346" i="11"/>
  <c r="A5345" i="11"/>
  <c r="A5344" i="11"/>
  <c r="A5343" i="11"/>
  <c r="A5342" i="11"/>
  <c r="A5341" i="11"/>
  <c r="A5340" i="11"/>
  <c r="A5339" i="11"/>
  <c r="A5338" i="11"/>
  <c r="A5337" i="11"/>
  <c r="A5336" i="11"/>
  <c r="A5335" i="11"/>
  <c r="A5334" i="11"/>
  <c r="A5333" i="11"/>
  <c r="A5332" i="11"/>
  <c r="A5331" i="11"/>
  <c r="A5330" i="11"/>
  <c r="A5329" i="11"/>
  <c r="A5328" i="11"/>
  <c r="A5327" i="11"/>
  <c r="A5326" i="11"/>
  <c r="A5325" i="11"/>
  <c r="A5324" i="11"/>
  <c r="A5323" i="11"/>
  <c r="A5322" i="11"/>
  <c r="A5321" i="11"/>
  <c r="A5320" i="11"/>
  <c r="A5319" i="11"/>
  <c r="A5318" i="11"/>
  <c r="A5317" i="11"/>
  <c r="A5316" i="11"/>
  <c r="A5315" i="11"/>
  <c r="A5314" i="11"/>
  <c r="A5313" i="11"/>
  <c r="A5312" i="11"/>
  <c r="A5311" i="11"/>
  <c r="A5310" i="11"/>
  <c r="A5309" i="11"/>
  <c r="A5308" i="11"/>
  <c r="A5307" i="11"/>
  <c r="A5306" i="11"/>
  <c r="A5305" i="11"/>
  <c r="A5304" i="11"/>
  <c r="A5303" i="11"/>
  <c r="A5302" i="11"/>
  <c r="A5301" i="11"/>
  <c r="A5300" i="11"/>
  <c r="A5299" i="11"/>
  <c r="A5298" i="11"/>
  <c r="A5297" i="11"/>
  <c r="A5296" i="11"/>
  <c r="A5295" i="11"/>
  <c r="A5294" i="11"/>
  <c r="A5293" i="11"/>
  <c r="A5292" i="11"/>
  <c r="A5291" i="11"/>
  <c r="A5290" i="11"/>
  <c r="A5289" i="11"/>
  <c r="A5288" i="11"/>
  <c r="A5287" i="11"/>
  <c r="A5286" i="11"/>
  <c r="A5285" i="11"/>
  <c r="A5284" i="11"/>
  <c r="A5283" i="11"/>
  <c r="A5282" i="11"/>
  <c r="A5281" i="11"/>
  <c r="A5280" i="11"/>
  <c r="A5279" i="11"/>
  <c r="A5278" i="11"/>
  <c r="A5277" i="11"/>
  <c r="A5276" i="11"/>
  <c r="A5275" i="11"/>
  <c r="A5274" i="11"/>
  <c r="A5273" i="11"/>
  <c r="A5272" i="11"/>
  <c r="A5271" i="11"/>
  <c r="A5270" i="11"/>
  <c r="A5269" i="11"/>
  <c r="A5268" i="11"/>
  <c r="A5267" i="11"/>
  <c r="A5266" i="11"/>
  <c r="A5265" i="11"/>
  <c r="A5264" i="11"/>
  <c r="A5263" i="11"/>
  <c r="A5262" i="11"/>
  <c r="A5261" i="11"/>
  <c r="A5260" i="11"/>
  <c r="A5259" i="11"/>
  <c r="A5258" i="11"/>
  <c r="A5257" i="11"/>
  <c r="A5256" i="11"/>
  <c r="A5255" i="11"/>
  <c r="A5254" i="11"/>
  <c r="A5253" i="11"/>
  <c r="A5252" i="11"/>
  <c r="A5251" i="11"/>
  <c r="A5250" i="11"/>
  <c r="A5249" i="11"/>
  <c r="A5248" i="11"/>
  <c r="A5247" i="11"/>
  <c r="A5246" i="11"/>
  <c r="A5245" i="11"/>
  <c r="A5244" i="11"/>
  <c r="A5243" i="11"/>
  <c r="A5242" i="11"/>
  <c r="A5241" i="11"/>
  <c r="A5240" i="11"/>
  <c r="A5239" i="11"/>
  <c r="A5238" i="11"/>
  <c r="A5237" i="11"/>
  <c r="A5236" i="11"/>
  <c r="A5235" i="11"/>
  <c r="A5234" i="11"/>
  <c r="A5233" i="11"/>
  <c r="A5232" i="11"/>
  <c r="A5231" i="11"/>
  <c r="A5230" i="11"/>
  <c r="A5229" i="11"/>
  <c r="A5228" i="11"/>
  <c r="A5227" i="11"/>
  <c r="A5226" i="11"/>
  <c r="A5225" i="11"/>
  <c r="A5224" i="11"/>
  <c r="A5223" i="11"/>
  <c r="A5222" i="11"/>
  <c r="A5221" i="11"/>
  <c r="A5220" i="11"/>
  <c r="A5219" i="11"/>
  <c r="A5218" i="11"/>
  <c r="A5217" i="11"/>
  <c r="A5216" i="11"/>
  <c r="A5215" i="11"/>
  <c r="A5214" i="11"/>
  <c r="A5213" i="11"/>
  <c r="A5212" i="11"/>
  <c r="A5211" i="11"/>
  <c r="A5210" i="11"/>
  <c r="A5209" i="11"/>
  <c r="A5208" i="11"/>
  <c r="A5207" i="11"/>
  <c r="A5206" i="11"/>
  <c r="A5205" i="11"/>
  <c r="A5204" i="11"/>
  <c r="A5203" i="11"/>
  <c r="A5202" i="11"/>
  <c r="A5201" i="11"/>
  <c r="A5200" i="11"/>
  <c r="A5199" i="11"/>
  <c r="A5198" i="11"/>
  <c r="A5197" i="11"/>
  <c r="A5196" i="11"/>
  <c r="A5195" i="11"/>
  <c r="A5194" i="11"/>
  <c r="A5193" i="11"/>
  <c r="A5192" i="11"/>
  <c r="A5191" i="11"/>
  <c r="A5190" i="11"/>
  <c r="A5189" i="11"/>
  <c r="A5188" i="11"/>
  <c r="A5187" i="11"/>
  <c r="A5186" i="11"/>
  <c r="A5185" i="11"/>
  <c r="A5184" i="11"/>
  <c r="A5183" i="11"/>
  <c r="A5182" i="11"/>
  <c r="A5181" i="11"/>
  <c r="A5180" i="11"/>
  <c r="A5179" i="11"/>
  <c r="A5178" i="11"/>
  <c r="A5177" i="11"/>
  <c r="A5176" i="11"/>
  <c r="A5175" i="11"/>
  <c r="A5174" i="11"/>
  <c r="A5173" i="11"/>
  <c r="A5172" i="11"/>
  <c r="A5171" i="11"/>
  <c r="A5170" i="11"/>
  <c r="A5169" i="11"/>
  <c r="A5168" i="11"/>
  <c r="A5167" i="11"/>
  <c r="A5166" i="11"/>
  <c r="A5165" i="11"/>
  <c r="A5164" i="11"/>
  <c r="A5163" i="11"/>
  <c r="A5162" i="11"/>
  <c r="A5161" i="11"/>
  <c r="A5160" i="11"/>
  <c r="A5159" i="11"/>
  <c r="A5158" i="11"/>
  <c r="A5157" i="11"/>
  <c r="A5156" i="11"/>
  <c r="A5155" i="11"/>
  <c r="A5154" i="11"/>
  <c r="A5153" i="11"/>
  <c r="A5152" i="11"/>
  <c r="A5151" i="11"/>
  <c r="A5150" i="11"/>
  <c r="A5149" i="11"/>
  <c r="A5148" i="11"/>
  <c r="A5147" i="11"/>
  <c r="A5146" i="11"/>
  <c r="A5145" i="11"/>
  <c r="A5144" i="11"/>
  <c r="A5143" i="11"/>
  <c r="A5142" i="11"/>
  <c r="A5141" i="11"/>
  <c r="A5140" i="11"/>
  <c r="A5139" i="11"/>
  <c r="A5138" i="11"/>
  <c r="A5137" i="11"/>
  <c r="A5136" i="11"/>
  <c r="A5135" i="11"/>
  <c r="A5134" i="11"/>
  <c r="A5133" i="11"/>
  <c r="A5132" i="11"/>
  <c r="A5131" i="11"/>
  <c r="A5130" i="11"/>
  <c r="A5129" i="11"/>
  <c r="A5128" i="11"/>
  <c r="A5127" i="11"/>
  <c r="A5126" i="11"/>
  <c r="A5125" i="11"/>
  <c r="A5124" i="11"/>
  <c r="A5123" i="11"/>
  <c r="A5122" i="11"/>
  <c r="A5121" i="11"/>
  <c r="A5120" i="11"/>
  <c r="A5119" i="11"/>
  <c r="A5118" i="11"/>
  <c r="A5117" i="11"/>
  <c r="A5116" i="11"/>
  <c r="A5115" i="11"/>
  <c r="A5114" i="11"/>
  <c r="A5113" i="11"/>
  <c r="A5112" i="11"/>
  <c r="A5111" i="11"/>
  <c r="A5110" i="11"/>
  <c r="A5109" i="11"/>
  <c r="A5108" i="11"/>
  <c r="A5107" i="11"/>
  <c r="A5106" i="11"/>
  <c r="A5105" i="11"/>
  <c r="A5104" i="11"/>
  <c r="A5103" i="11"/>
  <c r="A5102" i="11"/>
  <c r="A5101" i="11"/>
  <c r="A5100" i="11"/>
  <c r="A5099" i="11"/>
  <c r="A5098" i="11"/>
  <c r="A5097" i="11"/>
  <c r="A5096" i="11"/>
  <c r="A5095" i="11"/>
  <c r="A5094" i="11"/>
  <c r="A5093" i="11"/>
  <c r="A5092" i="11"/>
  <c r="A5091" i="11"/>
  <c r="A5090" i="11"/>
  <c r="A5089" i="11"/>
  <c r="A5088" i="11"/>
  <c r="A5087" i="11"/>
  <c r="A5086" i="11"/>
  <c r="A5085" i="11"/>
  <c r="A5084" i="11"/>
  <c r="A5083" i="11"/>
  <c r="A5082" i="11"/>
  <c r="A5081" i="11"/>
  <c r="A5080" i="11"/>
  <c r="A5079" i="11"/>
  <c r="A5078" i="11"/>
  <c r="A5077" i="11"/>
  <c r="A5076" i="11"/>
  <c r="A5075" i="11"/>
  <c r="A5074" i="11"/>
  <c r="A5073" i="11"/>
  <c r="A5072" i="11"/>
  <c r="A5071" i="11"/>
  <c r="A5070" i="11"/>
  <c r="A5069" i="11"/>
  <c r="A5068" i="11"/>
  <c r="A5067" i="11"/>
  <c r="A5066" i="11"/>
  <c r="A5065" i="11"/>
  <c r="A5064" i="11"/>
  <c r="A5063" i="11"/>
  <c r="A5062" i="11"/>
  <c r="A5061" i="11"/>
  <c r="A5060" i="11"/>
  <c r="A5059" i="11"/>
  <c r="A5058" i="11"/>
  <c r="A5057" i="11"/>
  <c r="A5056" i="11"/>
  <c r="A5055" i="11"/>
  <c r="A5054" i="11"/>
  <c r="A5053" i="11"/>
  <c r="A5052" i="11"/>
  <c r="A5051" i="11"/>
  <c r="A5050" i="11"/>
  <c r="A5049" i="11"/>
  <c r="A5048" i="11"/>
  <c r="A5047" i="11"/>
  <c r="A5046" i="11"/>
  <c r="A5045" i="11"/>
  <c r="A5044" i="11"/>
  <c r="A5043" i="11"/>
  <c r="A5042" i="11"/>
  <c r="A5041" i="11"/>
  <c r="A5040" i="11"/>
  <c r="A5039" i="11"/>
  <c r="A5038" i="11"/>
  <c r="A5037" i="11"/>
  <c r="A5036" i="11"/>
  <c r="A5035" i="11"/>
  <c r="A5034" i="11"/>
  <c r="A5033" i="11"/>
  <c r="A5032" i="11"/>
  <c r="A5031" i="11"/>
  <c r="A5030" i="11"/>
  <c r="A5029" i="11"/>
  <c r="A5028" i="11"/>
  <c r="A5027" i="11"/>
  <c r="A5026" i="11"/>
  <c r="A5025" i="11"/>
  <c r="A5024" i="11"/>
  <c r="A5023" i="11"/>
  <c r="A5022" i="11"/>
  <c r="A5021" i="11"/>
  <c r="A5020" i="11"/>
  <c r="A5019" i="11"/>
  <c r="A5018" i="11"/>
  <c r="A5017" i="11"/>
  <c r="A5016" i="11"/>
  <c r="A5015" i="11"/>
  <c r="A5014" i="11"/>
  <c r="A5013" i="11"/>
  <c r="A5012" i="11"/>
  <c r="A5011" i="11"/>
  <c r="A5010" i="11"/>
  <c r="A5009" i="11"/>
  <c r="A5008" i="11"/>
  <c r="A5007" i="11"/>
  <c r="A5006" i="11"/>
  <c r="A5005" i="11"/>
  <c r="A5004" i="11"/>
  <c r="A5003" i="11"/>
  <c r="A5002" i="11"/>
  <c r="A5001" i="11"/>
  <c r="A5000" i="11"/>
  <c r="A4999" i="11"/>
  <c r="A4998" i="11"/>
  <c r="A4997" i="11"/>
  <c r="A4996" i="11"/>
  <c r="A4995" i="11"/>
  <c r="A4994" i="11"/>
  <c r="A4993" i="11"/>
  <c r="A4992" i="11"/>
  <c r="A4991" i="11"/>
  <c r="A4990" i="11"/>
  <c r="A4989" i="11"/>
  <c r="A4988" i="11"/>
  <c r="A4987" i="11"/>
  <c r="A4986" i="11"/>
  <c r="A4985" i="11"/>
  <c r="A4984" i="11"/>
  <c r="A4983" i="11"/>
  <c r="A4982" i="11"/>
  <c r="A4981" i="11"/>
  <c r="A4980" i="11"/>
  <c r="A4979" i="11"/>
  <c r="A4978" i="11"/>
  <c r="A4977" i="11"/>
  <c r="A4976" i="11"/>
  <c r="A4975" i="11"/>
  <c r="A4974" i="11"/>
  <c r="A4973" i="11"/>
  <c r="A4972" i="11"/>
  <c r="A4971" i="11"/>
  <c r="A4970" i="11"/>
  <c r="A4969" i="11"/>
  <c r="A4968" i="11"/>
  <c r="A4967" i="11"/>
  <c r="A4966" i="11"/>
  <c r="A4965" i="11"/>
  <c r="A4964" i="11"/>
  <c r="A4963" i="11"/>
  <c r="A4962" i="11"/>
  <c r="A4961" i="11"/>
  <c r="A4960" i="11"/>
  <c r="A4959" i="11"/>
  <c r="A4958" i="11"/>
  <c r="A4957" i="11"/>
  <c r="A4956" i="11"/>
  <c r="A4955" i="11"/>
  <c r="A4954" i="11"/>
  <c r="A4953" i="11"/>
  <c r="A4952" i="11"/>
  <c r="A4951" i="11"/>
  <c r="A4950" i="11"/>
  <c r="A4949" i="11"/>
  <c r="A4948" i="11"/>
  <c r="A4947" i="11"/>
  <c r="A4946" i="11"/>
  <c r="A4945" i="11"/>
  <c r="A4944" i="11"/>
  <c r="A4943" i="11"/>
  <c r="A4942" i="11"/>
  <c r="A4941" i="11"/>
  <c r="A4940" i="11"/>
  <c r="A4939" i="11"/>
  <c r="A4938" i="11"/>
  <c r="A4937" i="11"/>
  <c r="A4936" i="11"/>
  <c r="A4935" i="11"/>
  <c r="A4934" i="11"/>
  <c r="A4933" i="11"/>
  <c r="A4932" i="11"/>
  <c r="A4931" i="11"/>
  <c r="A4930" i="11"/>
  <c r="A4929" i="11"/>
  <c r="A4928" i="11"/>
  <c r="A4927" i="11"/>
  <c r="A4926" i="11"/>
  <c r="A4925" i="11"/>
  <c r="A4924" i="11"/>
  <c r="A4923" i="11"/>
  <c r="A4922" i="11"/>
  <c r="A4921" i="11"/>
  <c r="A4920" i="11"/>
  <c r="A4919" i="11"/>
  <c r="A4918" i="11"/>
  <c r="A4917" i="11"/>
  <c r="A4916" i="11"/>
  <c r="A4915" i="11"/>
  <c r="A4914" i="11"/>
  <c r="A4913" i="11"/>
  <c r="A4912" i="11"/>
  <c r="A4911" i="11"/>
  <c r="A4910" i="11"/>
  <c r="A4909" i="11"/>
  <c r="A4908" i="11"/>
  <c r="A4907" i="11"/>
  <c r="A4906" i="11"/>
  <c r="A4905" i="11"/>
  <c r="A4904" i="11"/>
  <c r="A4903" i="11"/>
  <c r="A4902" i="11"/>
  <c r="A4901" i="11"/>
  <c r="A4900" i="11"/>
  <c r="A4899" i="11"/>
  <c r="A4898" i="11"/>
  <c r="A4897" i="11"/>
  <c r="A4896" i="11"/>
  <c r="A4895" i="11"/>
  <c r="A4894" i="11"/>
  <c r="A4893" i="11"/>
  <c r="A4892" i="11"/>
  <c r="A4891" i="11"/>
  <c r="A4890" i="11"/>
  <c r="A4889" i="11"/>
  <c r="A4888" i="11"/>
  <c r="A4887" i="11"/>
  <c r="A4886" i="11"/>
  <c r="A4885" i="11"/>
  <c r="A4884" i="11"/>
  <c r="A4883" i="11"/>
  <c r="A4882" i="11"/>
  <c r="A4881" i="11"/>
  <c r="A4880" i="11"/>
  <c r="A4879" i="11"/>
  <c r="A4878" i="11"/>
  <c r="A4877" i="11"/>
  <c r="A4876" i="11"/>
  <c r="A4875" i="11"/>
  <c r="A4874" i="11"/>
  <c r="A4873" i="11"/>
  <c r="A4872" i="11"/>
  <c r="A4871" i="11"/>
  <c r="A4870" i="11"/>
  <c r="A4869" i="11"/>
  <c r="A4868" i="11"/>
  <c r="A4867" i="11"/>
  <c r="A4866" i="11"/>
  <c r="A4865" i="11"/>
  <c r="A4864" i="11"/>
  <c r="A4863" i="11"/>
  <c r="A4862" i="11"/>
  <c r="A4861" i="11"/>
  <c r="A4860" i="11"/>
  <c r="A4859" i="11"/>
  <c r="A4858" i="11"/>
  <c r="A4857" i="11"/>
  <c r="A4856" i="11"/>
  <c r="A4855" i="11"/>
  <c r="A4854" i="11"/>
  <c r="A4853" i="11"/>
  <c r="A4852" i="11"/>
  <c r="A4851" i="11"/>
  <c r="A4850" i="11"/>
  <c r="A4849" i="11"/>
  <c r="A4848" i="11"/>
  <c r="A4847" i="11"/>
  <c r="A4846" i="11"/>
  <c r="A4845" i="11"/>
  <c r="A4844" i="11"/>
  <c r="A4843" i="11"/>
  <c r="A4842" i="11"/>
  <c r="A4841" i="11"/>
  <c r="A4840" i="11"/>
  <c r="A4839" i="11"/>
  <c r="A4838" i="11"/>
  <c r="A4837" i="11"/>
  <c r="A4836" i="11"/>
  <c r="A4835" i="11"/>
  <c r="A4834" i="11"/>
  <c r="A4833" i="11"/>
  <c r="A4832" i="11"/>
  <c r="A4831" i="11"/>
  <c r="A4830" i="11"/>
  <c r="A4829" i="11"/>
  <c r="A4828" i="11"/>
  <c r="A4827" i="11"/>
  <c r="A4826" i="11"/>
  <c r="A4825" i="11"/>
  <c r="A4824" i="11"/>
  <c r="A4823" i="11"/>
  <c r="A4822" i="11"/>
  <c r="A4821" i="11"/>
  <c r="A4820" i="11"/>
  <c r="A4819" i="11"/>
  <c r="A4818" i="11"/>
  <c r="A4817" i="11"/>
  <c r="A4816" i="11"/>
  <c r="A4815" i="11"/>
  <c r="A4814" i="11"/>
  <c r="A4813" i="11"/>
  <c r="A4812" i="11"/>
  <c r="A4811" i="11"/>
  <c r="A4810" i="11"/>
  <c r="A4809" i="11"/>
  <c r="A4808" i="11"/>
  <c r="A4807" i="11"/>
  <c r="A4806" i="11"/>
  <c r="A4805" i="11"/>
  <c r="A4804" i="11"/>
  <c r="A4803" i="11"/>
  <c r="A4802" i="11"/>
  <c r="A4801" i="11"/>
  <c r="A4800" i="11"/>
  <c r="A4799" i="11"/>
  <c r="A4798" i="11"/>
  <c r="A4797" i="11"/>
  <c r="A4796" i="11"/>
  <c r="A4795" i="11"/>
  <c r="A4794" i="11"/>
  <c r="A4793" i="11"/>
  <c r="A4792" i="11"/>
  <c r="A4791" i="11"/>
  <c r="A4790" i="11"/>
  <c r="A4789" i="11"/>
  <c r="A4788" i="11"/>
  <c r="A4787" i="11"/>
  <c r="A4786" i="11"/>
  <c r="A4785" i="11"/>
  <c r="A4784" i="11"/>
  <c r="A4783" i="11"/>
  <c r="A4782" i="11"/>
  <c r="A4781" i="11"/>
  <c r="A4780" i="11"/>
  <c r="A4779" i="11"/>
  <c r="A4778" i="11"/>
  <c r="A4777" i="11"/>
  <c r="A4776" i="11"/>
  <c r="A4775" i="11"/>
  <c r="A4774" i="11"/>
  <c r="A4773" i="11"/>
  <c r="A4772" i="11"/>
  <c r="A4771" i="11"/>
  <c r="A4770" i="11"/>
  <c r="A4769" i="11"/>
  <c r="A4768" i="11"/>
  <c r="A4767" i="11"/>
  <c r="A4766" i="11"/>
  <c r="A4765" i="11"/>
  <c r="A4764" i="11"/>
  <c r="A4763" i="11"/>
  <c r="A4762" i="11"/>
  <c r="A4761" i="11"/>
  <c r="A4760" i="11"/>
  <c r="A4759" i="11"/>
  <c r="A4758" i="11"/>
  <c r="A4757" i="11"/>
  <c r="A4756" i="11"/>
  <c r="A4755" i="11"/>
  <c r="A4754" i="11"/>
  <c r="A4753" i="11"/>
  <c r="A4752" i="11"/>
  <c r="A4751" i="11"/>
  <c r="A4750" i="11"/>
  <c r="A4749" i="11"/>
  <c r="A4748" i="11"/>
  <c r="A4747" i="11"/>
  <c r="A4746" i="11"/>
  <c r="A4745" i="11"/>
  <c r="A4744" i="11"/>
  <c r="A4743" i="11"/>
  <c r="A4742" i="11"/>
  <c r="A4741" i="11"/>
  <c r="A4740" i="11"/>
  <c r="A4739" i="11"/>
  <c r="A4738" i="11"/>
  <c r="A4737" i="11"/>
  <c r="A4736" i="11"/>
  <c r="A4735" i="11"/>
  <c r="A4734" i="11"/>
  <c r="A4733" i="11"/>
  <c r="A4732" i="11"/>
  <c r="A4731" i="11"/>
  <c r="A4730" i="11"/>
  <c r="A4729" i="11"/>
  <c r="A4728" i="11"/>
  <c r="A4727" i="11"/>
  <c r="A4726" i="11"/>
  <c r="A4725" i="11"/>
  <c r="A4724" i="11"/>
  <c r="A4723" i="11"/>
  <c r="A4722" i="11"/>
  <c r="A4721" i="11"/>
  <c r="A4720" i="11"/>
  <c r="A4719" i="11"/>
  <c r="A4718" i="11"/>
  <c r="A4717" i="11"/>
  <c r="A4716" i="11"/>
  <c r="A4715" i="11"/>
  <c r="A4714" i="11"/>
  <c r="A4713" i="11"/>
  <c r="A4712" i="11"/>
  <c r="A4711" i="11"/>
  <c r="A4710" i="11"/>
  <c r="A4709" i="11"/>
  <c r="A4708" i="11"/>
  <c r="A4707" i="11"/>
  <c r="A4706" i="11"/>
  <c r="A4705" i="11"/>
  <c r="A4704" i="11"/>
  <c r="A4703" i="11"/>
  <c r="A4702" i="11"/>
  <c r="A4701" i="11"/>
  <c r="A4700" i="11"/>
  <c r="A4699" i="11"/>
  <c r="A4698" i="11"/>
  <c r="A4697" i="11"/>
  <c r="A4696" i="11"/>
  <c r="A4695" i="11"/>
  <c r="A4694" i="11"/>
  <c r="A4693" i="11"/>
  <c r="A4692" i="11"/>
  <c r="A4691" i="11"/>
  <c r="A4690" i="11"/>
  <c r="A4689" i="11"/>
  <c r="A4688" i="11"/>
  <c r="A4687" i="11"/>
  <c r="A4686" i="11"/>
  <c r="A4685" i="11"/>
  <c r="A4684" i="11"/>
  <c r="A4683" i="11"/>
  <c r="A4682" i="11"/>
  <c r="A4681" i="11"/>
  <c r="A4680" i="11"/>
  <c r="A4679" i="11"/>
  <c r="A4678" i="11"/>
  <c r="A4677" i="11"/>
  <c r="A4676" i="11"/>
  <c r="A4675" i="11"/>
  <c r="A4674" i="11"/>
  <c r="A4673" i="11"/>
  <c r="A4672" i="11"/>
  <c r="A4671" i="11"/>
  <c r="A4670" i="11"/>
  <c r="A4669" i="11"/>
  <c r="A4668" i="11"/>
  <c r="A4667" i="11"/>
  <c r="A4666" i="11"/>
  <c r="A4665" i="11"/>
  <c r="A4664" i="11"/>
  <c r="A4663" i="11"/>
  <c r="A4662" i="11"/>
  <c r="A4661" i="11"/>
  <c r="A4660" i="11"/>
  <c r="A4659" i="11"/>
  <c r="A4658" i="11"/>
  <c r="A4657" i="11"/>
  <c r="A4656" i="11"/>
  <c r="A4655" i="11"/>
  <c r="A4654" i="11"/>
  <c r="A4653" i="11"/>
  <c r="A4652" i="11"/>
  <c r="A4651" i="11"/>
  <c r="A4650" i="11"/>
  <c r="A4649" i="11"/>
  <c r="A4648" i="11"/>
  <c r="A4647" i="11"/>
  <c r="A4646" i="11"/>
  <c r="A4645" i="11"/>
  <c r="A4644" i="11"/>
  <c r="A4643" i="11"/>
  <c r="A4642" i="11"/>
  <c r="A4641" i="11"/>
  <c r="A4640" i="11"/>
  <c r="A4639" i="11"/>
  <c r="A4638" i="11"/>
  <c r="A4637" i="11"/>
  <c r="A4636" i="11"/>
  <c r="A4635" i="11"/>
  <c r="A4634" i="11"/>
  <c r="A4633" i="11"/>
  <c r="A4632" i="11"/>
  <c r="A4631" i="11"/>
  <c r="A4630" i="11"/>
  <c r="A4629" i="11"/>
  <c r="A4628" i="11"/>
  <c r="A4627" i="11"/>
  <c r="A4626" i="11"/>
  <c r="A4625" i="11"/>
  <c r="A4624" i="11"/>
  <c r="A4623" i="11"/>
  <c r="A4622" i="11"/>
  <c r="A4621" i="11"/>
  <c r="A4620" i="11"/>
  <c r="A4619" i="11"/>
  <c r="A4618" i="11"/>
  <c r="A4617" i="11"/>
  <c r="A4616" i="11"/>
  <c r="A4615" i="11"/>
  <c r="A4614" i="11"/>
  <c r="A4613" i="11"/>
  <c r="A4612" i="11"/>
  <c r="A4611" i="11"/>
  <c r="A4610" i="11"/>
  <c r="A4609" i="11"/>
  <c r="A4608" i="11"/>
  <c r="A4607" i="11"/>
  <c r="A4606" i="11"/>
  <c r="A4605" i="11"/>
  <c r="A4604" i="11"/>
  <c r="A4603" i="11"/>
  <c r="A4602" i="11"/>
  <c r="A4601" i="11"/>
  <c r="A4600" i="11"/>
  <c r="A4599" i="11"/>
  <c r="A4598" i="11"/>
  <c r="A4597" i="11"/>
  <c r="A4596" i="11"/>
  <c r="A4595" i="11"/>
  <c r="A4594" i="11"/>
  <c r="A4593" i="11"/>
  <c r="A4592" i="11"/>
  <c r="A4591" i="11"/>
  <c r="A4590" i="11"/>
  <c r="A4589" i="11"/>
  <c r="A4588" i="11"/>
  <c r="A4587" i="11"/>
  <c r="A4586" i="11"/>
  <c r="A4585" i="11"/>
  <c r="A4584" i="11"/>
  <c r="A4583" i="11"/>
  <c r="A4582" i="11"/>
  <c r="A4581" i="11"/>
  <c r="A4580" i="11"/>
  <c r="A4579" i="11"/>
  <c r="A4578" i="11"/>
  <c r="A4577" i="11"/>
  <c r="A4576" i="11"/>
  <c r="A4575" i="11"/>
  <c r="A4574" i="11"/>
  <c r="A4573" i="11"/>
  <c r="A4572" i="11"/>
  <c r="A4571" i="11"/>
  <c r="A4570" i="11"/>
  <c r="A4569" i="11"/>
  <c r="A4568" i="11"/>
  <c r="A4567" i="11"/>
  <c r="A4566" i="11"/>
  <c r="A4565" i="11"/>
  <c r="A4564" i="11"/>
  <c r="A4563" i="11"/>
  <c r="A4562" i="11"/>
  <c r="A4561" i="11"/>
  <c r="A4560" i="11"/>
  <c r="A4559" i="11"/>
  <c r="A4558" i="11"/>
  <c r="A4557" i="11"/>
  <c r="A4556" i="11"/>
  <c r="A4555" i="11"/>
  <c r="A4554" i="11"/>
  <c r="A4553" i="11"/>
  <c r="A4552" i="11"/>
  <c r="A4551" i="11"/>
  <c r="A4550" i="11"/>
  <c r="A4549" i="11"/>
  <c r="A4548" i="11"/>
  <c r="A4547" i="11"/>
  <c r="A4546" i="11"/>
  <c r="A4545" i="11"/>
  <c r="A4544" i="11"/>
  <c r="A4543" i="11"/>
  <c r="A4542" i="11"/>
  <c r="A4541" i="11"/>
  <c r="A4540" i="11"/>
  <c r="A4539" i="11"/>
  <c r="A4538" i="11"/>
  <c r="A4537" i="11"/>
  <c r="A4536" i="11"/>
  <c r="A4535" i="11"/>
  <c r="A4534" i="11"/>
  <c r="A4533" i="11"/>
  <c r="A4532" i="11"/>
  <c r="A4531" i="11"/>
  <c r="A4530" i="11"/>
  <c r="A4529" i="11"/>
  <c r="A4528" i="11"/>
  <c r="A4527" i="11"/>
  <c r="A4526" i="11"/>
  <c r="A4525" i="11"/>
  <c r="A4524" i="11"/>
  <c r="A4523" i="11"/>
  <c r="A4522" i="11"/>
  <c r="A4521" i="11"/>
  <c r="A4520" i="11"/>
  <c r="A4519" i="11"/>
  <c r="A4518" i="11"/>
  <c r="A4517" i="11"/>
  <c r="A4516" i="11"/>
  <c r="A4515" i="11"/>
  <c r="A4514" i="11"/>
  <c r="A4513" i="11"/>
  <c r="A4512" i="11"/>
  <c r="A4511" i="11"/>
  <c r="A4510" i="11"/>
  <c r="A4509" i="11"/>
  <c r="A4508" i="11"/>
  <c r="A4507" i="11"/>
  <c r="A4506" i="11"/>
  <c r="A4505" i="11"/>
  <c r="A4504" i="11"/>
  <c r="A4503" i="11"/>
  <c r="A4502" i="11"/>
  <c r="A4501" i="11"/>
  <c r="A4500" i="11"/>
  <c r="A4499" i="11"/>
  <c r="A4498" i="11"/>
  <c r="A4497" i="11"/>
  <c r="A4496" i="11"/>
  <c r="A4495" i="11"/>
  <c r="A4494" i="11"/>
  <c r="A4493" i="11"/>
  <c r="A4492" i="11"/>
  <c r="A4491" i="11"/>
  <c r="A4490" i="11"/>
  <c r="A4489" i="11"/>
  <c r="A4488" i="11"/>
  <c r="A4487" i="11"/>
  <c r="A4486" i="11"/>
  <c r="A4485" i="11"/>
  <c r="A4484" i="11"/>
  <c r="A4483" i="11"/>
  <c r="A4482" i="11"/>
  <c r="A4481" i="11"/>
  <c r="A4480" i="11"/>
  <c r="A4479" i="11"/>
  <c r="A4478" i="11"/>
  <c r="A4477" i="11"/>
  <c r="A4476" i="11"/>
  <c r="A4475" i="11"/>
  <c r="A4474" i="11"/>
  <c r="A4473" i="11"/>
  <c r="A4472" i="11"/>
  <c r="A4471" i="11"/>
  <c r="A4470" i="11"/>
  <c r="A4469" i="11"/>
  <c r="A4468" i="11"/>
  <c r="A4467" i="11"/>
  <c r="A4466" i="11"/>
  <c r="A4465" i="11"/>
  <c r="A4464" i="11"/>
  <c r="A4463" i="11"/>
  <c r="A4462" i="11"/>
  <c r="A4461" i="11"/>
  <c r="A4460" i="11"/>
  <c r="A4459" i="11"/>
  <c r="A4458" i="11"/>
  <c r="A4457" i="11"/>
  <c r="A4456" i="11"/>
  <c r="A4455" i="11"/>
  <c r="A4454" i="11"/>
  <c r="A4453" i="11"/>
  <c r="A4452" i="11"/>
  <c r="A4451" i="11"/>
  <c r="A4450" i="11"/>
  <c r="A4449" i="11"/>
  <c r="A4448" i="11"/>
  <c r="A4447" i="11"/>
  <c r="A4446" i="11"/>
  <c r="A4445" i="11"/>
  <c r="A4444" i="11"/>
  <c r="A4443" i="11"/>
  <c r="A4442" i="11"/>
  <c r="A4441" i="11"/>
  <c r="A4440" i="11"/>
  <c r="A4439" i="11"/>
  <c r="A4438" i="11"/>
  <c r="A4437" i="11"/>
  <c r="A4436" i="11"/>
  <c r="A4435" i="11"/>
  <c r="A4434" i="11"/>
  <c r="A4433" i="11"/>
  <c r="A4432" i="11"/>
  <c r="A4431" i="11"/>
  <c r="A4430" i="11"/>
  <c r="A4429" i="11"/>
  <c r="A4428" i="11"/>
  <c r="A4427" i="11"/>
  <c r="A4426" i="11"/>
  <c r="A4425" i="11"/>
  <c r="A4424" i="11"/>
  <c r="A4423" i="11"/>
  <c r="A4422" i="11"/>
  <c r="A4421" i="11"/>
  <c r="A4420" i="11"/>
  <c r="A4419" i="11"/>
  <c r="A4418" i="11"/>
  <c r="A4417" i="11"/>
  <c r="A4416" i="11"/>
  <c r="A4415" i="11"/>
  <c r="A4414" i="11"/>
  <c r="A4413" i="11"/>
  <c r="A4412" i="11"/>
  <c r="A4411" i="11"/>
  <c r="A4410" i="11"/>
  <c r="A4409" i="11"/>
  <c r="A4408" i="11"/>
  <c r="A4407" i="11"/>
  <c r="A4406" i="11"/>
  <c r="A4405" i="11"/>
  <c r="A4404" i="11"/>
  <c r="A4403" i="11"/>
  <c r="A4402" i="11"/>
  <c r="A4401" i="11"/>
  <c r="A4400" i="11"/>
  <c r="A4399" i="11"/>
  <c r="A4398" i="11"/>
  <c r="A4397" i="11"/>
  <c r="A4396" i="11"/>
  <c r="A4395" i="11"/>
  <c r="A4394" i="11"/>
  <c r="A4393" i="11"/>
  <c r="A4392" i="11"/>
  <c r="A4391" i="11"/>
  <c r="A4390" i="11"/>
  <c r="A4389" i="11"/>
  <c r="A4388" i="11"/>
  <c r="A4387" i="11"/>
  <c r="A4386" i="11"/>
  <c r="A4385" i="11"/>
  <c r="A4384" i="11"/>
  <c r="A4383" i="11"/>
  <c r="A4382" i="11"/>
  <c r="A4381" i="11"/>
  <c r="A4380" i="11"/>
  <c r="A4379" i="11"/>
  <c r="A4378" i="11"/>
  <c r="A4377" i="11"/>
  <c r="A4376" i="11"/>
  <c r="A4375" i="11"/>
  <c r="A4374" i="11"/>
  <c r="A4373" i="11"/>
  <c r="A4372" i="11"/>
  <c r="A4371" i="11"/>
  <c r="A4370" i="11"/>
  <c r="A4369" i="11"/>
  <c r="A4368" i="11"/>
  <c r="A4367" i="11"/>
  <c r="A4366" i="11"/>
  <c r="A4365" i="11"/>
  <c r="A4364" i="11"/>
  <c r="A4363" i="11"/>
  <c r="A4362" i="11"/>
  <c r="A4361" i="11"/>
  <c r="A4360" i="11"/>
  <c r="A4359" i="11"/>
  <c r="A4358" i="11"/>
  <c r="A4357" i="11"/>
  <c r="A4356" i="11"/>
  <c r="A4355" i="11"/>
  <c r="A4354" i="11"/>
  <c r="A4353" i="11"/>
  <c r="A4352" i="11"/>
  <c r="A4351" i="11"/>
  <c r="A4350" i="11"/>
  <c r="A4349" i="11"/>
  <c r="A4348" i="11"/>
  <c r="A4347" i="11"/>
  <c r="A4346" i="11"/>
  <c r="A4345" i="11"/>
  <c r="A4344" i="11"/>
  <c r="A4343" i="11"/>
  <c r="A4342" i="11"/>
  <c r="A4341" i="11"/>
  <c r="A4340" i="11"/>
  <c r="A4339" i="11"/>
  <c r="A4338" i="11"/>
  <c r="A4337" i="11"/>
  <c r="A4336" i="11"/>
  <c r="A4335" i="11"/>
  <c r="A4334" i="11"/>
  <c r="A4333" i="11"/>
  <c r="A4332" i="11"/>
  <c r="A4331" i="11"/>
  <c r="A4330" i="11"/>
  <c r="A4329" i="11"/>
  <c r="A4328" i="11"/>
  <c r="A4327" i="11"/>
  <c r="A4326" i="11"/>
  <c r="A4325" i="11"/>
  <c r="A4324" i="11"/>
  <c r="A4323" i="11"/>
  <c r="A4322" i="11"/>
  <c r="A4321" i="11"/>
  <c r="A4320" i="11"/>
  <c r="A4319" i="11"/>
  <c r="A4318" i="11"/>
  <c r="A4317" i="11"/>
  <c r="A4316" i="11"/>
  <c r="A4315" i="11"/>
  <c r="A4314" i="11"/>
  <c r="A4313" i="11"/>
  <c r="A4312" i="11"/>
  <c r="A4311" i="11"/>
  <c r="A4310" i="11"/>
  <c r="A4309" i="11"/>
  <c r="A4308" i="11"/>
  <c r="A4307" i="11"/>
  <c r="A4306" i="11"/>
  <c r="A4305" i="11"/>
  <c r="A4304" i="11"/>
  <c r="A4303" i="11"/>
  <c r="A4302" i="11"/>
  <c r="A4301" i="11"/>
  <c r="A4300" i="11"/>
  <c r="A4299" i="11"/>
  <c r="A4298" i="11"/>
  <c r="A4297" i="11"/>
  <c r="A4296" i="11"/>
  <c r="A4295" i="11"/>
  <c r="A4294" i="11"/>
  <c r="A4293" i="11"/>
  <c r="A4292" i="11"/>
  <c r="A4291" i="11"/>
  <c r="A4290" i="11"/>
  <c r="A4289" i="11"/>
  <c r="A4288" i="11"/>
  <c r="A4287" i="11"/>
  <c r="A4286" i="11"/>
  <c r="A4285" i="11"/>
  <c r="A4284" i="11"/>
  <c r="A4283" i="11"/>
  <c r="A4282" i="11"/>
  <c r="A4281" i="11"/>
  <c r="A4280" i="11"/>
  <c r="A4279" i="11"/>
  <c r="A4278" i="11"/>
  <c r="A4277" i="11"/>
  <c r="A4276" i="11"/>
  <c r="A4275" i="11"/>
  <c r="A4274" i="11"/>
  <c r="A4273" i="11"/>
  <c r="A4272" i="11"/>
  <c r="A4271" i="11"/>
  <c r="A4270" i="11"/>
  <c r="A4269" i="11"/>
  <c r="A4268" i="11"/>
  <c r="A4267" i="11"/>
  <c r="A4266" i="11"/>
  <c r="A4265" i="11"/>
  <c r="A4264" i="11"/>
  <c r="A4263" i="11"/>
  <c r="A4262" i="11"/>
  <c r="A4261" i="11"/>
  <c r="A4260" i="11"/>
  <c r="A4259" i="11"/>
  <c r="A4258" i="11"/>
  <c r="A4257" i="11"/>
  <c r="A4256" i="11"/>
  <c r="A4255" i="11"/>
  <c r="A4254" i="11"/>
  <c r="A4253" i="11"/>
  <c r="A4252" i="11"/>
  <c r="A4251" i="11"/>
  <c r="A4250" i="11"/>
  <c r="A4249" i="11"/>
  <c r="A4248" i="11"/>
  <c r="A4247" i="11"/>
  <c r="A4246" i="11"/>
  <c r="A4245" i="11"/>
  <c r="A4244" i="11"/>
  <c r="A4243" i="11"/>
  <c r="A4242" i="11"/>
  <c r="A4241" i="11"/>
  <c r="A4240" i="11"/>
  <c r="A4239" i="11"/>
  <c r="A4238" i="11"/>
  <c r="A4237" i="11"/>
  <c r="A4236" i="11"/>
  <c r="A4235" i="11"/>
  <c r="A4234" i="11"/>
  <c r="A4233" i="11"/>
  <c r="A4232" i="11"/>
  <c r="A4231" i="11"/>
  <c r="A4230" i="11"/>
  <c r="A4229" i="11"/>
  <c r="A4228" i="11"/>
  <c r="A4227" i="11"/>
  <c r="A4226" i="11"/>
  <c r="A4225" i="11"/>
  <c r="A4224" i="11"/>
  <c r="A4223" i="11"/>
  <c r="A4222" i="11"/>
  <c r="A4221" i="11"/>
  <c r="A4220" i="11"/>
  <c r="A4219" i="11"/>
  <c r="A4218" i="11"/>
  <c r="A4217" i="11"/>
  <c r="A4216" i="11"/>
  <c r="A4215" i="11"/>
  <c r="A4214" i="11"/>
  <c r="A4213" i="11"/>
  <c r="A4212" i="11"/>
  <c r="A4211" i="11"/>
  <c r="A4210" i="11"/>
  <c r="A4209" i="11"/>
  <c r="A4208" i="11"/>
  <c r="A4207" i="11"/>
  <c r="A4206" i="11"/>
  <c r="A4205" i="11"/>
  <c r="A4204" i="11"/>
  <c r="A4203" i="11"/>
  <c r="A4202" i="11"/>
  <c r="A4201" i="11"/>
  <c r="A4200" i="11"/>
  <c r="A4199" i="11"/>
  <c r="A4198" i="11"/>
  <c r="A4197" i="11"/>
  <c r="A4196" i="11"/>
  <c r="A4195" i="11"/>
  <c r="A4194" i="11"/>
  <c r="A4193" i="11"/>
  <c r="A4192" i="11"/>
  <c r="A4191" i="11"/>
  <c r="A4190" i="11"/>
  <c r="A4189" i="11"/>
  <c r="A4188" i="11"/>
  <c r="A4187" i="11"/>
  <c r="A4186" i="11"/>
  <c r="A4185" i="11"/>
  <c r="A4184" i="11"/>
  <c r="A4183" i="11"/>
  <c r="A4182" i="11"/>
  <c r="A4181" i="11"/>
  <c r="A4180" i="11"/>
  <c r="A4179" i="11"/>
  <c r="A4178" i="11"/>
  <c r="A4177" i="11"/>
  <c r="A4176" i="11"/>
  <c r="A4175" i="11"/>
  <c r="A4174" i="11"/>
  <c r="A4173" i="11"/>
  <c r="A4172" i="11"/>
  <c r="A4171" i="11"/>
  <c r="A4170" i="11"/>
  <c r="A4169" i="11"/>
  <c r="A4168" i="11"/>
  <c r="A4167" i="11"/>
  <c r="A4166" i="11"/>
  <c r="A4165" i="11"/>
  <c r="A4164" i="11"/>
  <c r="A4163" i="11"/>
  <c r="A4162" i="11"/>
  <c r="A4161" i="11"/>
  <c r="A4160" i="11"/>
  <c r="A4159" i="11"/>
  <c r="A4158" i="11"/>
  <c r="A4157" i="11"/>
  <c r="A4156" i="11"/>
  <c r="A4155" i="11"/>
  <c r="A4154" i="11"/>
  <c r="A4153" i="11"/>
  <c r="A4152" i="11"/>
  <c r="A4151" i="11"/>
  <c r="A4150" i="11"/>
  <c r="A4149" i="11"/>
  <c r="A4148" i="11"/>
  <c r="A4147" i="11"/>
  <c r="A4146" i="11"/>
  <c r="A4145" i="11"/>
  <c r="A4144" i="11"/>
  <c r="A4143" i="11"/>
  <c r="A4142" i="11"/>
  <c r="A4141" i="11"/>
  <c r="A4140" i="11"/>
  <c r="A4139" i="11"/>
  <c r="A4138" i="11"/>
  <c r="A4137" i="11"/>
  <c r="A4136" i="11"/>
  <c r="A4135" i="11"/>
  <c r="A4134" i="11"/>
  <c r="A4133" i="11"/>
  <c r="A4132" i="11"/>
  <c r="A4131" i="11"/>
  <c r="A4130" i="11"/>
  <c r="A4129" i="11"/>
  <c r="A4128" i="11"/>
  <c r="A4127" i="11"/>
  <c r="A4126" i="11"/>
  <c r="A4125" i="11"/>
  <c r="A4124" i="11"/>
  <c r="A4123" i="11"/>
  <c r="A4122" i="11"/>
  <c r="A4121" i="11"/>
  <c r="A4120" i="11"/>
  <c r="A4119" i="11"/>
  <c r="A4118" i="11"/>
  <c r="A4117" i="11"/>
  <c r="A4116" i="11"/>
  <c r="A4115" i="11"/>
  <c r="A4114" i="11"/>
  <c r="A4113" i="11"/>
  <c r="A4112" i="11"/>
  <c r="A4111" i="11"/>
  <c r="A4110" i="11"/>
  <c r="A4109" i="11"/>
  <c r="A4108" i="11"/>
  <c r="A4107" i="11"/>
  <c r="A4106" i="11"/>
  <c r="A4105" i="11"/>
  <c r="A4104" i="11"/>
  <c r="A4103" i="11"/>
  <c r="A4102" i="11"/>
  <c r="A4101" i="11"/>
  <c r="A4100" i="11"/>
  <c r="A4099" i="11"/>
  <c r="A4098" i="11"/>
  <c r="A4097" i="11"/>
  <c r="A4096" i="11"/>
  <c r="A4095" i="11"/>
  <c r="A4094" i="11"/>
  <c r="A4093" i="11"/>
  <c r="A4092" i="11"/>
  <c r="A4091" i="11"/>
  <c r="A4090" i="11"/>
  <c r="A4089" i="11"/>
  <c r="A4088" i="11"/>
  <c r="A4087" i="11"/>
  <c r="A4086" i="11"/>
  <c r="A4085" i="11"/>
  <c r="A4084" i="11"/>
  <c r="A4083" i="11"/>
  <c r="A4082" i="11"/>
  <c r="A4081" i="11"/>
  <c r="A4080" i="11"/>
  <c r="A4079" i="11"/>
  <c r="A4078" i="11"/>
  <c r="A4077" i="11"/>
  <c r="A4076" i="11"/>
  <c r="A4075" i="11"/>
  <c r="A4074" i="11"/>
  <c r="A4073" i="11"/>
  <c r="A4072" i="11"/>
  <c r="A4071" i="11"/>
  <c r="A4070" i="11"/>
  <c r="A4069" i="11"/>
  <c r="A4068" i="11"/>
  <c r="A4067" i="11"/>
  <c r="A4066" i="11"/>
  <c r="A4065" i="11"/>
  <c r="A4064" i="11"/>
  <c r="A4063" i="11"/>
  <c r="A4062" i="11"/>
  <c r="A4061" i="11"/>
  <c r="A4060" i="11"/>
  <c r="A4059" i="11"/>
  <c r="A4058" i="11"/>
  <c r="A4057" i="11"/>
  <c r="A4056" i="11"/>
  <c r="A4055" i="11"/>
  <c r="A4054" i="11"/>
  <c r="A4053" i="11"/>
  <c r="A4052" i="11"/>
  <c r="A4051" i="11"/>
  <c r="A4050" i="11"/>
  <c r="A4049" i="11"/>
  <c r="A4048" i="11"/>
  <c r="A4047" i="11"/>
  <c r="A4046" i="11"/>
  <c r="A4045" i="11"/>
  <c r="A4044" i="11"/>
  <c r="A4043" i="11"/>
  <c r="A4042" i="11"/>
  <c r="A4041" i="11"/>
  <c r="A4040" i="11"/>
  <c r="A4039" i="11"/>
  <c r="A4038" i="11"/>
  <c r="A4037" i="11"/>
  <c r="A4036" i="11"/>
  <c r="A4035" i="11"/>
  <c r="A4034" i="11"/>
  <c r="A4033" i="11"/>
  <c r="A4032" i="11"/>
  <c r="A4031" i="11"/>
  <c r="A4030" i="11"/>
  <c r="A4029" i="11"/>
  <c r="A4028" i="11"/>
  <c r="A4027" i="11"/>
  <c r="A4026" i="11"/>
  <c r="A4025" i="11"/>
  <c r="A4024" i="11"/>
  <c r="A4023" i="11"/>
  <c r="A4022" i="11"/>
  <c r="A4021" i="11"/>
  <c r="A4020" i="11"/>
  <c r="A4019" i="11"/>
  <c r="A4018" i="11"/>
  <c r="A4017" i="11"/>
  <c r="A4016" i="11"/>
  <c r="A4015" i="11"/>
  <c r="A4014" i="11"/>
  <c r="A4013" i="11"/>
  <c r="A4012" i="11"/>
  <c r="A4011" i="11"/>
  <c r="A4010" i="11"/>
  <c r="A4009" i="11"/>
  <c r="A4008" i="11"/>
  <c r="A4007" i="11"/>
  <c r="A4006" i="11"/>
  <c r="A4005" i="11"/>
  <c r="A4004" i="11"/>
  <c r="A4003" i="11"/>
  <c r="A4002" i="11"/>
  <c r="A4001" i="11"/>
  <c r="A4000" i="11"/>
  <c r="A3999" i="11"/>
  <c r="A3998" i="11"/>
  <c r="A3997" i="11"/>
  <c r="A3996" i="11"/>
  <c r="A3995" i="11"/>
  <c r="A3994" i="11"/>
  <c r="A3993" i="11"/>
  <c r="A3992" i="11"/>
  <c r="A3991" i="11"/>
  <c r="A3990" i="11"/>
  <c r="A3989" i="11"/>
  <c r="A3988" i="11"/>
  <c r="A3987" i="11"/>
  <c r="A3986" i="11"/>
  <c r="A3985" i="11"/>
  <c r="A3984" i="11"/>
  <c r="A3983" i="11"/>
  <c r="A3982" i="11"/>
  <c r="A3981" i="11"/>
  <c r="A3980" i="11"/>
  <c r="A3979" i="11"/>
  <c r="A3978" i="11"/>
  <c r="A3977" i="11"/>
  <c r="A3976" i="11"/>
  <c r="A3975" i="11"/>
  <c r="A3974" i="11"/>
  <c r="A3973" i="11"/>
  <c r="A3972" i="11"/>
  <c r="A3971" i="11"/>
  <c r="A3970" i="11"/>
  <c r="A3969" i="11"/>
  <c r="A3968" i="11"/>
  <c r="A3967" i="11"/>
  <c r="A3966" i="11"/>
  <c r="A3965" i="11"/>
  <c r="A3964" i="11"/>
  <c r="A3963" i="11"/>
  <c r="A3962" i="11"/>
  <c r="A3961" i="11"/>
  <c r="A3960" i="11"/>
  <c r="A3959" i="11"/>
  <c r="A3958" i="11"/>
  <c r="A3957" i="11"/>
  <c r="A3956" i="11"/>
  <c r="A3955" i="11"/>
  <c r="A3954" i="11"/>
  <c r="A3953" i="11"/>
  <c r="A3952" i="11"/>
  <c r="A3951" i="11"/>
  <c r="A3950" i="11"/>
  <c r="A3949" i="11"/>
  <c r="A3948" i="11"/>
  <c r="A3947" i="11"/>
  <c r="A3946" i="11"/>
  <c r="A3945" i="11"/>
  <c r="A3944" i="11"/>
  <c r="A3943" i="11"/>
  <c r="A3942" i="11"/>
  <c r="A3941" i="11"/>
  <c r="A3940" i="11"/>
  <c r="A3939" i="11"/>
  <c r="A3938" i="11"/>
  <c r="A3937" i="11"/>
  <c r="A3936" i="11"/>
  <c r="A3935" i="11"/>
  <c r="A3934" i="11"/>
  <c r="A3933" i="11"/>
  <c r="A3932" i="11"/>
  <c r="A3931" i="11"/>
  <c r="A3930" i="11"/>
  <c r="A3929" i="11"/>
  <c r="A3928" i="11"/>
  <c r="A3927" i="11"/>
  <c r="A3926" i="11"/>
  <c r="A3925" i="11"/>
  <c r="A3924" i="11"/>
  <c r="A3923" i="11"/>
  <c r="A3922" i="11"/>
  <c r="A3921" i="11"/>
  <c r="A3920" i="11"/>
  <c r="A3919" i="11"/>
  <c r="A3918" i="11"/>
  <c r="A3917" i="11"/>
  <c r="A3916" i="11"/>
  <c r="A3915" i="11"/>
  <c r="A3914" i="11"/>
  <c r="A3913" i="11"/>
  <c r="A3912" i="11"/>
  <c r="A3911" i="11"/>
  <c r="A3910" i="11"/>
  <c r="A3909" i="11"/>
  <c r="A3908" i="11"/>
  <c r="A3907" i="11"/>
  <c r="A3906" i="11"/>
  <c r="A3905" i="11"/>
  <c r="A3904" i="11"/>
  <c r="A3903" i="11"/>
  <c r="A3902" i="11"/>
  <c r="A3901" i="11"/>
  <c r="A3900" i="11"/>
  <c r="A3899" i="11"/>
  <c r="A3898" i="11"/>
  <c r="A3897" i="11"/>
  <c r="A3896" i="11"/>
  <c r="A3895" i="11"/>
  <c r="A3894" i="11"/>
  <c r="A3893" i="11"/>
  <c r="A3892" i="11"/>
  <c r="A3891" i="11"/>
  <c r="A3890" i="11"/>
  <c r="A3889" i="11"/>
  <c r="A3888" i="11"/>
  <c r="A3887" i="11"/>
  <c r="A3886" i="11"/>
  <c r="A3885" i="11"/>
  <c r="A3884" i="11"/>
  <c r="A3883" i="11"/>
  <c r="A3882" i="11"/>
  <c r="A3881" i="11"/>
  <c r="A3880" i="11"/>
  <c r="A3879" i="11"/>
  <c r="A3878" i="11"/>
  <c r="A3877" i="11"/>
  <c r="A3876" i="11"/>
  <c r="A3875" i="11"/>
  <c r="A3874" i="11"/>
  <c r="A3873" i="11"/>
  <c r="A3872" i="11"/>
  <c r="A3871" i="11"/>
  <c r="A3870" i="11"/>
  <c r="A3869" i="11"/>
  <c r="A3868" i="11"/>
  <c r="A3867" i="11"/>
  <c r="A3866" i="11"/>
  <c r="A3865" i="11"/>
  <c r="A3864" i="11"/>
  <c r="A3863" i="11"/>
  <c r="A3862" i="11"/>
  <c r="A3861" i="11"/>
  <c r="A3860" i="11"/>
  <c r="A3859" i="11"/>
  <c r="A3858" i="11"/>
  <c r="A3857" i="11"/>
  <c r="A3856" i="11"/>
  <c r="A3855" i="11"/>
  <c r="A3854" i="11"/>
  <c r="A3853" i="11"/>
  <c r="A3852" i="11"/>
  <c r="A3851" i="11"/>
  <c r="A3850" i="11"/>
  <c r="A3849" i="11"/>
  <c r="A3848" i="11"/>
  <c r="A3847" i="11"/>
  <c r="A3846" i="11"/>
  <c r="A3845" i="11"/>
  <c r="A3844" i="11"/>
  <c r="A3843" i="11"/>
  <c r="A3842" i="11"/>
  <c r="A3841" i="11"/>
  <c r="A3840" i="11"/>
  <c r="A3839" i="11"/>
  <c r="A3838" i="11"/>
  <c r="A3837" i="11"/>
  <c r="A3836" i="11"/>
  <c r="A3835" i="11"/>
  <c r="A3834" i="11"/>
  <c r="A3833" i="11"/>
  <c r="A3832" i="11"/>
  <c r="A3831" i="11"/>
  <c r="A3830" i="11"/>
  <c r="A3829" i="11"/>
  <c r="A3828" i="11"/>
  <c r="A3827" i="11"/>
  <c r="A3826" i="11"/>
  <c r="A3825" i="11"/>
  <c r="A3824" i="11"/>
  <c r="A3823" i="11"/>
  <c r="A3822" i="11"/>
  <c r="A3821" i="11"/>
  <c r="A3820" i="11"/>
  <c r="A3819" i="11"/>
  <c r="A3818" i="11"/>
  <c r="A3817" i="11"/>
  <c r="A3816" i="11"/>
  <c r="A3815" i="11"/>
  <c r="A3814" i="11"/>
  <c r="A3813" i="11"/>
  <c r="A3812" i="11"/>
  <c r="A3811" i="11"/>
  <c r="A3810" i="11"/>
  <c r="A3809" i="11"/>
  <c r="A3808" i="11"/>
  <c r="A3807" i="11"/>
  <c r="A3806" i="11"/>
  <c r="A3805" i="11"/>
  <c r="A3804" i="11"/>
  <c r="A3803" i="11"/>
  <c r="A3802" i="11"/>
  <c r="A3801" i="11"/>
  <c r="A3800" i="11"/>
  <c r="A3799" i="11"/>
  <c r="A3798" i="11"/>
  <c r="A3797" i="11"/>
  <c r="A3796" i="11"/>
  <c r="A3795" i="11"/>
  <c r="A3794" i="11"/>
  <c r="A3793" i="11"/>
  <c r="A3792" i="11"/>
  <c r="A3791" i="11"/>
  <c r="A3790" i="11"/>
  <c r="A3789" i="11"/>
  <c r="A3788" i="11"/>
  <c r="A3787" i="11"/>
  <c r="A3786" i="11"/>
  <c r="A3785" i="11"/>
  <c r="A3784" i="11"/>
  <c r="A3783" i="11"/>
  <c r="A3782" i="11"/>
  <c r="A3781" i="11"/>
  <c r="A3780" i="11"/>
  <c r="A3779" i="11"/>
  <c r="A3778" i="11"/>
  <c r="A3777" i="11"/>
  <c r="A3776" i="11"/>
  <c r="A3775" i="11"/>
  <c r="A3774" i="11"/>
  <c r="A3773" i="11"/>
  <c r="A3772" i="11"/>
  <c r="A3771" i="11"/>
  <c r="A3770" i="11"/>
  <c r="A3769" i="11"/>
  <c r="A3768" i="11"/>
  <c r="A3767" i="11"/>
  <c r="A3766" i="11"/>
  <c r="A3765" i="11"/>
  <c r="A3764" i="11"/>
  <c r="A3763" i="11"/>
  <c r="A3762" i="11"/>
  <c r="A3761" i="11"/>
  <c r="A3760" i="11"/>
  <c r="A3759" i="11"/>
  <c r="A3758" i="11"/>
  <c r="A3757" i="11"/>
  <c r="A3756" i="11"/>
  <c r="A3755" i="11"/>
  <c r="A3754" i="11"/>
  <c r="A3753" i="11"/>
  <c r="A3752" i="11"/>
  <c r="A3751" i="11"/>
  <c r="A3750" i="11"/>
  <c r="A3749" i="11"/>
  <c r="A3748" i="11"/>
  <c r="A3747" i="11"/>
  <c r="A3746" i="11"/>
  <c r="A3745" i="11"/>
  <c r="A3744" i="11"/>
  <c r="A3743" i="11"/>
  <c r="A3742" i="11"/>
  <c r="A3741" i="11"/>
  <c r="A3740" i="11"/>
  <c r="A3739" i="11"/>
  <c r="A3738" i="11"/>
  <c r="A3737" i="11"/>
  <c r="A3736" i="11"/>
  <c r="A3735" i="11"/>
  <c r="A3734" i="11"/>
  <c r="A3733" i="11"/>
  <c r="A3732" i="11"/>
  <c r="A3731" i="11"/>
  <c r="A3730" i="11"/>
  <c r="A3729" i="11"/>
  <c r="A3728" i="11"/>
  <c r="A3727" i="11"/>
  <c r="A3726" i="11"/>
  <c r="A3725" i="11"/>
  <c r="A3724" i="11"/>
  <c r="A3723" i="11"/>
  <c r="A3722" i="11"/>
  <c r="A3721" i="11"/>
  <c r="A3720" i="11"/>
  <c r="A3719" i="11"/>
  <c r="A3718" i="11"/>
  <c r="A3717" i="11"/>
  <c r="A3716" i="11"/>
  <c r="A3715" i="11"/>
  <c r="A3714" i="11"/>
  <c r="A3713" i="11"/>
  <c r="A3712" i="11"/>
  <c r="A3711" i="11"/>
  <c r="A3710" i="11"/>
  <c r="A3709" i="11"/>
  <c r="A3708" i="11"/>
  <c r="A3707" i="11"/>
  <c r="A3706" i="11"/>
  <c r="A3705" i="11"/>
  <c r="A3704" i="11"/>
  <c r="A3703" i="11"/>
  <c r="A3702" i="11"/>
  <c r="A3701" i="11"/>
  <c r="A3700" i="11"/>
  <c r="A3699" i="11"/>
  <c r="A3698" i="11"/>
  <c r="A3697" i="11"/>
  <c r="A3696" i="11"/>
  <c r="A3695" i="11"/>
  <c r="A3694" i="11"/>
  <c r="A3693" i="11"/>
  <c r="A3692" i="11"/>
  <c r="A3691" i="11"/>
  <c r="A3690" i="11"/>
  <c r="A3689" i="11"/>
  <c r="A3688" i="11"/>
  <c r="A3687" i="11"/>
  <c r="A3686" i="11"/>
  <c r="A3685" i="11"/>
  <c r="A3684" i="11"/>
  <c r="A3683" i="11"/>
  <c r="A3682" i="11"/>
  <c r="A3681" i="11"/>
  <c r="A3680" i="11"/>
  <c r="A3679" i="11"/>
  <c r="A3678" i="11"/>
  <c r="A3677" i="11"/>
  <c r="A3676" i="11"/>
  <c r="A3675" i="11"/>
  <c r="A3674" i="11"/>
  <c r="A3673" i="11"/>
  <c r="A3672" i="11"/>
  <c r="A3671" i="11"/>
  <c r="A3670" i="11"/>
  <c r="A3669" i="11"/>
  <c r="A3668" i="11"/>
  <c r="A3667" i="11"/>
  <c r="A3666" i="11"/>
  <c r="A3665" i="11"/>
  <c r="A3664" i="11"/>
  <c r="A3663" i="11"/>
  <c r="A3662" i="11"/>
  <c r="A3661" i="11"/>
  <c r="A3660" i="11"/>
  <c r="A3659" i="11"/>
  <c r="A3658" i="11"/>
  <c r="A3657" i="11"/>
  <c r="A3656" i="11"/>
  <c r="A3655" i="11"/>
  <c r="A3654" i="11"/>
  <c r="A3653" i="11"/>
  <c r="A3652" i="11"/>
  <c r="A3651" i="11"/>
  <c r="A3650" i="11"/>
  <c r="A3649" i="11"/>
  <c r="A3648" i="11"/>
  <c r="A3647" i="11"/>
  <c r="A3646" i="11"/>
  <c r="A3645" i="11"/>
  <c r="A3644" i="11"/>
  <c r="A3643" i="11"/>
  <c r="A3642" i="11"/>
  <c r="A3641" i="11"/>
  <c r="A3640" i="11"/>
  <c r="A3639" i="11"/>
  <c r="A3638" i="11"/>
  <c r="A3637" i="11"/>
  <c r="A3636" i="11"/>
  <c r="A3635" i="11"/>
  <c r="A3634" i="11"/>
  <c r="A3633" i="11"/>
  <c r="A3632" i="11"/>
  <c r="A3631" i="11"/>
  <c r="A3630" i="11"/>
  <c r="A3629" i="11"/>
  <c r="A3628" i="11"/>
  <c r="A3627" i="11"/>
  <c r="A3626" i="11"/>
  <c r="A3625" i="11"/>
  <c r="A3624" i="11"/>
  <c r="A3623" i="11"/>
  <c r="A3622" i="11"/>
  <c r="A3621" i="11"/>
  <c r="A3620" i="11"/>
  <c r="A3619" i="11"/>
  <c r="A3618" i="11"/>
  <c r="A3617" i="11"/>
  <c r="A3616" i="11"/>
  <c r="A3615" i="11"/>
  <c r="A3614" i="11"/>
  <c r="A3613" i="11"/>
  <c r="A3612" i="11"/>
  <c r="A3611" i="11"/>
  <c r="A3610" i="11"/>
  <c r="A3609" i="11"/>
  <c r="A3608" i="11"/>
  <c r="A3607" i="11"/>
  <c r="A3606" i="11"/>
  <c r="A3605" i="11"/>
  <c r="A3604" i="11"/>
  <c r="A3603" i="11"/>
  <c r="A3602" i="11"/>
  <c r="A3601" i="11"/>
  <c r="A3600" i="11"/>
  <c r="A3599" i="11"/>
  <c r="A3598" i="11"/>
  <c r="A3597" i="11"/>
  <c r="A3596" i="11"/>
  <c r="A3595" i="11"/>
  <c r="A3594" i="11"/>
  <c r="A3593" i="11"/>
  <c r="A3592" i="11"/>
  <c r="A3591" i="11"/>
  <c r="A3590" i="11"/>
  <c r="A3589" i="11"/>
  <c r="A3588" i="11"/>
  <c r="A3587" i="11"/>
  <c r="A3586" i="11"/>
  <c r="A3585" i="11"/>
  <c r="A3584" i="11"/>
  <c r="A3583" i="11"/>
  <c r="A3582" i="11"/>
  <c r="A3581" i="11"/>
  <c r="A3580" i="11"/>
  <c r="A3579" i="11"/>
  <c r="A3578" i="11"/>
  <c r="A3577" i="11"/>
  <c r="A3576" i="11"/>
  <c r="A3575" i="11"/>
  <c r="A3574" i="11"/>
  <c r="A3573" i="11"/>
  <c r="A3572" i="11"/>
  <c r="A3571" i="11"/>
  <c r="A3570" i="11"/>
  <c r="A3569" i="11"/>
  <c r="A3568" i="11"/>
  <c r="A3567" i="11"/>
  <c r="A3566" i="11"/>
  <c r="A3565" i="11"/>
  <c r="A3564" i="11"/>
  <c r="A3563" i="11"/>
  <c r="A3562" i="11"/>
  <c r="A3561" i="11"/>
  <c r="A3560" i="11"/>
  <c r="A3559" i="11"/>
  <c r="A3558" i="11"/>
  <c r="A3557" i="11"/>
  <c r="A3556" i="11"/>
  <c r="A3555" i="11"/>
  <c r="A3554" i="11"/>
  <c r="A3553" i="11"/>
  <c r="A3552" i="11"/>
  <c r="A3551" i="11"/>
  <c r="A3550" i="11"/>
  <c r="A3549" i="11"/>
  <c r="A3548" i="11"/>
  <c r="A3547" i="11"/>
  <c r="A3546" i="11"/>
  <c r="A3545" i="11"/>
  <c r="A3544" i="11"/>
  <c r="A3543" i="11"/>
  <c r="A3542" i="11"/>
  <c r="A3541" i="11"/>
  <c r="A3540" i="11"/>
  <c r="A3539" i="11"/>
  <c r="A3538" i="11"/>
  <c r="A3537" i="11"/>
  <c r="A3536" i="11"/>
  <c r="A3535" i="11"/>
  <c r="A3534" i="11"/>
  <c r="A3533" i="11"/>
  <c r="A3532" i="11"/>
  <c r="A3531" i="11"/>
  <c r="A3530" i="11"/>
  <c r="A3529" i="11"/>
  <c r="A3528" i="11"/>
  <c r="A3527" i="11"/>
  <c r="A3526" i="11"/>
  <c r="A3525" i="11"/>
  <c r="A3524" i="11"/>
  <c r="A3523" i="11"/>
  <c r="A3522" i="11"/>
  <c r="A3521" i="11"/>
  <c r="A3520" i="11"/>
  <c r="A3519" i="11"/>
  <c r="A3518" i="11"/>
  <c r="A3517" i="11"/>
  <c r="A3516" i="11"/>
  <c r="A3515" i="11"/>
  <c r="A3514" i="11"/>
  <c r="A3513" i="11"/>
  <c r="A3512" i="11"/>
  <c r="A3511" i="11"/>
  <c r="A3510" i="11"/>
  <c r="A3509" i="11"/>
  <c r="A3508" i="11"/>
  <c r="A3507" i="11"/>
  <c r="A3506" i="11"/>
  <c r="A3505" i="11"/>
  <c r="A3504" i="11"/>
  <c r="A3503" i="11"/>
  <c r="A3502" i="11"/>
  <c r="A3501" i="11"/>
  <c r="A3500" i="11"/>
  <c r="A3499" i="11"/>
  <c r="A3498" i="11"/>
  <c r="A3497" i="11"/>
  <c r="A3496" i="11"/>
  <c r="A3495" i="11"/>
  <c r="A3494" i="11"/>
  <c r="A3493" i="11"/>
  <c r="A3492" i="11"/>
  <c r="A3491" i="11"/>
  <c r="A3490" i="11"/>
  <c r="A3489" i="11"/>
  <c r="A3488" i="11"/>
  <c r="A3487" i="11"/>
  <c r="A3486" i="11"/>
  <c r="A3485" i="11"/>
  <c r="A3484" i="11"/>
  <c r="A3483" i="11"/>
  <c r="A3482" i="11"/>
  <c r="A3481" i="11"/>
  <c r="A3480" i="11"/>
  <c r="A3479" i="11"/>
  <c r="A3478" i="11"/>
  <c r="A3477" i="11"/>
  <c r="A3476" i="11"/>
  <c r="A3475" i="11"/>
  <c r="A3474" i="11"/>
  <c r="A3473" i="11"/>
  <c r="A3472" i="11"/>
  <c r="A3471" i="11"/>
  <c r="A3470" i="11"/>
  <c r="A3469" i="11"/>
  <c r="A3468" i="11"/>
  <c r="A3467" i="11"/>
  <c r="A3466" i="11"/>
  <c r="A3465" i="11"/>
  <c r="A3464" i="11"/>
  <c r="A3463" i="11"/>
  <c r="A3462" i="11"/>
  <c r="A3461" i="11"/>
  <c r="A3460" i="11"/>
  <c r="A3459" i="11"/>
  <c r="A3458" i="11"/>
  <c r="A3457" i="11"/>
  <c r="A3456" i="11"/>
  <c r="A3455" i="11"/>
  <c r="A3454" i="11"/>
  <c r="A3453" i="11"/>
  <c r="A3452" i="11"/>
  <c r="A3451" i="11"/>
  <c r="A3450" i="11"/>
  <c r="A3449" i="11"/>
  <c r="A3448" i="11"/>
  <c r="A3447" i="11"/>
  <c r="A3446" i="11"/>
  <c r="A3445" i="11"/>
  <c r="A3444" i="11"/>
  <c r="A3443" i="11"/>
  <c r="A3442" i="11"/>
  <c r="A3441" i="11"/>
  <c r="A3440" i="11"/>
  <c r="A3439" i="11"/>
  <c r="A3438" i="11"/>
  <c r="A3437" i="11"/>
  <c r="A3436" i="11"/>
  <c r="A3435" i="11"/>
  <c r="A3434" i="11"/>
  <c r="A3433" i="11"/>
  <c r="A3432" i="11"/>
  <c r="A3431" i="11"/>
  <c r="A3430" i="11"/>
  <c r="A3429" i="11"/>
  <c r="A3428" i="11"/>
  <c r="A3427" i="11"/>
  <c r="A3426" i="11"/>
  <c r="A3425" i="11"/>
  <c r="A3424" i="11"/>
  <c r="A3423" i="11"/>
  <c r="A3422" i="11"/>
  <c r="A3421" i="11"/>
  <c r="A3420" i="11"/>
  <c r="A3419" i="11"/>
  <c r="A3418" i="11"/>
  <c r="A3417" i="11"/>
  <c r="A3416" i="11"/>
  <c r="A3415" i="11"/>
  <c r="A3414" i="11"/>
  <c r="A3413" i="11"/>
  <c r="A3412" i="11"/>
  <c r="A3411" i="11"/>
  <c r="A3410" i="11"/>
  <c r="A3409" i="11"/>
  <c r="A3408" i="11"/>
  <c r="A3407" i="11"/>
  <c r="A3406" i="11"/>
  <c r="A3405" i="11"/>
  <c r="A3404" i="11"/>
  <c r="A3403" i="11"/>
  <c r="A3402" i="11"/>
  <c r="A3401" i="11"/>
  <c r="A3400" i="11"/>
  <c r="A3399" i="11"/>
  <c r="A3398" i="11"/>
  <c r="A3397" i="11"/>
  <c r="A3396" i="11"/>
  <c r="A3395" i="11"/>
  <c r="A3394" i="11"/>
  <c r="A3393" i="11"/>
  <c r="A3392" i="11"/>
  <c r="A3391" i="11"/>
  <c r="A3390" i="11"/>
  <c r="A3389" i="11"/>
  <c r="A3388" i="11"/>
  <c r="A3387" i="11"/>
  <c r="A3386" i="11"/>
  <c r="A3385" i="11"/>
  <c r="A3384" i="11"/>
  <c r="A3383" i="11"/>
  <c r="A3382" i="11"/>
  <c r="A3381" i="11"/>
  <c r="A3380" i="11"/>
  <c r="A3379" i="11"/>
  <c r="A3378" i="11"/>
  <c r="A3377" i="11"/>
  <c r="A3376" i="11"/>
  <c r="A3375" i="11"/>
  <c r="A3374" i="11"/>
  <c r="A3373" i="11"/>
  <c r="A3372" i="11"/>
  <c r="A3371" i="11"/>
  <c r="A3370" i="11"/>
  <c r="A3369" i="11"/>
  <c r="A3368" i="11"/>
  <c r="A3367" i="11"/>
  <c r="A3366" i="11"/>
  <c r="A3365" i="11"/>
  <c r="A3364" i="11"/>
  <c r="A3363" i="11"/>
  <c r="A3362" i="11"/>
  <c r="A3361" i="11"/>
  <c r="A3360" i="11"/>
  <c r="A3359" i="11"/>
  <c r="A3358" i="11"/>
  <c r="A3357" i="11"/>
  <c r="A3356" i="11"/>
  <c r="A3355" i="11"/>
  <c r="A3354" i="11"/>
  <c r="A3353" i="11"/>
  <c r="A3352" i="11"/>
  <c r="A3351" i="11"/>
  <c r="A3350" i="11"/>
  <c r="A3349" i="11"/>
  <c r="A3348" i="11"/>
  <c r="A3347" i="11"/>
  <c r="A3346" i="11"/>
  <c r="A3345" i="11"/>
  <c r="A3344" i="11"/>
  <c r="A3343" i="11"/>
  <c r="A3342" i="11"/>
  <c r="A3341" i="11"/>
  <c r="A3340" i="11"/>
  <c r="A3339" i="11"/>
  <c r="A3338" i="11"/>
  <c r="A3337" i="11"/>
  <c r="A3336" i="11"/>
  <c r="A3335" i="11"/>
  <c r="A3334" i="11"/>
  <c r="A3333" i="11"/>
  <c r="A3332" i="11"/>
  <c r="A3331" i="11"/>
  <c r="A3330" i="11"/>
  <c r="A3329" i="11"/>
  <c r="A3328" i="11"/>
  <c r="A3327" i="11"/>
  <c r="A3326" i="11"/>
  <c r="A3325" i="11"/>
  <c r="A3324" i="11"/>
  <c r="A3323" i="11"/>
  <c r="A3322" i="11"/>
  <c r="A3321" i="11"/>
  <c r="A3320" i="11"/>
  <c r="A3319" i="11"/>
  <c r="A3318" i="11"/>
  <c r="A3317" i="11"/>
  <c r="A3316" i="11"/>
  <c r="A3315" i="11"/>
  <c r="A3314" i="11"/>
  <c r="A3313" i="11"/>
  <c r="A3312" i="11"/>
  <c r="A3311" i="11"/>
  <c r="A3310" i="11"/>
  <c r="A3309" i="11"/>
  <c r="A3308" i="11"/>
  <c r="A3307" i="11"/>
  <c r="A3306" i="11"/>
  <c r="A3305" i="11"/>
  <c r="A3304" i="11"/>
  <c r="A3303" i="11"/>
  <c r="A3302" i="11"/>
  <c r="A3301" i="11"/>
  <c r="A3300" i="11"/>
  <c r="A3299" i="11"/>
  <c r="A3298" i="11"/>
  <c r="A3297" i="11"/>
  <c r="A3296" i="11"/>
  <c r="A3295" i="11"/>
  <c r="A3294" i="11"/>
  <c r="A3293" i="11"/>
  <c r="A3292" i="11"/>
  <c r="A3291" i="11"/>
  <c r="A3290" i="11"/>
  <c r="A3289" i="11"/>
  <c r="A3288" i="11"/>
  <c r="A3287" i="11"/>
  <c r="A3286" i="11"/>
  <c r="A3285" i="11"/>
  <c r="A3284" i="11"/>
  <c r="A3283" i="11"/>
  <c r="A3282" i="11"/>
  <c r="A3281" i="11"/>
  <c r="A3280" i="11"/>
  <c r="A3279" i="11"/>
  <c r="A3278" i="11"/>
  <c r="A3277" i="11"/>
  <c r="A3276" i="11"/>
  <c r="A3275" i="11"/>
  <c r="A3274" i="11"/>
  <c r="A3273" i="11"/>
  <c r="A3272" i="11"/>
  <c r="A3271" i="11"/>
  <c r="A3270" i="11"/>
  <c r="A3269" i="11"/>
  <c r="A3268" i="11"/>
  <c r="A3267" i="11"/>
  <c r="A3266" i="11"/>
  <c r="A3265" i="11"/>
  <c r="A3264" i="11"/>
  <c r="A3263" i="11"/>
  <c r="A3262" i="11"/>
  <c r="A3261" i="11"/>
  <c r="A3260" i="11"/>
  <c r="A3259" i="11"/>
  <c r="A3258" i="11"/>
  <c r="A3257" i="11"/>
  <c r="A3256" i="11"/>
  <c r="A3255" i="11"/>
  <c r="A3254" i="11"/>
  <c r="A3253" i="11"/>
  <c r="A3252" i="11"/>
  <c r="A3251" i="11"/>
  <c r="A3250" i="11"/>
  <c r="A3249" i="11"/>
  <c r="A3248" i="11"/>
  <c r="A3247" i="11"/>
  <c r="A3246" i="11"/>
  <c r="A3245" i="11"/>
  <c r="A3244" i="11"/>
  <c r="A3243" i="11"/>
  <c r="A3242" i="11"/>
  <c r="A3241" i="11"/>
  <c r="A3240" i="11"/>
  <c r="A3239" i="11"/>
  <c r="A3238" i="11"/>
  <c r="A3237" i="11"/>
  <c r="A3236" i="11"/>
  <c r="A3235" i="11"/>
  <c r="A3234" i="11"/>
  <c r="A3233" i="11"/>
  <c r="A3232" i="11"/>
  <c r="A3231" i="11"/>
  <c r="A3230" i="11"/>
  <c r="A3229" i="11"/>
  <c r="A3228" i="11"/>
  <c r="A3227" i="11"/>
  <c r="A3226" i="11"/>
  <c r="A3225" i="11"/>
  <c r="A3224" i="11"/>
  <c r="A3223" i="11"/>
  <c r="A3222" i="11"/>
  <c r="A3221" i="11"/>
  <c r="A3220" i="11"/>
  <c r="A3219" i="11"/>
  <c r="A3218" i="11"/>
  <c r="A3217" i="11"/>
  <c r="A3216" i="11"/>
  <c r="A3215" i="11"/>
  <c r="A3214" i="11"/>
  <c r="A3213" i="11"/>
  <c r="A3212" i="11"/>
  <c r="A3211" i="11"/>
  <c r="A3210" i="11"/>
  <c r="A3209" i="11"/>
  <c r="A3208" i="11"/>
  <c r="A3207" i="11"/>
  <c r="A3206" i="11"/>
  <c r="A3205" i="11"/>
  <c r="A3204" i="11"/>
  <c r="A3203" i="11"/>
  <c r="A3202" i="11"/>
  <c r="A3201" i="11"/>
  <c r="A3200" i="11"/>
  <c r="A3199" i="11"/>
  <c r="A3198" i="11"/>
  <c r="A3197" i="11"/>
  <c r="A3196" i="11"/>
  <c r="A3195" i="11"/>
  <c r="A3194" i="11"/>
  <c r="A3193" i="11"/>
  <c r="A3192" i="11"/>
  <c r="A3191" i="11"/>
  <c r="A3190" i="11"/>
  <c r="A3189" i="11"/>
  <c r="A3188" i="11"/>
  <c r="A3187" i="11"/>
  <c r="A3186" i="11"/>
  <c r="A3185" i="11"/>
  <c r="A3184" i="11"/>
  <c r="A3183" i="11"/>
  <c r="A3182" i="11"/>
  <c r="A3181" i="11"/>
  <c r="A3180" i="11"/>
  <c r="A3179" i="11"/>
  <c r="A3178" i="11"/>
  <c r="A3177" i="11"/>
  <c r="A3176" i="11"/>
  <c r="A3175" i="11"/>
  <c r="A3174" i="11"/>
  <c r="A3173" i="11"/>
  <c r="A3172" i="11"/>
  <c r="A3171" i="11"/>
  <c r="A3170" i="11"/>
  <c r="A3169" i="11"/>
  <c r="A3168" i="11"/>
  <c r="A3167" i="11"/>
  <c r="A3166" i="11"/>
  <c r="A3165" i="11"/>
  <c r="A3164" i="11"/>
  <c r="A3163" i="11"/>
  <c r="A3162" i="11"/>
  <c r="A3161" i="11"/>
  <c r="A3160" i="11"/>
  <c r="A3159" i="11"/>
  <c r="A3158" i="11"/>
  <c r="A3157" i="11"/>
  <c r="A3156" i="11"/>
  <c r="A3155" i="11"/>
  <c r="A3154" i="11"/>
  <c r="A3153" i="11"/>
  <c r="A3152" i="11"/>
  <c r="A3151" i="11"/>
  <c r="A3150" i="11"/>
  <c r="A3149" i="11"/>
  <c r="A3148" i="11"/>
  <c r="A3147" i="11"/>
  <c r="A3146" i="11"/>
  <c r="A3145" i="11"/>
  <c r="A3144" i="11"/>
  <c r="A3143" i="11"/>
  <c r="A3142" i="11"/>
  <c r="A3141" i="11"/>
  <c r="A3140" i="11"/>
  <c r="A3139" i="11"/>
  <c r="A3138" i="11"/>
  <c r="A3137" i="11"/>
  <c r="A3136" i="11"/>
  <c r="A3135" i="11"/>
  <c r="A3134" i="11"/>
  <c r="A3133" i="11"/>
  <c r="A3132" i="11"/>
  <c r="A3131" i="11"/>
  <c r="A3130" i="11"/>
  <c r="A3129" i="11"/>
  <c r="A3128" i="11"/>
  <c r="A3127" i="11"/>
  <c r="A3126" i="11"/>
  <c r="A3125" i="11"/>
  <c r="A3124" i="11"/>
  <c r="A3123" i="11"/>
  <c r="A3122" i="11"/>
  <c r="A3121" i="11"/>
  <c r="A3120" i="11"/>
  <c r="A3119" i="11"/>
  <c r="A3118" i="11"/>
  <c r="A3117" i="11"/>
  <c r="A3116" i="11"/>
  <c r="A3115" i="11"/>
  <c r="A3114" i="11"/>
  <c r="A3113" i="11"/>
  <c r="A3112" i="11"/>
  <c r="A3111" i="11"/>
  <c r="A3110" i="11"/>
  <c r="A3109" i="11"/>
  <c r="A3108" i="11"/>
  <c r="A3107" i="11"/>
  <c r="A3106" i="11"/>
  <c r="A3105" i="11"/>
  <c r="A3104" i="11"/>
  <c r="A3103" i="11"/>
  <c r="A3102" i="11"/>
  <c r="A3101" i="11"/>
  <c r="A3100" i="11"/>
  <c r="A3099" i="11"/>
  <c r="A3098" i="11"/>
  <c r="A3097" i="11"/>
  <c r="A3096" i="11"/>
  <c r="A3095" i="11"/>
  <c r="A3094" i="11"/>
  <c r="A3093" i="11"/>
  <c r="A3092" i="11"/>
  <c r="A3091" i="11"/>
  <c r="A3090" i="11"/>
  <c r="A3089" i="11"/>
  <c r="A3088" i="11"/>
  <c r="A3087" i="11"/>
  <c r="A3086" i="11"/>
  <c r="A3085" i="11"/>
  <c r="A3084" i="11"/>
  <c r="A3083" i="11"/>
  <c r="A3082" i="11"/>
  <c r="A3081" i="11"/>
  <c r="A3080" i="11"/>
  <c r="A3079" i="11"/>
  <c r="A3078" i="11"/>
  <c r="A3077" i="11"/>
  <c r="A3076" i="11"/>
  <c r="A3075" i="11"/>
  <c r="A3074" i="11"/>
  <c r="A3073" i="11"/>
  <c r="A3072" i="11"/>
  <c r="A3071" i="11"/>
  <c r="A3070" i="11"/>
  <c r="A3069" i="11"/>
  <c r="A3068" i="11"/>
  <c r="A3067" i="11"/>
  <c r="A3066" i="11"/>
  <c r="A3065" i="11"/>
  <c r="A3064" i="11"/>
  <c r="A3063" i="11"/>
  <c r="A3062" i="11"/>
  <c r="A3061" i="11"/>
  <c r="A3060" i="11"/>
  <c r="A3059" i="11"/>
  <c r="A3058" i="11"/>
  <c r="A3057" i="11"/>
  <c r="A3056" i="11"/>
  <c r="A3055" i="11"/>
  <c r="A3054" i="11"/>
  <c r="A3053" i="11"/>
  <c r="A3052" i="11"/>
  <c r="A3051" i="11"/>
  <c r="A3050" i="11"/>
  <c r="A3049" i="11"/>
  <c r="A3048" i="11"/>
  <c r="A3047" i="11"/>
  <c r="A3046" i="11"/>
  <c r="A3045" i="11"/>
  <c r="A3044" i="11"/>
  <c r="A3043" i="11"/>
  <c r="A3042" i="11"/>
  <c r="A3041" i="11"/>
  <c r="A3040" i="11"/>
  <c r="A3039" i="11"/>
  <c r="A3038" i="11"/>
  <c r="A3037" i="11"/>
  <c r="A3036" i="11"/>
  <c r="A3035" i="11"/>
  <c r="A3034" i="11"/>
  <c r="A3033" i="11"/>
  <c r="A3032" i="11"/>
  <c r="A3031" i="11"/>
  <c r="A3030" i="11"/>
  <c r="A3029" i="11"/>
  <c r="A3028" i="11"/>
  <c r="A3027" i="11"/>
  <c r="A3026" i="11"/>
  <c r="A3025" i="11"/>
  <c r="A3024" i="11"/>
  <c r="A3023" i="11"/>
  <c r="A3022" i="11"/>
  <c r="A3021" i="11"/>
  <c r="A3020" i="11"/>
  <c r="A3019" i="11"/>
  <c r="A3018" i="11"/>
  <c r="A3017" i="11"/>
  <c r="A3016" i="11"/>
  <c r="A3015" i="11"/>
  <c r="A3014" i="11"/>
  <c r="A3013" i="11"/>
  <c r="A3012" i="11"/>
  <c r="A3011" i="11"/>
  <c r="A3010" i="11"/>
  <c r="A3009" i="11"/>
  <c r="A3008" i="11"/>
  <c r="A3007" i="11"/>
  <c r="A3006" i="11"/>
  <c r="A3005" i="11"/>
  <c r="A3004" i="11"/>
  <c r="A3003" i="11"/>
  <c r="A3002" i="11"/>
  <c r="A3001" i="11"/>
  <c r="A3000" i="11"/>
  <c r="A2999" i="11"/>
  <c r="A2998" i="11"/>
  <c r="A2997" i="11"/>
  <c r="A2996" i="11"/>
  <c r="A2995" i="11"/>
  <c r="A2994" i="11"/>
  <c r="A2993" i="11"/>
  <c r="A2992" i="11"/>
  <c r="A2991" i="11"/>
  <c r="A2990" i="11"/>
  <c r="A2989" i="11"/>
  <c r="A2988" i="11"/>
  <c r="A2987" i="11"/>
  <c r="A2986" i="11"/>
  <c r="A2985" i="11"/>
  <c r="A2984" i="11"/>
  <c r="A2983" i="11"/>
  <c r="A2982" i="11"/>
  <c r="A2981" i="11"/>
  <c r="A2980" i="11"/>
  <c r="A2979" i="11"/>
  <c r="A2978" i="11"/>
  <c r="A2977" i="11"/>
  <c r="A2976" i="11"/>
  <c r="A2975" i="11"/>
  <c r="A2974" i="11"/>
  <c r="A2973" i="11"/>
  <c r="A2972" i="11"/>
  <c r="A2971" i="11"/>
  <c r="A2970" i="11"/>
  <c r="A2969" i="11"/>
  <c r="A2968" i="11"/>
  <c r="A2967" i="11"/>
  <c r="A2966" i="11"/>
  <c r="A2965" i="11"/>
  <c r="A2964" i="11"/>
  <c r="A2963" i="11"/>
  <c r="A2962" i="11"/>
  <c r="A2961" i="11"/>
  <c r="A2960" i="11"/>
  <c r="A2959" i="11"/>
  <c r="A2958" i="11"/>
  <c r="A2957" i="11"/>
  <c r="A2956" i="11"/>
  <c r="A2955" i="11"/>
  <c r="A2954" i="11"/>
  <c r="A2953" i="11"/>
  <c r="A2952" i="11"/>
  <c r="A2951" i="11"/>
  <c r="A2950" i="11"/>
  <c r="A2949" i="11"/>
  <c r="A2948" i="11"/>
  <c r="A2947" i="11"/>
  <c r="A2946" i="11"/>
  <c r="A2945" i="11"/>
  <c r="A2944" i="11"/>
  <c r="A2943" i="11"/>
  <c r="A2942" i="11"/>
  <c r="A2941" i="11"/>
  <c r="A2940" i="11"/>
  <c r="A2939" i="11"/>
  <c r="A2938" i="11"/>
  <c r="A2937" i="11"/>
  <c r="A2936" i="11"/>
  <c r="A2935" i="11"/>
  <c r="A2934" i="11"/>
  <c r="A2933" i="11"/>
  <c r="A2932" i="11"/>
  <c r="A2931" i="11"/>
  <c r="A2930" i="11"/>
  <c r="A2929" i="11"/>
  <c r="A2928" i="11"/>
  <c r="A2927" i="11"/>
  <c r="A2926" i="11"/>
  <c r="A2925" i="11"/>
  <c r="A2924" i="11"/>
  <c r="A2923" i="11"/>
  <c r="A2922" i="11"/>
  <c r="A2921" i="11"/>
  <c r="A2920" i="11"/>
  <c r="A2919" i="11"/>
  <c r="A2918" i="11"/>
  <c r="A2917" i="11"/>
  <c r="A2916" i="11"/>
  <c r="A2915" i="11"/>
  <c r="A2914" i="11"/>
  <c r="A2913" i="11"/>
  <c r="A2912" i="11"/>
  <c r="A2911" i="11"/>
  <c r="A2910" i="11"/>
  <c r="A2909" i="11"/>
  <c r="A2908" i="11"/>
  <c r="A2907" i="11"/>
  <c r="A2906" i="11"/>
  <c r="A2905" i="11"/>
  <c r="A2904" i="11"/>
  <c r="A2903" i="11"/>
  <c r="A2902" i="11"/>
  <c r="A2901" i="11"/>
  <c r="A2900" i="11"/>
  <c r="A2899" i="11"/>
  <c r="A2898" i="11"/>
  <c r="A2897" i="11"/>
  <c r="A2896" i="11"/>
  <c r="A2895" i="11"/>
  <c r="A2894" i="11"/>
  <c r="A2893" i="11"/>
  <c r="A2892" i="11"/>
  <c r="A2891" i="11"/>
  <c r="A2890" i="11"/>
  <c r="A2889" i="11"/>
  <c r="A2888" i="11"/>
  <c r="A2887" i="11"/>
  <c r="A2886" i="11"/>
  <c r="A2885" i="11"/>
  <c r="A2884" i="11"/>
  <c r="A2883" i="11"/>
  <c r="A2882" i="11"/>
  <c r="A2881" i="11"/>
  <c r="A2880" i="11"/>
  <c r="A2879" i="11"/>
  <c r="A2878" i="11"/>
  <c r="A2877" i="11"/>
  <c r="A2876" i="11"/>
  <c r="A2875" i="11"/>
  <c r="A2874" i="11"/>
  <c r="A2873" i="11"/>
  <c r="A2872" i="11"/>
  <c r="A2871" i="11"/>
  <c r="A2870" i="11"/>
  <c r="A2869" i="11"/>
  <c r="A2868" i="11"/>
  <c r="A2867" i="11"/>
  <c r="A2866" i="11"/>
  <c r="A2865" i="11"/>
  <c r="A2864" i="11"/>
  <c r="A2863" i="11"/>
  <c r="A2862" i="11"/>
  <c r="A2861" i="11"/>
  <c r="A2860" i="11"/>
  <c r="A2859" i="11"/>
  <c r="A2858" i="11"/>
  <c r="A2857" i="11"/>
  <c r="A2856" i="11"/>
  <c r="A2855" i="11"/>
  <c r="A2854" i="11"/>
  <c r="A2853" i="11"/>
  <c r="A2852" i="11"/>
  <c r="A2851" i="11"/>
  <c r="A2850" i="11"/>
  <c r="A2849" i="11"/>
  <c r="A2848" i="11"/>
  <c r="A2847" i="11"/>
  <c r="A2846" i="11"/>
  <c r="A2845" i="11"/>
  <c r="A2844" i="11"/>
  <c r="A2843" i="11"/>
  <c r="A2842" i="11"/>
  <c r="A2841" i="11"/>
  <c r="A2840" i="11"/>
  <c r="A2839" i="11"/>
  <c r="A2838" i="11"/>
  <c r="A2837" i="11"/>
  <c r="A2836" i="11"/>
  <c r="A2835" i="11"/>
  <c r="A2834" i="11"/>
  <c r="A2833" i="11"/>
  <c r="A2832" i="11"/>
  <c r="A2831" i="11"/>
  <c r="A2830" i="11"/>
  <c r="A2829" i="11"/>
  <c r="A2828" i="11"/>
  <c r="A2827" i="11"/>
  <c r="A2826" i="11"/>
  <c r="A2825" i="11"/>
  <c r="A2824" i="11"/>
  <c r="A2823" i="11"/>
  <c r="A2822" i="11"/>
  <c r="A2821" i="11"/>
  <c r="A2820" i="11"/>
  <c r="A2819" i="11"/>
  <c r="A2818" i="11"/>
  <c r="A2817" i="11"/>
  <c r="A2816" i="11"/>
  <c r="A2815" i="11"/>
  <c r="A2814" i="11"/>
  <c r="A2813" i="11"/>
  <c r="A2812" i="11"/>
  <c r="A2811" i="11"/>
  <c r="A2810" i="11"/>
  <c r="A2809" i="11"/>
  <c r="A2808" i="11"/>
  <c r="A2807" i="11"/>
  <c r="A2806" i="11"/>
  <c r="A2805" i="11"/>
  <c r="A2804" i="11"/>
  <c r="A2803" i="11"/>
  <c r="A2802" i="11"/>
  <c r="A2801" i="11"/>
  <c r="A2800" i="11"/>
  <c r="A2799" i="11"/>
  <c r="A2798" i="11"/>
  <c r="A2797" i="11"/>
  <c r="A2796" i="11"/>
  <c r="A2795" i="11"/>
  <c r="A2794" i="11"/>
  <c r="A2793" i="11"/>
  <c r="A2792" i="11"/>
  <c r="A2791" i="11"/>
  <c r="A2790" i="11"/>
  <c r="A2789" i="11"/>
  <c r="A2788" i="11"/>
  <c r="A2787" i="11"/>
  <c r="A2786" i="11"/>
  <c r="A2785" i="11"/>
  <c r="A2784" i="11"/>
  <c r="A2783" i="11"/>
  <c r="A2782" i="11"/>
  <c r="A2781" i="11"/>
  <c r="A2780" i="11"/>
  <c r="A2779" i="11"/>
  <c r="A2778" i="11"/>
  <c r="A2777" i="11"/>
  <c r="A2776" i="11"/>
  <c r="A2775" i="11"/>
  <c r="A2774" i="11"/>
  <c r="A2773" i="11"/>
  <c r="A2772" i="11"/>
  <c r="A2771" i="11"/>
  <c r="A2770" i="11"/>
  <c r="A2769" i="11"/>
  <c r="A2768" i="11"/>
  <c r="A2767" i="11"/>
  <c r="A2766" i="11"/>
  <c r="A2765" i="11"/>
  <c r="A2764" i="11"/>
  <c r="A2763" i="11"/>
  <c r="A2762" i="11"/>
  <c r="A2761" i="11"/>
  <c r="A2760" i="11"/>
  <c r="A2759" i="11"/>
  <c r="A2758" i="11"/>
  <c r="A2757" i="11"/>
  <c r="A2756" i="11"/>
  <c r="A2755" i="11"/>
  <c r="A2754" i="11"/>
  <c r="A2753" i="11"/>
  <c r="A2752" i="11"/>
  <c r="A2751" i="11"/>
  <c r="A2750" i="11"/>
  <c r="A2749" i="11"/>
  <c r="A2748" i="11"/>
  <c r="A2747" i="11"/>
  <c r="A2746" i="11"/>
  <c r="A2745" i="11"/>
  <c r="A2744" i="11"/>
  <c r="A2743" i="11"/>
  <c r="A2742" i="11"/>
  <c r="A2741" i="11"/>
  <c r="A2740" i="11"/>
  <c r="A2739" i="11"/>
  <c r="A2738" i="11"/>
  <c r="A2737" i="11"/>
  <c r="A2736" i="11"/>
  <c r="A2735" i="11"/>
  <c r="A2734" i="11"/>
  <c r="A2733" i="11"/>
  <c r="A2732" i="11"/>
  <c r="A2731" i="11"/>
  <c r="A2730" i="11"/>
  <c r="A2729" i="11"/>
  <c r="A2728" i="11"/>
  <c r="A2727" i="11"/>
  <c r="A2726" i="11"/>
  <c r="A2725" i="11"/>
  <c r="A2724" i="11"/>
  <c r="A2723" i="11"/>
  <c r="A2722" i="11"/>
  <c r="A2721" i="11"/>
  <c r="A2720" i="11"/>
  <c r="A2719" i="11"/>
  <c r="A2718" i="11"/>
  <c r="A2717" i="11"/>
  <c r="A2716" i="11"/>
  <c r="A2715" i="11"/>
  <c r="A2714" i="11"/>
  <c r="A2713" i="11"/>
  <c r="A2712" i="11"/>
  <c r="A2711" i="11"/>
  <c r="A2710" i="11"/>
  <c r="A2709" i="11"/>
  <c r="A2708" i="11"/>
  <c r="A2707" i="11"/>
  <c r="A2706" i="11"/>
  <c r="A2705" i="11"/>
  <c r="A2704" i="11"/>
  <c r="A2703" i="11"/>
  <c r="A2702" i="11"/>
  <c r="A2701" i="11"/>
  <c r="A2700" i="11"/>
  <c r="A2699" i="11"/>
  <c r="A2698" i="11"/>
  <c r="A2697" i="11"/>
  <c r="A2696" i="11"/>
  <c r="A2695" i="11"/>
  <c r="A2694" i="11"/>
  <c r="A2693" i="11"/>
  <c r="A2692" i="11"/>
  <c r="A2691" i="11"/>
  <c r="A2690" i="11"/>
  <c r="A2689" i="11"/>
  <c r="A2688" i="11"/>
  <c r="A2687" i="11"/>
  <c r="A2686" i="11"/>
  <c r="A2685" i="11"/>
  <c r="A2684" i="11"/>
  <c r="A2683" i="11"/>
  <c r="A2682" i="11"/>
  <c r="A2681" i="11"/>
  <c r="A2680" i="11"/>
  <c r="A2679" i="11"/>
  <c r="A2678" i="11"/>
  <c r="A2677" i="11"/>
  <c r="A2676" i="11"/>
  <c r="A2675" i="11"/>
  <c r="A2674" i="11"/>
  <c r="A2673" i="11"/>
  <c r="A2672" i="11"/>
  <c r="A2671" i="11"/>
  <c r="A2670" i="11"/>
  <c r="A2669" i="11"/>
  <c r="A2668" i="11"/>
  <c r="A2667" i="11"/>
  <c r="A2666" i="11"/>
  <c r="A2665" i="11"/>
  <c r="A2664" i="11"/>
  <c r="A2663" i="11"/>
  <c r="A2662" i="11"/>
  <c r="A2661" i="11"/>
  <c r="A2660" i="11"/>
  <c r="A2659" i="11"/>
  <c r="A2658" i="11"/>
  <c r="A2657" i="11"/>
  <c r="A2656" i="11"/>
  <c r="A2655" i="11"/>
  <c r="A2654" i="11"/>
  <c r="A2653" i="11"/>
  <c r="A2652" i="11"/>
  <c r="A2651" i="11"/>
  <c r="A2650" i="11"/>
  <c r="A2649" i="11"/>
  <c r="A2648" i="11"/>
  <c r="A2647" i="11"/>
  <c r="A2646" i="11"/>
  <c r="A2645" i="11"/>
  <c r="A2644" i="11"/>
  <c r="A2643" i="11"/>
  <c r="A2642" i="11"/>
  <c r="A2641" i="11"/>
  <c r="A2640" i="11"/>
  <c r="A2639" i="11"/>
  <c r="A2638" i="11"/>
  <c r="A2637" i="11"/>
  <c r="A2636" i="11"/>
  <c r="A2635" i="11"/>
  <c r="A2634" i="11"/>
  <c r="A2633" i="11"/>
  <c r="A2632" i="11"/>
  <c r="A2631" i="11"/>
  <c r="A2630" i="11"/>
  <c r="A2629" i="11"/>
  <c r="A2628" i="11"/>
  <c r="A2627" i="11"/>
  <c r="A2626" i="11"/>
  <c r="A2625" i="11"/>
  <c r="A2624" i="11"/>
  <c r="A2623" i="11"/>
  <c r="A2622" i="11"/>
  <c r="A2621" i="11"/>
  <c r="A2620" i="11"/>
  <c r="A2619" i="11"/>
  <c r="A2618" i="11"/>
  <c r="A2617" i="11"/>
  <c r="A2616" i="11"/>
  <c r="A2615" i="11"/>
  <c r="A2614" i="11"/>
  <c r="A2613" i="11"/>
  <c r="A2612" i="11"/>
  <c r="A2611" i="11"/>
  <c r="A2610" i="11"/>
  <c r="A2609" i="11"/>
  <c r="A2608" i="11"/>
  <c r="A2607" i="11"/>
  <c r="A2606" i="11"/>
  <c r="A2605" i="11"/>
  <c r="A2604" i="11"/>
  <c r="A2603" i="11"/>
  <c r="A2602" i="11"/>
  <c r="A2601" i="11"/>
  <c r="A2600" i="11"/>
  <c r="A2599" i="11"/>
  <c r="A2598" i="11"/>
  <c r="A2597" i="11"/>
  <c r="A2596" i="11"/>
  <c r="A2595" i="11"/>
  <c r="A2594" i="11"/>
  <c r="A2593" i="11"/>
  <c r="A2592" i="11"/>
  <c r="A2591" i="11"/>
  <c r="A2590" i="11"/>
  <c r="A2589" i="11"/>
  <c r="A2588" i="11"/>
  <c r="A2587" i="11"/>
  <c r="A2586" i="11"/>
  <c r="A2585" i="11"/>
  <c r="A2584" i="11"/>
  <c r="A2583" i="11"/>
  <c r="A2582" i="11"/>
  <c r="A2581" i="11"/>
  <c r="A2580" i="11"/>
  <c r="A2579" i="11"/>
  <c r="A2578" i="11"/>
  <c r="A2577" i="11"/>
  <c r="A2576" i="11"/>
  <c r="A2575" i="11"/>
  <c r="A2574" i="11"/>
  <c r="A2573" i="11"/>
  <c r="A2572" i="11"/>
  <c r="A2571" i="11"/>
  <c r="A2570" i="11"/>
  <c r="A2569" i="11"/>
  <c r="A2568" i="11"/>
  <c r="A2567" i="11"/>
  <c r="A2566" i="11"/>
  <c r="A2565" i="11"/>
  <c r="A2564" i="11"/>
  <c r="A2563" i="11"/>
  <c r="A2562" i="11"/>
  <c r="A2561" i="11"/>
  <c r="A2560" i="11"/>
  <c r="A2559" i="11"/>
  <c r="A2558" i="11"/>
  <c r="A2557" i="11"/>
  <c r="A2556" i="11"/>
  <c r="A2555" i="11"/>
  <c r="A2554" i="11"/>
  <c r="A2553" i="11"/>
  <c r="A2552" i="11"/>
  <c r="A2551" i="11"/>
  <c r="A2550" i="11"/>
  <c r="A2549" i="11"/>
  <c r="A2548" i="11"/>
  <c r="A2547" i="11"/>
  <c r="A2546" i="11"/>
  <c r="A2545" i="11"/>
  <c r="A2544" i="11"/>
  <c r="A2543" i="11"/>
  <c r="A2542" i="11"/>
  <c r="A2541" i="11"/>
  <c r="A2540" i="11"/>
  <c r="A2539" i="11"/>
  <c r="A2538" i="11"/>
  <c r="A2537" i="11"/>
  <c r="A2536" i="11"/>
  <c r="A2535" i="11"/>
  <c r="A2534" i="11"/>
  <c r="A2533" i="11"/>
  <c r="A2532" i="11"/>
  <c r="A2531" i="11"/>
  <c r="A2530" i="11"/>
  <c r="A2529" i="11"/>
  <c r="A2528" i="11"/>
  <c r="A2527" i="11"/>
  <c r="A2526" i="11"/>
  <c r="A2525" i="11"/>
  <c r="A2524" i="11"/>
  <c r="A2523" i="11"/>
  <c r="A2522" i="11"/>
  <c r="A2521" i="11"/>
  <c r="A2520" i="11"/>
  <c r="A2519" i="11"/>
  <c r="A2518" i="11"/>
  <c r="A2517" i="11"/>
  <c r="A2516" i="11"/>
  <c r="A2515" i="11"/>
  <c r="A2514" i="11"/>
  <c r="A2513" i="11"/>
  <c r="A2512" i="11"/>
  <c r="A2511" i="11"/>
  <c r="A2510" i="11"/>
  <c r="A2509" i="11"/>
  <c r="A2508" i="11"/>
  <c r="A2507" i="11"/>
  <c r="A2506" i="11"/>
  <c r="A2505" i="11"/>
  <c r="A2504" i="11"/>
  <c r="A2503" i="11"/>
  <c r="A2502" i="11"/>
  <c r="A2501" i="11"/>
  <c r="A2500" i="11"/>
  <c r="A2499" i="11"/>
  <c r="A2498" i="11"/>
  <c r="A2497" i="11"/>
  <c r="A2496" i="11"/>
  <c r="A2495" i="11"/>
  <c r="A2494" i="11"/>
  <c r="A2493" i="11"/>
  <c r="A2492" i="11"/>
  <c r="A2491" i="11"/>
  <c r="A2490" i="11"/>
  <c r="A2489" i="11"/>
  <c r="A2488" i="11"/>
  <c r="A2487" i="11"/>
  <c r="A2486" i="11"/>
  <c r="A2485" i="11"/>
  <c r="A2484" i="11"/>
  <c r="A2483" i="11"/>
  <c r="A2482" i="11"/>
  <c r="A2481" i="11"/>
  <c r="A2480" i="11"/>
  <c r="A2479" i="11"/>
  <c r="A2478" i="11"/>
  <c r="A2477" i="11"/>
  <c r="A2476" i="11"/>
  <c r="A2475" i="11"/>
  <c r="A2474" i="11"/>
  <c r="A2473" i="11"/>
  <c r="A2472" i="11"/>
  <c r="A2471" i="11"/>
  <c r="A2470" i="11"/>
  <c r="A2469" i="11"/>
  <c r="A2468" i="11"/>
  <c r="A2467" i="11"/>
  <c r="A2466" i="11"/>
  <c r="A2465" i="11"/>
  <c r="A2464" i="11"/>
  <c r="A2463" i="11"/>
  <c r="A2462" i="11"/>
  <c r="A2461" i="11"/>
  <c r="A2460" i="11"/>
  <c r="A2459" i="11"/>
  <c r="A2458" i="11"/>
  <c r="A2457" i="11"/>
  <c r="A2456" i="11"/>
  <c r="A2455" i="11"/>
  <c r="A2454" i="11"/>
  <c r="A2453" i="11"/>
  <c r="A2452" i="11"/>
  <c r="A2451" i="11"/>
  <c r="A2450" i="11"/>
  <c r="A2449" i="11"/>
  <c r="A2448" i="11"/>
  <c r="A2447" i="11"/>
  <c r="A2446" i="11"/>
  <c r="A2445" i="11"/>
  <c r="A2444" i="11"/>
  <c r="A2443" i="11"/>
  <c r="A2442" i="11"/>
  <c r="A2441" i="11"/>
  <c r="A2440" i="11"/>
  <c r="A2439" i="11"/>
  <c r="A2438" i="11"/>
  <c r="A2437" i="11"/>
  <c r="A2436" i="11"/>
  <c r="A2435" i="11"/>
  <c r="A2434" i="11"/>
  <c r="A2433" i="11"/>
  <c r="A2432" i="11"/>
  <c r="A2431" i="11"/>
  <c r="A2430" i="11"/>
  <c r="A2429" i="11"/>
  <c r="A2428" i="11"/>
  <c r="A2427" i="11"/>
  <c r="A2426" i="11"/>
  <c r="A2425" i="11"/>
  <c r="A2424" i="11"/>
  <c r="A2423" i="11"/>
  <c r="A2422" i="11"/>
  <c r="A2421" i="11"/>
  <c r="A2420" i="11"/>
  <c r="A2419" i="11"/>
  <c r="A2418" i="11"/>
  <c r="A2417" i="11"/>
  <c r="A2416" i="11"/>
  <c r="A2415" i="11"/>
  <c r="A2414" i="11"/>
  <c r="A2413" i="11"/>
  <c r="A2412" i="11"/>
  <c r="A2411" i="11"/>
  <c r="A2410" i="11"/>
  <c r="A2409" i="11"/>
  <c r="A2408" i="11"/>
  <c r="A2407" i="11"/>
  <c r="A2406" i="11"/>
  <c r="A2405" i="11"/>
  <c r="A2404" i="11"/>
  <c r="A2403" i="11"/>
  <c r="A2402" i="11"/>
  <c r="A2401" i="11"/>
  <c r="A2400" i="11"/>
  <c r="A2399" i="11"/>
  <c r="A2398" i="11"/>
  <c r="A2397" i="11"/>
  <c r="A2396" i="11"/>
  <c r="A2395" i="11"/>
  <c r="A2394" i="11"/>
  <c r="A2393" i="11"/>
  <c r="A2392" i="11"/>
  <c r="A2391" i="11"/>
  <c r="A2390" i="11"/>
  <c r="A2389" i="11"/>
  <c r="A2388" i="11"/>
  <c r="A2387" i="11"/>
  <c r="A2386" i="11"/>
  <c r="A2385" i="11"/>
  <c r="A2384" i="11"/>
  <c r="A2383" i="11"/>
  <c r="A2382" i="11"/>
  <c r="A2381" i="11"/>
  <c r="A2380" i="11"/>
  <c r="A2379" i="11"/>
  <c r="A2378" i="11"/>
  <c r="A2377" i="11"/>
  <c r="A2376" i="11"/>
  <c r="A2375" i="11"/>
  <c r="A2374" i="11"/>
  <c r="A2373" i="11"/>
  <c r="A2372" i="11"/>
  <c r="A2371" i="11"/>
  <c r="A2370" i="11"/>
  <c r="A2369" i="11"/>
  <c r="A2368" i="11"/>
  <c r="A2367" i="11"/>
  <c r="A2366" i="11"/>
  <c r="A2365" i="11"/>
  <c r="A2364" i="11"/>
  <c r="A2363" i="11"/>
  <c r="A2362" i="11"/>
  <c r="A2361" i="11"/>
  <c r="A2360" i="11"/>
  <c r="A2359" i="11"/>
  <c r="A2358" i="11"/>
  <c r="A2357" i="11"/>
  <c r="A2356" i="11"/>
  <c r="A2355" i="11"/>
  <c r="A2354" i="11"/>
  <c r="A2353" i="11"/>
  <c r="A2352" i="11"/>
  <c r="A2351" i="11"/>
  <c r="A2350" i="11"/>
  <c r="A2349" i="11"/>
  <c r="A2348" i="11"/>
  <c r="A2347" i="11"/>
  <c r="A2346" i="11"/>
  <c r="A2345" i="11"/>
  <c r="A2344" i="11"/>
  <c r="A2343" i="11"/>
  <c r="A2342" i="11"/>
  <c r="A2341" i="11"/>
  <c r="A2340" i="11"/>
  <c r="A2339" i="11"/>
  <c r="A2338" i="11"/>
  <c r="A2337" i="11"/>
  <c r="A2336" i="11"/>
  <c r="A2335" i="11"/>
  <c r="A2334" i="11"/>
  <c r="A2333" i="11"/>
  <c r="A2332" i="11"/>
  <c r="A2331" i="11"/>
  <c r="A2330" i="11"/>
  <c r="A2329" i="11"/>
  <c r="A2328" i="11"/>
  <c r="A2327" i="11"/>
  <c r="A2326" i="11"/>
  <c r="A2325" i="11"/>
  <c r="A2324" i="11"/>
  <c r="A2323" i="11"/>
  <c r="A2322" i="11"/>
  <c r="A2321" i="11"/>
  <c r="A2320" i="11"/>
  <c r="A2319" i="11"/>
  <c r="A2318" i="11"/>
  <c r="A2317" i="11"/>
  <c r="A2316" i="11"/>
  <c r="A2315" i="11"/>
  <c r="A2314" i="11"/>
  <c r="A2313" i="11"/>
  <c r="A2312" i="11"/>
  <c r="A2311" i="11"/>
  <c r="A2310" i="11"/>
  <c r="A2309" i="11"/>
  <c r="A2308" i="11"/>
  <c r="A2307" i="11"/>
  <c r="A2306" i="11"/>
  <c r="A2305" i="11"/>
  <c r="A2304" i="11"/>
  <c r="A2303" i="11"/>
  <c r="A2302" i="11"/>
  <c r="A2301" i="11"/>
  <c r="A2300" i="11"/>
  <c r="A2299" i="11"/>
  <c r="A2298" i="11"/>
  <c r="A2297" i="11"/>
  <c r="A2296" i="11"/>
  <c r="A2295" i="11"/>
  <c r="A2294" i="11"/>
  <c r="A2293" i="11"/>
  <c r="A2292" i="11"/>
  <c r="A2291" i="11"/>
  <c r="A2290" i="11"/>
  <c r="A2289" i="11"/>
  <c r="A2288" i="11"/>
  <c r="A2287" i="11"/>
  <c r="A2286" i="11"/>
  <c r="A2285" i="11"/>
  <c r="A2284" i="11"/>
  <c r="A2283" i="11"/>
  <c r="A2282" i="11"/>
  <c r="A2281" i="11"/>
  <c r="A2280" i="11"/>
  <c r="A2279" i="11"/>
  <c r="A2278" i="11"/>
  <c r="A2277" i="11"/>
  <c r="A2276" i="11"/>
  <c r="A2275" i="11"/>
  <c r="A2274" i="11"/>
  <c r="A2273" i="11"/>
  <c r="A2272" i="11"/>
  <c r="A2271" i="11"/>
  <c r="A2270" i="11"/>
  <c r="A2269" i="11"/>
  <c r="A2268" i="11"/>
  <c r="A2267" i="11"/>
  <c r="A2266" i="11"/>
  <c r="A2265" i="11"/>
  <c r="A2264" i="11"/>
  <c r="A2263" i="11"/>
  <c r="A2262" i="11"/>
  <c r="A2261" i="11"/>
  <c r="A2260" i="11"/>
  <c r="A2259" i="11"/>
  <c r="A2258" i="11"/>
  <c r="A2257" i="11"/>
  <c r="A2256" i="11"/>
  <c r="A2255" i="11"/>
  <c r="A2254" i="11"/>
  <c r="A2253" i="11"/>
  <c r="A2252" i="11"/>
  <c r="A2251" i="11"/>
  <c r="A2250" i="11"/>
  <c r="A2249" i="11"/>
  <c r="A2248" i="11"/>
  <c r="A2247" i="11"/>
  <c r="A2246" i="11"/>
  <c r="A2245" i="11"/>
  <c r="A2244" i="11"/>
  <c r="A2243" i="11"/>
  <c r="A2242" i="11"/>
  <c r="A2241" i="11"/>
  <c r="A2240" i="11"/>
  <c r="A2239" i="11"/>
  <c r="A2238" i="11"/>
  <c r="A2237" i="11"/>
  <c r="A2236" i="11"/>
  <c r="A2235" i="11"/>
  <c r="A2234" i="11"/>
  <c r="A2233" i="11"/>
  <c r="A2232" i="11"/>
  <c r="A2231" i="11"/>
  <c r="A2230" i="11"/>
  <c r="A2229" i="11"/>
  <c r="A2228" i="11"/>
  <c r="A2227" i="11"/>
  <c r="A2226" i="11"/>
  <c r="A2225" i="11"/>
  <c r="A2224" i="11"/>
  <c r="A2223" i="11"/>
  <c r="A2222" i="11"/>
  <c r="A2221" i="11"/>
  <c r="A2220" i="11"/>
  <c r="A2219" i="11"/>
  <c r="A2218" i="11"/>
  <c r="A2217" i="11"/>
  <c r="A2216" i="11"/>
  <c r="A2215" i="11"/>
  <c r="A2214" i="11"/>
  <c r="A2213" i="11"/>
  <c r="A2212" i="11"/>
  <c r="A2211" i="11"/>
  <c r="A2210" i="11"/>
  <c r="A2209" i="11"/>
  <c r="A2208" i="11"/>
  <c r="A2207" i="11"/>
  <c r="A2206" i="11"/>
  <c r="A2205" i="11"/>
  <c r="A2204" i="11"/>
  <c r="A2203" i="11"/>
  <c r="A2202" i="11"/>
  <c r="A2201" i="11"/>
  <c r="A2200" i="11"/>
  <c r="A2199" i="11"/>
  <c r="A2198" i="11"/>
  <c r="A2197" i="11"/>
  <c r="A2196" i="11"/>
  <c r="A2195" i="11"/>
  <c r="A2194" i="11"/>
  <c r="A2193" i="11"/>
  <c r="A2192" i="11"/>
  <c r="A2191" i="11"/>
  <c r="A2190" i="11"/>
  <c r="A2189" i="11"/>
  <c r="A2188" i="11"/>
  <c r="A2187" i="11"/>
  <c r="A2186" i="11"/>
  <c r="A2185" i="11"/>
  <c r="A2184" i="11"/>
  <c r="A2183" i="11"/>
  <c r="A2182" i="11"/>
  <c r="A2181" i="11"/>
  <c r="A2180" i="11"/>
  <c r="A2179" i="11"/>
  <c r="A2178" i="11"/>
  <c r="A2177" i="11"/>
  <c r="A2176" i="11"/>
  <c r="A2175" i="11"/>
  <c r="A2174" i="11"/>
  <c r="A2173" i="11"/>
  <c r="A2172" i="11"/>
  <c r="A2171" i="11"/>
  <c r="A2170" i="11"/>
  <c r="A2169" i="11"/>
  <c r="A2168" i="11"/>
  <c r="A2167" i="11"/>
  <c r="A2166" i="11"/>
  <c r="A2165" i="11"/>
  <c r="A2164" i="11"/>
  <c r="A2163" i="11"/>
  <c r="A2162" i="11"/>
  <c r="A2161" i="11"/>
  <c r="A2160" i="11"/>
  <c r="A2159" i="11"/>
  <c r="A2158" i="11"/>
  <c r="A2157" i="11"/>
  <c r="A2156" i="11"/>
  <c r="A2155" i="11"/>
  <c r="A2154" i="11"/>
  <c r="A2153" i="11"/>
  <c r="A2152" i="11"/>
  <c r="A2151" i="11"/>
  <c r="A2150" i="11"/>
  <c r="A2149" i="11"/>
  <c r="A2148" i="11"/>
  <c r="A2147" i="11"/>
  <c r="A2146" i="11"/>
  <c r="A2145" i="11"/>
  <c r="A2144" i="11"/>
  <c r="A2143" i="11"/>
  <c r="A2142" i="11"/>
  <c r="A2141" i="11"/>
  <c r="A2140" i="11"/>
  <c r="A2139" i="11"/>
  <c r="A2138" i="11"/>
  <c r="A2137" i="11"/>
  <c r="A2136" i="11"/>
  <c r="A2135" i="11"/>
  <c r="A2134" i="11"/>
  <c r="A2133" i="11"/>
  <c r="A2132" i="11"/>
  <c r="A2131" i="11"/>
  <c r="A2130" i="11"/>
  <c r="A2129" i="11"/>
  <c r="A2128" i="11"/>
  <c r="A2127" i="11"/>
  <c r="A2126" i="11"/>
  <c r="A2125" i="11"/>
  <c r="A2124" i="11"/>
  <c r="A2123" i="11"/>
  <c r="A2122" i="11"/>
  <c r="A2121" i="11"/>
  <c r="A2120" i="11"/>
  <c r="A2119" i="11"/>
  <c r="A2118" i="11"/>
  <c r="A2117" i="11"/>
  <c r="A2116" i="11"/>
  <c r="A2115" i="11"/>
  <c r="A2114" i="11"/>
  <c r="A2113" i="11"/>
  <c r="A2112" i="11"/>
  <c r="A2111" i="11"/>
  <c r="A2110" i="11"/>
  <c r="A2109" i="11"/>
  <c r="A2108" i="11"/>
  <c r="A2107" i="11"/>
  <c r="A2106" i="11"/>
  <c r="A2105" i="11"/>
  <c r="A2104" i="11"/>
  <c r="A2103" i="11"/>
  <c r="A2102" i="11"/>
  <c r="A2101" i="11"/>
  <c r="A2100" i="11"/>
  <c r="A2099" i="11"/>
  <c r="A2098" i="11"/>
  <c r="A2097" i="11"/>
  <c r="A2096" i="11"/>
  <c r="A2095" i="11"/>
  <c r="A2094" i="11"/>
  <c r="A2093" i="11"/>
  <c r="A2092" i="11"/>
  <c r="A2091" i="11"/>
  <c r="A2090" i="11"/>
  <c r="A2089" i="11"/>
  <c r="A2088" i="11"/>
  <c r="A2087" i="11"/>
  <c r="A2086" i="11"/>
  <c r="A2085" i="11"/>
  <c r="A2084" i="11"/>
  <c r="A2083" i="11"/>
  <c r="A2082" i="11"/>
  <c r="A2081" i="11"/>
  <c r="A2080" i="11"/>
  <c r="A2079" i="11"/>
  <c r="A2078" i="11"/>
  <c r="A2077" i="11"/>
  <c r="A2076" i="11"/>
  <c r="A2075" i="11"/>
  <c r="A2074" i="11"/>
  <c r="A2073" i="11"/>
  <c r="A2072" i="11"/>
  <c r="A2071" i="11"/>
  <c r="A2070" i="11"/>
  <c r="A2069" i="11"/>
  <c r="A2068" i="11"/>
  <c r="A2067" i="11"/>
  <c r="A2066" i="11"/>
  <c r="A2065" i="11"/>
  <c r="A2064" i="11"/>
  <c r="A2063" i="11"/>
  <c r="A2062" i="11"/>
  <c r="A2061" i="11"/>
  <c r="A2060" i="11"/>
  <c r="A2059" i="11"/>
  <c r="A2058" i="11"/>
  <c r="A2057" i="11"/>
  <c r="A2056" i="11"/>
  <c r="A2055" i="11"/>
  <c r="A2054" i="11"/>
  <c r="A2053" i="11"/>
  <c r="A2052" i="11"/>
  <c r="A2051" i="11"/>
  <c r="A2050" i="11"/>
  <c r="A2049" i="11"/>
  <c r="A2048" i="11"/>
  <c r="A2047" i="11"/>
  <c r="A2046" i="11"/>
  <c r="A2045" i="11"/>
  <c r="A2044" i="11"/>
  <c r="A2043" i="11"/>
  <c r="A2042" i="11"/>
  <c r="A2041" i="11"/>
  <c r="A2040" i="11"/>
  <c r="A2039" i="11"/>
  <c r="A2038" i="11"/>
  <c r="A2037" i="11"/>
  <c r="A2036" i="11"/>
  <c r="A2035" i="11"/>
  <c r="A2034" i="11"/>
  <c r="A2033" i="11"/>
  <c r="A2032" i="11"/>
  <c r="A2031" i="11"/>
  <c r="A2030" i="11"/>
  <c r="A2029" i="11"/>
  <c r="A2028" i="11"/>
  <c r="A2027" i="11"/>
  <c r="A2026" i="11"/>
  <c r="A2025" i="11"/>
  <c r="A2024" i="11"/>
  <c r="A2023" i="11"/>
  <c r="A2022" i="11"/>
  <c r="A2021" i="11"/>
  <c r="A2020" i="11"/>
  <c r="A2019" i="11"/>
  <c r="A2018" i="11"/>
  <c r="A2017" i="11"/>
  <c r="A2016" i="11"/>
  <c r="A2015" i="11"/>
  <c r="A2014" i="11"/>
  <c r="A2013" i="11"/>
  <c r="A2012" i="11"/>
  <c r="A2011" i="11"/>
  <c r="A2010" i="11"/>
  <c r="A2009" i="11"/>
  <c r="A2008" i="11"/>
  <c r="A2007" i="11"/>
  <c r="A2006" i="11"/>
  <c r="A2005" i="11"/>
  <c r="A2004" i="11"/>
  <c r="A2003" i="11"/>
  <c r="A2002" i="11"/>
  <c r="A2001" i="11"/>
  <c r="A2000" i="11"/>
  <c r="A1999" i="11"/>
  <c r="A1998" i="11"/>
  <c r="A1997" i="11"/>
  <c r="A1996" i="11"/>
  <c r="A1995" i="11"/>
  <c r="A1994" i="11"/>
  <c r="A1993" i="11"/>
  <c r="A1992" i="11"/>
  <c r="A1991" i="11"/>
  <c r="A1990" i="11"/>
  <c r="A1989" i="11"/>
  <c r="A1988" i="11"/>
  <c r="A1987" i="11"/>
  <c r="A1986" i="11"/>
  <c r="A1985" i="11"/>
  <c r="A1984" i="11"/>
  <c r="A1983" i="11"/>
  <c r="A1982" i="11"/>
  <c r="A1981" i="11"/>
  <c r="A1980" i="11"/>
  <c r="A1979" i="11"/>
  <c r="A1978" i="11"/>
  <c r="A1977" i="11"/>
  <c r="A1976" i="11"/>
  <c r="A1975" i="11"/>
  <c r="A1974" i="11"/>
  <c r="A1973" i="11"/>
  <c r="A1972" i="11"/>
  <c r="A1971" i="11"/>
  <c r="A1970" i="11"/>
  <c r="A1969" i="11"/>
  <c r="A1968" i="11"/>
  <c r="A1967" i="11"/>
  <c r="A1966" i="11"/>
  <c r="A1965" i="11"/>
  <c r="A1964" i="11"/>
  <c r="A1963" i="11"/>
  <c r="A1962" i="11"/>
  <c r="A1961" i="11"/>
  <c r="A1960" i="11"/>
  <c r="A1959" i="11"/>
  <c r="A1958" i="11"/>
  <c r="A1957" i="11"/>
  <c r="A1956" i="11"/>
  <c r="A1955" i="11"/>
  <c r="A1954" i="11"/>
  <c r="A1953" i="11"/>
  <c r="A1952" i="11"/>
  <c r="A1951" i="11"/>
  <c r="A1950" i="11"/>
  <c r="A1949" i="11"/>
  <c r="A1948" i="11"/>
  <c r="A1947" i="11"/>
  <c r="A1946" i="11"/>
  <c r="A1945" i="11"/>
  <c r="A1944" i="11"/>
  <c r="A1943" i="11"/>
  <c r="A1942" i="11"/>
  <c r="A1941" i="11"/>
  <c r="A1940" i="11"/>
  <c r="A1939" i="11"/>
  <c r="A1938" i="11"/>
  <c r="A1937" i="11"/>
  <c r="A1936" i="11"/>
  <c r="A1935" i="11"/>
  <c r="A1934" i="11"/>
  <c r="A1933" i="11"/>
  <c r="A1932" i="11"/>
  <c r="A1931" i="11"/>
  <c r="A1930" i="11"/>
  <c r="A1929" i="11"/>
  <c r="A1928" i="11"/>
  <c r="A1927" i="11"/>
  <c r="A1926" i="11"/>
  <c r="A1925" i="11"/>
  <c r="A1924" i="11"/>
  <c r="A1923" i="11"/>
  <c r="A1922" i="11"/>
  <c r="A1921" i="11"/>
  <c r="A1920" i="11"/>
  <c r="A1919" i="11"/>
  <c r="A1918" i="11"/>
  <c r="A1917" i="11"/>
  <c r="A1916" i="11"/>
  <c r="A1915" i="11"/>
  <c r="A1914" i="11"/>
  <c r="A1913" i="11"/>
  <c r="A1912" i="11"/>
  <c r="A1911" i="11"/>
  <c r="A1910" i="11"/>
  <c r="A1909" i="11"/>
  <c r="A1908" i="11"/>
  <c r="A1907" i="11"/>
  <c r="A1906" i="11"/>
  <c r="A1905" i="11"/>
  <c r="A1904" i="11"/>
  <c r="A1903" i="11"/>
  <c r="A1902" i="11"/>
  <c r="A1901" i="11"/>
  <c r="A1900" i="11"/>
  <c r="A1899" i="11"/>
  <c r="A1898" i="11"/>
  <c r="A1897" i="11"/>
  <c r="A1896" i="11"/>
  <c r="A1895" i="11"/>
  <c r="A1894" i="11"/>
  <c r="A1893" i="11"/>
  <c r="A1892" i="11"/>
  <c r="A1891" i="11"/>
  <c r="A1890" i="11"/>
  <c r="A1889" i="11"/>
  <c r="A1888" i="11"/>
  <c r="A1887" i="11"/>
  <c r="A1886" i="11"/>
  <c r="A1885" i="11"/>
  <c r="A1884" i="11"/>
  <c r="A1883" i="11"/>
  <c r="A1882" i="11"/>
  <c r="A1881" i="11"/>
  <c r="A1880" i="11"/>
  <c r="A1879" i="11"/>
  <c r="A1878" i="11"/>
  <c r="A1877" i="11"/>
  <c r="A1876" i="11"/>
  <c r="A1875" i="11"/>
  <c r="A1874" i="11"/>
  <c r="A1873" i="11"/>
  <c r="A1872" i="11"/>
  <c r="A1871" i="11"/>
  <c r="A1870" i="11"/>
  <c r="A1869" i="11"/>
  <c r="A1868" i="11"/>
  <c r="A1867" i="11"/>
  <c r="A1866" i="11"/>
  <c r="A1865" i="11"/>
  <c r="A1864" i="11"/>
  <c r="A1863" i="11"/>
  <c r="A1862" i="11"/>
  <c r="A1861" i="11"/>
  <c r="A1860" i="11"/>
  <c r="A1859" i="11"/>
  <c r="A1858" i="11"/>
  <c r="A1857" i="11"/>
  <c r="A1856" i="11"/>
  <c r="A1855" i="11"/>
  <c r="A1854" i="11"/>
  <c r="A1853" i="11"/>
  <c r="A1852" i="11"/>
  <c r="A1851" i="11"/>
  <c r="A1850" i="11"/>
  <c r="A1849" i="11"/>
  <c r="A1848" i="11"/>
  <c r="A1847" i="11"/>
  <c r="A1846" i="11"/>
  <c r="A1845" i="11"/>
  <c r="A1844" i="11"/>
  <c r="A1843" i="11"/>
  <c r="A1842" i="11"/>
  <c r="A1841" i="11"/>
  <c r="A1840" i="11"/>
  <c r="A1839" i="11"/>
  <c r="A1838" i="11"/>
  <c r="A1837" i="11"/>
  <c r="A1836" i="11"/>
  <c r="A1835" i="11"/>
  <c r="A1834" i="11"/>
  <c r="A1833" i="11"/>
  <c r="A1832" i="11"/>
  <c r="A1831" i="11"/>
  <c r="A1830" i="11"/>
  <c r="A1829" i="11"/>
  <c r="A1828" i="11"/>
  <c r="A1827" i="11"/>
  <c r="A1826" i="11"/>
  <c r="A1825" i="11"/>
  <c r="A1824" i="11"/>
  <c r="A1823" i="11"/>
  <c r="A1822" i="11"/>
  <c r="A1821" i="11"/>
  <c r="A1820" i="11"/>
  <c r="A1819" i="11"/>
  <c r="A1818" i="11"/>
  <c r="A1817" i="11"/>
  <c r="A1816" i="11"/>
  <c r="A1815" i="11"/>
  <c r="A1814" i="11"/>
  <c r="A1813" i="11"/>
  <c r="A1812" i="11"/>
  <c r="A1811" i="11"/>
  <c r="A1810" i="11"/>
  <c r="A1809" i="11"/>
  <c r="A1808" i="11"/>
  <c r="A1807" i="11"/>
  <c r="A1806" i="11"/>
  <c r="A1805" i="11"/>
  <c r="A1804" i="11"/>
  <c r="A1803" i="11"/>
  <c r="A1802" i="11"/>
  <c r="A1801" i="11"/>
  <c r="A1800" i="11"/>
  <c r="A1799" i="11"/>
  <c r="A1798" i="11"/>
  <c r="A1797" i="11"/>
  <c r="A1796" i="11"/>
  <c r="A1795" i="11"/>
  <c r="A1794" i="11"/>
  <c r="A1793" i="11"/>
  <c r="A1792" i="11"/>
  <c r="A1791" i="11"/>
  <c r="A1790" i="11"/>
  <c r="A1789" i="11"/>
  <c r="A1788" i="11"/>
  <c r="A1787" i="11"/>
  <c r="A1786" i="11"/>
  <c r="A1785" i="11"/>
  <c r="A1784" i="11"/>
  <c r="A1783" i="11"/>
  <c r="A1782" i="11"/>
  <c r="A1781" i="11"/>
  <c r="A1780" i="11"/>
  <c r="A1779" i="11"/>
  <c r="A1778" i="11"/>
  <c r="A1777" i="11"/>
  <c r="A1776" i="11"/>
  <c r="A1775" i="11"/>
  <c r="A1774" i="11"/>
  <c r="A1773" i="11"/>
  <c r="A1772" i="11"/>
  <c r="A1771" i="11"/>
  <c r="A1770" i="11"/>
  <c r="A1769" i="11"/>
  <c r="A1768" i="11"/>
  <c r="A1767" i="11"/>
  <c r="A1766" i="11"/>
  <c r="A1765" i="11"/>
  <c r="A1764" i="11"/>
  <c r="A1763" i="11"/>
  <c r="A1762" i="11"/>
  <c r="A1761" i="11"/>
  <c r="A1760" i="11"/>
  <c r="A1759" i="11"/>
  <c r="A1758" i="11"/>
  <c r="A1757" i="11"/>
  <c r="A1756" i="11"/>
  <c r="A1755" i="11"/>
  <c r="A1754" i="11"/>
  <c r="A1753" i="11"/>
  <c r="A1752" i="11"/>
  <c r="A1751" i="11"/>
  <c r="A1750" i="11"/>
  <c r="A1749" i="11"/>
  <c r="A1748" i="11"/>
  <c r="A1747" i="11"/>
  <c r="A1746" i="11"/>
  <c r="A1745" i="11"/>
  <c r="A1744" i="11"/>
  <c r="A1743" i="11"/>
  <c r="A1742" i="11"/>
  <c r="A1741" i="11"/>
  <c r="A1740" i="11"/>
  <c r="A1739" i="11"/>
  <c r="A1738" i="11"/>
  <c r="A1737" i="11"/>
  <c r="A1736" i="11"/>
  <c r="A1735" i="11"/>
  <c r="A1734" i="11"/>
  <c r="A1733" i="11"/>
  <c r="A1732" i="11"/>
  <c r="A1731" i="11"/>
  <c r="A1730" i="11"/>
  <c r="A1729" i="11"/>
  <c r="A1728" i="11"/>
  <c r="A1727" i="11"/>
  <c r="A1726" i="11"/>
  <c r="A1725" i="11"/>
  <c r="A1724" i="11"/>
  <c r="A1723" i="11"/>
  <c r="A1722" i="11"/>
  <c r="A1721" i="11"/>
  <c r="A1720" i="11"/>
  <c r="A1719" i="11"/>
  <c r="A1718" i="11"/>
  <c r="A1717" i="11"/>
  <c r="A1716" i="11"/>
  <c r="A1715" i="11"/>
  <c r="A1714" i="11"/>
  <c r="A1713" i="11"/>
  <c r="A1712" i="11"/>
  <c r="A1711" i="11"/>
  <c r="A1710" i="11"/>
  <c r="A1709" i="11"/>
  <c r="A1708" i="11"/>
  <c r="A1707" i="11"/>
  <c r="A1706" i="11"/>
  <c r="A1705" i="11"/>
  <c r="A1704" i="11"/>
  <c r="A1703" i="11"/>
  <c r="A1702" i="11"/>
  <c r="A1701" i="11"/>
  <c r="A1700" i="11"/>
  <c r="A1699" i="11"/>
  <c r="A1698" i="11"/>
  <c r="A1697" i="11"/>
  <c r="A1696" i="11"/>
  <c r="A1695" i="11"/>
  <c r="A1694" i="11"/>
  <c r="A1693" i="11"/>
  <c r="A1692" i="11"/>
  <c r="A1691" i="11"/>
  <c r="A1690" i="11"/>
  <c r="A1689" i="11"/>
  <c r="A1688" i="11"/>
  <c r="A1687" i="11"/>
  <c r="A1686" i="11"/>
  <c r="A1685" i="11"/>
  <c r="A1684" i="11"/>
  <c r="A1683" i="11"/>
  <c r="A1682" i="11"/>
  <c r="A1681" i="11"/>
  <c r="A1680" i="11"/>
  <c r="A1679" i="11"/>
  <c r="A1678" i="11"/>
  <c r="A1677" i="11"/>
  <c r="A1676" i="11"/>
  <c r="A1675" i="11"/>
  <c r="A1674" i="11"/>
  <c r="A1673" i="11"/>
  <c r="A1672" i="11"/>
  <c r="A1671" i="11"/>
  <c r="A1670" i="11"/>
  <c r="A1669" i="11"/>
  <c r="A1668" i="11"/>
  <c r="A1667" i="11"/>
  <c r="A1666" i="11"/>
  <c r="A1665" i="11"/>
  <c r="A1664" i="11"/>
  <c r="A1663" i="11"/>
  <c r="A1662" i="11"/>
  <c r="A1661" i="11"/>
  <c r="A1660" i="11"/>
  <c r="A1659" i="11"/>
  <c r="A1658" i="11"/>
  <c r="A1657" i="11"/>
  <c r="A1656" i="11"/>
  <c r="A1655" i="11"/>
  <c r="A1654" i="11"/>
  <c r="A1653" i="11"/>
  <c r="A1652" i="11"/>
  <c r="A1651" i="11"/>
  <c r="A1650" i="11"/>
  <c r="A1649" i="11"/>
  <c r="A1648" i="11"/>
  <c r="A1647" i="11"/>
  <c r="A1646" i="11"/>
  <c r="A1645" i="11"/>
  <c r="A1644" i="11"/>
  <c r="A1643" i="11"/>
  <c r="A1642" i="11"/>
  <c r="A1641" i="11"/>
  <c r="A1640" i="11"/>
  <c r="A1639" i="11"/>
  <c r="A1638" i="11"/>
  <c r="A1637" i="11"/>
  <c r="A1636" i="11"/>
  <c r="A1635" i="11"/>
  <c r="A1634" i="11"/>
  <c r="A1633" i="11"/>
  <c r="A1632" i="11"/>
  <c r="A1631" i="11"/>
  <c r="A1630" i="11"/>
  <c r="A1629" i="11"/>
  <c r="A1628" i="11"/>
  <c r="A1627" i="11"/>
  <c r="A1626" i="11"/>
  <c r="A1625" i="11"/>
  <c r="A1624" i="11"/>
  <c r="A1623" i="11"/>
  <c r="A1622" i="11"/>
  <c r="A1621" i="11"/>
  <c r="A1620" i="11"/>
  <c r="A1619" i="11"/>
  <c r="A1618" i="11"/>
  <c r="A1617" i="11"/>
  <c r="A1616" i="11"/>
  <c r="A1615" i="11"/>
  <c r="A1614" i="11"/>
  <c r="A1613" i="11"/>
  <c r="A1612" i="11"/>
  <c r="A1611" i="11"/>
  <c r="A1610" i="11"/>
  <c r="A1609" i="11"/>
  <c r="A1608" i="11"/>
  <c r="A1607" i="11"/>
  <c r="A1606" i="11"/>
  <c r="A1605" i="11"/>
  <c r="A1604" i="11"/>
  <c r="A1603" i="11"/>
  <c r="A1602" i="11"/>
  <c r="A1601" i="11"/>
  <c r="A1600" i="11"/>
  <c r="A1599" i="11"/>
  <c r="A1598" i="11"/>
  <c r="A1597" i="11"/>
  <c r="A1596" i="11"/>
  <c r="A1595" i="11"/>
  <c r="A1594" i="11"/>
  <c r="A1593" i="11"/>
  <c r="A1592" i="11"/>
  <c r="A1591" i="11"/>
  <c r="A1590" i="11"/>
  <c r="A1589" i="11"/>
  <c r="A1588" i="11"/>
  <c r="A1587" i="11"/>
  <c r="A1586" i="11"/>
  <c r="A1585" i="11"/>
  <c r="A1584" i="11"/>
  <c r="A1583" i="11"/>
  <c r="A1582" i="11"/>
  <c r="A1581" i="11"/>
  <c r="A1580" i="11"/>
  <c r="A1579" i="11"/>
  <c r="A1578" i="11"/>
  <c r="A1577" i="11"/>
  <c r="A1576" i="11"/>
  <c r="A1575" i="11"/>
  <c r="A1574" i="11"/>
  <c r="A1573" i="11"/>
  <c r="A1572" i="11"/>
  <c r="A1571" i="11"/>
  <c r="A1570" i="11"/>
  <c r="A1569" i="11"/>
  <c r="A1568" i="11"/>
  <c r="A1567" i="11"/>
  <c r="A1566" i="11"/>
  <c r="A1565" i="11"/>
  <c r="A1564" i="11"/>
  <c r="A1563" i="11"/>
  <c r="A1562" i="11"/>
  <c r="A1561" i="11"/>
  <c r="A1560" i="11"/>
  <c r="A1559" i="11"/>
  <c r="A1558" i="11"/>
  <c r="A1557" i="11"/>
  <c r="A1556" i="11"/>
  <c r="A1555" i="11"/>
  <c r="A1554" i="11"/>
  <c r="A1553" i="11"/>
  <c r="A1552" i="11"/>
  <c r="A1551" i="11"/>
  <c r="A1550" i="11"/>
  <c r="A1549" i="11"/>
  <c r="A1548" i="11"/>
  <c r="A1547" i="11"/>
  <c r="A1546" i="11"/>
  <c r="A1545" i="11"/>
  <c r="A1544" i="11"/>
  <c r="A1543" i="11"/>
  <c r="A1542" i="11"/>
  <c r="A1541" i="11"/>
  <c r="A1540" i="11"/>
  <c r="A1539" i="11"/>
  <c r="A1538" i="11"/>
  <c r="A1537" i="11"/>
  <c r="A1536" i="11"/>
  <c r="A1535" i="11"/>
  <c r="A1534" i="11"/>
  <c r="A1533" i="11"/>
  <c r="A1532" i="11"/>
  <c r="A1531" i="11"/>
  <c r="A1530" i="11"/>
  <c r="A1529" i="11"/>
  <c r="A1528" i="11"/>
  <c r="A1527" i="11"/>
  <c r="A1526" i="11"/>
  <c r="A1525" i="11"/>
  <c r="A1524" i="11"/>
  <c r="A1523" i="11"/>
  <c r="A1522" i="11"/>
  <c r="A1521" i="11"/>
  <c r="A1520" i="11"/>
  <c r="A1519" i="11"/>
  <c r="A1518" i="11"/>
  <c r="A1517" i="11"/>
  <c r="A1516" i="11"/>
  <c r="A1515" i="11"/>
  <c r="A1514" i="11"/>
  <c r="A1513" i="11"/>
  <c r="A1512" i="11"/>
  <c r="A1511" i="11"/>
  <c r="A1510" i="11"/>
  <c r="A1509" i="11"/>
  <c r="A1508" i="11"/>
  <c r="A1507" i="11"/>
  <c r="A1506" i="11"/>
  <c r="A1505" i="11"/>
  <c r="A1504" i="11"/>
  <c r="A1503" i="11"/>
  <c r="A1502" i="11"/>
  <c r="A1501" i="11"/>
  <c r="A1500" i="11"/>
  <c r="A1499" i="11"/>
  <c r="A1498" i="11"/>
  <c r="A1497" i="11"/>
  <c r="A1496" i="11"/>
  <c r="A1495" i="11"/>
  <c r="A1494" i="11"/>
  <c r="A1493" i="11"/>
  <c r="A1492" i="11"/>
  <c r="A1491" i="11"/>
  <c r="A1490" i="11"/>
  <c r="A1489" i="11"/>
  <c r="A1488" i="11"/>
  <c r="A1487" i="11"/>
  <c r="A1486" i="11"/>
  <c r="A1485" i="11"/>
  <c r="A1484" i="11"/>
  <c r="A1483" i="11"/>
  <c r="A1482" i="11"/>
  <c r="A1481" i="11"/>
  <c r="A1480" i="11"/>
  <c r="A1479" i="11"/>
  <c r="A1478" i="11"/>
  <c r="A1477" i="11"/>
  <c r="A1476" i="11"/>
  <c r="A1475" i="11"/>
  <c r="A1474" i="11"/>
  <c r="A1473" i="11"/>
  <c r="A1472" i="11"/>
  <c r="A1471" i="11"/>
  <c r="A1470" i="11"/>
  <c r="A1469" i="11"/>
  <c r="A1468" i="11"/>
  <c r="A1467" i="11"/>
  <c r="A1466" i="11"/>
  <c r="A1465" i="11"/>
  <c r="A1464" i="11"/>
  <c r="A1463" i="11"/>
  <c r="A1462" i="11"/>
  <c r="A1461" i="11"/>
  <c r="A1460" i="11"/>
  <c r="A1459" i="1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D224" i="11"/>
  <c r="D206" i="12" s="1"/>
  <c r="B224" i="11"/>
  <c r="D223" i="11"/>
  <c r="D205" i="12" s="1"/>
  <c r="B223" i="11"/>
  <c r="D222" i="11"/>
  <c r="D204" i="12" s="1"/>
  <c r="B222" i="11"/>
  <c r="D221" i="11"/>
  <c r="D203" i="12" s="1"/>
  <c r="B221" i="11"/>
  <c r="D220" i="11"/>
  <c r="D202" i="12" s="1"/>
  <c r="B220" i="11"/>
  <c r="D219" i="11"/>
  <c r="D201" i="12" s="1"/>
  <c r="B219" i="11"/>
  <c r="D218" i="11"/>
  <c r="D200" i="12" s="1"/>
  <c r="B218" i="11"/>
  <c r="D217" i="11"/>
  <c r="D199" i="12" s="1"/>
  <c r="B217" i="11"/>
  <c r="D216" i="11"/>
  <c r="D198" i="12" s="1"/>
  <c r="B216" i="11"/>
  <c r="D215" i="11"/>
  <c r="D197" i="12" s="1"/>
  <c r="B215" i="11"/>
  <c r="D214" i="11"/>
  <c r="D196" i="12" s="1"/>
  <c r="B214" i="11"/>
  <c r="D213" i="11"/>
  <c r="D195" i="12" s="1"/>
  <c r="B213" i="11"/>
  <c r="D212" i="11"/>
  <c r="D194" i="12" s="1"/>
  <c r="B212" i="11"/>
  <c r="D211" i="11"/>
  <c r="D193" i="12" s="1"/>
  <c r="B211" i="11"/>
  <c r="D210" i="11"/>
  <c r="D192" i="12" s="1"/>
  <c r="B210" i="11"/>
  <c r="D209" i="11"/>
  <c r="D191" i="12" s="1"/>
  <c r="B209" i="11"/>
  <c r="D208" i="11"/>
  <c r="D190" i="12" s="1"/>
  <c r="B208" i="11"/>
  <c r="D207" i="11"/>
  <c r="D189" i="12" s="1"/>
  <c r="B207" i="11"/>
  <c r="D206" i="11"/>
  <c r="D188" i="12" s="1"/>
  <c r="B206" i="11"/>
  <c r="D205" i="11"/>
  <c r="D187" i="12" s="1"/>
  <c r="B205" i="11"/>
  <c r="D204" i="11"/>
  <c r="D186" i="12" s="1"/>
  <c r="B204" i="11"/>
  <c r="D203" i="11"/>
  <c r="D185" i="12" s="1"/>
  <c r="B203" i="11"/>
  <c r="D202" i="11"/>
  <c r="D184" i="12" s="1"/>
  <c r="B202" i="11"/>
  <c r="D201" i="11"/>
  <c r="D183" i="12" s="1"/>
  <c r="B201" i="11"/>
  <c r="D200" i="11"/>
  <c r="D182" i="12" s="1"/>
  <c r="B200" i="11"/>
  <c r="D199" i="11"/>
  <c r="D181" i="12" s="1"/>
  <c r="B199" i="11"/>
  <c r="D198" i="11"/>
  <c r="D180" i="12" s="1"/>
  <c r="B198" i="11"/>
  <c r="D197" i="11"/>
  <c r="D179" i="12" s="1"/>
  <c r="B197" i="11"/>
  <c r="D196" i="11"/>
  <c r="D178" i="12" s="1"/>
  <c r="B196" i="11"/>
  <c r="D195" i="11"/>
  <c r="D177" i="12" s="1"/>
  <c r="B195" i="11"/>
  <c r="D194" i="11"/>
  <c r="D176" i="12" s="1"/>
  <c r="B194" i="11"/>
  <c r="D193" i="11"/>
  <c r="D175" i="12" s="1"/>
  <c r="B193" i="11"/>
  <c r="D192" i="11"/>
  <c r="D174" i="12" s="1"/>
  <c r="B192" i="11"/>
  <c r="D191" i="11"/>
  <c r="D173" i="12" s="1"/>
  <c r="B191" i="11"/>
  <c r="D190" i="11"/>
  <c r="D172" i="12" s="1"/>
  <c r="B190" i="11"/>
  <c r="D190" i="14" s="1"/>
  <c r="D189" i="11"/>
  <c r="D171" i="12" s="1"/>
  <c r="B189" i="11"/>
  <c r="D188" i="11"/>
  <c r="D170" i="12" s="1"/>
  <c r="B188" i="11"/>
  <c r="D187" i="11"/>
  <c r="D169" i="12" s="1"/>
  <c r="B187" i="11"/>
  <c r="D186" i="11"/>
  <c r="D168" i="12" s="1"/>
  <c r="B186" i="11"/>
  <c r="D185" i="11"/>
  <c r="D167" i="12" s="1"/>
  <c r="B185" i="11"/>
  <c r="D184" i="11"/>
  <c r="D166" i="12" s="1"/>
  <c r="B184" i="11"/>
  <c r="D183" i="11"/>
  <c r="D165" i="12" s="1"/>
  <c r="B183" i="11"/>
  <c r="D182" i="11"/>
  <c r="D164" i="12" s="1"/>
  <c r="B182" i="11"/>
  <c r="D181" i="11"/>
  <c r="D163" i="12" s="1"/>
  <c r="B181" i="11"/>
  <c r="D180" i="11"/>
  <c r="D162" i="12" s="1"/>
  <c r="B180" i="11"/>
  <c r="D179" i="11"/>
  <c r="D161" i="12" s="1"/>
  <c r="B179" i="11"/>
  <c r="D178" i="11"/>
  <c r="D160" i="12" s="1"/>
  <c r="B178" i="11"/>
  <c r="D177" i="11"/>
  <c r="D159" i="12" s="1"/>
  <c r="B177" i="11"/>
  <c r="D176" i="11"/>
  <c r="D158" i="12" s="1"/>
  <c r="B176" i="11"/>
  <c r="D175" i="11"/>
  <c r="D157" i="12" s="1"/>
  <c r="B175" i="11"/>
  <c r="D174" i="11"/>
  <c r="D156" i="12" s="1"/>
  <c r="B174" i="11"/>
  <c r="D174" i="14" s="1"/>
  <c r="D173" i="11"/>
  <c r="D155" i="12" s="1"/>
  <c r="B173" i="11"/>
  <c r="D172" i="11"/>
  <c r="D154" i="12" s="1"/>
  <c r="B172" i="11"/>
  <c r="D171" i="11"/>
  <c r="D153" i="12" s="1"/>
  <c r="B171" i="11"/>
  <c r="D170" i="11"/>
  <c r="D152" i="12" s="1"/>
  <c r="B170" i="11"/>
  <c r="D169" i="11"/>
  <c r="D151" i="12" s="1"/>
  <c r="B169" i="11"/>
  <c r="D168" i="11"/>
  <c r="D150" i="12" s="1"/>
  <c r="B168" i="11"/>
  <c r="D167" i="11"/>
  <c r="D149" i="12" s="1"/>
  <c r="B167" i="11"/>
  <c r="D166" i="11"/>
  <c r="D148" i="12" s="1"/>
  <c r="B166" i="11"/>
  <c r="D165" i="11"/>
  <c r="D147" i="12" s="1"/>
  <c r="B165" i="11"/>
  <c r="D164" i="11"/>
  <c r="D146" i="12" s="1"/>
  <c r="B164" i="11"/>
  <c r="D163" i="11"/>
  <c r="D145" i="12" s="1"/>
  <c r="B163" i="11"/>
  <c r="D162" i="11"/>
  <c r="D144" i="12" s="1"/>
  <c r="B162" i="11"/>
  <c r="D161" i="11"/>
  <c r="D143" i="12" s="1"/>
  <c r="B161" i="11"/>
  <c r="D160" i="11"/>
  <c r="D142" i="12" s="1"/>
  <c r="B160" i="11"/>
  <c r="D159" i="11"/>
  <c r="D141" i="12" s="1"/>
  <c r="B159" i="11"/>
  <c r="D158" i="11"/>
  <c r="D140" i="12" s="1"/>
  <c r="B158" i="11"/>
  <c r="D157" i="11"/>
  <c r="D139" i="12" s="1"/>
  <c r="B157" i="11"/>
  <c r="D156" i="11"/>
  <c r="D138" i="12" s="1"/>
  <c r="B156" i="11"/>
  <c r="D155" i="11"/>
  <c r="D137" i="12" s="1"/>
  <c r="B155" i="11"/>
  <c r="D154" i="11"/>
  <c r="D136" i="12" s="1"/>
  <c r="B154" i="11"/>
  <c r="D153" i="11"/>
  <c r="D135" i="12" s="1"/>
  <c r="B153" i="11"/>
  <c r="D152" i="11"/>
  <c r="D134" i="12" s="1"/>
  <c r="B152" i="11"/>
  <c r="D151" i="11"/>
  <c r="D133" i="12" s="1"/>
  <c r="B151" i="11"/>
  <c r="D150" i="11"/>
  <c r="D132" i="12" s="1"/>
  <c r="B150" i="11"/>
  <c r="D149" i="11"/>
  <c r="D131" i="12" s="1"/>
  <c r="B149" i="11"/>
  <c r="D148" i="11"/>
  <c r="D130" i="12" s="1"/>
  <c r="B148" i="11"/>
  <c r="D147" i="11"/>
  <c r="D129" i="12" s="1"/>
  <c r="B147" i="11"/>
  <c r="D146" i="11"/>
  <c r="D128" i="12" s="1"/>
  <c r="B146" i="11"/>
  <c r="D145" i="11"/>
  <c r="D127" i="12" s="1"/>
  <c r="B145" i="11"/>
  <c r="D144" i="11"/>
  <c r="D126" i="12" s="1"/>
  <c r="B144" i="11"/>
  <c r="D143" i="11"/>
  <c r="D125" i="12" s="1"/>
  <c r="B143" i="11"/>
  <c r="D142" i="11"/>
  <c r="D124" i="12" s="1"/>
  <c r="B142" i="11"/>
  <c r="D141" i="11"/>
  <c r="D123" i="12" s="1"/>
  <c r="B141" i="11"/>
  <c r="D140" i="11"/>
  <c r="D122" i="12" s="1"/>
  <c r="B140" i="11"/>
  <c r="D139" i="11"/>
  <c r="D121" i="12" s="1"/>
  <c r="B139" i="11"/>
  <c r="D138" i="11"/>
  <c r="D120" i="12" s="1"/>
  <c r="B138" i="11"/>
  <c r="D137" i="11"/>
  <c r="D119" i="12" s="1"/>
  <c r="B137" i="11"/>
  <c r="D136" i="11"/>
  <c r="D118" i="12" s="1"/>
  <c r="B136" i="11"/>
  <c r="D135" i="11"/>
  <c r="D117" i="12" s="1"/>
  <c r="B135" i="11"/>
  <c r="D134" i="11"/>
  <c r="D116" i="12" s="1"/>
  <c r="B134" i="11"/>
  <c r="D133" i="11"/>
  <c r="D115" i="12" s="1"/>
  <c r="B133" i="11"/>
  <c r="D132" i="11"/>
  <c r="D114" i="12" s="1"/>
  <c r="B132" i="11"/>
  <c r="D131" i="11"/>
  <c r="D113" i="12" s="1"/>
  <c r="B131" i="11"/>
  <c r="D130" i="11"/>
  <c r="D112" i="12" s="1"/>
  <c r="B130" i="11"/>
  <c r="D129" i="11"/>
  <c r="D111" i="12" s="1"/>
  <c r="B129" i="11"/>
  <c r="D128" i="11"/>
  <c r="D110" i="12" s="1"/>
  <c r="B128" i="11"/>
  <c r="D127" i="11"/>
  <c r="D109" i="12" s="1"/>
  <c r="B127" i="11"/>
  <c r="D126" i="11"/>
  <c r="D108" i="12" s="1"/>
  <c r="B126" i="11"/>
  <c r="D125" i="11"/>
  <c r="D107" i="12" s="1"/>
  <c r="B125" i="11"/>
  <c r="D124" i="11"/>
  <c r="D106" i="12" s="1"/>
  <c r="B124" i="11"/>
  <c r="D123" i="11"/>
  <c r="D105" i="12" s="1"/>
  <c r="B123" i="11"/>
  <c r="D122" i="11"/>
  <c r="D104" i="12" s="1"/>
  <c r="B122" i="11"/>
  <c r="D121" i="11"/>
  <c r="D103" i="12" s="1"/>
  <c r="B121" i="11"/>
  <c r="D120" i="11"/>
  <c r="D102" i="12" s="1"/>
  <c r="B120" i="11"/>
  <c r="D119" i="11"/>
  <c r="D101" i="12" s="1"/>
  <c r="B119" i="11"/>
  <c r="D118" i="11"/>
  <c r="D100" i="12" s="1"/>
  <c r="B118" i="11"/>
  <c r="D117" i="11"/>
  <c r="D99" i="12" s="1"/>
  <c r="B117" i="11"/>
  <c r="D116" i="11"/>
  <c r="D98" i="12" s="1"/>
  <c r="B116" i="11"/>
  <c r="D115" i="11"/>
  <c r="D97" i="12" s="1"/>
  <c r="B115" i="11"/>
  <c r="D114" i="11"/>
  <c r="D96" i="12" s="1"/>
  <c r="B114" i="11"/>
  <c r="D113" i="11"/>
  <c r="D95" i="12" s="1"/>
  <c r="B113" i="11"/>
  <c r="D112" i="11"/>
  <c r="D94" i="12" s="1"/>
  <c r="B112" i="11"/>
  <c r="D111" i="11"/>
  <c r="D93" i="12" s="1"/>
  <c r="B111" i="11"/>
  <c r="D110" i="11"/>
  <c r="D92" i="12" s="1"/>
  <c r="B110" i="11"/>
  <c r="D109" i="11"/>
  <c r="D91" i="12" s="1"/>
  <c r="B109" i="11"/>
  <c r="D108" i="11"/>
  <c r="D90" i="12" s="1"/>
  <c r="B108" i="11"/>
  <c r="D107" i="11"/>
  <c r="D89" i="12" s="1"/>
  <c r="B107" i="11"/>
  <c r="D106" i="11"/>
  <c r="D88" i="12" s="1"/>
  <c r="B106" i="11"/>
  <c r="D105" i="11"/>
  <c r="D87" i="12" s="1"/>
  <c r="B105" i="11"/>
  <c r="D104" i="11"/>
  <c r="D86" i="12" s="1"/>
  <c r="B104" i="11"/>
  <c r="D103" i="11"/>
  <c r="D85" i="12" s="1"/>
  <c r="B103" i="11"/>
  <c r="D102" i="11"/>
  <c r="D84" i="12" s="1"/>
  <c r="B102" i="11"/>
  <c r="D101" i="11"/>
  <c r="D83" i="12" s="1"/>
  <c r="B101" i="11"/>
  <c r="D100" i="11"/>
  <c r="D82" i="12" s="1"/>
  <c r="B100" i="11"/>
  <c r="D99" i="11"/>
  <c r="D81" i="12" s="1"/>
  <c r="B99" i="11"/>
  <c r="D98" i="11"/>
  <c r="D80" i="12" s="1"/>
  <c r="B98" i="11"/>
  <c r="D97" i="11"/>
  <c r="D79" i="12" s="1"/>
  <c r="B97" i="11"/>
  <c r="D96" i="11"/>
  <c r="D78" i="12" s="1"/>
  <c r="B96" i="11"/>
  <c r="D95" i="11"/>
  <c r="D77" i="12" s="1"/>
  <c r="B95" i="11"/>
  <c r="D94" i="11"/>
  <c r="D76" i="12" s="1"/>
  <c r="B94" i="11"/>
  <c r="D93" i="11"/>
  <c r="D75" i="12" s="1"/>
  <c r="B93" i="11"/>
  <c r="D92" i="11"/>
  <c r="D74" i="12" s="1"/>
  <c r="B92" i="11"/>
  <c r="D91" i="11"/>
  <c r="D73" i="12" s="1"/>
  <c r="B91" i="11"/>
  <c r="D90" i="11"/>
  <c r="D72" i="12" s="1"/>
  <c r="B90" i="11"/>
  <c r="D89" i="11"/>
  <c r="D71" i="12" s="1"/>
  <c r="B89" i="11"/>
  <c r="D88" i="11"/>
  <c r="D70" i="12" s="1"/>
  <c r="B88" i="11"/>
  <c r="D87" i="11"/>
  <c r="D69" i="12" s="1"/>
  <c r="B87" i="11"/>
  <c r="D86" i="11"/>
  <c r="D68" i="12" s="1"/>
  <c r="B86" i="11"/>
  <c r="D85" i="11"/>
  <c r="D67" i="12" s="1"/>
  <c r="B85" i="11"/>
  <c r="D85" i="14" s="1"/>
  <c r="D84" i="11"/>
  <c r="D66" i="12" s="1"/>
  <c r="B84" i="11"/>
  <c r="D83" i="11"/>
  <c r="D65" i="12" s="1"/>
  <c r="B83" i="11"/>
  <c r="D82" i="11"/>
  <c r="D64" i="12" s="1"/>
  <c r="B82" i="11"/>
  <c r="D81" i="11"/>
  <c r="D63" i="12" s="1"/>
  <c r="B81" i="11"/>
  <c r="D81" i="14" s="1"/>
  <c r="D80" i="11"/>
  <c r="D62" i="12" s="1"/>
  <c r="B80" i="11"/>
  <c r="D79" i="11"/>
  <c r="D61" i="12" s="1"/>
  <c r="B79" i="11"/>
  <c r="D78" i="11"/>
  <c r="B78" i="11"/>
  <c r="D77" i="11"/>
  <c r="B77" i="11"/>
  <c r="D76" i="11"/>
  <c r="D58" i="12" s="1"/>
  <c r="B76" i="11"/>
  <c r="D75" i="11"/>
  <c r="D57" i="12" s="1"/>
  <c r="B75" i="11"/>
  <c r="D74" i="11"/>
  <c r="D56" i="12" s="1"/>
  <c r="B74" i="11"/>
  <c r="D73" i="11"/>
  <c r="D55" i="12" s="1"/>
  <c r="B73" i="11"/>
  <c r="D72" i="11"/>
  <c r="D54" i="12" s="1"/>
  <c r="B72" i="11"/>
  <c r="D72" i="14" s="1"/>
  <c r="D71" i="11"/>
  <c r="D53" i="12" s="1"/>
  <c r="B71" i="11"/>
  <c r="D70" i="11"/>
  <c r="D52" i="12" s="1"/>
  <c r="B70" i="11"/>
  <c r="D69" i="11"/>
  <c r="D51" i="12" s="1"/>
  <c r="B69" i="11"/>
  <c r="D69" i="14" s="1"/>
  <c r="D68" i="11"/>
  <c r="D50" i="12" s="1"/>
  <c r="B68" i="11"/>
  <c r="D68" i="14" s="1"/>
  <c r="D67" i="11"/>
  <c r="D49" i="12" s="1"/>
  <c r="B67" i="11"/>
  <c r="D66" i="11"/>
  <c r="D48" i="12" s="1"/>
  <c r="B66" i="11"/>
  <c r="D65" i="11"/>
  <c r="D47" i="12" s="1"/>
  <c r="B65" i="11"/>
  <c r="D64" i="11"/>
  <c r="D46" i="12" s="1"/>
  <c r="B64" i="11"/>
  <c r="D64" i="14" s="1"/>
  <c r="D63" i="11"/>
  <c r="D45" i="12" s="1"/>
  <c r="B63" i="11"/>
  <c r="D62" i="11"/>
  <c r="B62" i="11"/>
  <c r="D61" i="11"/>
  <c r="B61" i="11"/>
  <c r="D61" i="14" s="1"/>
  <c r="D60" i="11"/>
  <c r="D42" i="12" s="1"/>
  <c r="B60" i="11"/>
  <c r="D59" i="11"/>
  <c r="D41" i="12" s="1"/>
  <c r="B59" i="11"/>
  <c r="D58" i="11"/>
  <c r="D40" i="12" s="1"/>
  <c r="B58" i="11"/>
  <c r="D57" i="11"/>
  <c r="D39" i="12" s="1"/>
  <c r="B57" i="11"/>
  <c r="D56" i="11"/>
  <c r="D38" i="12" s="1"/>
  <c r="B56" i="11"/>
  <c r="D56" i="14" s="1"/>
  <c r="D55" i="11"/>
  <c r="D37" i="12" s="1"/>
  <c r="B55" i="11"/>
  <c r="D54" i="11"/>
  <c r="D36" i="12" s="1"/>
  <c r="B54" i="11"/>
  <c r="D53" i="11"/>
  <c r="D35" i="12" s="1"/>
  <c r="B53" i="11"/>
  <c r="D53" i="14" s="1"/>
  <c r="D52" i="11"/>
  <c r="D34" i="12" s="1"/>
  <c r="B52" i="11"/>
  <c r="D52" i="14" s="1"/>
  <c r="D51" i="11"/>
  <c r="D33" i="12" s="1"/>
  <c r="B51" i="11"/>
  <c r="D50" i="11"/>
  <c r="D32" i="12" s="1"/>
  <c r="B50" i="11"/>
  <c r="D49" i="11"/>
  <c r="D31" i="12" s="1"/>
  <c r="B49" i="11"/>
  <c r="D48" i="11"/>
  <c r="D30" i="12" s="1"/>
  <c r="B48" i="11"/>
  <c r="D48" i="14" s="1"/>
  <c r="D47" i="11"/>
  <c r="D29" i="12" s="1"/>
  <c r="B47" i="11"/>
  <c r="D46" i="11"/>
  <c r="B46" i="11"/>
  <c r="D45" i="11"/>
  <c r="B45" i="11"/>
  <c r="D45" i="14" s="1"/>
  <c r="D44" i="11"/>
  <c r="D26" i="12" s="1"/>
  <c r="B44" i="11"/>
  <c r="D43" i="11"/>
  <c r="D25" i="12" s="1"/>
  <c r="B43" i="11"/>
  <c r="D42" i="11"/>
  <c r="D24" i="12" s="1"/>
  <c r="B42" i="11"/>
  <c r="D41" i="11"/>
  <c r="D23" i="12" s="1"/>
  <c r="B41" i="11"/>
  <c r="D40" i="11"/>
  <c r="D22" i="12" s="1"/>
  <c r="B40" i="11"/>
  <c r="D40" i="14" s="1"/>
  <c r="D39" i="11"/>
  <c r="D21" i="12" s="1"/>
  <c r="B39" i="11"/>
  <c r="B38" i="11"/>
  <c r="D37" i="11"/>
  <c r="D19" i="12" s="1"/>
  <c r="B37" i="11"/>
  <c r="D37" i="14" s="1"/>
  <c r="D36" i="11"/>
  <c r="D18" i="12" s="1"/>
  <c r="B36" i="11"/>
  <c r="D36" i="14" s="1"/>
  <c r="D35" i="11"/>
  <c r="D17" i="12" s="1"/>
  <c r="B35" i="11"/>
  <c r="D34" i="11"/>
  <c r="D16" i="12" s="1"/>
  <c r="B34" i="11"/>
  <c r="D33" i="11"/>
  <c r="D15" i="12" s="1"/>
  <c r="B33" i="11"/>
  <c r="D32" i="11"/>
  <c r="D14" i="12" s="1"/>
  <c r="B32" i="11"/>
  <c r="D32" i="14" s="1"/>
  <c r="D31" i="11"/>
  <c r="D13" i="12" s="1"/>
  <c r="B31" i="11"/>
  <c r="D30" i="11"/>
  <c r="B30" i="11"/>
  <c r="D29" i="11"/>
  <c r="B29" i="11"/>
  <c r="D29" i="14" s="1"/>
  <c r="D28" i="11"/>
  <c r="D10" i="12" s="1"/>
  <c r="B28" i="11"/>
  <c r="D27" i="11"/>
  <c r="D9" i="12" s="1"/>
  <c r="B27" i="11"/>
  <c r="D26" i="11"/>
  <c r="D8" i="12" s="1"/>
  <c r="B26" i="11"/>
  <c r="D25" i="11"/>
  <c r="D7" i="12" s="1"/>
  <c r="B25" i="11"/>
  <c r="D24" i="11"/>
  <c r="D6" i="12" s="1"/>
  <c r="B24" i="11"/>
  <c r="D24" i="14" s="1"/>
  <c r="D23" i="11"/>
  <c r="D5" i="12" s="1"/>
  <c r="B23" i="11"/>
  <c r="D22" i="11"/>
  <c r="D4" i="12" s="1"/>
  <c r="B22" i="11"/>
  <c r="D21" i="11"/>
  <c r="D3" i="12" s="1"/>
  <c r="B21" i="11"/>
  <c r="D21" i="14" s="1"/>
  <c r="D20" i="11"/>
  <c r="B20" i="11"/>
  <c r="D19" i="11"/>
  <c r="B19" i="11"/>
  <c r="D18" i="11"/>
  <c r="B18" i="11"/>
  <c r="D17" i="11"/>
  <c r="B17" i="11"/>
  <c r="D16" i="11"/>
  <c r="B16" i="11"/>
  <c r="D16" i="14" s="1"/>
  <c r="D15" i="11"/>
  <c r="B15" i="11"/>
  <c r="D14" i="11"/>
  <c r="B14" i="11"/>
  <c r="D13" i="11"/>
  <c r="B13" i="11"/>
  <c r="D13" i="14" s="1"/>
  <c r="D12" i="11"/>
  <c r="B12" i="11"/>
  <c r="D11" i="11"/>
  <c r="B11" i="11"/>
  <c r="D10" i="11"/>
  <c r="B10" i="11"/>
  <c r="D9" i="11"/>
  <c r="B9" i="11"/>
  <c r="D8" i="11"/>
  <c r="B8" i="11"/>
  <c r="D8" i="14" s="1"/>
  <c r="D7" i="11"/>
  <c r="B7" i="11"/>
  <c r="D6" i="11"/>
  <c r="B6" i="11"/>
  <c r="D5" i="11"/>
  <c r="B5" i="11"/>
  <c r="D5" i="14" s="1"/>
  <c r="D4" i="11"/>
  <c r="B4" i="11"/>
  <c r="D4" i="14" s="1"/>
  <c r="D3" i="11"/>
  <c r="B3" i="11"/>
  <c r="N721" i="10"/>
  <c r="G721" i="10"/>
  <c r="B721" i="10"/>
  <c r="N720" i="10"/>
  <c r="G720" i="10"/>
  <c r="B720" i="10"/>
  <c r="N719" i="10"/>
  <c r="G719" i="10"/>
  <c r="B719" i="10"/>
  <c r="N718" i="10"/>
  <c r="G718" i="10"/>
  <c r="B718" i="10"/>
  <c r="N717" i="10"/>
  <c r="G717" i="10"/>
  <c r="B717" i="10"/>
  <c r="N716" i="10"/>
  <c r="G716" i="10"/>
  <c r="B716" i="10"/>
  <c r="N715" i="10"/>
  <c r="G715" i="10"/>
  <c r="B715" i="10"/>
  <c r="N714" i="10"/>
  <c r="G714" i="10"/>
  <c r="B714" i="10"/>
  <c r="N713" i="10"/>
  <c r="G713" i="10"/>
  <c r="B713" i="10"/>
  <c r="N712" i="10"/>
  <c r="G712" i="10"/>
  <c r="B712" i="10"/>
  <c r="N711" i="10"/>
  <c r="G711" i="10"/>
  <c r="B711" i="10"/>
  <c r="N710" i="10"/>
  <c r="G710" i="10"/>
  <c r="B710" i="10"/>
  <c r="N709" i="10"/>
  <c r="G709" i="10"/>
  <c r="B709" i="10"/>
  <c r="N708" i="10"/>
  <c r="G708" i="10"/>
  <c r="B708" i="10"/>
  <c r="N707" i="10"/>
  <c r="G707" i="10"/>
  <c r="B707" i="10"/>
  <c r="N706" i="10"/>
  <c r="G706" i="10"/>
  <c r="B706" i="10"/>
  <c r="N705" i="10"/>
  <c r="G705" i="10"/>
  <c r="B705" i="10"/>
  <c r="N704" i="10"/>
  <c r="G704" i="10"/>
  <c r="B704" i="10"/>
  <c r="N703" i="10"/>
  <c r="G703" i="10"/>
  <c r="B703" i="10"/>
  <c r="N702" i="10"/>
  <c r="G702" i="10"/>
  <c r="B702" i="10"/>
  <c r="N701" i="10"/>
  <c r="G701" i="10"/>
  <c r="B701" i="10"/>
  <c r="N700" i="10"/>
  <c r="G700" i="10"/>
  <c r="B700" i="10"/>
  <c r="N699" i="10"/>
  <c r="G699" i="10"/>
  <c r="B699" i="10"/>
  <c r="N698" i="10"/>
  <c r="G698" i="10"/>
  <c r="B698" i="10"/>
  <c r="N697" i="10"/>
  <c r="G697" i="10"/>
  <c r="B697" i="10"/>
  <c r="N696" i="10"/>
  <c r="G696" i="10"/>
  <c r="B696" i="10"/>
  <c r="N695" i="10"/>
  <c r="G695" i="10"/>
  <c r="B695" i="10"/>
  <c r="N694" i="10"/>
  <c r="G694" i="10"/>
  <c r="B694" i="10"/>
  <c r="N693" i="10"/>
  <c r="G693" i="10"/>
  <c r="B693" i="10"/>
  <c r="N692" i="10"/>
  <c r="G692" i="10"/>
  <c r="B692" i="10"/>
  <c r="N691" i="10"/>
  <c r="G691" i="10"/>
  <c r="B691" i="10"/>
  <c r="N690" i="10"/>
  <c r="G690" i="10"/>
  <c r="B690" i="10"/>
  <c r="N689" i="10"/>
  <c r="G689" i="10"/>
  <c r="B689" i="10"/>
  <c r="N688" i="10"/>
  <c r="G688" i="10"/>
  <c r="B688" i="10"/>
  <c r="N687" i="10"/>
  <c r="G687" i="10"/>
  <c r="B687" i="10"/>
  <c r="N686" i="10"/>
  <c r="G686" i="10"/>
  <c r="B686" i="10"/>
  <c r="N685" i="10"/>
  <c r="G685" i="10"/>
  <c r="B685" i="10"/>
  <c r="N684" i="10"/>
  <c r="G684" i="10"/>
  <c r="B684" i="10"/>
  <c r="N683" i="10"/>
  <c r="G683" i="10"/>
  <c r="B683" i="10"/>
  <c r="N682" i="10"/>
  <c r="G682" i="10"/>
  <c r="B682" i="10"/>
  <c r="N681" i="10"/>
  <c r="G681" i="10"/>
  <c r="B681" i="10"/>
  <c r="N680" i="10"/>
  <c r="G680" i="10"/>
  <c r="B680" i="10"/>
  <c r="N679" i="10"/>
  <c r="G679" i="10"/>
  <c r="B679" i="10"/>
  <c r="N678" i="10"/>
  <c r="G678" i="10"/>
  <c r="B678" i="10"/>
  <c r="N677" i="10"/>
  <c r="G677" i="10"/>
  <c r="B677" i="10"/>
  <c r="N676" i="10"/>
  <c r="G676" i="10"/>
  <c r="B676" i="10"/>
  <c r="N675" i="10"/>
  <c r="G675" i="10"/>
  <c r="B675" i="10"/>
  <c r="N674" i="10"/>
  <c r="G674" i="10"/>
  <c r="B674" i="10"/>
  <c r="N673" i="10"/>
  <c r="G673" i="10"/>
  <c r="B673" i="10"/>
  <c r="N672" i="10"/>
  <c r="G672" i="10"/>
  <c r="B672" i="10"/>
  <c r="N671" i="10"/>
  <c r="G671" i="10"/>
  <c r="B671" i="10"/>
  <c r="N670" i="10"/>
  <c r="G670" i="10"/>
  <c r="B670" i="10"/>
  <c r="N669" i="10"/>
  <c r="G669" i="10"/>
  <c r="B669" i="10"/>
  <c r="N668" i="10"/>
  <c r="G668" i="10"/>
  <c r="B668" i="10"/>
  <c r="N667" i="10"/>
  <c r="G667" i="10"/>
  <c r="B667" i="10"/>
  <c r="N666" i="10"/>
  <c r="G666" i="10"/>
  <c r="B666" i="10"/>
  <c r="N665" i="10"/>
  <c r="G665" i="10"/>
  <c r="B665" i="10"/>
  <c r="N664" i="10"/>
  <c r="G664" i="10"/>
  <c r="B664" i="10"/>
  <c r="N663" i="10"/>
  <c r="G663" i="10"/>
  <c r="B663" i="10"/>
  <c r="N662" i="10"/>
  <c r="G662" i="10"/>
  <c r="B662" i="10"/>
  <c r="N661" i="10"/>
  <c r="G661" i="10"/>
  <c r="B661" i="10"/>
  <c r="N660" i="10"/>
  <c r="G660" i="10"/>
  <c r="B660" i="10"/>
  <c r="N659" i="10"/>
  <c r="G659" i="10"/>
  <c r="B659" i="10"/>
  <c r="N658" i="10"/>
  <c r="G658" i="10"/>
  <c r="B658" i="10"/>
  <c r="N657" i="10"/>
  <c r="G657" i="10"/>
  <c r="B657" i="10"/>
  <c r="N656" i="10"/>
  <c r="G656" i="10"/>
  <c r="B656" i="10"/>
  <c r="N655" i="10"/>
  <c r="G655" i="10"/>
  <c r="B655" i="10"/>
  <c r="N654" i="10"/>
  <c r="G654" i="10"/>
  <c r="B654" i="10"/>
  <c r="N653" i="10"/>
  <c r="G653" i="10"/>
  <c r="B653" i="10"/>
  <c r="N652" i="10"/>
  <c r="G652" i="10"/>
  <c r="B652" i="10"/>
  <c r="N651" i="10"/>
  <c r="G651" i="10"/>
  <c r="B651" i="10"/>
  <c r="N650" i="10"/>
  <c r="G650" i="10"/>
  <c r="B650" i="10"/>
  <c r="N649" i="10"/>
  <c r="G649" i="10"/>
  <c r="B649" i="10"/>
  <c r="N648" i="10"/>
  <c r="G648" i="10"/>
  <c r="B648" i="10"/>
  <c r="N647" i="10"/>
  <c r="G647" i="10"/>
  <c r="B647" i="10"/>
  <c r="N646" i="10"/>
  <c r="G646" i="10"/>
  <c r="B646" i="10"/>
  <c r="N645" i="10"/>
  <c r="G645" i="10"/>
  <c r="B645" i="10"/>
  <c r="N644" i="10"/>
  <c r="G644" i="10"/>
  <c r="B644" i="10"/>
  <c r="N643" i="10"/>
  <c r="G643" i="10"/>
  <c r="B643" i="10"/>
  <c r="N642" i="10"/>
  <c r="G642" i="10"/>
  <c r="B642" i="10"/>
  <c r="N641" i="10"/>
  <c r="G641" i="10"/>
  <c r="B641" i="10"/>
  <c r="N640" i="10"/>
  <c r="G640" i="10"/>
  <c r="B640" i="10"/>
  <c r="N639" i="10"/>
  <c r="G639" i="10"/>
  <c r="B639" i="10"/>
  <c r="N638" i="10"/>
  <c r="G638" i="10"/>
  <c r="B638" i="10"/>
  <c r="N637" i="10"/>
  <c r="G637" i="10"/>
  <c r="B637" i="10"/>
  <c r="N636" i="10"/>
  <c r="G636" i="10"/>
  <c r="B636" i="10"/>
  <c r="N635" i="10"/>
  <c r="G635" i="10"/>
  <c r="B635" i="10"/>
  <c r="N634" i="10"/>
  <c r="G634" i="10"/>
  <c r="B634" i="10"/>
  <c r="N633" i="10"/>
  <c r="G633" i="10"/>
  <c r="B633" i="10"/>
  <c r="N632" i="10"/>
  <c r="G632" i="10"/>
  <c r="B632" i="10"/>
  <c r="N631" i="10"/>
  <c r="G631" i="10"/>
  <c r="B631" i="10"/>
  <c r="N630" i="10"/>
  <c r="G630" i="10"/>
  <c r="B630" i="10"/>
  <c r="N629" i="10"/>
  <c r="G629" i="10"/>
  <c r="B629" i="10"/>
  <c r="N628" i="10"/>
  <c r="G628" i="10"/>
  <c r="B628" i="10"/>
  <c r="N627" i="10"/>
  <c r="G627" i="10"/>
  <c r="B627" i="10"/>
  <c r="N626" i="10"/>
  <c r="G626" i="10"/>
  <c r="B626" i="10"/>
  <c r="N625" i="10"/>
  <c r="G625" i="10"/>
  <c r="B625" i="10"/>
  <c r="N624" i="10"/>
  <c r="G624" i="10"/>
  <c r="B624" i="10"/>
  <c r="N623" i="10"/>
  <c r="G623" i="10"/>
  <c r="B623" i="10"/>
  <c r="N622" i="10"/>
  <c r="G622" i="10"/>
  <c r="B622" i="10"/>
  <c r="N621" i="10"/>
  <c r="G621" i="10"/>
  <c r="B621" i="10"/>
  <c r="N620" i="10"/>
  <c r="G620" i="10"/>
  <c r="B620" i="10"/>
  <c r="N619" i="10"/>
  <c r="G619" i="10"/>
  <c r="B619" i="10"/>
  <c r="N618" i="10"/>
  <c r="G618" i="10"/>
  <c r="B618" i="10"/>
  <c r="N617" i="10"/>
  <c r="G617" i="10"/>
  <c r="B617" i="10"/>
  <c r="N616" i="10"/>
  <c r="G616" i="10"/>
  <c r="B616" i="10"/>
  <c r="N615" i="10"/>
  <c r="G615" i="10"/>
  <c r="B615" i="10"/>
  <c r="N614" i="10"/>
  <c r="G614" i="10"/>
  <c r="B614" i="10"/>
  <c r="N613" i="10"/>
  <c r="G613" i="10"/>
  <c r="B613" i="10"/>
  <c r="N612" i="10"/>
  <c r="G612" i="10"/>
  <c r="B612" i="10"/>
  <c r="N611" i="10"/>
  <c r="G611" i="10"/>
  <c r="B611" i="10"/>
  <c r="N610" i="10"/>
  <c r="G610" i="10"/>
  <c r="B610" i="10"/>
  <c r="N609" i="10"/>
  <c r="G609" i="10"/>
  <c r="B609" i="10"/>
  <c r="N608" i="10"/>
  <c r="G608" i="10"/>
  <c r="B608" i="10"/>
  <c r="N607" i="10"/>
  <c r="G607" i="10"/>
  <c r="B607" i="10"/>
  <c r="N606" i="10"/>
  <c r="G606" i="10"/>
  <c r="B606" i="10"/>
  <c r="N605" i="10"/>
  <c r="G605" i="10"/>
  <c r="B605" i="10"/>
  <c r="N604" i="10"/>
  <c r="G604" i="10"/>
  <c r="B604" i="10"/>
  <c r="N603" i="10"/>
  <c r="G603" i="10"/>
  <c r="B603" i="10"/>
  <c r="N602" i="10"/>
  <c r="G602" i="10"/>
  <c r="B602" i="10"/>
  <c r="N601" i="10"/>
  <c r="G601" i="10"/>
  <c r="B601" i="10"/>
  <c r="N600" i="10"/>
  <c r="G600" i="10"/>
  <c r="B600" i="10"/>
  <c r="N599" i="10"/>
  <c r="G599" i="10"/>
  <c r="B599" i="10"/>
  <c r="N598" i="10"/>
  <c r="G598" i="10"/>
  <c r="B598" i="10"/>
  <c r="N597" i="10"/>
  <c r="G597" i="10"/>
  <c r="B597" i="10"/>
  <c r="N596" i="10"/>
  <c r="G596" i="10"/>
  <c r="B596" i="10"/>
  <c r="N595" i="10"/>
  <c r="G595" i="10"/>
  <c r="B595" i="10"/>
  <c r="N594" i="10"/>
  <c r="G594" i="10"/>
  <c r="B594" i="10"/>
  <c r="N593" i="10"/>
  <c r="G593" i="10"/>
  <c r="B593" i="10"/>
  <c r="N592" i="10"/>
  <c r="G592" i="10"/>
  <c r="B592" i="10"/>
  <c r="N591" i="10"/>
  <c r="G591" i="10"/>
  <c r="B591" i="10"/>
  <c r="N590" i="10"/>
  <c r="G590" i="10"/>
  <c r="B590" i="10"/>
  <c r="N589" i="10"/>
  <c r="G589" i="10"/>
  <c r="B589" i="10"/>
  <c r="N588" i="10"/>
  <c r="G588" i="10"/>
  <c r="B588" i="10"/>
  <c r="N587" i="10"/>
  <c r="G587" i="10"/>
  <c r="B587" i="10"/>
  <c r="N586" i="10"/>
  <c r="G586" i="10"/>
  <c r="B586" i="10"/>
  <c r="N585" i="10"/>
  <c r="G585" i="10"/>
  <c r="B585" i="10"/>
  <c r="N584" i="10"/>
  <c r="G584" i="10"/>
  <c r="B584" i="10"/>
  <c r="N583" i="10"/>
  <c r="G583" i="10"/>
  <c r="B583" i="10"/>
  <c r="N582" i="10"/>
  <c r="G582" i="10"/>
  <c r="B582" i="10"/>
  <c r="N581" i="10"/>
  <c r="G581" i="10"/>
  <c r="B581" i="10"/>
  <c r="N580" i="10"/>
  <c r="G580" i="10"/>
  <c r="B580" i="10"/>
  <c r="N579" i="10"/>
  <c r="G579" i="10"/>
  <c r="B579" i="10"/>
  <c r="N578" i="10"/>
  <c r="G578" i="10"/>
  <c r="B578" i="10"/>
  <c r="N577" i="10"/>
  <c r="G577" i="10"/>
  <c r="B577" i="10"/>
  <c r="N576" i="10"/>
  <c r="G576" i="10"/>
  <c r="B576" i="10"/>
  <c r="N575" i="10"/>
  <c r="G575" i="10"/>
  <c r="B575" i="10"/>
  <c r="N574" i="10"/>
  <c r="G574" i="10"/>
  <c r="B574" i="10"/>
  <c r="N573" i="10"/>
  <c r="G573" i="10"/>
  <c r="B573" i="10"/>
  <c r="N572" i="10"/>
  <c r="G572" i="10"/>
  <c r="B572" i="10"/>
  <c r="N571" i="10"/>
  <c r="G571" i="10"/>
  <c r="B571" i="10"/>
  <c r="N570" i="10"/>
  <c r="G570" i="10"/>
  <c r="B570" i="10"/>
  <c r="N569" i="10"/>
  <c r="G569" i="10"/>
  <c r="B569" i="10"/>
  <c r="N568" i="10"/>
  <c r="G568" i="10"/>
  <c r="B568" i="10"/>
  <c r="N567" i="10"/>
  <c r="G567" i="10"/>
  <c r="B567" i="10"/>
  <c r="N566" i="10"/>
  <c r="G566" i="10"/>
  <c r="B566" i="10"/>
  <c r="N565" i="10"/>
  <c r="G565" i="10"/>
  <c r="B565" i="10"/>
  <c r="N564" i="10"/>
  <c r="G564" i="10"/>
  <c r="B564" i="10"/>
  <c r="N563" i="10"/>
  <c r="G563" i="10"/>
  <c r="B563" i="10"/>
  <c r="N562" i="10"/>
  <c r="G562" i="10"/>
  <c r="B562" i="10"/>
  <c r="N561" i="10"/>
  <c r="G561" i="10"/>
  <c r="B561" i="10"/>
  <c r="N560" i="10"/>
  <c r="G560" i="10"/>
  <c r="B560" i="10"/>
  <c r="N559" i="10"/>
  <c r="G559" i="10"/>
  <c r="B559" i="10"/>
  <c r="N558" i="10"/>
  <c r="G558" i="10"/>
  <c r="B558" i="10"/>
  <c r="N557" i="10"/>
  <c r="G557" i="10"/>
  <c r="B557" i="10"/>
  <c r="N556" i="10"/>
  <c r="G556" i="10"/>
  <c r="B556" i="10"/>
  <c r="N555" i="10"/>
  <c r="G555" i="10"/>
  <c r="B555" i="10"/>
  <c r="N554" i="10"/>
  <c r="G554" i="10"/>
  <c r="B554" i="10"/>
  <c r="N553" i="10"/>
  <c r="G553" i="10"/>
  <c r="B553" i="10"/>
  <c r="N552" i="10"/>
  <c r="G552" i="10"/>
  <c r="B552" i="10"/>
  <c r="N551" i="10"/>
  <c r="G551" i="10"/>
  <c r="B551" i="10"/>
  <c r="N550" i="10"/>
  <c r="G550" i="10"/>
  <c r="B550" i="10"/>
  <c r="N549" i="10"/>
  <c r="G549" i="10"/>
  <c r="B549" i="10"/>
  <c r="N548" i="10"/>
  <c r="G548" i="10"/>
  <c r="B548" i="10"/>
  <c r="N547" i="10"/>
  <c r="G547" i="10"/>
  <c r="B547" i="10"/>
  <c r="N546" i="10"/>
  <c r="G546" i="10"/>
  <c r="B546" i="10"/>
  <c r="N545" i="10"/>
  <c r="G545" i="10"/>
  <c r="B545" i="10"/>
  <c r="N544" i="10"/>
  <c r="G544" i="10"/>
  <c r="B544" i="10"/>
  <c r="N543" i="10"/>
  <c r="G543" i="10"/>
  <c r="B543" i="10"/>
  <c r="N542" i="10"/>
  <c r="G542" i="10"/>
  <c r="B542" i="10"/>
  <c r="N541" i="10"/>
  <c r="G541" i="10"/>
  <c r="B541" i="10"/>
  <c r="N540" i="10"/>
  <c r="G540" i="10"/>
  <c r="B540" i="10"/>
  <c r="N539" i="10"/>
  <c r="G539" i="10"/>
  <c r="B539" i="10"/>
  <c r="N538" i="10"/>
  <c r="G538" i="10"/>
  <c r="C538" i="10"/>
  <c r="B538" i="10"/>
  <c r="N537" i="10"/>
  <c r="G537" i="10"/>
  <c r="B537" i="10"/>
  <c r="N536" i="10"/>
  <c r="G536" i="10"/>
  <c r="B536" i="10"/>
  <c r="N535" i="10"/>
  <c r="G535" i="10"/>
  <c r="B535" i="10"/>
  <c r="N534" i="10"/>
  <c r="G534" i="10"/>
  <c r="B534" i="10"/>
  <c r="N533" i="10"/>
  <c r="G533" i="10"/>
  <c r="B533" i="10"/>
  <c r="N532" i="10"/>
  <c r="G532" i="10"/>
  <c r="B532" i="10"/>
  <c r="N531" i="10"/>
  <c r="G531" i="10"/>
  <c r="B531" i="10"/>
  <c r="N530" i="10"/>
  <c r="G530" i="10"/>
  <c r="B530" i="10"/>
  <c r="N529" i="10"/>
  <c r="G529" i="10"/>
  <c r="B529" i="10"/>
  <c r="N528" i="10"/>
  <c r="G528" i="10"/>
  <c r="B528" i="10"/>
  <c r="N527" i="10"/>
  <c r="G527" i="10"/>
  <c r="B527" i="10"/>
  <c r="N526" i="10"/>
  <c r="G526" i="10"/>
  <c r="B526" i="10"/>
  <c r="N525" i="10"/>
  <c r="G525" i="10"/>
  <c r="B525" i="10"/>
  <c r="N524" i="10"/>
  <c r="G524" i="10"/>
  <c r="B524" i="10"/>
  <c r="N523" i="10"/>
  <c r="G523" i="10"/>
  <c r="B523" i="10"/>
  <c r="N522" i="10"/>
  <c r="G522" i="10"/>
  <c r="B522" i="10"/>
  <c r="N521" i="10"/>
  <c r="G521" i="10"/>
  <c r="B521" i="10"/>
  <c r="N520" i="10"/>
  <c r="G520" i="10"/>
  <c r="B520" i="10"/>
  <c r="N519" i="10"/>
  <c r="G519" i="10"/>
  <c r="B519" i="10"/>
  <c r="N518" i="10"/>
  <c r="G518" i="10"/>
  <c r="B518" i="10"/>
  <c r="N517" i="10"/>
  <c r="G517" i="10"/>
  <c r="B517" i="10"/>
  <c r="N516" i="10"/>
  <c r="G516" i="10"/>
  <c r="B516" i="10"/>
  <c r="N515" i="10"/>
  <c r="G515" i="10"/>
  <c r="B515" i="10"/>
  <c r="N514" i="10"/>
  <c r="G514" i="10"/>
  <c r="B514" i="10"/>
  <c r="N513" i="10"/>
  <c r="G513" i="10"/>
  <c r="B513" i="10"/>
  <c r="N512" i="10"/>
  <c r="G512" i="10"/>
  <c r="B512" i="10"/>
  <c r="N511" i="10"/>
  <c r="G511" i="10"/>
  <c r="B511" i="10"/>
  <c r="N510" i="10"/>
  <c r="G510" i="10"/>
  <c r="B510" i="10"/>
  <c r="N509" i="10"/>
  <c r="G509" i="10"/>
  <c r="B509" i="10"/>
  <c r="N508" i="10"/>
  <c r="G508" i="10"/>
  <c r="B508" i="10"/>
  <c r="N507" i="10"/>
  <c r="G507" i="10"/>
  <c r="B507" i="10"/>
  <c r="N506" i="10"/>
  <c r="G506" i="10"/>
  <c r="B506" i="10"/>
  <c r="N505" i="10"/>
  <c r="G505" i="10"/>
  <c r="B505" i="10"/>
  <c r="N504" i="10"/>
  <c r="G504" i="10"/>
  <c r="B504" i="10"/>
  <c r="N503" i="10"/>
  <c r="G503" i="10"/>
  <c r="B503" i="10"/>
  <c r="N502" i="10"/>
  <c r="G502" i="10"/>
  <c r="B502" i="10"/>
  <c r="N501" i="10"/>
  <c r="G501" i="10"/>
  <c r="B501" i="10"/>
  <c r="N500" i="10"/>
  <c r="G500" i="10"/>
  <c r="B500" i="10"/>
  <c r="N499" i="10"/>
  <c r="G499" i="10"/>
  <c r="B499" i="10"/>
  <c r="N498" i="10"/>
  <c r="G498" i="10"/>
  <c r="B498" i="10"/>
  <c r="N497" i="10"/>
  <c r="G497" i="10"/>
  <c r="B497" i="10"/>
  <c r="A497" i="10"/>
  <c r="C497" i="10" s="1"/>
  <c r="N496" i="10"/>
  <c r="G496" i="10"/>
  <c r="B496" i="10"/>
  <c r="N495" i="10"/>
  <c r="G495" i="10"/>
  <c r="B495" i="10"/>
  <c r="N494" i="10"/>
  <c r="G494" i="10"/>
  <c r="B494" i="10"/>
  <c r="N493" i="10"/>
  <c r="G493" i="10"/>
  <c r="B493" i="10"/>
  <c r="N492" i="10"/>
  <c r="G492" i="10"/>
  <c r="B492" i="10"/>
  <c r="N491" i="10"/>
  <c r="G491" i="10"/>
  <c r="B491" i="10"/>
  <c r="N490" i="10"/>
  <c r="G490" i="10"/>
  <c r="B490" i="10"/>
  <c r="N489" i="10"/>
  <c r="G489" i="10"/>
  <c r="B489" i="10"/>
  <c r="N488" i="10"/>
  <c r="G488" i="10"/>
  <c r="B488" i="10"/>
  <c r="N487" i="10"/>
  <c r="G487" i="10"/>
  <c r="B487" i="10"/>
  <c r="N486" i="10"/>
  <c r="G486" i="10"/>
  <c r="B486" i="10"/>
  <c r="N485" i="10"/>
  <c r="G485" i="10"/>
  <c r="B485" i="10"/>
  <c r="N484" i="10"/>
  <c r="G484" i="10"/>
  <c r="B484" i="10"/>
  <c r="N483" i="10"/>
  <c r="G483" i="10"/>
  <c r="D483" i="10"/>
  <c r="B483" i="10"/>
  <c r="N482" i="10"/>
  <c r="M482" i="10"/>
  <c r="L482" i="10"/>
  <c r="K482" i="10"/>
  <c r="J482" i="10"/>
  <c r="I482" i="10"/>
  <c r="H482" i="10"/>
  <c r="G482" i="10"/>
  <c r="F482" i="10"/>
  <c r="E482" i="10"/>
  <c r="C482" i="10"/>
  <c r="B482" i="10"/>
  <c r="N481" i="10"/>
  <c r="M481" i="10"/>
  <c r="L481" i="10"/>
  <c r="K481" i="10"/>
  <c r="J481" i="10"/>
  <c r="I481" i="10"/>
  <c r="H481" i="10"/>
  <c r="G481" i="10"/>
  <c r="F481" i="10"/>
  <c r="E481" i="10"/>
  <c r="C481" i="10"/>
  <c r="B481" i="10"/>
  <c r="N480" i="10"/>
  <c r="M480" i="10"/>
  <c r="L480" i="10"/>
  <c r="K480" i="10"/>
  <c r="J480" i="10"/>
  <c r="I480" i="10"/>
  <c r="H480" i="10"/>
  <c r="G480" i="10"/>
  <c r="F480" i="10"/>
  <c r="E480" i="10"/>
  <c r="C480" i="10"/>
  <c r="B480" i="10"/>
  <c r="N479" i="10"/>
  <c r="M479" i="10"/>
  <c r="L479" i="10"/>
  <c r="K479" i="10"/>
  <c r="J479" i="10"/>
  <c r="I479" i="10"/>
  <c r="H479" i="10"/>
  <c r="G479" i="10"/>
  <c r="F479" i="10"/>
  <c r="E479" i="10"/>
  <c r="C479" i="10"/>
  <c r="B479" i="10"/>
  <c r="N478" i="10"/>
  <c r="M478" i="10"/>
  <c r="L478" i="10"/>
  <c r="K478" i="10"/>
  <c r="J478" i="10"/>
  <c r="I478" i="10"/>
  <c r="H478" i="10"/>
  <c r="G478" i="10"/>
  <c r="F478" i="10"/>
  <c r="E478" i="10"/>
  <c r="C478" i="10"/>
  <c r="B478" i="10"/>
  <c r="N477" i="10"/>
  <c r="M477" i="10"/>
  <c r="L477" i="10"/>
  <c r="K477" i="10"/>
  <c r="J477" i="10"/>
  <c r="I477" i="10"/>
  <c r="H477" i="10"/>
  <c r="G477" i="10"/>
  <c r="F477" i="10"/>
  <c r="E477" i="10"/>
  <c r="C477" i="10"/>
  <c r="B477" i="10"/>
  <c r="N476" i="10"/>
  <c r="M476" i="10"/>
  <c r="L476" i="10"/>
  <c r="K476" i="10"/>
  <c r="J476" i="10"/>
  <c r="I476" i="10"/>
  <c r="H476" i="10"/>
  <c r="G476" i="10"/>
  <c r="F476" i="10"/>
  <c r="E476" i="10"/>
  <c r="C476" i="10"/>
  <c r="B476" i="10"/>
  <c r="N475" i="10"/>
  <c r="M475" i="10"/>
  <c r="L475" i="10"/>
  <c r="K475" i="10"/>
  <c r="J475" i="10"/>
  <c r="I475" i="10"/>
  <c r="H475" i="10"/>
  <c r="G475" i="10"/>
  <c r="F475" i="10"/>
  <c r="E475" i="10"/>
  <c r="C475" i="10"/>
  <c r="B475" i="10"/>
  <c r="N474" i="10"/>
  <c r="M474" i="10"/>
  <c r="L474" i="10"/>
  <c r="K474" i="10"/>
  <c r="J474" i="10"/>
  <c r="I474" i="10"/>
  <c r="H474" i="10"/>
  <c r="G474" i="10"/>
  <c r="F474" i="10"/>
  <c r="E474" i="10"/>
  <c r="C474" i="10"/>
  <c r="B474" i="10"/>
  <c r="N473" i="10"/>
  <c r="M473" i="10"/>
  <c r="L473" i="10"/>
  <c r="K473" i="10"/>
  <c r="J473" i="10"/>
  <c r="I473" i="10"/>
  <c r="H473" i="10"/>
  <c r="G473" i="10"/>
  <c r="F473" i="10"/>
  <c r="E473" i="10"/>
  <c r="C473" i="10"/>
  <c r="B473" i="10"/>
  <c r="N472" i="10"/>
  <c r="M472" i="10"/>
  <c r="L472" i="10"/>
  <c r="K472" i="10"/>
  <c r="J472" i="10"/>
  <c r="I472" i="10"/>
  <c r="H472" i="10"/>
  <c r="G472" i="10"/>
  <c r="F472" i="10"/>
  <c r="E472" i="10"/>
  <c r="C472" i="10"/>
  <c r="B472" i="10"/>
  <c r="N471" i="10"/>
  <c r="M471" i="10"/>
  <c r="L471" i="10"/>
  <c r="K471" i="10"/>
  <c r="J471" i="10"/>
  <c r="I471" i="10"/>
  <c r="H471" i="10"/>
  <c r="G471" i="10"/>
  <c r="F471" i="10"/>
  <c r="E471" i="10"/>
  <c r="C471" i="10"/>
  <c r="B471" i="10"/>
  <c r="N470" i="10"/>
  <c r="M470" i="10"/>
  <c r="L470" i="10"/>
  <c r="K470" i="10"/>
  <c r="J470" i="10"/>
  <c r="I470" i="10"/>
  <c r="H470" i="10"/>
  <c r="G470" i="10"/>
  <c r="F470" i="10"/>
  <c r="E470" i="10"/>
  <c r="C470" i="10"/>
  <c r="B470" i="10"/>
  <c r="N469" i="10"/>
  <c r="M469" i="10"/>
  <c r="L469" i="10"/>
  <c r="K469" i="10"/>
  <c r="J469" i="10"/>
  <c r="I469" i="10"/>
  <c r="H469" i="10"/>
  <c r="G469" i="10"/>
  <c r="F469" i="10"/>
  <c r="E469" i="10"/>
  <c r="C469" i="10"/>
  <c r="B469" i="10"/>
  <c r="N468" i="10"/>
  <c r="M468" i="10"/>
  <c r="L468" i="10"/>
  <c r="K468" i="10"/>
  <c r="J468" i="10"/>
  <c r="I468" i="10"/>
  <c r="H468" i="10"/>
  <c r="G468" i="10"/>
  <c r="F468" i="10"/>
  <c r="E468" i="10"/>
  <c r="C468" i="10"/>
  <c r="B468" i="10"/>
  <c r="N467" i="10"/>
  <c r="M467" i="10"/>
  <c r="L467" i="10"/>
  <c r="K467" i="10"/>
  <c r="J467" i="10"/>
  <c r="I467" i="10"/>
  <c r="H467" i="10"/>
  <c r="G467" i="10"/>
  <c r="F467" i="10"/>
  <c r="E467" i="10"/>
  <c r="C467" i="10"/>
  <c r="B467" i="10"/>
  <c r="N466" i="10"/>
  <c r="M466" i="10"/>
  <c r="L466" i="10"/>
  <c r="K466" i="10"/>
  <c r="J466" i="10"/>
  <c r="I466" i="10"/>
  <c r="H466" i="10"/>
  <c r="G466" i="10"/>
  <c r="F466" i="10"/>
  <c r="E466" i="10"/>
  <c r="C466" i="10"/>
  <c r="B466" i="10"/>
  <c r="N465" i="10"/>
  <c r="M465" i="10"/>
  <c r="L465" i="10"/>
  <c r="K465" i="10"/>
  <c r="J465" i="10"/>
  <c r="I465" i="10"/>
  <c r="H465" i="10"/>
  <c r="G465" i="10"/>
  <c r="F465" i="10"/>
  <c r="E465" i="10"/>
  <c r="C465" i="10"/>
  <c r="B465" i="10"/>
  <c r="N464" i="10"/>
  <c r="M464" i="10"/>
  <c r="L464" i="10"/>
  <c r="K464" i="10"/>
  <c r="J464" i="10"/>
  <c r="I464" i="10"/>
  <c r="H464" i="10"/>
  <c r="G464" i="10"/>
  <c r="F464" i="10"/>
  <c r="E464" i="10"/>
  <c r="C464" i="10"/>
  <c r="B464" i="10"/>
  <c r="N463" i="10"/>
  <c r="M463" i="10"/>
  <c r="L463" i="10"/>
  <c r="K463" i="10"/>
  <c r="J463" i="10"/>
  <c r="I463" i="10"/>
  <c r="H463" i="10"/>
  <c r="G463" i="10"/>
  <c r="F463" i="10"/>
  <c r="E463" i="10"/>
  <c r="C463" i="10"/>
  <c r="B463" i="10"/>
  <c r="N462" i="10"/>
  <c r="M462" i="10"/>
  <c r="L462" i="10"/>
  <c r="K462" i="10"/>
  <c r="J462" i="10"/>
  <c r="I462" i="10"/>
  <c r="H462" i="10"/>
  <c r="G462" i="10"/>
  <c r="F462" i="10"/>
  <c r="E462" i="10"/>
  <c r="C462" i="10"/>
  <c r="B462" i="10"/>
  <c r="N461" i="10"/>
  <c r="M461" i="10"/>
  <c r="L461" i="10"/>
  <c r="K461" i="10"/>
  <c r="J461" i="10"/>
  <c r="I461" i="10"/>
  <c r="H461" i="10"/>
  <c r="G461" i="10"/>
  <c r="F461" i="10"/>
  <c r="E461" i="10"/>
  <c r="C461" i="10"/>
  <c r="B461" i="10"/>
  <c r="N460" i="10"/>
  <c r="M460" i="10"/>
  <c r="L460" i="10"/>
  <c r="K460" i="10"/>
  <c r="J460" i="10"/>
  <c r="I460" i="10"/>
  <c r="H460" i="10"/>
  <c r="G460" i="10"/>
  <c r="F460" i="10"/>
  <c r="E460" i="10"/>
  <c r="C460" i="10"/>
  <c r="B460" i="10"/>
  <c r="N459" i="10"/>
  <c r="M459" i="10"/>
  <c r="L459" i="10"/>
  <c r="K459" i="10"/>
  <c r="J459" i="10"/>
  <c r="I459" i="10"/>
  <c r="H459" i="10"/>
  <c r="G459" i="10"/>
  <c r="F459" i="10"/>
  <c r="E459" i="10"/>
  <c r="C459" i="10"/>
  <c r="B459" i="10"/>
  <c r="N458" i="10"/>
  <c r="M458" i="10"/>
  <c r="L458" i="10"/>
  <c r="K458" i="10"/>
  <c r="J458" i="10"/>
  <c r="I458" i="10"/>
  <c r="H458" i="10"/>
  <c r="G458" i="10"/>
  <c r="F458" i="10"/>
  <c r="E458" i="10"/>
  <c r="C458" i="10"/>
  <c r="B458" i="10"/>
  <c r="N457" i="10"/>
  <c r="M457" i="10"/>
  <c r="L457" i="10"/>
  <c r="K457" i="10"/>
  <c r="J457" i="10"/>
  <c r="I457" i="10"/>
  <c r="H457" i="10"/>
  <c r="G457" i="10"/>
  <c r="F457" i="10"/>
  <c r="E457" i="10"/>
  <c r="C457" i="10"/>
  <c r="B457" i="10"/>
  <c r="N456" i="10"/>
  <c r="M456" i="10"/>
  <c r="L456" i="10"/>
  <c r="K456" i="10"/>
  <c r="J456" i="10"/>
  <c r="I456" i="10"/>
  <c r="H456" i="10"/>
  <c r="G456" i="10"/>
  <c r="F456" i="10"/>
  <c r="E456" i="10"/>
  <c r="C456" i="10"/>
  <c r="B456" i="10"/>
  <c r="N455" i="10"/>
  <c r="M455" i="10"/>
  <c r="L455" i="10"/>
  <c r="K455" i="10"/>
  <c r="J455" i="10"/>
  <c r="I455" i="10"/>
  <c r="H455" i="10"/>
  <c r="G455" i="10"/>
  <c r="F455" i="10"/>
  <c r="E455" i="10"/>
  <c r="C455" i="10"/>
  <c r="B455" i="10"/>
  <c r="N454" i="10"/>
  <c r="M454" i="10"/>
  <c r="L454" i="10"/>
  <c r="K454" i="10"/>
  <c r="J454" i="10"/>
  <c r="I454" i="10"/>
  <c r="H454" i="10"/>
  <c r="G454" i="10"/>
  <c r="F454" i="10"/>
  <c r="E454" i="10"/>
  <c r="C454" i="10"/>
  <c r="B454" i="10"/>
  <c r="N453" i="10"/>
  <c r="M453" i="10"/>
  <c r="L453" i="10"/>
  <c r="K453" i="10"/>
  <c r="J453" i="10"/>
  <c r="I453" i="10"/>
  <c r="H453" i="10"/>
  <c r="G453" i="10"/>
  <c r="F453" i="10"/>
  <c r="E453" i="10"/>
  <c r="C453" i="10"/>
  <c r="B453" i="10"/>
  <c r="N452" i="10"/>
  <c r="M452" i="10"/>
  <c r="L452" i="10"/>
  <c r="K452" i="10"/>
  <c r="J452" i="10"/>
  <c r="I452" i="10"/>
  <c r="H452" i="10"/>
  <c r="G452" i="10"/>
  <c r="F452" i="10"/>
  <c r="E452" i="10"/>
  <c r="C452" i="10"/>
  <c r="B452" i="10"/>
  <c r="N451" i="10"/>
  <c r="M451" i="10"/>
  <c r="L451" i="10"/>
  <c r="K451" i="10"/>
  <c r="J451" i="10"/>
  <c r="I451" i="10"/>
  <c r="H451" i="10"/>
  <c r="G451" i="10"/>
  <c r="F451" i="10"/>
  <c r="E451" i="10"/>
  <c r="C451" i="10"/>
  <c r="B451" i="10"/>
  <c r="N450" i="10"/>
  <c r="M450" i="10"/>
  <c r="L450" i="10"/>
  <c r="K450" i="10"/>
  <c r="J450" i="10"/>
  <c r="I450" i="10"/>
  <c r="H450" i="10"/>
  <c r="G450" i="10"/>
  <c r="F450" i="10"/>
  <c r="E450" i="10"/>
  <c r="C450" i="10"/>
  <c r="B450" i="10"/>
  <c r="N449" i="10"/>
  <c r="M449" i="10"/>
  <c r="L449" i="10"/>
  <c r="K449" i="10"/>
  <c r="J449" i="10"/>
  <c r="I449" i="10"/>
  <c r="H449" i="10"/>
  <c r="G449" i="10"/>
  <c r="F449" i="10"/>
  <c r="E449" i="10"/>
  <c r="C449" i="10"/>
  <c r="B449" i="10"/>
  <c r="N448" i="10"/>
  <c r="M448" i="10"/>
  <c r="L448" i="10"/>
  <c r="K448" i="10"/>
  <c r="J448" i="10"/>
  <c r="I448" i="10"/>
  <c r="H448" i="10"/>
  <c r="G448" i="10"/>
  <c r="F448" i="10"/>
  <c r="E448" i="10"/>
  <c r="C448" i="10"/>
  <c r="B448" i="10"/>
  <c r="N447" i="10"/>
  <c r="M447" i="10"/>
  <c r="L447" i="10"/>
  <c r="K447" i="10"/>
  <c r="J447" i="10"/>
  <c r="I447" i="10"/>
  <c r="H447" i="10"/>
  <c r="G447" i="10"/>
  <c r="F447" i="10"/>
  <c r="E447" i="10"/>
  <c r="C447" i="10"/>
  <c r="B447" i="10"/>
  <c r="N446" i="10"/>
  <c r="M446" i="10"/>
  <c r="L446" i="10"/>
  <c r="K446" i="10"/>
  <c r="J446" i="10"/>
  <c r="I446" i="10"/>
  <c r="H446" i="10"/>
  <c r="G446" i="10"/>
  <c r="F446" i="10"/>
  <c r="E446" i="10"/>
  <c r="C446" i="10"/>
  <c r="B446" i="10"/>
  <c r="N445" i="10"/>
  <c r="M445" i="10"/>
  <c r="L445" i="10"/>
  <c r="K445" i="10"/>
  <c r="J445" i="10"/>
  <c r="I445" i="10"/>
  <c r="H445" i="10"/>
  <c r="G445" i="10"/>
  <c r="F445" i="10"/>
  <c r="E445" i="10"/>
  <c r="C445" i="10"/>
  <c r="B445" i="10"/>
  <c r="N444" i="10"/>
  <c r="M444" i="10"/>
  <c r="L444" i="10"/>
  <c r="K444" i="10"/>
  <c r="J444" i="10"/>
  <c r="I444" i="10"/>
  <c r="H444" i="10"/>
  <c r="G444" i="10"/>
  <c r="F444" i="10"/>
  <c r="E444" i="10"/>
  <c r="C444" i="10"/>
  <c r="B444" i="10"/>
  <c r="N443" i="10"/>
  <c r="M443" i="10"/>
  <c r="L443" i="10"/>
  <c r="K443" i="10"/>
  <c r="J443" i="10"/>
  <c r="I443" i="10"/>
  <c r="H443" i="10"/>
  <c r="G443" i="10"/>
  <c r="F443" i="10"/>
  <c r="E443" i="10"/>
  <c r="C443" i="10"/>
  <c r="B443" i="10"/>
  <c r="N442" i="10"/>
  <c r="M442" i="10"/>
  <c r="L442" i="10"/>
  <c r="K442" i="10"/>
  <c r="J442" i="10"/>
  <c r="I442" i="10"/>
  <c r="H442" i="10"/>
  <c r="G442" i="10"/>
  <c r="F442" i="10"/>
  <c r="E442" i="10"/>
  <c r="C442" i="10"/>
  <c r="B442" i="10"/>
  <c r="N441" i="10"/>
  <c r="M441" i="10"/>
  <c r="L441" i="10"/>
  <c r="K441" i="10"/>
  <c r="J441" i="10"/>
  <c r="I441" i="10"/>
  <c r="H441" i="10"/>
  <c r="G441" i="10"/>
  <c r="F441" i="10"/>
  <c r="E441" i="10"/>
  <c r="C441" i="10"/>
  <c r="B441" i="10"/>
  <c r="N440" i="10"/>
  <c r="M440" i="10"/>
  <c r="L440" i="10"/>
  <c r="K440" i="10"/>
  <c r="J440" i="10"/>
  <c r="I440" i="10"/>
  <c r="H440" i="10"/>
  <c r="G440" i="10"/>
  <c r="F440" i="10"/>
  <c r="E440" i="10"/>
  <c r="C440" i="10"/>
  <c r="B440" i="10"/>
  <c r="N439" i="10"/>
  <c r="M439" i="10"/>
  <c r="L439" i="10"/>
  <c r="K439" i="10"/>
  <c r="J439" i="10"/>
  <c r="I439" i="10"/>
  <c r="H439" i="10"/>
  <c r="G439" i="10"/>
  <c r="F439" i="10"/>
  <c r="E439" i="10"/>
  <c r="C439" i="10"/>
  <c r="B439" i="10"/>
  <c r="N438" i="10"/>
  <c r="M438" i="10"/>
  <c r="L438" i="10"/>
  <c r="K438" i="10"/>
  <c r="J438" i="10"/>
  <c r="I438" i="10"/>
  <c r="H438" i="10"/>
  <c r="G438" i="10"/>
  <c r="F438" i="10"/>
  <c r="E438" i="10"/>
  <c r="C438" i="10"/>
  <c r="B438" i="10"/>
  <c r="N437" i="10"/>
  <c r="M437" i="10"/>
  <c r="L437" i="10"/>
  <c r="K437" i="10"/>
  <c r="J437" i="10"/>
  <c r="I437" i="10"/>
  <c r="H437" i="10"/>
  <c r="G437" i="10"/>
  <c r="F437" i="10"/>
  <c r="E437" i="10"/>
  <c r="C437" i="10"/>
  <c r="B437" i="10"/>
  <c r="N436" i="10"/>
  <c r="M436" i="10"/>
  <c r="L436" i="10"/>
  <c r="K436" i="10"/>
  <c r="J436" i="10"/>
  <c r="I436" i="10"/>
  <c r="H436" i="10"/>
  <c r="G436" i="10"/>
  <c r="F436" i="10"/>
  <c r="E436" i="10"/>
  <c r="C436" i="10"/>
  <c r="B436" i="10"/>
  <c r="N435" i="10"/>
  <c r="M435" i="10"/>
  <c r="L435" i="10"/>
  <c r="K435" i="10"/>
  <c r="J435" i="10"/>
  <c r="I435" i="10"/>
  <c r="H435" i="10"/>
  <c r="G435" i="10"/>
  <c r="F435" i="10"/>
  <c r="E435" i="10"/>
  <c r="C435" i="10"/>
  <c r="B435" i="10"/>
  <c r="N434" i="10"/>
  <c r="M434" i="10"/>
  <c r="L434" i="10"/>
  <c r="K434" i="10"/>
  <c r="J434" i="10"/>
  <c r="I434" i="10"/>
  <c r="H434" i="10"/>
  <c r="G434" i="10"/>
  <c r="F434" i="10"/>
  <c r="E434" i="10"/>
  <c r="C434" i="10"/>
  <c r="B434" i="10"/>
  <c r="N433" i="10"/>
  <c r="M433" i="10"/>
  <c r="L433" i="10"/>
  <c r="K433" i="10"/>
  <c r="J433" i="10"/>
  <c r="I433" i="10"/>
  <c r="H433" i="10"/>
  <c r="G433" i="10"/>
  <c r="F433" i="10"/>
  <c r="E433" i="10"/>
  <c r="C433" i="10"/>
  <c r="B433" i="10"/>
  <c r="N432" i="10"/>
  <c r="M432" i="10"/>
  <c r="L432" i="10"/>
  <c r="K432" i="10"/>
  <c r="J432" i="10"/>
  <c r="I432" i="10"/>
  <c r="H432" i="10"/>
  <c r="G432" i="10"/>
  <c r="F432" i="10"/>
  <c r="E432" i="10"/>
  <c r="C432" i="10"/>
  <c r="B432" i="10"/>
  <c r="N431" i="10"/>
  <c r="M431" i="10"/>
  <c r="L431" i="10"/>
  <c r="K431" i="10"/>
  <c r="J431" i="10"/>
  <c r="I431" i="10"/>
  <c r="H431" i="10"/>
  <c r="G431" i="10"/>
  <c r="F431" i="10"/>
  <c r="E431" i="10"/>
  <c r="C431" i="10"/>
  <c r="B431" i="10"/>
  <c r="N430" i="10"/>
  <c r="M430" i="10"/>
  <c r="L430" i="10"/>
  <c r="K430" i="10"/>
  <c r="J430" i="10"/>
  <c r="I430" i="10"/>
  <c r="H430" i="10"/>
  <c r="G430" i="10"/>
  <c r="F430" i="10"/>
  <c r="E430" i="10"/>
  <c r="C430" i="10"/>
  <c r="B430" i="10"/>
  <c r="N429" i="10"/>
  <c r="M429" i="10"/>
  <c r="L429" i="10"/>
  <c r="K429" i="10"/>
  <c r="J429" i="10"/>
  <c r="I429" i="10"/>
  <c r="H429" i="10"/>
  <c r="G429" i="10"/>
  <c r="F429" i="10"/>
  <c r="E429" i="10"/>
  <c r="C429" i="10"/>
  <c r="B429" i="10"/>
  <c r="N428" i="10"/>
  <c r="M428" i="10"/>
  <c r="L428" i="10"/>
  <c r="K428" i="10"/>
  <c r="J428" i="10"/>
  <c r="I428" i="10"/>
  <c r="H428" i="10"/>
  <c r="G428" i="10"/>
  <c r="F428" i="10"/>
  <c r="E428" i="10"/>
  <c r="C428" i="10"/>
  <c r="B428" i="10"/>
  <c r="N427" i="10"/>
  <c r="M427" i="10"/>
  <c r="L427" i="10"/>
  <c r="K427" i="10"/>
  <c r="J427" i="10"/>
  <c r="I427" i="10"/>
  <c r="H427" i="10"/>
  <c r="G427" i="10"/>
  <c r="F427" i="10"/>
  <c r="E427" i="10"/>
  <c r="C427" i="10"/>
  <c r="B427" i="10"/>
  <c r="N426" i="10"/>
  <c r="M426" i="10"/>
  <c r="L426" i="10"/>
  <c r="K426" i="10"/>
  <c r="J426" i="10"/>
  <c r="I426" i="10"/>
  <c r="H426" i="10"/>
  <c r="G426" i="10"/>
  <c r="F426" i="10"/>
  <c r="E426" i="10"/>
  <c r="C426" i="10"/>
  <c r="B426" i="10"/>
  <c r="N425" i="10"/>
  <c r="M425" i="10"/>
  <c r="L425" i="10"/>
  <c r="K425" i="10"/>
  <c r="J425" i="10"/>
  <c r="I425" i="10"/>
  <c r="H425" i="10"/>
  <c r="G425" i="10"/>
  <c r="F425" i="10"/>
  <c r="E425" i="10"/>
  <c r="C425" i="10"/>
  <c r="B425" i="10"/>
  <c r="N424" i="10"/>
  <c r="M424" i="10"/>
  <c r="L424" i="10"/>
  <c r="K424" i="10"/>
  <c r="J424" i="10"/>
  <c r="I424" i="10"/>
  <c r="H424" i="10"/>
  <c r="G424" i="10"/>
  <c r="F424" i="10"/>
  <c r="E424" i="10"/>
  <c r="C424" i="10"/>
  <c r="B424" i="10"/>
  <c r="N423" i="10"/>
  <c r="M423" i="10"/>
  <c r="L423" i="10"/>
  <c r="K423" i="10"/>
  <c r="J423" i="10"/>
  <c r="I423" i="10"/>
  <c r="H423" i="10"/>
  <c r="G423" i="10"/>
  <c r="F423" i="10"/>
  <c r="E423" i="10"/>
  <c r="C423" i="10"/>
  <c r="B423" i="10"/>
  <c r="N422" i="10"/>
  <c r="M422" i="10"/>
  <c r="L422" i="10"/>
  <c r="K422" i="10"/>
  <c r="J422" i="10"/>
  <c r="I422" i="10"/>
  <c r="H422" i="10"/>
  <c r="G422" i="10"/>
  <c r="F422" i="10"/>
  <c r="E422" i="10"/>
  <c r="C422" i="10"/>
  <c r="B422" i="10"/>
  <c r="N421" i="10"/>
  <c r="M421" i="10"/>
  <c r="L421" i="10"/>
  <c r="K421" i="10"/>
  <c r="J421" i="10"/>
  <c r="I421" i="10"/>
  <c r="H421" i="10"/>
  <c r="G421" i="10"/>
  <c r="F421" i="10"/>
  <c r="E421" i="10"/>
  <c r="C421" i="10"/>
  <c r="B421" i="10"/>
  <c r="N420" i="10"/>
  <c r="M420" i="10"/>
  <c r="L420" i="10"/>
  <c r="K420" i="10"/>
  <c r="J420" i="10"/>
  <c r="I420" i="10"/>
  <c r="H420" i="10"/>
  <c r="G420" i="10"/>
  <c r="F420" i="10"/>
  <c r="E420" i="10"/>
  <c r="C420" i="10"/>
  <c r="B420" i="10"/>
  <c r="N419" i="10"/>
  <c r="M419" i="10"/>
  <c r="L419" i="10"/>
  <c r="K419" i="10"/>
  <c r="J419" i="10"/>
  <c r="I419" i="10"/>
  <c r="H419" i="10"/>
  <c r="G419" i="10"/>
  <c r="F419" i="10"/>
  <c r="E419" i="10"/>
  <c r="C419" i="10"/>
  <c r="B419" i="10"/>
  <c r="N418" i="10"/>
  <c r="M418" i="10"/>
  <c r="L418" i="10"/>
  <c r="K418" i="10"/>
  <c r="J418" i="10"/>
  <c r="I418" i="10"/>
  <c r="H418" i="10"/>
  <c r="G418" i="10"/>
  <c r="F418" i="10"/>
  <c r="E418" i="10"/>
  <c r="C418" i="10"/>
  <c r="B418" i="10"/>
  <c r="N417" i="10"/>
  <c r="M417" i="10"/>
  <c r="L417" i="10"/>
  <c r="K417" i="10"/>
  <c r="J417" i="10"/>
  <c r="I417" i="10"/>
  <c r="H417" i="10"/>
  <c r="G417" i="10"/>
  <c r="F417" i="10"/>
  <c r="E417" i="10"/>
  <c r="C417" i="10"/>
  <c r="B417" i="10"/>
  <c r="N416" i="10"/>
  <c r="M416" i="10"/>
  <c r="L416" i="10"/>
  <c r="K416" i="10"/>
  <c r="J416" i="10"/>
  <c r="I416" i="10"/>
  <c r="H416" i="10"/>
  <c r="G416" i="10"/>
  <c r="F416" i="10"/>
  <c r="E416" i="10"/>
  <c r="C416" i="10"/>
  <c r="B416" i="10"/>
  <c r="N415" i="10"/>
  <c r="M415" i="10"/>
  <c r="L415" i="10"/>
  <c r="K415" i="10"/>
  <c r="J415" i="10"/>
  <c r="I415" i="10"/>
  <c r="H415" i="10"/>
  <c r="G415" i="10"/>
  <c r="F415" i="10"/>
  <c r="E415" i="10"/>
  <c r="C415" i="10"/>
  <c r="B415" i="10"/>
  <c r="N414" i="10"/>
  <c r="M414" i="10"/>
  <c r="L414" i="10"/>
  <c r="K414" i="10"/>
  <c r="J414" i="10"/>
  <c r="I414" i="10"/>
  <c r="H414" i="10"/>
  <c r="G414" i="10"/>
  <c r="F414" i="10"/>
  <c r="E414" i="10"/>
  <c r="C414" i="10"/>
  <c r="B414" i="10"/>
  <c r="N413" i="10"/>
  <c r="M413" i="10"/>
  <c r="L413" i="10"/>
  <c r="K413" i="10"/>
  <c r="J413" i="10"/>
  <c r="I413" i="10"/>
  <c r="H413" i="10"/>
  <c r="G413" i="10"/>
  <c r="F413" i="10"/>
  <c r="E413" i="10"/>
  <c r="C413" i="10"/>
  <c r="B413" i="10"/>
  <c r="N412" i="10"/>
  <c r="M412" i="10"/>
  <c r="L412" i="10"/>
  <c r="K412" i="10"/>
  <c r="J412" i="10"/>
  <c r="I412" i="10"/>
  <c r="H412" i="10"/>
  <c r="G412" i="10"/>
  <c r="F412" i="10"/>
  <c r="E412" i="10"/>
  <c r="C412" i="10"/>
  <c r="B412" i="10"/>
  <c r="N411" i="10"/>
  <c r="M411" i="10"/>
  <c r="L411" i="10"/>
  <c r="K411" i="10"/>
  <c r="J411" i="10"/>
  <c r="I411" i="10"/>
  <c r="H411" i="10"/>
  <c r="G411" i="10"/>
  <c r="F411" i="10"/>
  <c r="E411" i="10"/>
  <c r="C411" i="10"/>
  <c r="B411" i="10"/>
  <c r="N410" i="10"/>
  <c r="M410" i="10"/>
  <c r="L410" i="10"/>
  <c r="K410" i="10"/>
  <c r="J410" i="10"/>
  <c r="I410" i="10"/>
  <c r="H410" i="10"/>
  <c r="G410" i="10"/>
  <c r="F410" i="10"/>
  <c r="E410" i="10"/>
  <c r="C410" i="10"/>
  <c r="B410" i="10"/>
  <c r="N409" i="10"/>
  <c r="M409" i="10"/>
  <c r="L409" i="10"/>
  <c r="K409" i="10"/>
  <c r="J409" i="10"/>
  <c r="I409" i="10"/>
  <c r="H409" i="10"/>
  <c r="G409" i="10"/>
  <c r="F409" i="10"/>
  <c r="E409" i="10"/>
  <c r="C409" i="10"/>
  <c r="B409" i="10"/>
  <c r="N408" i="10"/>
  <c r="M408" i="10"/>
  <c r="L408" i="10"/>
  <c r="K408" i="10"/>
  <c r="J408" i="10"/>
  <c r="I408" i="10"/>
  <c r="H408" i="10"/>
  <c r="G408" i="10"/>
  <c r="F408" i="10"/>
  <c r="E408" i="10"/>
  <c r="C408" i="10"/>
  <c r="B408" i="10"/>
  <c r="N407" i="10"/>
  <c r="M407" i="10"/>
  <c r="L407" i="10"/>
  <c r="K407" i="10"/>
  <c r="J407" i="10"/>
  <c r="I407" i="10"/>
  <c r="H407" i="10"/>
  <c r="G407" i="10"/>
  <c r="F407" i="10"/>
  <c r="E407" i="10"/>
  <c r="C407" i="10"/>
  <c r="B407" i="10"/>
  <c r="N406" i="10"/>
  <c r="M406" i="10"/>
  <c r="L406" i="10"/>
  <c r="K406" i="10"/>
  <c r="J406" i="10"/>
  <c r="I406" i="10"/>
  <c r="H406" i="10"/>
  <c r="G406" i="10"/>
  <c r="F406" i="10"/>
  <c r="E406" i="10"/>
  <c r="C406" i="10"/>
  <c r="B406" i="10"/>
  <c r="N405" i="10"/>
  <c r="M405" i="10"/>
  <c r="L405" i="10"/>
  <c r="K405" i="10"/>
  <c r="J405" i="10"/>
  <c r="I405" i="10"/>
  <c r="H405" i="10"/>
  <c r="G405" i="10"/>
  <c r="F405" i="10"/>
  <c r="E405" i="10"/>
  <c r="C405" i="10"/>
  <c r="B405" i="10"/>
  <c r="N404" i="10"/>
  <c r="M404" i="10"/>
  <c r="L404" i="10"/>
  <c r="K404" i="10"/>
  <c r="J404" i="10"/>
  <c r="I404" i="10"/>
  <c r="H404" i="10"/>
  <c r="G404" i="10"/>
  <c r="F404" i="10"/>
  <c r="E404" i="10"/>
  <c r="C404" i="10"/>
  <c r="B404" i="10"/>
  <c r="N403" i="10"/>
  <c r="M403" i="10"/>
  <c r="L403" i="10"/>
  <c r="K403" i="10"/>
  <c r="J403" i="10"/>
  <c r="I403" i="10"/>
  <c r="H403" i="10"/>
  <c r="G403" i="10"/>
  <c r="F403" i="10"/>
  <c r="E403" i="10"/>
  <c r="C403" i="10"/>
  <c r="B403" i="10"/>
  <c r="N402" i="10"/>
  <c r="M402" i="10"/>
  <c r="L402" i="10"/>
  <c r="K402" i="10"/>
  <c r="J402" i="10"/>
  <c r="I402" i="10"/>
  <c r="H402" i="10"/>
  <c r="G402" i="10"/>
  <c r="F402" i="10"/>
  <c r="E402" i="10"/>
  <c r="C402" i="10"/>
  <c r="B402" i="10"/>
  <c r="N401" i="10"/>
  <c r="M401" i="10"/>
  <c r="L401" i="10"/>
  <c r="K401" i="10"/>
  <c r="J401" i="10"/>
  <c r="I401" i="10"/>
  <c r="H401" i="10"/>
  <c r="G401" i="10"/>
  <c r="F401" i="10"/>
  <c r="E401" i="10"/>
  <c r="C401" i="10"/>
  <c r="B401" i="10"/>
  <c r="N400" i="10"/>
  <c r="M400" i="10"/>
  <c r="L400" i="10"/>
  <c r="K400" i="10"/>
  <c r="J400" i="10"/>
  <c r="I400" i="10"/>
  <c r="H400" i="10"/>
  <c r="G400" i="10"/>
  <c r="F400" i="10"/>
  <c r="E400" i="10"/>
  <c r="C400" i="10"/>
  <c r="B400" i="10"/>
  <c r="N399" i="10"/>
  <c r="M399" i="10"/>
  <c r="L399" i="10"/>
  <c r="K399" i="10"/>
  <c r="J399" i="10"/>
  <c r="I399" i="10"/>
  <c r="H399" i="10"/>
  <c r="G399" i="10"/>
  <c r="F399" i="10"/>
  <c r="E399" i="10"/>
  <c r="C399" i="10"/>
  <c r="B399" i="10"/>
  <c r="N398" i="10"/>
  <c r="M398" i="10"/>
  <c r="L398" i="10"/>
  <c r="K398" i="10"/>
  <c r="J398" i="10"/>
  <c r="I398" i="10"/>
  <c r="H398" i="10"/>
  <c r="G398" i="10"/>
  <c r="F398" i="10"/>
  <c r="E398" i="10"/>
  <c r="C398" i="10"/>
  <c r="B398" i="10"/>
  <c r="N397" i="10"/>
  <c r="M397" i="10"/>
  <c r="L397" i="10"/>
  <c r="K397" i="10"/>
  <c r="J397" i="10"/>
  <c r="I397" i="10"/>
  <c r="H397" i="10"/>
  <c r="G397" i="10"/>
  <c r="F397" i="10"/>
  <c r="E397" i="10"/>
  <c r="C397" i="10"/>
  <c r="B397" i="10"/>
  <c r="N396" i="10"/>
  <c r="M396" i="10"/>
  <c r="L396" i="10"/>
  <c r="K396" i="10"/>
  <c r="J396" i="10"/>
  <c r="I396" i="10"/>
  <c r="H396" i="10"/>
  <c r="G396" i="10"/>
  <c r="F396" i="10"/>
  <c r="E396" i="10"/>
  <c r="C396" i="10"/>
  <c r="B396" i="10"/>
  <c r="N395" i="10"/>
  <c r="M395" i="10"/>
  <c r="L395" i="10"/>
  <c r="K395" i="10"/>
  <c r="J395" i="10"/>
  <c r="I395" i="10"/>
  <c r="H395" i="10"/>
  <c r="G395" i="10"/>
  <c r="F395" i="10"/>
  <c r="E395" i="10"/>
  <c r="C395" i="10"/>
  <c r="B395" i="10"/>
  <c r="A395" i="10"/>
  <c r="N394" i="10"/>
  <c r="M394" i="10"/>
  <c r="L394" i="10"/>
  <c r="K394" i="10"/>
  <c r="J394" i="10"/>
  <c r="I394" i="10"/>
  <c r="H394" i="10"/>
  <c r="G394" i="10"/>
  <c r="F394" i="10"/>
  <c r="E394" i="10"/>
  <c r="C394" i="10"/>
  <c r="B394" i="10"/>
  <c r="N393" i="10"/>
  <c r="M393" i="10"/>
  <c r="L393" i="10"/>
  <c r="K393" i="10"/>
  <c r="J393" i="10"/>
  <c r="I393" i="10"/>
  <c r="H393" i="10"/>
  <c r="G393" i="10"/>
  <c r="F393" i="10"/>
  <c r="E393" i="10"/>
  <c r="C393" i="10"/>
  <c r="B393" i="10"/>
  <c r="N392" i="10"/>
  <c r="M392" i="10"/>
  <c r="L392" i="10"/>
  <c r="K392" i="10"/>
  <c r="J392" i="10"/>
  <c r="I392" i="10"/>
  <c r="H392" i="10"/>
  <c r="G392" i="10"/>
  <c r="F392" i="10"/>
  <c r="E392" i="10"/>
  <c r="C392" i="10"/>
  <c r="B392" i="10"/>
  <c r="N391" i="10"/>
  <c r="M391" i="10"/>
  <c r="L391" i="10"/>
  <c r="K391" i="10"/>
  <c r="J391" i="10"/>
  <c r="I391" i="10"/>
  <c r="H391" i="10"/>
  <c r="G391" i="10"/>
  <c r="F391" i="10"/>
  <c r="E391" i="10"/>
  <c r="C391" i="10"/>
  <c r="B391" i="10"/>
  <c r="N390" i="10"/>
  <c r="M390" i="10"/>
  <c r="L390" i="10"/>
  <c r="K390" i="10"/>
  <c r="J390" i="10"/>
  <c r="I390" i="10"/>
  <c r="H390" i="10"/>
  <c r="G390" i="10"/>
  <c r="F390" i="10"/>
  <c r="E390" i="10"/>
  <c r="C390" i="10"/>
  <c r="B390" i="10"/>
  <c r="N389" i="10"/>
  <c r="M389" i="10"/>
  <c r="L389" i="10"/>
  <c r="K389" i="10"/>
  <c r="J389" i="10"/>
  <c r="I389" i="10"/>
  <c r="H389" i="10"/>
  <c r="G389" i="10"/>
  <c r="F389" i="10"/>
  <c r="E389" i="10"/>
  <c r="C389" i="10"/>
  <c r="B389" i="10"/>
  <c r="N388" i="10"/>
  <c r="M388" i="10"/>
  <c r="L388" i="10"/>
  <c r="K388" i="10"/>
  <c r="J388" i="10"/>
  <c r="I388" i="10"/>
  <c r="H388" i="10"/>
  <c r="G388" i="10"/>
  <c r="F388" i="10"/>
  <c r="E388" i="10"/>
  <c r="C388" i="10"/>
  <c r="B388" i="10"/>
  <c r="N387" i="10"/>
  <c r="M387" i="10"/>
  <c r="L387" i="10"/>
  <c r="K387" i="10"/>
  <c r="J387" i="10"/>
  <c r="I387" i="10"/>
  <c r="H387" i="10"/>
  <c r="G387" i="10"/>
  <c r="F387" i="10"/>
  <c r="E387" i="10"/>
  <c r="C387" i="10"/>
  <c r="B387" i="10"/>
  <c r="N386" i="10"/>
  <c r="M386" i="10"/>
  <c r="L386" i="10"/>
  <c r="K386" i="10"/>
  <c r="J386" i="10"/>
  <c r="I386" i="10"/>
  <c r="H386" i="10"/>
  <c r="G386" i="10"/>
  <c r="F386" i="10"/>
  <c r="E386" i="10"/>
  <c r="C386" i="10"/>
  <c r="B386" i="10"/>
  <c r="N385" i="10"/>
  <c r="M385" i="10"/>
  <c r="L385" i="10"/>
  <c r="K385" i="10"/>
  <c r="J385" i="10"/>
  <c r="I385" i="10"/>
  <c r="H385" i="10"/>
  <c r="G385" i="10"/>
  <c r="F385" i="10"/>
  <c r="E385" i="10"/>
  <c r="C385" i="10"/>
  <c r="B385" i="10"/>
  <c r="N384" i="10"/>
  <c r="M384" i="10"/>
  <c r="L384" i="10"/>
  <c r="K384" i="10"/>
  <c r="J384" i="10"/>
  <c r="I384" i="10"/>
  <c r="H384" i="10"/>
  <c r="G384" i="10"/>
  <c r="F384" i="10"/>
  <c r="E384" i="10"/>
  <c r="C384" i="10"/>
  <c r="B384" i="10"/>
  <c r="N383" i="10"/>
  <c r="M383" i="10"/>
  <c r="L383" i="10"/>
  <c r="K383" i="10"/>
  <c r="J383" i="10"/>
  <c r="I383" i="10"/>
  <c r="H383" i="10"/>
  <c r="G383" i="10"/>
  <c r="F383" i="10"/>
  <c r="E383" i="10"/>
  <c r="C383" i="10"/>
  <c r="B383" i="10"/>
  <c r="N382" i="10"/>
  <c r="M382" i="10"/>
  <c r="L382" i="10"/>
  <c r="K382" i="10"/>
  <c r="J382" i="10"/>
  <c r="I382" i="10"/>
  <c r="H382" i="10"/>
  <c r="G382" i="10"/>
  <c r="F382" i="10"/>
  <c r="E382" i="10"/>
  <c r="C382" i="10"/>
  <c r="B382" i="10"/>
  <c r="N381" i="10"/>
  <c r="M381" i="10"/>
  <c r="L381" i="10"/>
  <c r="K381" i="10"/>
  <c r="J381" i="10"/>
  <c r="I381" i="10"/>
  <c r="H381" i="10"/>
  <c r="G381" i="10"/>
  <c r="F381" i="10"/>
  <c r="E381" i="10"/>
  <c r="C381" i="10"/>
  <c r="B381" i="10"/>
  <c r="N380" i="10"/>
  <c r="M380" i="10"/>
  <c r="L380" i="10"/>
  <c r="K380" i="10"/>
  <c r="J380" i="10"/>
  <c r="I380" i="10"/>
  <c r="H380" i="10"/>
  <c r="G380" i="10"/>
  <c r="F380" i="10"/>
  <c r="E380" i="10"/>
  <c r="C380" i="10"/>
  <c r="B380" i="10"/>
  <c r="N379" i="10"/>
  <c r="M379" i="10"/>
  <c r="L379" i="10"/>
  <c r="K379" i="10"/>
  <c r="J379" i="10"/>
  <c r="I379" i="10"/>
  <c r="H379" i="10"/>
  <c r="G379" i="10"/>
  <c r="F379" i="10"/>
  <c r="E379" i="10"/>
  <c r="C379" i="10"/>
  <c r="B379" i="10"/>
  <c r="N378" i="10"/>
  <c r="M378" i="10"/>
  <c r="L378" i="10"/>
  <c r="K378" i="10"/>
  <c r="J378" i="10"/>
  <c r="I378" i="10"/>
  <c r="H378" i="10"/>
  <c r="G378" i="10"/>
  <c r="F378" i="10"/>
  <c r="E378" i="10"/>
  <c r="C378" i="10"/>
  <c r="B378" i="10"/>
  <c r="N377" i="10"/>
  <c r="M377" i="10"/>
  <c r="L377" i="10"/>
  <c r="K377" i="10"/>
  <c r="J377" i="10"/>
  <c r="I377" i="10"/>
  <c r="H377" i="10"/>
  <c r="G377" i="10"/>
  <c r="F377" i="10"/>
  <c r="E377" i="10"/>
  <c r="C377" i="10"/>
  <c r="B377" i="10"/>
  <c r="N376" i="10"/>
  <c r="M376" i="10"/>
  <c r="L376" i="10"/>
  <c r="K376" i="10"/>
  <c r="J376" i="10"/>
  <c r="I376" i="10"/>
  <c r="H376" i="10"/>
  <c r="G376" i="10"/>
  <c r="F376" i="10"/>
  <c r="E376" i="10"/>
  <c r="C376" i="10"/>
  <c r="B376" i="10"/>
  <c r="N375" i="10"/>
  <c r="M375" i="10"/>
  <c r="L375" i="10"/>
  <c r="K375" i="10"/>
  <c r="J375" i="10"/>
  <c r="I375" i="10"/>
  <c r="H375" i="10"/>
  <c r="G375" i="10"/>
  <c r="F375" i="10"/>
  <c r="E375" i="10"/>
  <c r="C375" i="10"/>
  <c r="B375" i="10"/>
  <c r="N374" i="10"/>
  <c r="M374" i="10"/>
  <c r="L374" i="10"/>
  <c r="K374" i="10"/>
  <c r="J374" i="10"/>
  <c r="I374" i="10"/>
  <c r="H374" i="10"/>
  <c r="G374" i="10"/>
  <c r="F374" i="10"/>
  <c r="E374" i="10"/>
  <c r="C374" i="10"/>
  <c r="B374" i="10"/>
  <c r="N373" i="10"/>
  <c r="M373" i="10"/>
  <c r="L373" i="10"/>
  <c r="K373" i="10"/>
  <c r="J373" i="10"/>
  <c r="I373" i="10"/>
  <c r="H373" i="10"/>
  <c r="G373" i="10"/>
  <c r="F373" i="10"/>
  <c r="E373" i="10"/>
  <c r="C373" i="10"/>
  <c r="B373" i="10"/>
  <c r="N372" i="10"/>
  <c r="M372" i="10"/>
  <c r="L372" i="10"/>
  <c r="K372" i="10"/>
  <c r="J372" i="10"/>
  <c r="I372" i="10"/>
  <c r="H372" i="10"/>
  <c r="G372" i="10"/>
  <c r="F372" i="10"/>
  <c r="E372" i="10"/>
  <c r="C372" i="10"/>
  <c r="B372" i="10"/>
  <c r="N371" i="10"/>
  <c r="M371" i="10"/>
  <c r="L371" i="10"/>
  <c r="K371" i="10"/>
  <c r="J371" i="10"/>
  <c r="I371" i="10"/>
  <c r="H371" i="10"/>
  <c r="G371" i="10"/>
  <c r="F371" i="10"/>
  <c r="E371" i="10"/>
  <c r="C371" i="10"/>
  <c r="B371" i="10"/>
  <c r="N370" i="10"/>
  <c r="M370" i="10"/>
  <c r="L370" i="10"/>
  <c r="K370" i="10"/>
  <c r="J370" i="10"/>
  <c r="I370" i="10"/>
  <c r="H370" i="10"/>
  <c r="G370" i="10"/>
  <c r="F370" i="10"/>
  <c r="E370" i="10"/>
  <c r="C370" i="10"/>
  <c r="B370" i="10"/>
  <c r="N369" i="10"/>
  <c r="M369" i="10"/>
  <c r="L369" i="10"/>
  <c r="K369" i="10"/>
  <c r="J369" i="10"/>
  <c r="I369" i="10"/>
  <c r="H369" i="10"/>
  <c r="G369" i="10"/>
  <c r="F369" i="10"/>
  <c r="E369" i="10"/>
  <c r="C369" i="10"/>
  <c r="B369" i="10"/>
  <c r="N368" i="10"/>
  <c r="M368" i="10"/>
  <c r="L368" i="10"/>
  <c r="K368" i="10"/>
  <c r="J368" i="10"/>
  <c r="I368" i="10"/>
  <c r="H368" i="10"/>
  <c r="G368" i="10"/>
  <c r="F368" i="10"/>
  <c r="E368" i="10"/>
  <c r="C368" i="10"/>
  <c r="B368" i="10"/>
  <c r="N367" i="10"/>
  <c r="M367" i="10"/>
  <c r="L367" i="10"/>
  <c r="K367" i="10"/>
  <c r="J367" i="10"/>
  <c r="I367" i="10"/>
  <c r="H367" i="10"/>
  <c r="G367" i="10"/>
  <c r="F367" i="10"/>
  <c r="E367" i="10"/>
  <c r="C367" i="10"/>
  <c r="B367" i="10"/>
  <c r="N366" i="10"/>
  <c r="M366" i="10"/>
  <c r="L366" i="10"/>
  <c r="K366" i="10"/>
  <c r="J366" i="10"/>
  <c r="I366" i="10"/>
  <c r="H366" i="10"/>
  <c r="G366" i="10"/>
  <c r="F366" i="10"/>
  <c r="E366" i="10"/>
  <c r="C366" i="10"/>
  <c r="B366" i="10"/>
  <c r="N365" i="10"/>
  <c r="M365" i="10"/>
  <c r="L365" i="10"/>
  <c r="K365" i="10"/>
  <c r="J365" i="10"/>
  <c r="I365" i="10"/>
  <c r="H365" i="10"/>
  <c r="G365" i="10"/>
  <c r="F365" i="10"/>
  <c r="E365" i="10"/>
  <c r="C365" i="10"/>
  <c r="B365" i="10"/>
  <c r="N364" i="10"/>
  <c r="M364" i="10"/>
  <c r="L364" i="10"/>
  <c r="K364" i="10"/>
  <c r="J364" i="10"/>
  <c r="I364" i="10"/>
  <c r="H364" i="10"/>
  <c r="G364" i="10"/>
  <c r="F364" i="10"/>
  <c r="E364" i="10"/>
  <c r="C364" i="10"/>
  <c r="B364" i="10"/>
  <c r="N363" i="10"/>
  <c r="M363" i="10"/>
  <c r="L363" i="10"/>
  <c r="K363" i="10"/>
  <c r="J363" i="10"/>
  <c r="I363" i="10"/>
  <c r="H363" i="10"/>
  <c r="G363" i="10"/>
  <c r="F363" i="10"/>
  <c r="E363" i="10"/>
  <c r="C363" i="10"/>
  <c r="B363" i="10"/>
  <c r="N362" i="10"/>
  <c r="M362" i="10"/>
  <c r="L362" i="10"/>
  <c r="K362" i="10"/>
  <c r="J362" i="10"/>
  <c r="I362" i="10"/>
  <c r="H362" i="10"/>
  <c r="G362" i="10"/>
  <c r="F362" i="10"/>
  <c r="E362" i="10"/>
  <c r="C362" i="10"/>
  <c r="B362" i="10"/>
  <c r="N361" i="10"/>
  <c r="M361" i="10"/>
  <c r="L361" i="10"/>
  <c r="K361" i="10"/>
  <c r="J361" i="10"/>
  <c r="I361" i="10"/>
  <c r="H361" i="10"/>
  <c r="G361" i="10"/>
  <c r="F361" i="10"/>
  <c r="E361" i="10"/>
  <c r="C361" i="10"/>
  <c r="B361" i="10"/>
  <c r="N360" i="10"/>
  <c r="M360" i="10"/>
  <c r="L360" i="10"/>
  <c r="K360" i="10"/>
  <c r="J360" i="10"/>
  <c r="I360" i="10"/>
  <c r="H360" i="10"/>
  <c r="G360" i="10"/>
  <c r="F360" i="10"/>
  <c r="E360" i="10"/>
  <c r="C360" i="10"/>
  <c r="B360" i="10"/>
  <c r="N359" i="10"/>
  <c r="M359" i="10"/>
  <c r="L359" i="10"/>
  <c r="K359" i="10"/>
  <c r="J359" i="10"/>
  <c r="I359" i="10"/>
  <c r="H359" i="10"/>
  <c r="G359" i="10"/>
  <c r="F359" i="10"/>
  <c r="E359" i="10"/>
  <c r="C359" i="10"/>
  <c r="B359" i="10"/>
  <c r="N358" i="10"/>
  <c r="M358" i="10"/>
  <c r="L358" i="10"/>
  <c r="K358" i="10"/>
  <c r="J358" i="10"/>
  <c r="I358" i="10"/>
  <c r="H358" i="10"/>
  <c r="G358" i="10"/>
  <c r="F358" i="10"/>
  <c r="E358" i="10"/>
  <c r="C358" i="10"/>
  <c r="B358" i="10"/>
  <c r="N357" i="10"/>
  <c r="M357" i="10"/>
  <c r="L357" i="10"/>
  <c r="K357" i="10"/>
  <c r="J357" i="10"/>
  <c r="I357" i="10"/>
  <c r="H357" i="10"/>
  <c r="G357" i="10"/>
  <c r="F357" i="10"/>
  <c r="E357" i="10"/>
  <c r="C357" i="10"/>
  <c r="B357" i="10"/>
  <c r="N356" i="10"/>
  <c r="M356" i="10"/>
  <c r="L356" i="10"/>
  <c r="K356" i="10"/>
  <c r="J356" i="10"/>
  <c r="I356" i="10"/>
  <c r="H356" i="10"/>
  <c r="G356" i="10"/>
  <c r="F356" i="10"/>
  <c r="E356" i="10"/>
  <c r="C356" i="10"/>
  <c r="B356" i="10"/>
  <c r="N355" i="10"/>
  <c r="M355" i="10"/>
  <c r="L355" i="10"/>
  <c r="K355" i="10"/>
  <c r="J355" i="10"/>
  <c r="I355" i="10"/>
  <c r="H355" i="10"/>
  <c r="G355" i="10"/>
  <c r="F355" i="10"/>
  <c r="E355" i="10"/>
  <c r="C355" i="10"/>
  <c r="B355" i="10"/>
  <c r="N354" i="10"/>
  <c r="M354" i="10"/>
  <c r="L354" i="10"/>
  <c r="K354" i="10"/>
  <c r="J354" i="10"/>
  <c r="I354" i="10"/>
  <c r="H354" i="10"/>
  <c r="G354" i="10"/>
  <c r="F354" i="10"/>
  <c r="E354" i="10"/>
  <c r="C354" i="10"/>
  <c r="B354" i="10"/>
  <c r="N353" i="10"/>
  <c r="M353" i="10"/>
  <c r="L353" i="10"/>
  <c r="K353" i="10"/>
  <c r="J353" i="10"/>
  <c r="I353" i="10"/>
  <c r="H353" i="10"/>
  <c r="G353" i="10"/>
  <c r="F353" i="10"/>
  <c r="E353" i="10"/>
  <c r="C353" i="10"/>
  <c r="B353" i="10"/>
  <c r="N352" i="10"/>
  <c r="M352" i="10"/>
  <c r="L352" i="10"/>
  <c r="K352" i="10"/>
  <c r="J352" i="10"/>
  <c r="I352" i="10"/>
  <c r="H352" i="10"/>
  <c r="G352" i="10"/>
  <c r="F352" i="10"/>
  <c r="E352" i="10"/>
  <c r="C352" i="10"/>
  <c r="B352" i="10"/>
  <c r="N351" i="10"/>
  <c r="M351" i="10"/>
  <c r="L351" i="10"/>
  <c r="K351" i="10"/>
  <c r="J351" i="10"/>
  <c r="I351" i="10"/>
  <c r="H351" i="10"/>
  <c r="G351" i="10"/>
  <c r="F351" i="10"/>
  <c r="E351" i="10"/>
  <c r="C351" i="10"/>
  <c r="B351" i="10"/>
  <c r="N350" i="10"/>
  <c r="M350" i="10"/>
  <c r="L350" i="10"/>
  <c r="K350" i="10"/>
  <c r="J350" i="10"/>
  <c r="I350" i="10"/>
  <c r="H350" i="10"/>
  <c r="G350" i="10"/>
  <c r="F350" i="10"/>
  <c r="E350" i="10"/>
  <c r="C350" i="10"/>
  <c r="B350" i="10"/>
  <c r="N349" i="10"/>
  <c r="M349" i="10"/>
  <c r="L349" i="10"/>
  <c r="K349" i="10"/>
  <c r="J349" i="10"/>
  <c r="I349" i="10"/>
  <c r="H349" i="10"/>
  <c r="G349" i="10"/>
  <c r="F349" i="10"/>
  <c r="E349" i="10"/>
  <c r="C349" i="10"/>
  <c r="B349" i="10"/>
  <c r="N348" i="10"/>
  <c r="M348" i="10"/>
  <c r="L348" i="10"/>
  <c r="K348" i="10"/>
  <c r="J348" i="10"/>
  <c r="I348" i="10"/>
  <c r="H348" i="10"/>
  <c r="G348" i="10"/>
  <c r="F348" i="10"/>
  <c r="E348" i="10"/>
  <c r="C348" i="10"/>
  <c r="B348" i="10"/>
  <c r="N347" i="10"/>
  <c r="M347" i="10"/>
  <c r="L347" i="10"/>
  <c r="K347" i="10"/>
  <c r="J347" i="10"/>
  <c r="I347" i="10"/>
  <c r="H347" i="10"/>
  <c r="G347" i="10"/>
  <c r="F347" i="10"/>
  <c r="E347" i="10"/>
  <c r="C347" i="10"/>
  <c r="B347" i="10"/>
  <c r="N346" i="10"/>
  <c r="M346" i="10"/>
  <c r="L346" i="10"/>
  <c r="K346" i="10"/>
  <c r="J346" i="10"/>
  <c r="I346" i="10"/>
  <c r="H346" i="10"/>
  <c r="G346" i="10"/>
  <c r="F346" i="10"/>
  <c r="E346" i="10"/>
  <c r="C346" i="10"/>
  <c r="B346" i="10"/>
  <c r="N345" i="10"/>
  <c r="M345" i="10"/>
  <c r="L345" i="10"/>
  <c r="K345" i="10"/>
  <c r="J345" i="10"/>
  <c r="I345" i="10"/>
  <c r="H345" i="10"/>
  <c r="G345" i="10"/>
  <c r="F345" i="10"/>
  <c r="E345" i="10"/>
  <c r="C345" i="10"/>
  <c r="B345" i="10"/>
  <c r="N344" i="10"/>
  <c r="M344" i="10"/>
  <c r="L344" i="10"/>
  <c r="K344" i="10"/>
  <c r="J344" i="10"/>
  <c r="I344" i="10"/>
  <c r="H344" i="10"/>
  <c r="G344" i="10"/>
  <c r="F344" i="10"/>
  <c r="E344" i="10"/>
  <c r="C344" i="10"/>
  <c r="B344" i="10"/>
  <c r="N343" i="10"/>
  <c r="M343" i="10"/>
  <c r="L343" i="10"/>
  <c r="K343" i="10"/>
  <c r="J343" i="10"/>
  <c r="I343" i="10"/>
  <c r="H343" i="10"/>
  <c r="G343" i="10"/>
  <c r="F343" i="10"/>
  <c r="E343" i="10"/>
  <c r="C343" i="10"/>
  <c r="B343" i="10"/>
  <c r="N342" i="10"/>
  <c r="M342" i="10"/>
  <c r="L342" i="10"/>
  <c r="K342" i="10"/>
  <c r="J342" i="10"/>
  <c r="I342" i="10"/>
  <c r="H342" i="10"/>
  <c r="G342" i="10"/>
  <c r="F342" i="10"/>
  <c r="E342" i="10"/>
  <c r="C342" i="10"/>
  <c r="B342" i="10"/>
  <c r="N341" i="10"/>
  <c r="M341" i="10"/>
  <c r="L341" i="10"/>
  <c r="K341" i="10"/>
  <c r="J341" i="10"/>
  <c r="I341" i="10"/>
  <c r="H341" i="10"/>
  <c r="G341" i="10"/>
  <c r="F341" i="10"/>
  <c r="E341" i="10"/>
  <c r="C341" i="10"/>
  <c r="B341" i="10"/>
  <c r="N340" i="10"/>
  <c r="M340" i="10"/>
  <c r="L340" i="10"/>
  <c r="K340" i="10"/>
  <c r="J340" i="10"/>
  <c r="I340" i="10"/>
  <c r="H340" i="10"/>
  <c r="G340" i="10"/>
  <c r="F340" i="10"/>
  <c r="E340" i="10"/>
  <c r="C340" i="10"/>
  <c r="B340" i="10"/>
  <c r="N339" i="10"/>
  <c r="M339" i="10"/>
  <c r="L339" i="10"/>
  <c r="K339" i="10"/>
  <c r="J339" i="10"/>
  <c r="I339" i="10"/>
  <c r="H339" i="10"/>
  <c r="G339" i="10"/>
  <c r="F339" i="10"/>
  <c r="E339" i="10"/>
  <c r="C339" i="10"/>
  <c r="B339" i="10"/>
  <c r="N338" i="10"/>
  <c r="M338" i="10"/>
  <c r="L338" i="10"/>
  <c r="K338" i="10"/>
  <c r="J338" i="10"/>
  <c r="I338" i="10"/>
  <c r="H338" i="10"/>
  <c r="G338" i="10"/>
  <c r="F338" i="10"/>
  <c r="E338" i="10"/>
  <c r="C338" i="10"/>
  <c r="B338" i="10"/>
  <c r="N337" i="10"/>
  <c r="M337" i="10"/>
  <c r="L337" i="10"/>
  <c r="K337" i="10"/>
  <c r="J337" i="10"/>
  <c r="I337" i="10"/>
  <c r="H337" i="10"/>
  <c r="G337" i="10"/>
  <c r="F337" i="10"/>
  <c r="E337" i="10"/>
  <c r="C337" i="10"/>
  <c r="B337" i="10"/>
  <c r="N336" i="10"/>
  <c r="M336" i="10"/>
  <c r="L336" i="10"/>
  <c r="K336" i="10"/>
  <c r="J336" i="10"/>
  <c r="I336" i="10"/>
  <c r="H336" i="10"/>
  <c r="G336" i="10"/>
  <c r="F336" i="10"/>
  <c r="E336" i="10"/>
  <c r="C336" i="10"/>
  <c r="B336" i="10"/>
  <c r="N335" i="10"/>
  <c r="M335" i="10"/>
  <c r="L335" i="10"/>
  <c r="K335" i="10"/>
  <c r="J335" i="10"/>
  <c r="I335" i="10"/>
  <c r="H335" i="10"/>
  <c r="G335" i="10"/>
  <c r="F335" i="10"/>
  <c r="E335" i="10"/>
  <c r="C335" i="10"/>
  <c r="B335" i="10"/>
  <c r="N334" i="10"/>
  <c r="M334" i="10"/>
  <c r="L334" i="10"/>
  <c r="K334" i="10"/>
  <c r="J334" i="10"/>
  <c r="I334" i="10"/>
  <c r="H334" i="10"/>
  <c r="G334" i="10"/>
  <c r="F334" i="10"/>
  <c r="E334" i="10"/>
  <c r="C334" i="10"/>
  <c r="B334" i="10"/>
  <c r="N333" i="10"/>
  <c r="M333" i="10"/>
  <c r="L333" i="10"/>
  <c r="K333" i="10"/>
  <c r="J333" i="10"/>
  <c r="I333" i="10"/>
  <c r="H333" i="10"/>
  <c r="G333" i="10"/>
  <c r="F333" i="10"/>
  <c r="E333" i="10"/>
  <c r="C333" i="10"/>
  <c r="B333" i="10"/>
  <c r="N332" i="10"/>
  <c r="M332" i="10"/>
  <c r="L332" i="10"/>
  <c r="K332" i="10"/>
  <c r="J332" i="10"/>
  <c r="I332" i="10"/>
  <c r="H332" i="10"/>
  <c r="G332" i="10"/>
  <c r="F332" i="10"/>
  <c r="E332" i="10"/>
  <c r="C332" i="10"/>
  <c r="B332" i="10"/>
  <c r="N331" i="10"/>
  <c r="M331" i="10"/>
  <c r="L331" i="10"/>
  <c r="K331" i="10"/>
  <c r="J331" i="10"/>
  <c r="I331" i="10"/>
  <c r="H331" i="10"/>
  <c r="G331" i="10"/>
  <c r="F331" i="10"/>
  <c r="E331" i="10"/>
  <c r="C331" i="10"/>
  <c r="B331" i="10"/>
  <c r="A331" i="10"/>
  <c r="N330" i="10"/>
  <c r="M330" i="10"/>
  <c r="L330" i="10"/>
  <c r="K330" i="10"/>
  <c r="J330" i="10"/>
  <c r="I330" i="10"/>
  <c r="H330" i="10"/>
  <c r="G330" i="10"/>
  <c r="F330" i="10"/>
  <c r="E330" i="10"/>
  <c r="C330" i="10"/>
  <c r="B330" i="10"/>
  <c r="N329" i="10"/>
  <c r="M329" i="10"/>
  <c r="L329" i="10"/>
  <c r="K329" i="10"/>
  <c r="J329" i="10"/>
  <c r="I329" i="10"/>
  <c r="H329" i="10"/>
  <c r="G329" i="10"/>
  <c r="F329" i="10"/>
  <c r="E329" i="10"/>
  <c r="C329" i="10"/>
  <c r="B329" i="10"/>
  <c r="N328" i="10"/>
  <c r="M328" i="10"/>
  <c r="L328" i="10"/>
  <c r="K328" i="10"/>
  <c r="J328" i="10"/>
  <c r="I328" i="10"/>
  <c r="H328" i="10"/>
  <c r="G328" i="10"/>
  <c r="F328" i="10"/>
  <c r="E328" i="10"/>
  <c r="C328" i="10"/>
  <c r="B328" i="10"/>
  <c r="N327" i="10"/>
  <c r="M327" i="10"/>
  <c r="L327" i="10"/>
  <c r="K327" i="10"/>
  <c r="J327" i="10"/>
  <c r="I327" i="10"/>
  <c r="H327" i="10"/>
  <c r="G327" i="10"/>
  <c r="F327" i="10"/>
  <c r="E327" i="10"/>
  <c r="C327" i="10"/>
  <c r="B327" i="10"/>
  <c r="N326" i="10"/>
  <c r="M326" i="10"/>
  <c r="L326" i="10"/>
  <c r="K326" i="10"/>
  <c r="J326" i="10"/>
  <c r="I326" i="10"/>
  <c r="H326" i="10"/>
  <c r="G326" i="10"/>
  <c r="F326" i="10"/>
  <c r="E326" i="10"/>
  <c r="C326" i="10"/>
  <c r="B326" i="10"/>
  <c r="N325" i="10"/>
  <c r="M325" i="10"/>
  <c r="L325" i="10"/>
  <c r="K325" i="10"/>
  <c r="J325" i="10"/>
  <c r="I325" i="10"/>
  <c r="H325" i="10"/>
  <c r="G325" i="10"/>
  <c r="F325" i="10"/>
  <c r="E325" i="10"/>
  <c r="C325" i="10"/>
  <c r="B325" i="10"/>
  <c r="N324" i="10"/>
  <c r="M324" i="10"/>
  <c r="L324" i="10"/>
  <c r="K324" i="10"/>
  <c r="J324" i="10"/>
  <c r="I324" i="10"/>
  <c r="H324" i="10"/>
  <c r="G324" i="10"/>
  <c r="F324" i="10"/>
  <c r="E324" i="10"/>
  <c r="C324" i="10"/>
  <c r="B324" i="10"/>
  <c r="N323" i="10"/>
  <c r="M323" i="10"/>
  <c r="L323" i="10"/>
  <c r="K323" i="10"/>
  <c r="J323" i="10"/>
  <c r="I323" i="10"/>
  <c r="H323" i="10"/>
  <c r="G323" i="10"/>
  <c r="F323" i="10"/>
  <c r="E323" i="10"/>
  <c r="C323" i="10"/>
  <c r="B323" i="10"/>
  <c r="N322" i="10"/>
  <c r="M322" i="10"/>
  <c r="L322" i="10"/>
  <c r="K322" i="10"/>
  <c r="J322" i="10"/>
  <c r="I322" i="10"/>
  <c r="H322" i="10"/>
  <c r="G322" i="10"/>
  <c r="F322" i="10"/>
  <c r="E322" i="10"/>
  <c r="C322" i="10"/>
  <c r="B322" i="10"/>
  <c r="N321" i="10"/>
  <c r="M321" i="10"/>
  <c r="L321" i="10"/>
  <c r="K321" i="10"/>
  <c r="J321" i="10"/>
  <c r="I321" i="10"/>
  <c r="H321" i="10"/>
  <c r="G321" i="10"/>
  <c r="F321" i="10"/>
  <c r="E321" i="10"/>
  <c r="C321" i="10"/>
  <c r="B321" i="10"/>
  <c r="N320" i="10"/>
  <c r="M320" i="10"/>
  <c r="L320" i="10"/>
  <c r="K320" i="10"/>
  <c r="J320" i="10"/>
  <c r="I320" i="10"/>
  <c r="H320" i="10"/>
  <c r="G320" i="10"/>
  <c r="F320" i="10"/>
  <c r="E320" i="10"/>
  <c r="C320" i="10"/>
  <c r="B320" i="10"/>
  <c r="N319" i="10"/>
  <c r="M319" i="10"/>
  <c r="L319" i="10"/>
  <c r="K319" i="10"/>
  <c r="J319" i="10"/>
  <c r="I319" i="10"/>
  <c r="H319" i="10"/>
  <c r="G319" i="10"/>
  <c r="F319" i="10"/>
  <c r="E319" i="10"/>
  <c r="C319" i="10"/>
  <c r="B319" i="10"/>
  <c r="N318" i="10"/>
  <c r="M318" i="10"/>
  <c r="L318" i="10"/>
  <c r="K318" i="10"/>
  <c r="J318" i="10"/>
  <c r="I318" i="10"/>
  <c r="H318" i="10"/>
  <c r="G318" i="10"/>
  <c r="F318" i="10"/>
  <c r="E318" i="10"/>
  <c r="C318" i="10"/>
  <c r="B318" i="10"/>
  <c r="N317" i="10"/>
  <c r="M317" i="10"/>
  <c r="L317" i="10"/>
  <c r="K317" i="10"/>
  <c r="J317" i="10"/>
  <c r="I317" i="10"/>
  <c r="H317" i="10"/>
  <c r="G317" i="10"/>
  <c r="F317" i="10"/>
  <c r="E317" i="10"/>
  <c r="C317" i="10"/>
  <c r="B317" i="10"/>
  <c r="N316" i="10"/>
  <c r="M316" i="10"/>
  <c r="L316" i="10"/>
  <c r="K316" i="10"/>
  <c r="J316" i="10"/>
  <c r="I316" i="10"/>
  <c r="H316" i="10"/>
  <c r="G316" i="10"/>
  <c r="F316" i="10"/>
  <c r="E316" i="10"/>
  <c r="C316" i="10"/>
  <c r="B316" i="10"/>
  <c r="N315" i="10"/>
  <c r="M315" i="10"/>
  <c r="L315" i="10"/>
  <c r="K315" i="10"/>
  <c r="J315" i="10"/>
  <c r="I315" i="10"/>
  <c r="H315" i="10"/>
  <c r="G315" i="10"/>
  <c r="F315" i="10"/>
  <c r="E315" i="10"/>
  <c r="C315" i="10"/>
  <c r="B315" i="10"/>
  <c r="N314" i="10"/>
  <c r="M314" i="10"/>
  <c r="L314" i="10"/>
  <c r="K314" i="10"/>
  <c r="J314" i="10"/>
  <c r="I314" i="10"/>
  <c r="H314" i="10"/>
  <c r="G314" i="10"/>
  <c r="F314" i="10"/>
  <c r="E314" i="10"/>
  <c r="C314" i="10"/>
  <c r="B314" i="10"/>
  <c r="N313" i="10"/>
  <c r="M313" i="10"/>
  <c r="L313" i="10"/>
  <c r="K313" i="10"/>
  <c r="J313" i="10"/>
  <c r="I313" i="10"/>
  <c r="H313" i="10"/>
  <c r="G313" i="10"/>
  <c r="F313" i="10"/>
  <c r="E313" i="10"/>
  <c r="C313" i="10"/>
  <c r="B313" i="10"/>
  <c r="N312" i="10"/>
  <c r="M312" i="10"/>
  <c r="L312" i="10"/>
  <c r="K312" i="10"/>
  <c r="J312" i="10"/>
  <c r="I312" i="10"/>
  <c r="H312" i="10"/>
  <c r="G312" i="10"/>
  <c r="F312" i="10"/>
  <c r="E312" i="10"/>
  <c r="C312" i="10"/>
  <c r="B312" i="10"/>
  <c r="N311" i="10"/>
  <c r="M311" i="10"/>
  <c r="L311" i="10"/>
  <c r="K311" i="10"/>
  <c r="J311" i="10"/>
  <c r="I311" i="10"/>
  <c r="H311" i="10"/>
  <c r="G311" i="10"/>
  <c r="F311" i="10"/>
  <c r="E311" i="10"/>
  <c r="C311" i="10"/>
  <c r="B311" i="10"/>
  <c r="N310" i="10"/>
  <c r="M310" i="10"/>
  <c r="L310" i="10"/>
  <c r="K310" i="10"/>
  <c r="J310" i="10"/>
  <c r="I310" i="10"/>
  <c r="H310" i="10"/>
  <c r="G310" i="10"/>
  <c r="F310" i="10"/>
  <c r="E310" i="10"/>
  <c r="C310" i="10"/>
  <c r="B310" i="10"/>
  <c r="N309" i="10"/>
  <c r="M309" i="10"/>
  <c r="L309" i="10"/>
  <c r="K309" i="10"/>
  <c r="J309" i="10"/>
  <c r="I309" i="10"/>
  <c r="H309" i="10"/>
  <c r="G309" i="10"/>
  <c r="F309" i="10"/>
  <c r="E309" i="10"/>
  <c r="C309" i="10"/>
  <c r="B309" i="10"/>
  <c r="N308" i="10"/>
  <c r="M308" i="10"/>
  <c r="L308" i="10"/>
  <c r="K308" i="10"/>
  <c r="J308" i="10"/>
  <c r="I308" i="10"/>
  <c r="H308" i="10"/>
  <c r="G308" i="10"/>
  <c r="F308" i="10"/>
  <c r="E308" i="10"/>
  <c r="C308" i="10"/>
  <c r="B308" i="10"/>
  <c r="N307" i="10"/>
  <c r="M307" i="10"/>
  <c r="L307" i="10"/>
  <c r="K307" i="10"/>
  <c r="J307" i="10"/>
  <c r="I307" i="10"/>
  <c r="H307" i="10"/>
  <c r="G307" i="10"/>
  <c r="F307" i="10"/>
  <c r="E307" i="10"/>
  <c r="C307" i="10"/>
  <c r="B307" i="10"/>
  <c r="N306" i="10"/>
  <c r="M306" i="10"/>
  <c r="L306" i="10"/>
  <c r="K306" i="10"/>
  <c r="J306" i="10"/>
  <c r="I306" i="10"/>
  <c r="H306" i="10"/>
  <c r="G306" i="10"/>
  <c r="F306" i="10"/>
  <c r="E306" i="10"/>
  <c r="C306" i="10"/>
  <c r="B306" i="10"/>
  <c r="N305" i="10"/>
  <c r="M305" i="10"/>
  <c r="L305" i="10"/>
  <c r="K305" i="10"/>
  <c r="J305" i="10"/>
  <c r="I305" i="10"/>
  <c r="H305" i="10"/>
  <c r="G305" i="10"/>
  <c r="F305" i="10"/>
  <c r="E305" i="10"/>
  <c r="C305" i="10"/>
  <c r="B305" i="10"/>
  <c r="N304" i="10"/>
  <c r="M304" i="10"/>
  <c r="L304" i="10"/>
  <c r="K304" i="10"/>
  <c r="J304" i="10"/>
  <c r="I304" i="10"/>
  <c r="H304" i="10"/>
  <c r="G304" i="10"/>
  <c r="F304" i="10"/>
  <c r="E304" i="10"/>
  <c r="C304" i="10"/>
  <c r="B304" i="10"/>
  <c r="N303" i="10"/>
  <c r="M303" i="10"/>
  <c r="L303" i="10"/>
  <c r="K303" i="10"/>
  <c r="J303" i="10"/>
  <c r="I303" i="10"/>
  <c r="H303" i="10"/>
  <c r="G303" i="10"/>
  <c r="F303" i="10"/>
  <c r="E303" i="10"/>
  <c r="C303" i="10"/>
  <c r="B303" i="10"/>
  <c r="N302" i="10"/>
  <c r="M302" i="10"/>
  <c r="L302" i="10"/>
  <c r="K302" i="10"/>
  <c r="J302" i="10"/>
  <c r="I302" i="10"/>
  <c r="H302" i="10"/>
  <c r="G302" i="10"/>
  <c r="F302" i="10"/>
  <c r="E302" i="10"/>
  <c r="C302" i="10"/>
  <c r="B302" i="10"/>
  <c r="N301" i="10"/>
  <c r="M301" i="10"/>
  <c r="L301" i="10"/>
  <c r="K301" i="10"/>
  <c r="J301" i="10"/>
  <c r="I301" i="10"/>
  <c r="H301" i="10"/>
  <c r="G301" i="10"/>
  <c r="F301" i="10"/>
  <c r="E301" i="10"/>
  <c r="C301" i="10"/>
  <c r="B301" i="10"/>
  <c r="N300" i="10"/>
  <c r="M300" i="10"/>
  <c r="L300" i="10"/>
  <c r="K300" i="10"/>
  <c r="J300" i="10"/>
  <c r="I300" i="10"/>
  <c r="H300" i="10"/>
  <c r="G300" i="10"/>
  <c r="F300" i="10"/>
  <c r="E300" i="10"/>
  <c r="C300" i="10"/>
  <c r="B300" i="10"/>
  <c r="N299" i="10"/>
  <c r="M299" i="10"/>
  <c r="L299" i="10"/>
  <c r="K299" i="10"/>
  <c r="J299" i="10"/>
  <c r="I299" i="10"/>
  <c r="H299" i="10"/>
  <c r="G299" i="10"/>
  <c r="F299" i="10"/>
  <c r="E299" i="10"/>
  <c r="C299" i="10"/>
  <c r="B299" i="10"/>
  <c r="N298" i="10"/>
  <c r="M298" i="10"/>
  <c r="L298" i="10"/>
  <c r="K298" i="10"/>
  <c r="J298" i="10"/>
  <c r="I298" i="10"/>
  <c r="H298" i="10"/>
  <c r="G298" i="10"/>
  <c r="F298" i="10"/>
  <c r="E298" i="10"/>
  <c r="C298" i="10"/>
  <c r="B298" i="10"/>
  <c r="N297" i="10"/>
  <c r="M297" i="10"/>
  <c r="L297" i="10"/>
  <c r="K297" i="10"/>
  <c r="J297" i="10"/>
  <c r="I297" i="10"/>
  <c r="H297" i="10"/>
  <c r="G297" i="10"/>
  <c r="F297" i="10"/>
  <c r="E297" i="10"/>
  <c r="C297" i="10"/>
  <c r="B297" i="10"/>
  <c r="G296" i="10"/>
  <c r="C296" i="10"/>
  <c r="B296" i="10"/>
  <c r="N295" i="10"/>
  <c r="G295" i="10"/>
  <c r="F295" i="10"/>
  <c r="E295" i="10"/>
  <c r="C295" i="10"/>
  <c r="B295" i="10"/>
  <c r="N294" i="10"/>
  <c r="G294" i="10"/>
  <c r="F294" i="10"/>
  <c r="E294" i="10"/>
  <c r="C294" i="10"/>
  <c r="B294" i="10"/>
  <c r="N293" i="10"/>
  <c r="G293" i="10"/>
  <c r="F293" i="10"/>
  <c r="E293" i="10"/>
  <c r="C293" i="10"/>
  <c r="B293" i="10"/>
  <c r="N292" i="10"/>
  <c r="G292" i="10"/>
  <c r="F292" i="10"/>
  <c r="E292" i="10"/>
  <c r="C292" i="10"/>
  <c r="B292" i="10"/>
  <c r="N291" i="10"/>
  <c r="G291" i="10"/>
  <c r="F291" i="10"/>
  <c r="E291" i="10"/>
  <c r="C291" i="10"/>
  <c r="B291" i="10"/>
  <c r="N290" i="10"/>
  <c r="G290" i="10"/>
  <c r="F290" i="10"/>
  <c r="E290" i="10"/>
  <c r="C290" i="10"/>
  <c r="B290" i="10"/>
  <c r="N289" i="10"/>
  <c r="G289" i="10"/>
  <c r="F289" i="10"/>
  <c r="E289" i="10"/>
  <c r="C289" i="10"/>
  <c r="B289" i="10"/>
  <c r="N288" i="10"/>
  <c r="G288" i="10"/>
  <c r="F288" i="10"/>
  <c r="E288" i="10"/>
  <c r="C288" i="10"/>
  <c r="B288" i="10"/>
  <c r="N287" i="10"/>
  <c r="G287" i="10"/>
  <c r="F287" i="10"/>
  <c r="E287" i="10"/>
  <c r="C287" i="10"/>
  <c r="B287" i="10"/>
  <c r="N286" i="10"/>
  <c r="G286" i="10"/>
  <c r="F286" i="10"/>
  <c r="E286" i="10"/>
  <c r="C286" i="10"/>
  <c r="B286" i="10"/>
  <c r="N285" i="10"/>
  <c r="G285" i="10"/>
  <c r="F285" i="10"/>
  <c r="E285" i="10"/>
  <c r="C285" i="10"/>
  <c r="B285" i="10"/>
  <c r="N284" i="10"/>
  <c r="G284" i="10"/>
  <c r="F284" i="10"/>
  <c r="E284" i="10"/>
  <c r="C284" i="10"/>
  <c r="B284" i="10"/>
  <c r="N283" i="10"/>
  <c r="G283" i="10"/>
  <c r="F283" i="10"/>
  <c r="E283" i="10"/>
  <c r="C283" i="10"/>
  <c r="B283" i="10"/>
  <c r="N282" i="10"/>
  <c r="G282" i="10"/>
  <c r="F282" i="10"/>
  <c r="E282" i="10"/>
  <c r="C282" i="10"/>
  <c r="B282" i="10"/>
  <c r="N281" i="10"/>
  <c r="G281" i="10"/>
  <c r="F281" i="10"/>
  <c r="E281" i="10"/>
  <c r="C281" i="10"/>
  <c r="B281" i="10"/>
  <c r="N280" i="10"/>
  <c r="G280" i="10"/>
  <c r="F280" i="10"/>
  <c r="E280" i="10"/>
  <c r="C280" i="10"/>
  <c r="B280" i="10"/>
  <c r="N279" i="10"/>
  <c r="G279" i="10"/>
  <c r="F279" i="10"/>
  <c r="E279" i="10"/>
  <c r="C279" i="10"/>
  <c r="B279" i="10"/>
  <c r="N278" i="10"/>
  <c r="G278" i="10"/>
  <c r="F278" i="10"/>
  <c r="E278" i="10"/>
  <c r="C278" i="10"/>
  <c r="B278" i="10"/>
  <c r="N277" i="10"/>
  <c r="G277" i="10"/>
  <c r="F277" i="10"/>
  <c r="E277" i="10"/>
  <c r="C277" i="10"/>
  <c r="B277" i="10"/>
  <c r="N276" i="10"/>
  <c r="G276" i="10"/>
  <c r="F276" i="10"/>
  <c r="E276" i="10"/>
  <c r="C276" i="10"/>
  <c r="B276" i="10"/>
  <c r="N275" i="10"/>
  <c r="G275" i="10"/>
  <c r="F275" i="10"/>
  <c r="E275" i="10"/>
  <c r="C275" i="10"/>
  <c r="B275" i="10"/>
  <c r="N274" i="10"/>
  <c r="G274" i="10"/>
  <c r="F274" i="10"/>
  <c r="E274" i="10"/>
  <c r="C274" i="10"/>
  <c r="B274" i="10"/>
  <c r="N273" i="10"/>
  <c r="G273" i="10"/>
  <c r="F273" i="10"/>
  <c r="E273" i="10"/>
  <c r="C273" i="10"/>
  <c r="B273" i="10"/>
  <c r="N272" i="10"/>
  <c r="G272" i="10"/>
  <c r="F272" i="10"/>
  <c r="E272" i="10"/>
  <c r="C272" i="10"/>
  <c r="B272" i="10"/>
  <c r="N271" i="10"/>
  <c r="G271" i="10"/>
  <c r="F271" i="10"/>
  <c r="E271" i="10"/>
  <c r="C271" i="10"/>
  <c r="B271" i="10"/>
  <c r="N270" i="10"/>
  <c r="G270" i="10"/>
  <c r="F270" i="10"/>
  <c r="E270" i="10"/>
  <c r="C270" i="10"/>
  <c r="B270" i="10"/>
  <c r="N269" i="10"/>
  <c r="G269" i="10"/>
  <c r="F269" i="10"/>
  <c r="E269" i="10"/>
  <c r="C269" i="10"/>
  <c r="B269" i="10"/>
  <c r="N268" i="10"/>
  <c r="G268" i="10"/>
  <c r="F268" i="10"/>
  <c r="E268" i="10"/>
  <c r="C268" i="10"/>
  <c r="B268" i="10"/>
  <c r="N267" i="10"/>
  <c r="G267" i="10"/>
  <c r="F267" i="10"/>
  <c r="E267" i="10"/>
  <c r="C267" i="10"/>
  <c r="B267" i="10"/>
  <c r="N266" i="10"/>
  <c r="G266" i="10"/>
  <c r="F266" i="10"/>
  <c r="E266" i="10"/>
  <c r="C266" i="10"/>
  <c r="B266" i="10"/>
  <c r="N265" i="10"/>
  <c r="G265" i="10"/>
  <c r="F265" i="10"/>
  <c r="E265" i="10"/>
  <c r="C265" i="10"/>
  <c r="B265" i="10"/>
  <c r="N264" i="10"/>
  <c r="G264" i="10"/>
  <c r="F264" i="10"/>
  <c r="E264" i="10"/>
  <c r="C264" i="10"/>
  <c r="B264" i="10"/>
  <c r="N263" i="10"/>
  <c r="G263" i="10"/>
  <c r="F263" i="10"/>
  <c r="E263" i="10"/>
  <c r="C263" i="10"/>
  <c r="B263" i="10"/>
  <c r="N262" i="10"/>
  <c r="G262" i="10"/>
  <c r="F262" i="10"/>
  <c r="E262" i="10"/>
  <c r="C262" i="10"/>
  <c r="B262" i="10"/>
  <c r="N261" i="10"/>
  <c r="G261" i="10"/>
  <c r="F261" i="10"/>
  <c r="E261" i="10"/>
  <c r="C261" i="10"/>
  <c r="B261" i="10"/>
  <c r="G260" i="10"/>
  <c r="E260" i="10"/>
  <c r="B260" i="10"/>
  <c r="N259" i="10"/>
  <c r="M259" i="10"/>
  <c r="L259" i="10"/>
  <c r="K259" i="10"/>
  <c r="J259" i="10"/>
  <c r="I259" i="10"/>
  <c r="H259" i="10"/>
  <c r="G259" i="10"/>
  <c r="F259" i="10"/>
  <c r="D259" i="10"/>
  <c r="B259" i="10"/>
  <c r="N258" i="10"/>
  <c r="M258" i="10"/>
  <c r="L258" i="10"/>
  <c r="K258" i="10"/>
  <c r="J258" i="10"/>
  <c r="I258" i="10"/>
  <c r="H258" i="10"/>
  <c r="G258" i="10"/>
  <c r="F258" i="10"/>
  <c r="D258" i="10"/>
  <c r="B258" i="10"/>
  <c r="N257" i="10"/>
  <c r="M257" i="10"/>
  <c r="L257" i="10"/>
  <c r="K257" i="10"/>
  <c r="J257" i="10"/>
  <c r="I257" i="10"/>
  <c r="H257" i="10"/>
  <c r="G257" i="10"/>
  <c r="F257" i="10"/>
  <c r="D257" i="10"/>
  <c r="B257" i="10"/>
  <c r="N256" i="10"/>
  <c r="M256" i="10"/>
  <c r="L256" i="10"/>
  <c r="K256" i="10"/>
  <c r="J256" i="10"/>
  <c r="I256" i="10"/>
  <c r="H256" i="10"/>
  <c r="G256" i="10"/>
  <c r="F256" i="10"/>
  <c r="D256" i="10"/>
  <c r="B256" i="10"/>
  <c r="N255" i="10"/>
  <c r="M255" i="10"/>
  <c r="L255" i="10"/>
  <c r="K255" i="10"/>
  <c r="J255" i="10"/>
  <c r="I255" i="10"/>
  <c r="H255" i="10"/>
  <c r="G255" i="10"/>
  <c r="F255" i="10"/>
  <c r="D255" i="10"/>
  <c r="B255" i="10"/>
  <c r="N254" i="10"/>
  <c r="M254" i="10"/>
  <c r="L254" i="10"/>
  <c r="K254" i="10"/>
  <c r="J254" i="10"/>
  <c r="I254" i="10"/>
  <c r="H254" i="10"/>
  <c r="G254" i="10"/>
  <c r="F254" i="10"/>
  <c r="D254" i="10"/>
  <c r="B254" i="10"/>
  <c r="N253" i="10"/>
  <c r="M253" i="10"/>
  <c r="L253" i="10"/>
  <c r="K253" i="10"/>
  <c r="J253" i="10"/>
  <c r="I253" i="10"/>
  <c r="H253" i="10"/>
  <c r="G253" i="10"/>
  <c r="F253" i="10"/>
  <c r="D253" i="10"/>
  <c r="B253" i="10"/>
  <c r="N252" i="10"/>
  <c r="M252" i="10"/>
  <c r="L252" i="10"/>
  <c r="K252" i="10"/>
  <c r="J252" i="10"/>
  <c r="I252" i="10"/>
  <c r="H252" i="10"/>
  <c r="G252" i="10"/>
  <c r="F252" i="10"/>
  <c r="D252" i="10"/>
  <c r="B252" i="10"/>
  <c r="N251" i="10"/>
  <c r="M251" i="10"/>
  <c r="L251" i="10"/>
  <c r="K251" i="10"/>
  <c r="J251" i="10"/>
  <c r="I251" i="10"/>
  <c r="H251" i="10"/>
  <c r="G251" i="10"/>
  <c r="F251" i="10"/>
  <c r="D251" i="10"/>
  <c r="B251" i="10"/>
  <c r="N250" i="10"/>
  <c r="M250" i="10"/>
  <c r="L250" i="10"/>
  <c r="K250" i="10"/>
  <c r="J250" i="10"/>
  <c r="I250" i="10"/>
  <c r="H250" i="10"/>
  <c r="G250" i="10"/>
  <c r="F250" i="10"/>
  <c r="D250" i="10"/>
  <c r="B250" i="10"/>
  <c r="N249" i="10"/>
  <c r="M249" i="10"/>
  <c r="L249" i="10"/>
  <c r="K249" i="10"/>
  <c r="J249" i="10"/>
  <c r="I249" i="10"/>
  <c r="H249" i="10"/>
  <c r="G249" i="10"/>
  <c r="F249" i="10"/>
  <c r="D249" i="10"/>
  <c r="B249" i="10"/>
  <c r="N248" i="10"/>
  <c r="M248" i="10"/>
  <c r="L248" i="10"/>
  <c r="K248" i="10"/>
  <c r="J248" i="10"/>
  <c r="I248" i="10"/>
  <c r="H248" i="10"/>
  <c r="G248" i="10"/>
  <c r="F248" i="10"/>
  <c r="D248" i="10"/>
  <c r="B248" i="10"/>
  <c r="N247" i="10"/>
  <c r="M247" i="10"/>
  <c r="L247" i="10"/>
  <c r="K247" i="10"/>
  <c r="J247" i="10"/>
  <c r="I247" i="10"/>
  <c r="H247" i="10"/>
  <c r="G247" i="10"/>
  <c r="F247" i="10"/>
  <c r="D247" i="10"/>
  <c r="B247" i="10"/>
  <c r="N246" i="10"/>
  <c r="M246" i="10"/>
  <c r="L246" i="10"/>
  <c r="K246" i="10"/>
  <c r="J246" i="10"/>
  <c r="I246" i="10"/>
  <c r="H246" i="10"/>
  <c r="G246" i="10"/>
  <c r="F246" i="10"/>
  <c r="D246" i="10"/>
  <c r="B246" i="10"/>
  <c r="N245" i="10"/>
  <c r="M245" i="10"/>
  <c r="L245" i="10"/>
  <c r="K245" i="10"/>
  <c r="J245" i="10"/>
  <c r="I245" i="10"/>
  <c r="H245" i="10"/>
  <c r="G245" i="10"/>
  <c r="F245" i="10"/>
  <c r="D245" i="10"/>
  <c r="B245" i="10"/>
  <c r="N244" i="10"/>
  <c r="M244" i="10"/>
  <c r="L244" i="10"/>
  <c r="K244" i="10"/>
  <c r="J244" i="10"/>
  <c r="I244" i="10"/>
  <c r="H244" i="10"/>
  <c r="G244" i="10"/>
  <c r="F244" i="10"/>
  <c r="D244" i="10"/>
  <c r="B244" i="10"/>
  <c r="N243" i="10"/>
  <c r="M243" i="10"/>
  <c r="L243" i="10"/>
  <c r="K243" i="10"/>
  <c r="J243" i="10"/>
  <c r="I243" i="10"/>
  <c r="H243" i="10"/>
  <c r="G243" i="10"/>
  <c r="F243" i="10"/>
  <c r="D243" i="10"/>
  <c r="B243" i="10"/>
  <c r="N242" i="10"/>
  <c r="M242" i="10"/>
  <c r="L242" i="10"/>
  <c r="K242" i="10"/>
  <c r="J242" i="10"/>
  <c r="I242" i="10"/>
  <c r="H242" i="10"/>
  <c r="G242" i="10"/>
  <c r="F242" i="10"/>
  <c r="D242" i="10"/>
  <c r="B242" i="10"/>
  <c r="T241" i="10"/>
  <c r="S241" i="10"/>
  <c r="R241" i="10"/>
  <c r="Q241" i="10"/>
  <c r="P241" i="10"/>
  <c r="O241" i="10"/>
  <c r="N241" i="10"/>
  <c r="M241" i="10"/>
  <c r="L241" i="10"/>
  <c r="K241" i="10"/>
  <c r="J241" i="10"/>
  <c r="I241" i="10"/>
  <c r="H241" i="10"/>
  <c r="F241" i="10"/>
  <c r="C241" i="10"/>
  <c r="B241" i="10"/>
  <c r="T240" i="10"/>
  <c r="S240" i="10"/>
  <c r="R240" i="10"/>
  <c r="Q240" i="10"/>
  <c r="P240" i="10"/>
  <c r="O240" i="10"/>
  <c r="N240" i="10"/>
  <c r="M240" i="10"/>
  <c r="L240" i="10"/>
  <c r="K240" i="10"/>
  <c r="J240" i="10"/>
  <c r="I240" i="10"/>
  <c r="H240" i="10"/>
  <c r="F240" i="10"/>
  <c r="C240" i="10"/>
  <c r="B240" i="10"/>
  <c r="T239" i="10"/>
  <c r="S239" i="10"/>
  <c r="R239" i="10"/>
  <c r="Q239" i="10"/>
  <c r="P239" i="10"/>
  <c r="O239" i="10"/>
  <c r="N239" i="10"/>
  <c r="M239" i="10"/>
  <c r="L239" i="10"/>
  <c r="K239" i="10"/>
  <c r="J239" i="10"/>
  <c r="I239" i="10"/>
  <c r="H239" i="10"/>
  <c r="F239" i="10"/>
  <c r="C239" i="10"/>
  <c r="B239" i="10"/>
  <c r="T238" i="10"/>
  <c r="S238" i="10"/>
  <c r="R238" i="10"/>
  <c r="Q238" i="10"/>
  <c r="P238" i="10"/>
  <c r="O238" i="10"/>
  <c r="N238" i="10"/>
  <c r="M238" i="10"/>
  <c r="L238" i="10"/>
  <c r="K238" i="10"/>
  <c r="J238" i="10"/>
  <c r="I238" i="10"/>
  <c r="H238" i="10"/>
  <c r="F238" i="10"/>
  <c r="C238" i="10"/>
  <c r="B238" i="10"/>
  <c r="T237" i="10"/>
  <c r="S237" i="10"/>
  <c r="R237" i="10"/>
  <c r="Q237" i="10"/>
  <c r="P237" i="10"/>
  <c r="O237" i="10"/>
  <c r="N237" i="10"/>
  <c r="M237" i="10"/>
  <c r="L237" i="10"/>
  <c r="K237" i="10"/>
  <c r="J237" i="10"/>
  <c r="I237" i="10"/>
  <c r="H237" i="10"/>
  <c r="F237" i="10"/>
  <c r="C237" i="10"/>
  <c r="B237" i="10"/>
  <c r="T236" i="10"/>
  <c r="S236" i="10"/>
  <c r="R236" i="10"/>
  <c r="Q236" i="10"/>
  <c r="P236" i="10"/>
  <c r="O236" i="10"/>
  <c r="N236" i="10"/>
  <c r="M236" i="10"/>
  <c r="L236" i="10"/>
  <c r="K236" i="10"/>
  <c r="J236" i="10"/>
  <c r="I236" i="10"/>
  <c r="H236" i="10"/>
  <c r="F236" i="10"/>
  <c r="C236" i="10"/>
  <c r="B236" i="10"/>
  <c r="T235" i="10"/>
  <c r="S235" i="10"/>
  <c r="R235" i="10"/>
  <c r="Q235" i="10"/>
  <c r="P235" i="10"/>
  <c r="O235" i="10"/>
  <c r="N235" i="10"/>
  <c r="M235" i="10"/>
  <c r="L235" i="10"/>
  <c r="K235" i="10"/>
  <c r="J235" i="10"/>
  <c r="I235" i="10"/>
  <c r="H235" i="10"/>
  <c r="F235" i="10"/>
  <c r="C235" i="10"/>
  <c r="B235" i="10"/>
  <c r="T234" i="10"/>
  <c r="S234" i="10"/>
  <c r="R234" i="10"/>
  <c r="Q234" i="10"/>
  <c r="P234" i="10"/>
  <c r="O234" i="10"/>
  <c r="N234" i="10"/>
  <c r="M234" i="10"/>
  <c r="L234" i="10"/>
  <c r="K234" i="10"/>
  <c r="J234" i="10"/>
  <c r="I234" i="10"/>
  <c r="H234" i="10"/>
  <c r="F234" i="10"/>
  <c r="C234" i="10"/>
  <c r="B234" i="10"/>
  <c r="T233" i="10"/>
  <c r="S233" i="10"/>
  <c r="R233" i="10"/>
  <c r="Q233" i="10"/>
  <c r="P233" i="10"/>
  <c r="O233" i="10"/>
  <c r="N233" i="10"/>
  <c r="M233" i="10"/>
  <c r="L233" i="10"/>
  <c r="K233" i="10"/>
  <c r="J233" i="10"/>
  <c r="I233" i="10"/>
  <c r="H233" i="10"/>
  <c r="F233" i="10"/>
  <c r="C233" i="10"/>
  <c r="B233" i="10"/>
  <c r="T232" i="10"/>
  <c r="S232" i="10"/>
  <c r="R232" i="10"/>
  <c r="Q232" i="10"/>
  <c r="P232" i="10"/>
  <c r="O232" i="10"/>
  <c r="N232" i="10"/>
  <c r="M232" i="10"/>
  <c r="L232" i="10"/>
  <c r="K232" i="10"/>
  <c r="J232" i="10"/>
  <c r="I232" i="10"/>
  <c r="H232" i="10"/>
  <c r="F232" i="10"/>
  <c r="C232" i="10"/>
  <c r="B232" i="10"/>
  <c r="T231" i="10"/>
  <c r="S231" i="10"/>
  <c r="R231" i="10"/>
  <c r="Q231" i="10"/>
  <c r="P231" i="10"/>
  <c r="O231" i="10"/>
  <c r="N231" i="10"/>
  <c r="M231" i="10"/>
  <c r="L231" i="10"/>
  <c r="K231" i="10"/>
  <c r="J231" i="10"/>
  <c r="I231" i="10"/>
  <c r="H231" i="10"/>
  <c r="F231" i="10"/>
  <c r="C231" i="10"/>
  <c r="B231" i="10"/>
  <c r="T230" i="10"/>
  <c r="S230" i="10"/>
  <c r="R230" i="10"/>
  <c r="Q230" i="10"/>
  <c r="P230" i="10"/>
  <c r="O230" i="10"/>
  <c r="N230" i="10"/>
  <c r="M230" i="10"/>
  <c r="L230" i="10"/>
  <c r="K230" i="10"/>
  <c r="J230" i="10"/>
  <c r="I230" i="10"/>
  <c r="H230" i="10"/>
  <c r="F230" i="10"/>
  <c r="C230" i="10"/>
  <c r="B230" i="10"/>
  <c r="T229" i="10"/>
  <c r="S229" i="10"/>
  <c r="R229" i="10"/>
  <c r="Q229" i="10"/>
  <c r="P229" i="10"/>
  <c r="O229" i="10"/>
  <c r="N229" i="10"/>
  <c r="M229" i="10"/>
  <c r="L229" i="10"/>
  <c r="K229" i="10"/>
  <c r="J229" i="10"/>
  <c r="I229" i="10"/>
  <c r="H229" i="10"/>
  <c r="F229" i="10"/>
  <c r="C229" i="10"/>
  <c r="B229" i="10"/>
  <c r="T228" i="10"/>
  <c r="S228" i="10"/>
  <c r="R228" i="10"/>
  <c r="Q228" i="10"/>
  <c r="P228" i="10"/>
  <c r="O228" i="10"/>
  <c r="N228" i="10"/>
  <c r="M228" i="10"/>
  <c r="L228" i="10"/>
  <c r="K228" i="10"/>
  <c r="J228" i="10"/>
  <c r="I228" i="10"/>
  <c r="H228" i="10"/>
  <c r="F228" i="10"/>
  <c r="C228" i="10"/>
  <c r="B228" i="10"/>
  <c r="T227" i="10"/>
  <c r="S227" i="10"/>
  <c r="R227" i="10"/>
  <c r="Q227" i="10"/>
  <c r="P227" i="10"/>
  <c r="O227" i="10"/>
  <c r="N227" i="10"/>
  <c r="M227" i="10"/>
  <c r="L227" i="10"/>
  <c r="K227" i="10"/>
  <c r="J227" i="10"/>
  <c r="I227" i="10"/>
  <c r="H227" i="10"/>
  <c r="F227" i="10"/>
  <c r="C227" i="10"/>
  <c r="B227" i="10"/>
  <c r="T226" i="10"/>
  <c r="S226" i="10"/>
  <c r="R226" i="10"/>
  <c r="Q226" i="10"/>
  <c r="P226" i="10"/>
  <c r="O226" i="10"/>
  <c r="N226" i="10"/>
  <c r="M226" i="10"/>
  <c r="L226" i="10"/>
  <c r="K226" i="10"/>
  <c r="J226" i="10"/>
  <c r="I226" i="10"/>
  <c r="H226" i="10"/>
  <c r="F226" i="10"/>
  <c r="C226" i="10"/>
  <c r="B226" i="10"/>
  <c r="T225" i="10"/>
  <c r="S225" i="10"/>
  <c r="R225" i="10"/>
  <c r="Q225" i="10"/>
  <c r="P225" i="10"/>
  <c r="O225" i="10"/>
  <c r="N225" i="10"/>
  <c r="M225" i="10"/>
  <c r="L225" i="10"/>
  <c r="K225" i="10"/>
  <c r="J225" i="10"/>
  <c r="I225" i="10"/>
  <c r="H225" i="10"/>
  <c r="F225" i="10"/>
  <c r="C225" i="10"/>
  <c r="B225" i="10"/>
  <c r="T224" i="10"/>
  <c r="S224" i="10"/>
  <c r="R224" i="10"/>
  <c r="Q224" i="10"/>
  <c r="P224" i="10"/>
  <c r="O224" i="10"/>
  <c r="N224" i="10"/>
  <c r="M224" i="10"/>
  <c r="L224" i="10"/>
  <c r="K224" i="10"/>
  <c r="J224" i="10"/>
  <c r="I224" i="10"/>
  <c r="H224" i="10"/>
  <c r="F224" i="10"/>
  <c r="C224" i="10"/>
  <c r="B224" i="10"/>
  <c r="T223" i="10"/>
  <c r="S223" i="10"/>
  <c r="R223" i="10"/>
  <c r="Q223" i="10"/>
  <c r="P223" i="10"/>
  <c r="O223" i="10"/>
  <c r="N223" i="10"/>
  <c r="M223" i="10"/>
  <c r="L223" i="10"/>
  <c r="K223" i="10"/>
  <c r="J223" i="10"/>
  <c r="I223" i="10"/>
  <c r="H223" i="10"/>
  <c r="F223" i="10"/>
  <c r="C223" i="10"/>
  <c r="B223" i="10"/>
  <c r="T222" i="10"/>
  <c r="S222" i="10"/>
  <c r="R222" i="10"/>
  <c r="Q222" i="10"/>
  <c r="P222" i="10"/>
  <c r="O222" i="10"/>
  <c r="N222" i="10"/>
  <c r="M222" i="10"/>
  <c r="L222" i="10"/>
  <c r="K222" i="10"/>
  <c r="J222" i="10"/>
  <c r="I222" i="10"/>
  <c r="H222" i="10"/>
  <c r="F222" i="10"/>
  <c r="C222" i="10"/>
  <c r="B222" i="10"/>
  <c r="T221" i="10"/>
  <c r="S221" i="10"/>
  <c r="R221" i="10"/>
  <c r="Q221" i="10"/>
  <c r="P221" i="10"/>
  <c r="O221" i="10"/>
  <c r="N221" i="10"/>
  <c r="M221" i="10"/>
  <c r="L221" i="10"/>
  <c r="K221" i="10"/>
  <c r="J221" i="10"/>
  <c r="I221" i="10"/>
  <c r="H221" i="10"/>
  <c r="F221" i="10"/>
  <c r="C221" i="10"/>
  <c r="B221" i="10"/>
  <c r="T220" i="10"/>
  <c r="S220" i="10"/>
  <c r="R220" i="10"/>
  <c r="Q220" i="10"/>
  <c r="P220" i="10"/>
  <c r="O220" i="10"/>
  <c r="N220" i="10"/>
  <c r="M220" i="10"/>
  <c r="L220" i="10"/>
  <c r="K220" i="10"/>
  <c r="J220" i="10"/>
  <c r="I220" i="10"/>
  <c r="H220" i="10"/>
  <c r="F220" i="10"/>
  <c r="C220" i="10"/>
  <c r="B220" i="10"/>
  <c r="T219" i="10"/>
  <c r="S219" i="10"/>
  <c r="R219" i="10"/>
  <c r="Q219" i="10"/>
  <c r="P219" i="10"/>
  <c r="O219" i="10"/>
  <c r="N219" i="10"/>
  <c r="M219" i="10"/>
  <c r="L219" i="10"/>
  <c r="K219" i="10"/>
  <c r="J219" i="10"/>
  <c r="I219" i="10"/>
  <c r="H219" i="10"/>
  <c r="F219" i="10"/>
  <c r="C219" i="10"/>
  <c r="B219" i="10"/>
  <c r="T218" i="10"/>
  <c r="S218" i="10"/>
  <c r="R218" i="10"/>
  <c r="Q218" i="10"/>
  <c r="P218" i="10"/>
  <c r="O218" i="10"/>
  <c r="N218" i="10"/>
  <c r="M218" i="10"/>
  <c r="L218" i="10"/>
  <c r="K218" i="10"/>
  <c r="J218" i="10"/>
  <c r="I218" i="10"/>
  <c r="H218" i="10"/>
  <c r="F218" i="10"/>
  <c r="C218" i="10"/>
  <c r="B218" i="10"/>
  <c r="T217" i="10"/>
  <c r="S217" i="10"/>
  <c r="R217" i="10"/>
  <c r="Q217" i="10"/>
  <c r="P217" i="10"/>
  <c r="O217" i="10"/>
  <c r="N217" i="10"/>
  <c r="M217" i="10"/>
  <c r="L217" i="10"/>
  <c r="K217" i="10"/>
  <c r="J217" i="10"/>
  <c r="I217" i="10"/>
  <c r="H217" i="10"/>
  <c r="F217" i="10"/>
  <c r="C217" i="10"/>
  <c r="B217" i="10"/>
  <c r="T216" i="10"/>
  <c r="S216" i="10"/>
  <c r="R216" i="10"/>
  <c r="Q216" i="10"/>
  <c r="P216" i="10"/>
  <c r="O216" i="10"/>
  <c r="N216" i="10"/>
  <c r="M216" i="10"/>
  <c r="L216" i="10"/>
  <c r="K216" i="10"/>
  <c r="J216" i="10"/>
  <c r="I216" i="10"/>
  <c r="H216" i="10"/>
  <c r="F216" i="10"/>
  <c r="C216" i="10"/>
  <c r="B216" i="10"/>
  <c r="T215" i="10"/>
  <c r="S215" i="10"/>
  <c r="R215" i="10"/>
  <c r="Q215" i="10"/>
  <c r="P215" i="10"/>
  <c r="O215" i="10"/>
  <c r="N215" i="10"/>
  <c r="M215" i="10"/>
  <c r="L215" i="10"/>
  <c r="K215" i="10"/>
  <c r="J215" i="10"/>
  <c r="I215" i="10"/>
  <c r="H215" i="10"/>
  <c r="F215" i="10"/>
  <c r="C215" i="10"/>
  <c r="B215" i="10"/>
  <c r="T214" i="10"/>
  <c r="S214" i="10"/>
  <c r="R214" i="10"/>
  <c r="Q214" i="10"/>
  <c r="P214" i="10"/>
  <c r="O214" i="10"/>
  <c r="N214" i="10"/>
  <c r="M214" i="10"/>
  <c r="L214" i="10"/>
  <c r="K214" i="10"/>
  <c r="J214" i="10"/>
  <c r="I214" i="10"/>
  <c r="H214" i="10"/>
  <c r="F214" i="10"/>
  <c r="C214" i="10"/>
  <c r="B214" i="10"/>
  <c r="T213" i="10"/>
  <c r="S213" i="10"/>
  <c r="R213" i="10"/>
  <c r="Q213" i="10"/>
  <c r="P213" i="10"/>
  <c r="O213" i="10"/>
  <c r="N213" i="10"/>
  <c r="M213" i="10"/>
  <c r="L213" i="10"/>
  <c r="K213" i="10"/>
  <c r="J213" i="10"/>
  <c r="I213" i="10"/>
  <c r="H213" i="10"/>
  <c r="F213" i="10"/>
  <c r="C213" i="10"/>
  <c r="B213" i="10"/>
  <c r="T212" i="10"/>
  <c r="S212" i="10"/>
  <c r="R212" i="10"/>
  <c r="Q212" i="10"/>
  <c r="P212" i="10"/>
  <c r="O212" i="10"/>
  <c r="N212" i="10"/>
  <c r="M212" i="10"/>
  <c r="L212" i="10"/>
  <c r="K212" i="10"/>
  <c r="J212" i="10"/>
  <c r="I212" i="10"/>
  <c r="H212" i="10"/>
  <c r="F212" i="10"/>
  <c r="C212" i="10"/>
  <c r="B212" i="10"/>
  <c r="T211" i="10"/>
  <c r="S211" i="10"/>
  <c r="R211" i="10"/>
  <c r="Q211" i="10"/>
  <c r="P211" i="10"/>
  <c r="O211" i="10"/>
  <c r="N211" i="10"/>
  <c r="M211" i="10"/>
  <c r="L211" i="10"/>
  <c r="K211" i="10"/>
  <c r="J211" i="10"/>
  <c r="I211" i="10"/>
  <c r="H211" i="10"/>
  <c r="F211" i="10"/>
  <c r="C211" i="10"/>
  <c r="B211" i="10"/>
  <c r="T210" i="10"/>
  <c r="S210" i="10"/>
  <c r="R210" i="10"/>
  <c r="Q210" i="10"/>
  <c r="P210" i="10"/>
  <c r="O210" i="10"/>
  <c r="N210" i="10"/>
  <c r="M210" i="10"/>
  <c r="L210" i="10"/>
  <c r="K210" i="10"/>
  <c r="J210" i="10"/>
  <c r="I210" i="10"/>
  <c r="H210" i="10"/>
  <c r="F210" i="10"/>
  <c r="C210" i="10"/>
  <c r="B210" i="10"/>
  <c r="T209" i="10"/>
  <c r="S209" i="10"/>
  <c r="R209" i="10"/>
  <c r="Q209" i="10"/>
  <c r="P209" i="10"/>
  <c r="O209" i="10"/>
  <c r="N209" i="10"/>
  <c r="M209" i="10"/>
  <c r="L209" i="10"/>
  <c r="K209" i="10"/>
  <c r="J209" i="10"/>
  <c r="I209" i="10"/>
  <c r="H209" i="10"/>
  <c r="F209" i="10"/>
  <c r="C209" i="10"/>
  <c r="B209" i="10"/>
  <c r="T208" i="10"/>
  <c r="S208" i="10"/>
  <c r="R208" i="10"/>
  <c r="Q208" i="10"/>
  <c r="P208" i="10"/>
  <c r="O208" i="10"/>
  <c r="N208" i="10"/>
  <c r="M208" i="10"/>
  <c r="L208" i="10"/>
  <c r="K208" i="10"/>
  <c r="J208" i="10"/>
  <c r="I208" i="10"/>
  <c r="H208" i="10"/>
  <c r="F208" i="10"/>
  <c r="C208" i="10"/>
  <c r="B208" i="10"/>
  <c r="T207" i="10"/>
  <c r="S207" i="10"/>
  <c r="R207" i="10"/>
  <c r="Q207" i="10"/>
  <c r="P207" i="10"/>
  <c r="O207" i="10"/>
  <c r="N207" i="10"/>
  <c r="M207" i="10"/>
  <c r="L207" i="10"/>
  <c r="K207" i="10"/>
  <c r="J207" i="10"/>
  <c r="I207" i="10"/>
  <c r="H207" i="10"/>
  <c r="F207" i="10"/>
  <c r="C207" i="10"/>
  <c r="B207" i="10"/>
  <c r="T206" i="10"/>
  <c r="S206" i="10"/>
  <c r="R206" i="10"/>
  <c r="Q206" i="10"/>
  <c r="P206" i="10"/>
  <c r="O206" i="10"/>
  <c r="N206" i="10"/>
  <c r="M206" i="10"/>
  <c r="L206" i="10"/>
  <c r="K206" i="10"/>
  <c r="J206" i="10"/>
  <c r="I206" i="10"/>
  <c r="H206" i="10"/>
  <c r="F206" i="10"/>
  <c r="C206" i="10"/>
  <c r="B206" i="10"/>
  <c r="T205" i="10"/>
  <c r="S205" i="10"/>
  <c r="R205" i="10"/>
  <c r="Q205" i="10"/>
  <c r="P205" i="10"/>
  <c r="O205" i="10"/>
  <c r="N205" i="10"/>
  <c r="M205" i="10"/>
  <c r="L205" i="10"/>
  <c r="K205" i="10"/>
  <c r="J205" i="10"/>
  <c r="I205" i="10"/>
  <c r="H205" i="10"/>
  <c r="F205" i="10"/>
  <c r="C205" i="10"/>
  <c r="B205" i="10"/>
  <c r="T204" i="10"/>
  <c r="S204" i="10"/>
  <c r="R204" i="10"/>
  <c r="Q204" i="10"/>
  <c r="P204" i="10"/>
  <c r="O204" i="10"/>
  <c r="N204" i="10"/>
  <c r="M204" i="10"/>
  <c r="L204" i="10"/>
  <c r="K204" i="10"/>
  <c r="J204" i="10"/>
  <c r="I204" i="10"/>
  <c r="H204" i="10"/>
  <c r="F204" i="10"/>
  <c r="C204" i="10"/>
  <c r="B204" i="10"/>
  <c r="T203" i="10"/>
  <c r="S203" i="10"/>
  <c r="R203" i="10"/>
  <c r="Q203" i="10"/>
  <c r="P203" i="10"/>
  <c r="O203" i="10"/>
  <c r="N203" i="10"/>
  <c r="M203" i="10"/>
  <c r="L203" i="10"/>
  <c r="K203" i="10"/>
  <c r="J203" i="10"/>
  <c r="I203" i="10"/>
  <c r="H203" i="10"/>
  <c r="F203" i="10"/>
  <c r="C203" i="10"/>
  <c r="B203" i="10"/>
  <c r="T202" i="10"/>
  <c r="S202" i="10"/>
  <c r="R202" i="10"/>
  <c r="Q202" i="10"/>
  <c r="P202" i="10"/>
  <c r="O202" i="10"/>
  <c r="N202" i="10"/>
  <c r="M202" i="10"/>
  <c r="L202" i="10"/>
  <c r="K202" i="10"/>
  <c r="J202" i="10"/>
  <c r="I202" i="10"/>
  <c r="H202" i="10"/>
  <c r="F202" i="10"/>
  <c r="C202" i="10"/>
  <c r="B202" i="10"/>
  <c r="T201" i="10"/>
  <c r="S201" i="10"/>
  <c r="R201" i="10"/>
  <c r="Q201" i="10"/>
  <c r="P201" i="10"/>
  <c r="O201" i="10"/>
  <c r="N201" i="10"/>
  <c r="M201" i="10"/>
  <c r="L201" i="10"/>
  <c r="K201" i="10"/>
  <c r="J201" i="10"/>
  <c r="I201" i="10"/>
  <c r="H201" i="10"/>
  <c r="F201" i="10"/>
  <c r="C201" i="10"/>
  <c r="B201" i="10"/>
  <c r="T200" i="10"/>
  <c r="S200" i="10"/>
  <c r="R200" i="10"/>
  <c r="Q200" i="10"/>
  <c r="P200" i="10"/>
  <c r="O200" i="10"/>
  <c r="N200" i="10"/>
  <c r="M200" i="10"/>
  <c r="L200" i="10"/>
  <c r="K200" i="10"/>
  <c r="J200" i="10"/>
  <c r="I200" i="10"/>
  <c r="H200" i="10"/>
  <c r="F200" i="10"/>
  <c r="C200" i="10"/>
  <c r="B200" i="10"/>
  <c r="T199" i="10"/>
  <c r="S199" i="10"/>
  <c r="R199" i="10"/>
  <c r="Q199" i="10"/>
  <c r="P199" i="10"/>
  <c r="O199" i="10"/>
  <c r="N199" i="10"/>
  <c r="M199" i="10"/>
  <c r="L199" i="10"/>
  <c r="K199" i="10"/>
  <c r="J199" i="10"/>
  <c r="I199" i="10"/>
  <c r="H199" i="10"/>
  <c r="F199" i="10"/>
  <c r="C199" i="10"/>
  <c r="B199" i="10"/>
  <c r="T198" i="10"/>
  <c r="S198" i="10"/>
  <c r="R198" i="10"/>
  <c r="Q198" i="10"/>
  <c r="P198" i="10"/>
  <c r="O198" i="10"/>
  <c r="N198" i="10"/>
  <c r="M198" i="10"/>
  <c r="L198" i="10"/>
  <c r="K198" i="10"/>
  <c r="J198" i="10"/>
  <c r="I198" i="10"/>
  <c r="H198" i="10"/>
  <c r="F198" i="10"/>
  <c r="C198" i="10"/>
  <c r="B198" i="10"/>
  <c r="T197" i="10"/>
  <c r="S197" i="10"/>
  <c r="R197" i="10"/>
  <c r="Q197" i="10"/>
  <c r="P197" i="10"/>
  <c r="O197" i="10"/>
  <c r="N197" i="10"/>
  <c r="M197" i="10"/>
  <c r="L197" i="10"/>
  <c r="K197" i="10"/>
  <c r="J197" i="10"/>
  <c r="I197" i="10"/>
  <c r="H197" i="10"/>
  <c r="F197" i="10"/>
  <c r="C197" i="10"/>
  <c r="B197" i="10"/>
  <c r="T196" i="10"/>
  <c r="S196" i="10"/>
  <c r="R196" i="10"/>
  <c r="Q196" i="10"/>
  <c r="P196" i="10"/>
  <c r="O196" i="10"/>
  <c r="N196" i="10"/>
  <c r="M196" i="10"/>
  <c r="L196" i="10"/>
  <c r="K196" i="10"/>
  <c r="J196" i="10"/>
  <c r="I196" i="10"/>
  <c r="H196" i="10"/>
  <c r="F196" i="10"/>
  <c r="C196" i="10"/>
  <c r="B196" i="10"/>
  <c r="T195" i="10"/>
  <c r="S195" i="10"/>
  <c r="R195" i="10"/>
  <c r="Q195" i="10"/>
  <c r="P195" i="10"/>
  <c r="O195" i="10"/>
  <c r="N195" i="10"/>
  <c r="M195" i="10"/>
  <c r="L195" i="10"/>
  <c r="K195" i="10"/>
  <c r="J195" i="10"/>
  <c r="I195" i="10"/>
  <c r="H195" i="10"/>
  <c r="F195" i="10"/>
  <c r="C195" i="10"/>
  <c r="B195" i="10"/>
  <c r="T194" i="10"/>
  <c r="S194" i="10"/>
  <c r="R194" i="10"/>
  <c r="Q194" i="10"/>
  <c r="P194" i="10"/>
  <c r="O194" i="10"/>
  <c r="N194" i="10"/>
  <c r="M194" i="10"/>
  <c r="L194" i="10"/>
  <c r="K194" i="10"/>
  <c r="J194" i="10"/>
  <c r="I194" i="10"/>
  <c r="H194" i="10"/>
  <c r="F194" i="10"/>
  <c r="C194" i="10"/>
  <c r="B194" i="10"/>
  <c r="T193" i="10"/>
  <c r="S193" i="10"/>
  <c r="R193" i="10"/>
  <c r="Q193" i="10"/>
  <c r="P193" i="10"/>
  <c r="O193" i="10"/>
  <c r="N193" i="10"/>
  <c r="M193" i="10"/>
  <c r="L193" i="10"/>
  <c r="K193" i="10"/>
  <c r="J193" i="10"/>
  <c r="I193" i="10"/>
  <c r="H193" i="10"/>
  <c r="F193" i="10"/>
  <c r="C193" i="10"/>
  <c r="B193" i="10"/>
  <c r="T192" i="10"/>
  <c r="S192" i="10"/>
  <c r="R192" i="10"/>
  <c r="Q192" i="10"/>
  <c r="P192" i="10"/>
  <c r="O192" i="10"/>
  <c r="N192" i="10"/>
  <c r="M192" i="10"/>
  <c r="L192" i="10"/>
  <c r="K192" i="10"/>
  <c r="J192" i="10"/>
  <c r="I192" i="10"/>
  <c r="H192" i="10"/>
  <c r="F192" i="10"/>
  <c r="C192" i="10"/>
  <c r="B192" i="10"/>
  <c r="T191" i="10"/>
  <c r="S191" i="10"/>
  <c r="R191" i="10"/>
  <c r="Q191" i="10"/>
  <c r="P191" i="10"/>
  <c r="O191" i="10"/>
  <c r="N191" i="10"/>
  <c r="M191" i="10"/>
  <c r="L191" i="10"/>
  <c r="K191" i="10"/>
  <c r="J191" i="10"/>
  <c r="I191" i="10"/>
  <c r="H191" i="10"/>
  <c r="F191" i="10"/>
  <c r="C191" i="10"/>
  <c r="B191" i="10"/>
  <c r="T190" i="10"/>
  <c r="S190" i="10"/>
  <c r="R190" i="10"/>
  <c r="Q190" i="10"/>
  <c r="P190" i="10"/>
  <c r="O190" i="10"/>
  <c r="N190" i="10"/>
  <c r="M190" i="10"/>
  <c r="L190" i="10"/>
  <c r="K190" i="10"/>
  <c r="J190" i="10"/>
  <c r="I190" i="10"/>
  <c r="H190" i="10"/>
  <c r="F190" i="10"/>
  <c r="C190" i="10"/>
  <c r="B190" i="10"/>
  <c r="T189" i="10"/>
  <c r="S189" i="10"/>
  <c r="R189" i="10"/>
  <c r="Q189" i="10"/>
  <c r="P189" i="10"/>
  <c r="O189" i="10"/>
  <c r="N189" i="10"/>
  <c r="M189" i="10"/>
  <c r="L189" i="10"/>
  <c r="K189" i="10"/>
  <c r="J189" i="10"/>
  <c r="I189" i="10"/>
  <c r="H189" i="10"/>
  <c r="F189" i="10"/>
  <c r="C189" i="10"/>
  <c r="B189" i="10"/>
  <c r="T188" i="10"/>
  <c r="S188" i="10"/>
  <c r="R188" i="10"/>
  <c r="Q188" i="10"/>
  <c r="P188" i="10"/>
  <c r="O188" i="10"/>
  <c r="N188" i="10"/>
  <c r="M188" i="10"/>
  <c r="L188" i="10"/>
  <c r="K188" i="10"/>
  <c r="J188" i="10"/>
  <c r="I188" i="10"/>
  <c r="H188" i="10"/>
  <c r="F188" i="10"/>
  <c r="C188" i="10"/>
  <c r="B188" i="10"/>
  <c r="T187" i="10"/>
  <c r="S187" i="10"/>
  <c r="R187" i="10"/>
  <c r="Q187" i="10"/>
  <c r="P187" i="10"/>
  <c r="O187" i="10"/>
  <c r="N187" i="10"/>
  <c r="M187" i="10"/>
  <c r="L187" i="10"/>
  <c r="K187" i="10"/>
  <c r="J187" i="10"/>
  <c r="I187" i="10"/>
  <c r="H187" i="10"/>
  <c r="F187" i="10"/>
  <c r="C187" i="10"/>
  <c r="B187" i="10"/>
  <c r="T186" i="10"/>
  <c r="S186" i="10"/>
  <c r="R186" i="10"/>
  <c r="Q186" i="10"/>
  <c r="P186" i="10"/>
  <c r="O186" i="10"/>
  <c r="N186" i="10"/>
  <c r="M186" i="10"/>
  <c r="L186" i="10"/>
  <c r="K186" i="10"/>
  <c r="J186" i="10"/>
  <c r="I186" i="10"/>
  <c r="H186" i="10"/>
  <c r="F186" i="10"/>
  <c r="C186" i="10"/>
  <c r="B186" i="10"/>
  <c r="T185" i="10"/>
  <c r="S185" i="10"/>
  <c r="R185" i="10"/>
  <c r="Q185" i="10"/>
  <c r="P185" i="10"/>
  <c r="O185" i="10"/>
  <c r="N185" i="10"/>
  <c r="M185" i="10"/>
  <c r="L185" i="10"/>
  <c r="K185" i="10"/>
  <c r="J185" i="10"/>
  <c r="I185" i="10"/>
  <c r="H185" i="10"/>
  <c r="F185" i="10"/>
  <c r="C185" i="10"/>
  <c r="B185" i="10"/>
  <c r="T184" i="10"/>
  <c r="S184" i="10"/>
  <c r="R184" i="10"/>
  <c r="Q184" i="10"/>
  <c r="P184" i="10"/>
  <c r="O184" i="10"/>
  <c r="N184" i="10"/>
  <c r="M184" i="10"/>
  <c r="L184" i="10"/>
  <c r="K184" i="10"/>
  <c r="J184" i="10"/>
  <c r="I184" i="10"/>
  <c r="H184" i="10"/>
  <c r="F184" i="10"/>
  <c r="C184" i="10"/>
  <c r="B184" i="10"/>
  <c r="T183" i="10"/>
  <c r="S183" i="10"/>
  <c r="R183" i="10"/>
  <c r="Q183" i="10"/>
  <c r="P183" i="10"/>
  <c r="O183" i="10"/>
  <c r="N183" i="10"/>
  <c r="M183" i="10"/>
  <c r="L183" i="10"/>
  <c r="K183" i="10"/>
  <c r="J183" i="10"/>
  <c r="I183" i="10"/>
  <c r="H183" i="10"/>
  <c r="F183" i="10"/>
  <c r="C183" i="10"/>
  <c r="B183" i="10"/>
  <c r="T182" i="10"/>
  <c r="S182" i="10"/>
  <c r="R182" i="10"/>
  <c r="Q182" i="10"/>
  <c r="P182" i="10"/>
  <c r="O182" i="10"/>
  <c r="N182" i="10"/>
  <c r="M182" i="10"/>
  <c r="L182" i="10"/>
  <c r="K182" i="10"/>
  <c r="J182" i="10"/>
  <c r="I182" i="10"/>
  <c r="H182" i="10"/>
  <c r="F182" i="10"/>
  <c r="C182" i="10"/>
  <c r="B182" i="10"/>
  <c r="T181" i="10"/>
  <c r="S181" i="10"/>
  <c r="R181" i="10"/>
  <c r="Q181" i="10"/>
  <c r="P181" i="10"/>
  <c r="O181" i="10"/>
  <c r="N181" i="10"/>
  <c r="M181" i="10"/>
  <c r="L181" i="10"/>
  <c r="K181" i="10"/>
  <c r="J181" i="10"/>
  <c r="I181" i="10"/>
  <c r="H181" i="10"/>
  <c r="F181" i="10"/>
  <c r="C181" i="10"/>
  <c r="B181" i="10"/>
  <c r="T180" i="10"/>
  <c r="S180" i="10"/>
  <c r="R180" i="10"/>
  <c r="Q180" i="10"/>
  <c r="P180" i="10"/>
  <c r="O180" i="10"/>
  <c r="N180" i="10"/>
  <c r="M180" i="10"/>
  <c r="L180" i="10"/>
  <c r="K180" i="10"/>
  <c r="J180" i="10"/>
  <c r="I180" i="10"/>
  <c r="H180" i="10"/>
  <c r="F180" i="10"/>
  <c r="C180" i="10"/>
  <c r="B180" i="10"/>
  <c r="T179" i="10"/>
  <c r="S179" i="10"/>
  <c r="R179" i="10"/>
  <c r="Q179" i="10"/>
  <c r="P179" i="10"/>
  <c r="O179" i="10"/>
  <c r="N179" i="10"/>
  <c r="M179" i="10"/>
  <c r="L179" i="10"/>
  <c r="K179" i="10"/>
  <c r="J179" i="10"/>
  <c r="I179" i="10"/>
  <c r="H179" i="10"/>
  <c r="F179" i="10"/>
  <c r="C179" i="10"/>
  <c r="B179" i="10"/>
  <c r="T178" i="10"/>
  <c r="S178" i="10"/>
  <c r="R178" i="10"/>
  <c r="Q178" i="10"/>
  <c r="P178" i="10"/>
  <c r="O178" i="10"/>
  <c r="N178" i="10"/>
  <c r="M178" i="10"/>
  <c r="L178" i="10"/>
  <c r="K178" i="10"/>
  <c r="J178" i="10"/>
  <c r="I178" i="10"/>
  <c r="H178" i="10"/>
  <c r="F178" i="10"/>
  <c r="C178" i="10"/>
  <c r="B178" i="10"/>
  <c r="T177" i="10"/>
  <c r="S177" i="10"/>
  <c r="R177" i="10"/>
  <c r="Q177" i="10"/>
  <c r="P177" i="10"/>
  <c r="O177" i="10"/>
  <c r="N177" i="10"/>
  <c r="M177" i="10"/>
  <c r="L177" i="10"/>
  <c r="K177" i="10"/>
  <c r="J177" i="10"/>
  <c r="I177" i="10"/>
  <c r="H177" i="10"/>
  <c r="F177" i="10"/>
  <c r="C177" i="10"/>
  <c r="B177" i="10"/>
  <c r="T176" i="10"/>
  <c r="S176" i="10"/>
  <c r="R176" i="10"/>
  <c r="Q176" i="10"/>
  <c r="P176" i="10"/>
  <c r="O176" i="10"/>
  <c r="N176" i="10"/>
  <c r="M176" i="10"/>
  <c r="L176" i="10"/>
  <c r="K176" i="10"/>
  <c r="J176" i="10"/>
  <c r="I176" i="10"/>
  <c r="H176" i="10"/>
  <c r="F176" i="10"/>
  <c r="C176" i="10"/>
  <c r="B176" i="10"/>
  <c r="T175" i="10"/>
  <c r="S175" i="10"/>
  <c r="R175" i="10"/>
  <c r="Q175" i="10"/>
  <c r="P175" i="10"/>
  <c r="O175" i="10"/>
  <c r="N175" i="10"/>
  <c r="M175" i="10"/>
  <c r="L175" i="10"/>
  <c r="K175" i="10"/>
  <c r="J175" i="10"/>
  <c r="I175" i="10"/>
  <c r="H175" i="10"/>
  <c r="F175" i="10"/>
  <c r="C175" i="10"/>
  <c r="B175" i="10"/>
  <c r="T174" i="10"/>
  <c r="S174" i="10"/>
  <c r="R174" i="10"/>
  <c r="Q174" i="10"/>
  <c r="P174" i="10"/>
  <c r="O174" i="10"/>
  <c r="N174" i="10"/>
  <c r="M174" i="10"/>
  <c r="L174" i="10"/>
  <c r="K174" i="10"/>
  <c r="J174" i="10"/>
  <c r="I174" i="10"/>
  <c r="H174" i="10"/>
  <c r="F174" i="10"/>
  <c r="C174" i="10"/>
  <c r="B174" i="10"/>
  <c r="T173" i="10"/>
  <c r="S173" i="10"/>
  <c r="R173" i="10"/>
  <c r="Q173" i="10"/>
  <c r="P173" i="10"/>
  <c r="O173" i="10"/>
  <c r="N173" i="10"/>
  <c r="M173" i="10"/>
  <c r="L173" i="10"/>
  <c r="K173" i="10"/>
  <c r="J173" i="10"/>
  <c r="I173" i="10"/>
  <c r="H173" i="10"/>
  <c r="F173" i="10"/>
  <c r="C173" i="10"/>
  <c r="B173" i="10"/>
  <c r="T172" i="10"/>
  <c r="S172" i="10"/>
  <c r="R172" i="10"/>
  <c r="Q172" i="10"/>
  <c r="P172" i="10"/>
  <c r="O172" i="10"/>
  <c r="N172" i="10"/>
  <c r="M172" i="10"/>
  <c r="L172" i="10"/>
  <c r="K172" i="10"/>
  <c r="J172" i="10"/>
  <c r="I172" i="10"/>
  <c r="H172" i="10"/>
  <c r="F172" i="10"/>
  <c r="C172" i="10"/>
  <c r="B172" i="10"/>
  <c r="T171" i="10"/>
  <c r="S171" i="10"/>
  <c r="R171" i="10"/>
  <c r="Q171" i="10"/>
  <c r="P171" i="10"/>
  <c r="O171" i="10"/>
  <c r="N171" i="10"/>
  <c r="M171" i="10"/>
  <c r="L171" i="10"/>
  <c r="K171" i="10"/>
  <c r="J171" i="10"/>
  <c r="I171" i="10"/>
  <c r="H171" i="10"/>
  <c r="F171" i="10"/>
  <c r="C171" i="10"/>
  <c r="B171" i="10"/>
  <c r="T170" i="10"/>
  <c r="S170" i="10"/>
  <c r="R170" i="10"/>
  <c r="Q170" i="10"/>
  <c r="P170" i="10"/>
  <c r="O170" i="10"/>
  <c r="N170" i="10"/>
  <c r="M170" i="10"/>
  <c r="L170" i="10"/>
  <c r="K170" i="10"/>
  <c r="J170" i="10"/>
  <c r="I170" i="10"/>
  <c r="H170" i="10"/>
  <c r="F170" i="10"/>
  <c r="C170" i="10"/>
  <c r="B170" i="10"/>
  <c r="T169" i="10"/>
  <c r="S169" i="10"/>
  <c r="R169" i="10"/>
  <c r="Q169" i="10"/>
  <c r="P169" i="10"/>
  <c r="O169" i="10"/>
  <c r="N169" i="10"/>
  <c r="M169" i="10"/>
  <c r="L169" i="10"/>
  <c r="K169" i="10"/>
  <c r="J169" i="10"/>
  <c r="I169" i="10"/>
  <c r="H169" i="10"/>
  <c r="F169" i="10"/>
  <c r="C169" i="10"/>
  <c r="B169" i="10"/>
  <c r="T168" i="10"/>
  <c r="S168" i="10"/>
  <c r="R168" i="10"/>
  <c r="Q168" i="10"/>
  <c r="P168" i="10"/>
  <c r="O168" i="10"/>
  <c r="N168" i="10"/>
  <c r="M168" i="10"/>
  <c r="L168" i="10"/>
  <c r="K168" i="10"/>
  <c r="J168" i="10"/>
  <c r="I168" i="10"/>
  <c r="H168" i="10"/>
  <c r="F168" i="10"/>
  <c r="C168" i="10"/>
  <c r="B168" i="10"/>
  <c r="T167" i="10"/>
  <c r="S167" i="10"/>
  <c r="R167" i="10"/>
  <c r="Q167" i="10"/>
  <c r="P167" i="10"/>
  <c r="O167" i="10"/>
  <c r="N167" i="10"/>
  <c r="M167" i="10"/>
  <c r="L167" i="10"/>
  <c r="K167" i="10"/>
  <c r="J167" i="10"/>
  <c r="I167" i="10"/>
  <c r="H167" i="10"/>
  <c r="F167" i="10"/>
  <c r="C167" i="10"/>
  <c r="B167" i="10"/>
  <c r="T166" i="10"/>
  <c r="S166" i="10"/>
  <c r="R166" i="10"/>
  <c r="Q166" i="10"/>
  <c r="P166" i="10"/>
  <c r="O166" i="10"/>
  <c r="N166" i="10"/>
  <c r="M166" i="10"/>
  <c r="L166" i="10"/>
  <c r="K166" i="10"/>
  <c r="J166" i="10"/>
  <c r="I166" i="10"/>
  <c r="H166" i="10"/>
  <c r="F166" i="10"/>
  <c r="C166" i="10"/>
  <c r="B166" i="10"/>
  <c r="T165" i="10"/>
  <c r="S165" i="10"/>
  <c r="R165" i="10"/>
  <c r="Q165" i="10"/>
  <c r="P165" i="10"/>
  <c r="O165" i="10"/>
  <c r="N165" i="10"/>
  <c r="M165" i="10"/>
  <c r="L165" i="10"/>
  <c r="K165" i="10"/>
  <c r="J165" i="10"/>
  <c r="I165" i="10"/>
  <c r="H165" i="10"/>
  <c r="F165" i="10"/>
  <c r="C165" i="10"/>
  <c r="B165" i="10"/>
  <c r="T164" i="10"/>
  <c r="S164" i="10"/>
  <c r="R164" i="10"/>
  <c r="Q164" i="10"/>
  <c r="P164" i="10"/>
  <c r="O164" i="10"/>
  <c r="N164" i="10"/>
  <c r="M164" i="10"/>
  <c r="L164" i="10"/>
  <c r="K164" i="10"/>
  <c r="J164" i="10"/>
  <c r="I164" i="10"/>
  <c r="H164" i="10"/>
  <c r="F164" i="10"/>
  <c r="C164" i="10"/>
  <c r="B164" i="10"/>
  <c r="T163" i="10"/>
  <c r="S163" i="10"/>
  <c r="R163" i="10"/>
  <c r="Q163" i="10"/>
  <c r="P163" i="10"/>
  <c r="O163" i="10"/>
  <c r="N163" i="10"/>
  <c r="M163" i="10"/>
  <c r="L163" i="10"/>
  <c r="K163" i="10"/>
  <c r="J163" i="10"/>
  <c r="I163" i="10"/>
  <c r="H163" i="10"/>
  <c r="F163" i="10"/>
  <c r="C163" i="10"/>
  <c r="B163" i="10"/>
  <c r="T162" i="10"/>
  <c r="S162" i="10"/>
  <c r="R162" i="10"/>
  <c r="Q162" i="10"/>
  <c r="P162" i="10"/>
  <c r="O162" i="10"/>
  <c r="N162" i="10"/>
  <c r="M162" i="10"/>
  <c r="L162" i="10"/>
  <c r="K162" i="10"/>
  <c r="J162" i="10"/>
  <c r="I162" i="10"/>
  <c r="H162" i="10"/>
  <c r="F162" i="10"/>
  <c r="C162" i="10"/>
  <c r="B162" i="10"/>
  <c r="T161" i="10"/>
  <c r="S161" i="10"/>
  <c r="R161" i="10"/>
  <c r="Q161" i="10"/>
  <c r="P161" i="10"/>
  <c r="O161" i="10"/>
  <c r="N161" i="10"/>
  <c r="M161" i="10"/>
  <c r="L161" i="10"/>
  <c r="K161" i="10"/>
  <c r="J161" i="10"/>
  <c r="I161" i="10"/>
  <c r="H161" i="10"/>
  <c r="F161" i="10"/>
  <c r="C161" i="10"/>
  <c r="B161" i="10"/>
  <c r="T160" i="10"/>
  <c r="S160" i="10"/>
  <c r="R160" i="10"/>
  <c r="Q160" i="10"/>
  <c r="P160" i="10"/>
  <c r="O160" i="10"/>
  <c r="N160" i="10"/>
  <c r="M160" i="10"/>
  <c r="L160" i="10"/>
  <c r="K160" i="10"/>
  <c r="J160" i="10"/>
  <c r="I160" i="10"/>
  <c r="H160" i="10"/>
  <c r="F160" i="10"/>
  <c r="C160" i="10"/>
  <c r="B160" i="10"/>
  <c r="T159" i="10"/>
  <c r="S159" i="10"/>
  <c r="R159" i="10"/>
  <c r="Q159" i="10"/>
  <c r="P159" i="10"/>
  <c r="O159" i="10"/>
  <c r="N159" i="10"/>
  <c r="M159" i="10"/>
  <c r="L159" i="10"/>
  <c r="K159" i="10"/>
  <c r="J159" i="10"/>
  <c r="I159" i="10"/>
  <c r="H159" i="10"/>
  <c r="F159" i="10"/>
  <c r="C159" i="10"/>
  <c r="B159" i="10"/>
  <c r="T158" i="10"/>
  <c r="S158" i="10"/>
  <c r="R158" i="10"/>
  <c r="Q158" i="10"/>
  <c r="P158" i="10"/>
  <c r="O158" i="10"/>
  <c r="N158" i="10"/>
  <c r="M158" i="10"/>
  <c r="L158" i="10"/>
  <c r="K158" i="10"/>
  <c r="J158" i="10"/>
  <c r="I158" i="10"/>
  <c r="H158" i="10"/>
  <c r="F158" i="10"/>
  <c r="C158" i="10"/>
  <c r="B158" i="10"/>
  <c r="T157" i="10"/>
  <c r="S157" i="10"/>
  <c r="R157" i="10"/>
  <c r="Q157" i="10"/>
  <c r="P157" i="10"/>
  <c r="O157" i="10"/>
  <c r="N157" i="10"/>
  <c r="M157" i="10"/>
  <c r="L157" i="10"/>
  <c r="K157" i="10"/>
  <c r="J157" i="10"/>
  <c r="I157" i="10"/>
  <c r="H157" i="10"/>
  <c r="F157" i="10"/>
  <c r="C157" i="10"/>
  <c r="B157" i="10"/>
  <c r="T156" i="10"/>
  <c r="S156" i="10"/>
  <c r="R156" i="10"/>
  <c r="Q156" i="10"/>
  <c r="P156" i="10"/>
  <c r="O156" i="10"/>
  <c r="N156" i="10"/>
  <c r="M156" i="10"/>
  <c r="L156" i="10"/>
  <c r="K156" i="10"/>
  <c r="J156" i="10"/>
  <c r="I156" i="10"/>
  <c r="H156" i="10"/>
  <c r="F156" i="10"/>
  <c r="C156" i="10"/>
  <c r="B156" i="10"/>
  <c r="T155" i="10"/>
  <c r="S155" i="10"/>
  <c r="R155" i="10"/>
  <c r="Q155" i="10"/>
  <c r="P155" i="10"/>
  <c r="O155" i="10"/>
  <c r="N155" i="10"/>
  <c r="M155" i="10"/>
  <c r="L155" i="10"/>
  <c r="K155" i="10"/>
  <c r="J155" i="10"/>
  <c r="I155" i="10"/>
  <c r="H155" i="10"/>
  <c r="F155" i="10"/>
  <c r="C155" i="10"/>
  <c r="B155" i="10"/>
  <c r="T154" i="10"/>
  <c r="S154" i="10"/>
  <c r="R154" i="10"/>
  <c r="Q154" i="10"/>
  <c r="P154" i="10"/>
  <c r="O154" i="10"/>
  <c r="N154" i="10"/>
  <c r="M154" i="10"/>
  <c r="L154" i="10"/>
  <c r="K154" i="10"/>
  <c r="J154" i="10"/>
  <c r="I154" i="10"/>
  <c r="H154" i="10"/>
  <c r="F154" i="10"/>
  <c r="C154" i="10"/>
  <c r="B154" i="10"/>
  <c r="T153" i="10"/>
  <c r="S153" i="10"/>
  <c r="R153" i="10"/>
  <c r="Q153" i="10"/>
  <c r="P153" i="10"/>
  <c r="O153" i="10"/>
  <c r="N153" i="10"/>
  <c r="M153" i="10"/>
  <c r="L153" i="10"/>
  <c r="K153" i="10"/>
  <c r="J153" i="10"/>
  <c r="I153" i="10"/>
  <c r="H153" i="10"/>
  <c r="F153" i="10"/>
  <c r="C153" i="10"/>
  <c r="B153" i="10"/>
  <c r="T152" i="10"/>
  <c r="S152" i="10"/>
  <c r="R152" i="10"/>
  <c r="Q152" i="10"/>
  <c r="P152" i="10"/>
  <c r="O152" i="10"/>
  <c r="N152" i="10"/>
  <c r="M152" i="10"/>
  <c r="L152" i="10"/>
  <c r="K152" i="10"/>
  <c r="J152" i="10"/>
  <c r="I152" i="10"/>
  <c r="H152" i="10"/>
  <c r="F152" i="10"/>
  <c r="C152" i="10"/>
  <c r="B152" i="10"/>
  <c r="T151" i="10"/>
  <c r="S151" i="10"/>
  <c r="R151" i="10"/>
  <c r="Q151" i="10"/>
  <c r="P151" i="10"/>
  <c r="O151" i="10"/>
  <c r="N151" i="10"/>
  <c r="M151" i="10"/>
  <c r="L151" i="10"/>
  <c r="K151" i="10"/>
  <c r="J151" i="10"/>
  <c r="I151" i="10"/>
  <c r="H151" i="10"/>
  <c r="F151" i="10"/>
  <c r="C151" i="10"/>
  <c r="B151" i="10"/>
  <c r="T150" i="10"/>
  <c r="S150" i="10"/>
  <c r="R150" i="10"/>
  <c r="Q150" i="10"/>
  <c r="P150" i="10"/>
  <c r="O150" i="10"/>
  <c r="N150" i="10"/>
  <c r="M150" i="10"/>
  <c r="L150" i="10"/>
  <c r="K150" i="10"/>
  <c r="J150" i="10"/>
  <c r="I150" i="10"/>
  <c r="H150" i="10"/>
  <c r="F150" i="10"/>
  <c r="C150" i="10"/>
  <c r="B150" i="10"/>
  <c r="T149" i="10"/>
  <c r="S149" i="10"/>
  <c r="R149" i="10"/>
  <c r="Q149" i="10"/>
  <c r="P149" i="10"/>
  <c r="O149" i="10"/>
  <c r="N149" i="10"/>
  <c r="M149" i="10"/>
  <c r="L149" i="10"/>
  <c r="K149" i="10"/>
  <c r="J149" i="10"/>
  <c r="I149" i="10"/>
  <c r="H149" i="10"/>
  <c r="F149" i="10"/>
  <c r="C149" i="10"/>
  <c r="B149" i="10"/>
  <c r="T148" i="10"/>
  <c r="S148" i="10"/>
  <c r="R148" i="10"/>
  <c r="Q148" i="10"/>
  <c r="P148" i="10"/>
  <c r="O148" i="10"/>
  <c r="N148" i="10"/>
  <c r="M148" i="10"/>
  <c r="L148" i="10"/>
  <c r="K148" i="10"/>
  <c r="J148" i="10"/>
  <c r="I148" i="10"/>
  <c r="H148" i="10"/>
  <c r="F148" i="10"/>
  <c r="C148" i="10"/>
  <c r="B148" i="10"/>
  <c r="T147" i="10"/>
  <c r="S147" i="10"/>
  <c r="R147" i="10"/>
  <c r="Q147" i="10"/>
  <c r="P147" i="10"/>
  <c r="O147" i="10"/>
  <c r="N147" i="10"/>
  <c r="M147" i="10"/>
  <c r="L147" i="10"/>
  <c r="K147" i="10"/>
  <c r="J147" i="10"/>
  <c r="I147" i="10"/>
  <c r="H147" i="10"/>
  <c r="F147" i="10"/>
  <c r="C147" i="10"/>
  <c r="B147" i="10"/>
  <c r="T146" i="10"/>
  <c r="S146" i="10"/>
  <c r="R146" i="10"/>
  <c r="Q146" i="10"/>
  <c r="P146" i="10"/>
  <c r="O146" i="10"/>
  <c r="N146" i="10"/>
  <c r="M146" i="10"/>
  <c r="L146" i="10"/>
  <c r="K146" i="10"/>
  <c r="J146" i="10"/>
  <c r="I146" i="10"/>
  <c r="H146" i="10"/>
  <c r="F146" i="10"/>
  <c r="C146" i="10"/>
  <c r="B146" i="10"/>
  <c r="T145" i="10"/>
  <c r="S145" i="10"/>
  <c r="R145" i="10"/>
  <c r="Q145" i="10"/>
  <c r="P145" i="10"/>
  <c r="O145" i="10"/>
  <c r="N145" i="10"/>
  <c r="M145" i="10"/>
  <c r="L145" i="10"/>
  <c r="K145" i="10"/>
  <c r="J145" i="10"/>
  <c r="I145" i="10"/>
  <c r="H145" i="10"/>
  <c r="F145" i="10"/>
  <c r="C145" i="10"/>
  <c r="B145" i="10"/>
  <c r="T144" i="10"/>
  <c r="S144" i="10"/>
  <c r="R144" i="10"/>
  <c r="Q144" i="10"/>
  <c r="P144" i="10"/>
  <c r="O144" i="10"/>
  <c r="N144" i="10"/>
  <c r="M144" i="10"/>
  <c r="L144" i="10"/>
  <c r="K144" i="10"/>
  <c r="J144" i="10"/>
  <c r="I144" i="10"/>
  <c r="H144" i="10"/>
  <c r="F144" i="10"/>
  <c r="C144" i="10"/>
  <c r="B144" i="10"/>
  <c r="T143" i="10"/>
  <c r="S143" i="10"/>
  <c r="R143" i="10"/>
  <c r="Q143" i="10"/>
  <c r="P143" i="10"/>
  <c r="O143" i="10"/>
  <c r="N143" i="10"/>
  <c r="M143" i="10"/>
  <c r="L143" i="10"/>
  <c r="K143" i="10"/>
  <c r="J143" i="10"/>
  <c r="I143" i="10"/>
  <c r="H143" i="10"/>
  <c r="F143" i="10"/>
  <c r="C143" i="10"/>
  <c r="B143" i="10"/>
  <c r="T142" i="10"/>
  <c r="S142" i="10"/>
  <c r="R142" i="10"/>
  <c r="Q142" i="10"/>
  <c r="P142" i="10"/>
  <c r="O142" i="10"/>
  <c r="N142" i="10"/>
  <c r="M142" i="10"/>
  <c r="L142" i="10"/>
  <c r="K142" i="10"/>
  <c r="J142" i="10"/>
  <c r="I142" i="10"/>
  <c r="H142" i="10"/>
  <c r="F142" i="10"/>
  <c r="C142" i="10"/>
  <c r="B142" i="10"/>
  <c r="T141" i="10"/>
  <c r="S141" i="10"/>
  <c r="R141" i="10"/>
  <c r="Q141" i="10"/>
  <c r="P141" i="10"/>
  <c r="O141" i="10"/>
  <c r="N141" i="10"/>
  <c r="M141" i="10"/>
  <c r="L141" i="10"/>
  <c r="K141" i="10"/>
  <c r="J141" i="10"/>
  <c r="I141" i="10"/>
  <c r="H141" i="10"/>
  <c r="F141" i="10"/>
  <c r="C141" i="10"/>
  <c r="B141" i="10"/>
  <c r="T140" i="10"/>
  <c r="S140" i="10"/>
  <c r="R140" i="10"/>
  <c r="Q140" i="10"/>
  <c r="P140" i="10"/>
  <c r="O140" i="10"/>
  <c r="N140" i="10"/>
  <c r="M140" i="10"/>
  <c r="L140" i="10"/>
  <c r="K140" i="10"/>
  <c r="J140" i="10"/>
  <c r="I140" i="10"/>
  <c r="H140" i="10"/>
  <c r="F140" i="10"/>
  <c r="C140" i="10"/>
  <c r="B140" i="10"/>
  <c r="T139" i="10"/>
  <c r="S139" i="10"/>
  <c r="R139" i="10"/>
  <c r="Q139" i="10"/>
  <c r="P139" i="10"/>
  <c r="O139" i="10"/>
  <c r="N139" i="10"/>
  <c r="M139" i="10"/>
  <c r="L139" i="10"/>
  <c r="K139" i="10"/>
  <c r="J139" i="10"/>
  <c r="I139" i="10"/>
  <c r="H139" i="10"/>
  <c r="F139" i="10"/>
  <c r="C139" i="10"/>
  <c r="B139" i="10"/>
  <c r="T138" i="10"/>
  <c r="S138" i="10"/>
  <c r="R138" i="10"/>
  <c r="Q138" i="10"/>
  <c r="P138" i="10"/>
  <c r="O138" i="10"/>
  <c r="N138" i="10"/>
  <c r="M138" i="10"/>
  <c r="L138" i="10"/>
  <c r="K138" i="10"/>
  <c r="J138" i="10"/>
  <c r="I138" i="10"/>
  <c r="H138" i="10"/>
  <c r="F138" i="10"/>
  <c r="C138" i="10"/>
  <c r="B138" i="10"/>
  <c r="T137" i="10"/>
  <c r="S137" i="10"/>
  <c r="R137" i="10"/>
  <c r="Q137" i="10"/>
  <c r="P137" i="10"/>
  <c r="O137" i="10"/>
  <c r="N137" i="10"/>
  <c r="M137" i="10"/>
  <c r="L137" i="10"/>
  <c r="K137" i="10"/>
  <c r="J137" i="10"/>
  <c r="I137" i="10"/>
  <c r="H137" i="10"/>
  <c r="F137" i="10"/>
  <c r="C137" i="10"/>
  <c r="B137" i="10"/>
  <c r="T136" i="10"/>
  <c r="S136" i="10"/>
  <c r="R136" i="10"/>
  <c r="Q136" i="10"/>
  <c r="P136" i="10"/>
  <c r="O136" i="10"/>
  <c r="N136" i="10"/>
  <c r="M136" i="10"/>
  <c r="L136" i="10"/>
  <c r="K136" i="10"/>
  <c r="J136" i="10"/>
  <c r="I136" i="10"/>
  <c r="H136" i="10"/>
  <c r="F136" i="10"/>
  <c r="C136" i="10"/>
  <c r="B136" i="10"/>
  <c r="T135" i="10"/>
  <c r="S135" i="10"/>
  <c r="R135" i="10"/>
  <c r="Q135" i="10"/>
  <c r="P135" i="10"/>
  <c r="O135" i="10"/>
  <c r="N135" i="10"/>
  <c r="M135" i="10"/>
  <c r="L135" i="10"/>
  <c r="K135" i="10"/>
  <c r="J135" i="10"/>
  <c r="I135" i="10"/>
  <c r="H135" i="10"/>
  <c r="F135" i="10"/>
  <c r="C135" i="10"/>
  <c r="B135" i="10"/>
  <c r="T134" i="10"/>
  <c r="S134" i="10"/>
  <c r="R134" i="10"/>
  <c r="Q134" i="10"/>
  <c r="P134" i="10"/>
  <c r="O134" i="10"/>
  <c r="N134" i="10"/>
  <c r="M134" i="10"/>
  <c r="L134" i="10"/>
  <c r="K134" i="10"/>
  <c r="J134" i="10"/>
  <c r="I134" i="10"/>
  <c r="H134" i="10"/>
  <c r="F134" i="10"/>
  <c r="C134" i="10"/>
  <c r="B134" i="10"/>
  <c r="T133" i="10"/>
  <c r="S133" i="10"/>
  <c r="R133" i="10"/>
  <c r="Q133" i="10"/>
  <c r="P133" i="10"/>
  <c r="O133" i="10"/>
  <c r="N133" i="10"/>
  <c r="M133" i="10"/>
  <c r="L133" i="10"/>
  <c r="K133" i="10"/>
  <c r="J133" i="10"/>
  <c r="I133" i="10"/>
  <c r="H133" i="10"/>
  <c r="F133" i="10"/>
  <c r="C133" i="10"/>
  <c r="B133" i="10"/>
  <c r="T132" i="10"/>
  <c r="S132" i="10"/>
  <c r="R132" i="10"/>
  <c r="Q132" i="10"/>
  <c r="P132" i="10"/>
  <c r="O132" i="10"/>
  <c r="N132" i="10"/>
  <c r="M132" i="10"/>
  <c r="L132" i="10"/>
  <c r="K132" i="10"/>
  <c r="J132" i="10"/>
  <c r="I132" i="10"/>
  <c r="H132" i="10"/>
  <c r="F132" i="10"/>
  <c r="C132" i="10"/>
  <c r="B132" i="10"/>
  <c r="T131" i="10"/>
  <c r="S131" i="10"/>
  <c r="R131" i="10"/>
  <c r="Q131" i="10"/>
  <c r="P131" i="10"/>
  <c r="O131" i="10"/>
  <c r="N131" i="10"/>
  <c r="M131" i="10"/>
  <c r="L131" i="10"/>
  <c r="K131" i="10"/>
  <c r="J131" i="10"/>
  <c r="I131" i="10"/>
  <c r="H131" i="10"/>
  <c r="F131" i="10"/>
  <c r="C131" i="10"/>
  <c r="B131" i="10"/>
  <c r="T130" i="10"/>
  <c r="S130" i="10"/>
  <c r="R130" i="10"/>
  <c r="Q130" i="10"/>
  <c r="P130" i="10"/>
  <c r="O130" i="10"/>
  <c r="N130" i="10"/>
  <c r="M130" i="10"/>
  <c r="L130" i="10"/>
  <c r="K130" i="10"/>
  <c r="J130" i="10"/>
  <c r="I130" i="10"/>
  <c r="H130" i="10"/>
  <c r="F130" i="10"/>
  <c r="C130" i="10"/>
  <c r="B130" i="10"/>
  <c r="T129" i="10"/>
  <c r="S129" i="10"/>
  <c r="R129" i="10"/>
  <c r="Q129" i="10"/>
  <c r="P129" i="10"/>
  <c r="O129" i="10"/>
  <c r="N129" i="10"/>
  <c r="M129" i="10"/>
  <c r="L129" i="10"/>
  <c r="K129" i="10"/>
  <c r="J129" i="10"/>
  <c r="I129" i="10"/>
  <c r="H129" i="10"/>
  <c r="F129" i="10"/>
  <c r="C129" i="10"/>
  <c r="B129" i="10"/>
  <c r="T128" i="10"/>
  <c r="S128" i="10"/>
  <c r="R128" i="10"/>
  <c r="Q128" i="10"/>
  <c r="P128" i="10"/>
  <c r="O128" i="10"/>
  <c r="N128" i="10"/>
  <c r="M128" i="10"/>
  <c r="L128" i="10"/>
  <c r="K128" i="10"/>
  <c r="J128" i="10"/>
  <c r="I128" i="10"/>
  <c r="H128" i="10"/>
  <c r="F128" i="10"/>
  <c r="C128" i="10"/>
  <c r="B128" i="10"/>
  <c r="T127" i="10"/>
  <c r="S127" i="10"/>
  <c r="R127" i="10"/>
  <c r="Q127" i="10"/>
  <c r="P127" i="10"/>
  <c r="O127" i="10"/>
  <c r="N127" i="10"/>
  <c r="M127" i="10"/>
  <c r="L127" i="10"/>
  <c r="K127" i="10"/>
  <c r="J127" i="10"/>
  <c r="I127" i="10"/>
  <c r="H127" i="10"/>
  <c r="F127" i="10"/>
  <c r="C127" i="10"/>
  <c r="B127" i="10"/>
  <c r="T126" i="10"/>
  <c r="S126" i="10"/>
  <c r="R126" i="10"/>
  <c r="Q126" i="10"/>
  <c r="P126" i="10"/>
  <c r="O126" i="10"/>
  <c r="N126" i="10"/>
  <c r="M126" i="10"/>
  <c r="L126" i="10"/>
  <c r="K126" i="10"/>
  <c r="J126" i="10"/>
  <c r="I126" i="10"/>
  <c r="H126" i="10"/>
  <c r="F126" i="10"/>
  <c r="C126" i="10"/>
  <c r="B126" i="10"/>
  <c r="T125" i="10"/>
  <c r="S125" i="10"/>
  <c r="R125" i="10"/>
  <c r="Q125" i="10"/>
  <c r="P125" i="10"/>
  <c r="O125" i="10"/>
  <c r="N125" i="10"/>
  <c r="M125" i="10"/>
  <c r="L125" i="10"/>
  <c r="K125" i="10"/>
  <c r="J125" i="10"/>
  <c r="I125" i="10"/>
  <c r="H125" i="10"/>
  <c r="F125" i="10"/>
  <c r="C125" i="10"/>
  <c r="B125" i="10"/>
  <c r="T124" i="10"/>
  <c r="S124" i="10"/>
  <c r="R124" i="10"/>
  <c r="Q124" i="10"/>
  <c r="P124" i="10"/>
  <c r="O124" i="10"/>
  <c r="N124" i="10"/>
  <c r="M124" i="10"/>
  <c r="L124" i="10"/>
  <c r="K124" i="10"/>
  <c r="J124" i="10"/>
  <c r="I124" i="10"/>
  <c r="H124" i="10"/>
  <c r="F124" i="10"/>
  <c r="C124" i="10"/>
  <c r="B124" i="10"/>
  <c r="T123" i="10"/>
  <c r="S123" i="10"/>
  <c r="R123" i="10"/>
  <c r="Q123" i="10"/>
  <c r="P123" i="10"/>
  <c r="O123" i="10"/>
  <c r="N123" i="10"/>
  <c r="M123" i="10"/>
  <c r="L123" i="10"/>
  <c r="K123" i="10"/>
  <c r="J123" i="10"/>
  <c r="I123" i="10"/>
  <c r="H123" i="10"/>
  <c r="F123" i="10"/>
  <c r="C123" i="10"/>
  <c r="B123" i="10"/>
  <c r="T122" i="10"/>
  <c r="S122" i="10"/>
  <c r="R122" i="10"/>
  <c r="Q122" i="10"/>
  <c r="P122" i="10"/>
  <c r="O122" i="10"/>
  <c r="N122" i="10"/>
  <c r="M122" i="10"/>
  <c r="L122" i="10"/>
  <c r="K122" i="10"/>
  <c r="J122" i="10"/>
  <c r="I122" i="10"/>
  <c r="H122" i="10"/>
  <c r="F122" i="10"/>
  <c r="C122" i="10"/>
  <c r="B122" i="10"/>
  <c r="T121" i="10"/>
  <c r="S121" i="10"/>
  <c r="R121" i="10"/>
  <c r="Q121" i="10"/>
  <c r="P121" i="10"/>
  <c r="O121" i="10"/>
  <c r="N121" i="10"/>
  <c r="M121" i="10"/>
  <c r="L121" i="10"/>
  <c r="K121" i="10"/>
  <c r="J121" i="10"/>
  <c r="I121" i="10"/>
  <c r="H121" i="10"/>
  <c r="F121" i="10"/>
  <c r="C121" i="10"/>
  <c r="B121" i="10"/>
  <c r="T120" i="10"/>
  <c r="S120" i="10"/>
  <c r="R120" i="10"/>
  <c r="Q120" i="10"/>
  <c r="P120" i="10"/>
  <c r="O120" i="10"/>
  <c r="N120" i="10"/>
  <c r="M120" i="10"/>
  <c r="L120" i="10"/>
  <c r="K120" i="10"/>
  <c r="J120" i="10"/>
  <c r="I120" i="10"/>
  <c r="H120" i="10"/>
  <c r="F120" i="10"/>
  <c r="C120" i="10"/>
  <c r="B120" i="10"/>
  <c r="T119" i="10"/>
  <c r="S119" i="10"/>
  <c r="R119" i="10"/>
  <c r="Q119" i="10"/>
  <c r="P119" i="10"/>
  <c r="O119" i="10"/>
  <c r="N119" i="10"/>
  <c r="M119" i="10"/>
  <c r="L119" i="10"/>
  <c r="K119" i="10"/>
  <c r="J119" i="10"/>
  <c r="I119" i="10"/>
  <c r="H119" i="10"/>
  <c r="F119" i="10"/>
  <c r="C119" i="10"/>
  <c r="B119" i="10"/>
  <c r="T118" i="10"/>
  <c r="S118" i="10"/>
  <c r="R118" i="10"/>
  <c r="Q118" i="10"/>
  <c r="P118" i="10"/>
  <c r="O118" i="10"/>
  <c r="N118" i="10"/>
  <c r="M118" i="10"/>
  <c r="L118" i="10"/>
  <c r="K118" i="10"/>
  <c r="J118" i="10"/>
  <c r="I118" i="10"/>
  <c r="H118" i="10"/>
  <c r="F118" i="10"/>
  <c r="C118" i="10"/>
  <c r="B118" i="10"/>
  <c r="T117" i="10"/>
  <c r="S117" i="10"/>
  <c r="R117" i="10"/>
  <c r="Q117" i="10"/>
  <c r="P117" i="10"/>
  <c r="O117" i="10"/>
  <c r="N117" i="10"/>
  <c r="M117" i="10"/>
  <c r="L117" i="10"/>
  <c r="K117" i="10"/>
  <c r="J117" i="10"/>
  <c r="I117" i="10"/>
  <c r="H117" i="10"/>
  <c r="F117" i="10"/>
  <c r="C117" i="10"/>
  <c r="B117" i="10"/>
  <c r="T116" i="10"/>
  <c r="S116" i="10"/>
  <c r="R116" i="10"/>
  <c r="Q116" i="10"/>
  <c r="P116" i="10"/>
  <c r="O116" i="10"/>
  <c r="N116" i="10"/>
  <c r="M116" i="10"/>
  <c r="L116" i="10"/>
  <c r="K116" i="10"/>
  <c r="J116" i="10"/>
  <c r="I116" i="10"/>
  <c r="H116" i="10"/>
  <c r="F116" i="10"/>
  <c r="C116" i="10"/>
  <c r="B116" i="10"/>
  <c r="T115" i="10"/>
  <c r="S115" i="10"/>
  <c r="R115" i="10"/>
  <c r="Q115" i="10"/>
  <c r="P115" i="10"/>
  <c r="O115" i="10"/>
  <c r="N115" i="10"/>
  <c r="M115" i="10"/>
  <c r="L115" i="10"/>
  <c r="K115" i="10"/>
  <c r="J115" i="10"/>
  <c r="I115" i="10"/>
  <c r="H115" i="10"/>
  <c r="F115" i="10"/>
  <c r="C115" i="10"/>
  <c r="B115" i="10"/>
  <c r="T114" i="10"/>
  <c r="S114" i="10"/>
  <c r="R114" i="10"/>
  <c r="Q114" i="10"/>
  <c r="P114" i="10"/>
  <c r="O114" i="10"/>
  <c r="N114" i="10"/>
  <c r="M114" i="10"/>
  <c r="L114" i="10"/>
  <c r="K114" i="10"/>
  <c r="J114" i="10"/>
  <c r="I114" i="10"/>
  <c r="H114" i="10"/>
  <c r="F114" i="10"/>
  <c r="C114" i="10"/>
  <c r="B114" i="10"/>
  <c r="T113" i="10"/>
  <c r="S113" i="10"/>
  <c r="R113" i="10"/>
  <c r="Q113" i="10"/>
  <c r="P113" i="10"/>
  <c r="O113" i="10"/>
  <c r="N113" i="10"/>
  <c r="M113" i="10"/>
  <c r="L113" i="10"/>
  <c r="K113" i="10"/>
  <c r="J113" i="10"/>
  <c r="I113" i="10"/>
  <c r="H113" i="10"/>
  <c r="F113" i="10"/>
  <c r="C113" i="10"/>
  <c r="B113" i="10"/>
  <c r="T112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F112" i="10"/>
  <c r="C112" i="10"/>
  <c r="B112" i="10"/>
  <c r="T111" i="10"/>
  <c r="S111" i="10"/>
  <c r="R111" i="10"/>
  <c r="Q111" i="10"/>
  <c r="P111" i="10"/>
  <c r="O111" i="10"/>
  <c r="N111" i="10"/>
  <c r="M111" i="10"/>
  <c r="L111" i="10"/>
  <c r="K111" i="10"/>
  <c r="J111" i="10"/>
  <c r="I111" i="10"/>
  <c r="H111" i="10"/>
  <c r="F111" i="10"/>
  <c r="C111" i="10"/>
  <c r="B111" i="10"/>
  <c r="T110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F110" i="10"/>
  <c r="C110" i="10"/>
  <c r="B110" i="10"/>
  <c r="T109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F109" i="10"/>
  <c r="C109" i="10"/>
  <c r="B109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F108" i="10"/>
  <c r="C108" i="10"/>
  <c r="B108" i="10"/>
  <c r="T107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F107" i="10"/>
  <c r="C107" i="10"/>
  <c r="B107" i="10"/>
  <c r="T106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F106" i="10"/>
  <c r="C106" i="10"/>
  <c r="B106" i="10"/>
  <c r="T105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F105" i="10"/>
  <c r="C105" i="10"/>
  <c r="B105" i="10"/>
  <c r="T104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F104" i="10"/>
  <c r="C104" i="10"/>
  <c r="B104" i="10"/>
  <c r="T103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F103" i="10"/>
  <c r="C103" i="10"/>
  <c r="B103" i="10"/>
  <c r="T102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F102" i="10"/>
  <c r="C102" i="10"/>
  <c r="B102" i="10"/>
  <c r="T101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F101" i="10"/>
  <c r="C101" i="10"/>
  <c r="B101" i="10"/>
  <c r="T100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F100" i="10"/>
  <c r="C100" i="10"/>
  <c r="B100" i="10"/>
  <c r="T99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F99" i="10"/>
  <c r="C99" i="10"/>
  <c r="B99" i="10"/>
  <c r="T98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F98" i="10"/>
  <c r="C98" i="10"/>
  <c r="B98" i="10"/>
  <c r="T97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F97" i="10"/>
  <c r="C97" i="10"/>
  <c r="B97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F96" i="10"/>
  <c r="C96" i="10"/>
  <c r="B96" i="10"/>
  <c r="T95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F95" i="10"/>
  <c r="C95" i="10"/>
  <c r="B95" i="10"/>
  <c r="T94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F94" i="10"/>
  <c r="C94" i="10"/>
  <c r="B94" i="10"/>
  <c r="T93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F93" i="10"/>
  <c r="C93" i="10"/>
  <c r="B93" i="10"/>
  <c r="T92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F92" i="10"/>
  <c r="C92" i="10"/>
  <c r="B92" i="10"/>
  <c r="T91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F91" i="10"/>
  <c r="C91" i="10"/>
  <c r="B91" i="10"/>
  <c r="T90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F90" i="10"/>
  <c r="C90" i="10"/>
  <c r="B90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F89" i="10"/>
  <c r="C89" i="10"/>
  <c r="B89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F88" i="10"/>
  <c r="C88" i="10"/>
  <c r="B88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F87" i="10"/>
  <c r="C87" i="10"/>
  <c r="B87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F86" i="10"/>
  <c r="C86" i="10"/>
  <c r="B86" i="10"/>
  <c r="T85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F85" i="10"/>
  <c r="C85" i="10"/>
  <c r="B85" i="10"/>
  <c r="T84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F84" i="10"/>
  <c r="C84" i="10"/>
  <c r="B84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F83" i="10"/>
  <c r="C83" i="10"/>
  <c r="B83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F82" i="10"/>
  <c r="C82" i="10"/>
  <c r="B82" i="10"/>
  <c r="T81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F81" i="10"/>
  <c r="C81" i="10"/>
  <c r="B81" i="10"/>
  <c r="T80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F80" i="10"/>
  <c r="C80" i="10"/>
  <c r="B80" i="10"/>
  <c r="T79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F79" i="10"/>
  <c r="C79" i="10"/>
  <c r="B79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F78" i="10"/>
  <c r="C78" i="10"/>
  <c r="B78" i="10"/>
  <c r="T77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F77" i="10"/>
  <c r="C77" i="10"/>
  <c r="B77" i="10"/>
  <c r="T76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F76" i="10"/>
  <c r="C76" i="10"/>
  <c r="B76" i="10"/>
  <c r="T75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F75" i="10"/>
  <c r="C75" i="10"/>
  <c r="B75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F74" i="10"/>
  <c r="C74" i="10"/>
  <c r="B74" i="10"/>
  <c r="T73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F73" i="10"/>
  <c r="C73" i="10"/>
  <c r="B73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F72" i="10"/>
  <c r="C72" i="10"/>
  <c r="B72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F71" i="10"/>
  <c r="C71" i="10"/>
  <c r="B71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F70" i="10"/>
  <c r="C70" i="10"/>
  <c r="B70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F69" i="10"/>
  <c r="C69" i="10"/>
  <c r="B69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F68" i="10"/>
  <c r="C68" i="10"/>
  <c r="B68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F67" i="10"/>
  <c r="C67" i="10"/>
  <c r="B67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F66" i="10"/>
  <c r="C66" i="10"/>
  <c r="B66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F65" i="10"/>
  <c r="C65" i="10"/>
  <c r="B65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F64" i="10"/>
  <c r="C64" i="10"/>
  <c r="B64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F63" i="10"/>
  <c r="C63" i="10"/>
  <c r="B63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F62" i="10"/>
  <c r="C62" i="10"/>
  <c r="B62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F61" i="10"/>
  <c r="C61" i="10"/>
  <c r="B61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F60" i="10"/>
  <c r="C60" i="10"/>
  <c r="B60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F59" i="10"/>
  <c r="C59" i="10"/>
  <c r="B59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F58" i="10"/>
  <c r="C58" i="10"/>
  <c r="B58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F57" i="10"/>
  <c r="C57" i="10"/>
  <c r="B57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F56" i="10"/>
  <c r="C56" i="10"/>
  <c r="B56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F55" i="10"/>
  <c r="C55" i="10"/>
  <c r="B55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F54" i="10"/>
  <c r="C54" i="10"/>
  <c r="B54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F53" i="10"/>
  <c r="C53" i="10"/>
  <c r="B53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F52" i="10"/>
  <c r="C52" i="10"/>
  <c r="B52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F51" i="10"/>
  <c r="C51" i="10"/>
  <c r="B51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F50" i="10"/>
  <c r="C50" i="10"/>
  <c r="B50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F49" i="10"/>
  <c r="C49" i="10"/>
  <c r="B49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F48" i="10"/>
  <c r="C48" i="10"/>
  <c r="B48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F47" i="10"/>
  <c r="C47" i="10"/>
  <c r="B47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F46" i="10"/>
  <c r="C46" i="10"/>
  <c r="B46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F45" i="10"/>
  <c r="C45" i="10"/>
  <c r="B45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F44" i="10"/>
  <c r="C44" i="10"/>
  <c r="B44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F43" i="10"/>
  <c r="C43" i="10"/>
  <c r="B43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F42" i="10"/>
  <c r="C42" i="10"/>
  <c r="B42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F41" i="10"/>
  <c r="C41" i="10"/>
  <c r="B41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F40" i="10"/>
  <c r="C40" i="10"/>
  <c r="B40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F39" i="10"/>
  <c r="C39" i="10"/>
  <c r="B39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F38" i="10"/>
  <c r="C38" i="10"/>
  <c r="B38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F37" i="10"/>
  <c r="C37" i="10"/>
  <c r="B37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F36" i="10"/>
  <c r="C36" i="10"/>
  <c r="B36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F35" i="10"/>
  <c r="C35" i="10"/>
  <c r="B35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F34" i="10"/>
  <c r="C34" i="10"/>
  <c r="B34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F33" i="10"/>
  <c r="C33" i="10"/>
  <c r="B33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F32" i="10"/>
  <c r="C32" i="10"/>
  <c r="B32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F31" i="10"/>
  <c r="C31" i="10"/>
  <c r="B31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F30" i="10"/>
  <c r="C30" i="10"/>
  <c r="B30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F29" i="10"/>
  <c r="C29" i="10"/>
  <c r="B29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F28" i="10"/>
  <c r="C28" i="10"/>
  <c r="B28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F27" i="10"/>
  <c r="C27" i="10"/>
  <c r="B27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F26" i="10"/>
  <c r="C26" i="10"/>
  <c r="B26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F25" i="10"/>
  <c r="C25" i="10"/>
  <c r="B25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F24" i="10"/>
  <c r="C24" i="10"/>
  <c r="B24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F23" i="10"/>
  <c r="C23" i="10"/>
  <c r="B23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F22" i="10"/>
  <c r="C22" i="10"/>
  <c r="B22" i="10"/>
  <c r="T21" i="10"/>
  <c r="S21" i="10"/>
  <c r="R21" i="10"/>
  <c r="Q21" i="10"/>
  <c r="P21" i="10"/>
  <c r="O21" i="10"/>
  <c r="N21" i="10"/>
  <c r="L21" i="10"/>
  <c r="K21" i="10"/>
  <c r="J21" i="10"/>
  <c r="I21" i="10"/>
  <c r="H21" i="10"/>
  <c r="F21" i="10"/>
  <c r="C21" i="10"/>
  <c r="B21" i="10"/>
  <c r="T20" i="10"/>
  <c r="S20" i="10"/>
  <c r="R20" i="10"/>
  <c r="Q20" i="10"/>
  <c r="P20" i="10"/>
  <c r="O20" i="10"/>
  <c r="N20" i="10"/>
  <c r="L20" i="10"/>
  <c r="K20" i="10"/>
  <c r="J20" i="10"/>
  <c r="I20" i="10"/>
  <c r="H20" i="10"/>
  <c r="F20" i="10"/>
  <c r="C20" i="10"/>
  <c r="B20" i="10"/>
  <c r="T19" i="10"/>
  <c r="S19" i="10"/>
  <c r="R19" i="10"/>
  <c r="Q19" i="10"/>
  <c r="P19" i="10"/>
  <c r="O19" i="10"/>
  <c r="N19" i="10"/>
  <c r="L19" i="10"/>
  <c r="K19" i="10"/>
  <c r="J19" i="10"/>
  <c r="I19" i="10"/>
  <c r="H19" i="10"/>
  <c r="F19" i="10"/>
  <c r="C19" i="10"/>
  <c r="B19" i="10"/>
  <c r="T18" i="10"/>
  <c r="S18" i="10"/>
  <c r="R18" i="10"/>
  <c r="Q18" i="10"/>
  <c r="P18" i="10"/>
  <c r="O18" i="10"/>
  <c r="N18" i="10"/>
  <c r="L18" i="10"/>
  <c r="K18" i="10"/>
  <c r="J18" i="10"/>
  <c r="I18" i="10"/>
  <c r="H18" i="10"/>
  <c r="F18" i="10"/>
  <c r="C18" i="10"/>
  <c r="B18" i="10"/>
  <c r="T17" i="10"/>
  <c r="S17" i="10"/>
  <c r="R17" i="10"/>
  <c r="Q17" i="10"/>
  <c r="P17" i="10"/>
  <c r="O17" i="10"/>
  <c r="N17" i="10"/>
  <c r="L17" i="10"/>
  <c r="K17" i="10"/>
  <c r="J17" i="10"/>
  <c r="I17" i="10"/>
  <c r="H17" i="10"/>
  <c r="F17" i="10"/>
  <c r="C17" i="10"/>
  <c r="B17" i="10"/>
  <c r="T16" i="10"/>
  <c r="S16" i="10"/>
  <c r="R16" i="10"/>
  <c r="Q16" i="10"/>
  <c r="P16" i="10"/>
  <c r="O16" i="10"/>
  <c r="N16" i="10"/>
  <c r="L16" i="10"/>
  <c r="K16" i="10"/>
  <c r="J16" i="10"/>
  <c r="I16" i="10"/>
  <c r="H16" i="10"/>
  <c r="F16" i="10"/>
  <c r="C16" i="10"/>
  <c r="B16" i="10"/>
  <c r="T15" i="10"/>
  <c r="S15" i="10"/>
  <c r="R15" i="10"/>
  <c r="Q15" i="10"/>
  <c r="P15" i="10"/>
  <c r="O15" i="10"/>
  <c r="N15" i="10"/>
  <c r="L15" i="10"/>
  <c r="K15" i="10"/>
  <c r="J15" i="10"/>
  <c r="I15" i="10"/>
  <c r="H15" i="10"/>
  <c r="F15" i="10"/>
  <c r="C15" i="10"/>
  <c r="B15" i="10"/>
  <c r="T14" i="10"/>
  <c r="S14" i="10"/>
  <c r="R14" i="10"/>
  <c r="Q14" i="10"/>
  <c r="P14" i="10"/>
  <c r="O14" i="10"/>
  <c r="N14" i="10"/>
  <c r="L14" i="10"/>
  <c r="K14" i="10"/>
  <c r="J14" i="10"/>
  <c r="I14" i="10"/>
  <c r="H14" i="10"/>
  <c r="F14" i="10"/>
  <c r="C14" i="10"/>
  <c r="B14" i="10"/>
  <c r="T13" i="10"/>
  <c r="S13" i="10"/>
  <c r="R13" i="10"/>
  <c r="Q13" i="10"/>
  <c r="P13" i="10"/>
  <c r="O13" i="10"/>
  <c r="N13" i="10"/>
  <c r="L13" i="10"/>
  <c r="K13" i="10"/>
  <c r="J13" i="10"/>
  <c r="I13" i="10"/>
  <c r="H13" i="10"/>
  <c r="F13" i="10"/>
  <c r="C13" i="10"/>
  <c r="B13" i="10"/>
  <c r="T12" i="10"/>
  <c r="S12" i="10"/>
  <c r="R12" i="10"/>
  <c r="Q12" i="10"/>
  <c r="P12" i="10"/>
  <c r="O12" i="10"/>
  <c r="N12" i="10"/>
  <c r="L12" i="10"/>
  <c r="K12" i="10"/>
  <c r="J12" i="10"/>
  <c r="I12" i="10"/>
  <c r="H12" i="10"/>
  <c r="F12" i="10"/>
  <c r="C12" i="10"/>
  <c r="B12" i="10"/>
  <c r="T11" i="10"/>
  <c r="S11" i="10"/>
  <c r="R11" i="10"/>
  <c r="Q11" i="10"/>
  <c r="P11" i="10"/>
  <c r="O11" i="10"/>
  <c r="N11" i="10"/>
  <c r="L11" i="10"/>
  <c r="K11" i="10"/>
  <c r="J11" i="10"/>
  <c r="I11" i="10"/>
  <c r="H11" i="10"/>
  <c r="F11" i="10"/>
  <c r="C11" i="10"/>
  <c r="B11" i="10"/>
  <c r="T10" i="10"/>
  <c r="S10" i="10"/>
  <c r="R10" i="10"/>
  <c r="Q10" i="10"/>
  <c r="P10" i="10"/>
  <c r="O10" i="10"/>
  <c r="N10" i="10"/>
  <c r="L10" i="10"/>
  <c r="K10" i="10"/>
  <c r="J10" i="10"/>
  <c r="I10" i="10"/>
  <c r="H10" i="10"/>
  <c r="F10" i="10"/>
  <c r="C10" i="10"/>
  <c r="B10" i="10"/>
  <c r="T9" i="10"/>
  <c r="S9" i="10"/>
  <c r="R9" i="10"/>
  <c r="Q9" i="10"/>
  <c r="P9" i="10"/>
  <c r="O9" i="10"/>
  <c r="N9" i="10"/>
  <c r="L9" i="10"/>
  <c r="K9" i="10"/>
  <c r="J9" i="10"/>
  <c r="I9" i="10"/>
  <c r="H9" i="10"/>
  <c r="F9" i="10"/>
  <c r="C9" i="10"/>
  <c r="B9" i="10"/>
  <c r="T8" i="10"/>
  <c r="S8" i="10"/>
  <c r="R8" i="10"/>
  <c r="Q8" i="10"/>
  <c r="P8" i="10"/>
  <c r="O8" i="10"/>
  <c r="N8" i="10"/>
  <c r="L8" i="10"/>
  <c r="K8" i="10"/>
  <c r="J8" i="10"/>
  <c r="I8" i="10"/>
  <c r="H8" i="10"/>
  <c r="F8" i="10"/>
  <c r="C8" i="10"/>
  <c r="B8" i="10"/>
  <c r="T7" i="10"/>
  <c r="S7" i="10"/>
  <c r="R7" i="10"/>
  <c r="Q7" i="10"/>
  <c r="P7" i="10"/>
  <c r="O7" i="10"/>
  <c r="N7" i="10"/>
  <c r="L7" i="10"/>
  <c r="K7" i="10"/>
  <c r="J7" i="10"/>
  <c r="I7" i="10"/>
  <c r="H7" i="10"/>
  <c r="F7" i="10"/>
  <c r="C7" i="10"/>
  <c r="B7" i="10"/>
  <c r="T6" i="10"/>
  <c r="S6" i="10"/>
  <c r="R6" i="10"/>
  <c r="Q6" i="10"/>
  <c r="P6" i="10"/>
  <c r="O6" i="10"/>
  <c r="N6" i="10"/>
  <c r="L6" i="10"/>
  <c r="K6" i="10"/>
  <c r="J6" i="10"/>
  <c r="I6" i="10"/>
  <c r="H6" i="10"/>
  <c r="F6" i="10"/>
  <c r="C6" i="10"/>
  <c r="B6" i="10"/>
  <c r="T5" i="10"/>
  <c r="S5" i="10"/>
  <c r="R5" i="10"/>
  <c r="Q5" i="10"/>
  <c r="P5" i="10"/>
  <c r="O5" i="10"/>
  <c r="N5" i="10"/>
  <c r="L5" i="10"/>
  <c r="K5" i="10"/>
  <c r="J5" i="10"/>
  <c r="I5" i="10"/>
  <c r="H5" i="10"/>
  <c r="F5" i="10"/>
  <c r="C5" i="10"/>
  <c r="B5" i="10"/>
  <c r="T4" i="10"/>
  <c r="S4" i="10"/>
  <c r="R4" i="10"/>
  <c r="Q4" i="10"/>
  <c r="P4" i="10"/>
  <c r="O4" i="10"/>
  <c r="N4" i="10"/>
  <c r="L4" i="10"/>
  <c r="K4" i="10"/>
  <c r="J4" i="10"/>
  <c r="I4" i="10"/>
  <c r="H4" i="10"/>
  <c r="F4" i="10"/>
  <c r="C4" i="10"/>
  <c r="B4" i="10"/>
  <c r="R3" i="10"/>
  <c r="Q3" i="10"/>
  <c r="P3" i="10"/>
  <c r="K3" i="10"/>
  <c r="B3" i="10"/>
  <c r="T2" i="10"/>
  <c r="S2" i="10"/>
  <c r="R2" i="10"/>
  <c r="Q2" i="10"/>
  <c r="P2" i="10"/>
  <c r="O2" i="10"/>
  <c r="N2" i="10"/>
  <c r="L2" i="10"/>
  <c r="K2" i="10"/>
  <c r="I2" i="10"/>
  <c r="H2" i="10"/>
  <c r="F2" i="10"/>
  <c r="C2" i="10"/>
  <c r="A2" i="10"/>
  <c r="O240" i="9"/>
  <c r="E240" i="9"/>
  <c r="D240" i="9"/>
  <c r="D721" i="10" s="1"/>
  <c r="A240" i="9"/>
  <c r="A721" i="10" s="1"/>
  <c r="C721" i="10" s="1"/>
  <c r="O239" i="9"/>
  <c r="E239" i="9"/>
  <c r="E720" i="10" s="1"/>
  <c r="D239" i="9"/>
  <c r="D720" i="10" s="1"/>
  <c r="A239" i="9"/>
  <c r="A720" i="10" s="1"/>
  <c r="C720" i="10" s="1"/>
  <c r="O238" i="9"/>
  <c r="E238" i="9"/>
  <c r="M238" i="9" s="1"/>
  <c r="M719" i="10" s="1"/>
  <c r="D238" i="9"/>
  <c r="D719" i="10" s="1"/>
  <c r="A238" i="9"/>
  <c r="A719" i="10" s="1"/>
  <c r="C719" i="10" s="1"/>
  <c r="O237" i="9"/>
  <c r="E237" i="9"/>
  <c r="E718" i="10" s="1"/>
  <c r="D237" i="9"/>
  <c r="D718" i="10" s="1"/>
  <c r="A237" i="9"/>
  <c r="A718" i="10" s="1"/>
  <c r="C718" i="10" s="1"/>
  <c r="O236" i="9"/>
  <c r="E236" i="9"/>
  <c r="E717" i="10" s="1"/>
  <c r="D236" i="9"/>
  <c r="D717" i="10" s="1"/>
  <c r="A236" i="9"/>
  <c r="A717" i="10" s="1"/>
  <c r="C717" i="10" s="1"/>
  <c r="O235" i="9"/>
  <c r="E235" i="9"/>
  <c r="D235" i="9"/>
  <c r="D716" i="10" s="1"/>
  <c r="A235" i="9"/>
  <c r="A716" i="10" s="1"/>
  <c r="C716" i="10" s="1"/>
  <c r="O234" i="9"/>
  <c r="E234" i="9"/>
  <c r="E715" i="10" s="1"/>
  <c r="D234" i="9"/>
  <c r="D715" i="10" s="1"/>
  <c r="A234" i="9"/>
  <c r="A715" i="10" s="1"/>
  <c r="C715" i="10" s="1"/>
  <c r="O233" i="9"/>
  <c r="E233" i="9"/>
  <c r="E714" i="10" s="1"/>
  <c r="D233" i="9"/>
  <c r="D714" i="10" s="1"/>
  <c r="A233" i="9"/>
  <c r="A714" i="10" s="1"/>
  <c r="C714" i="10" s="1"/>
  <c r="O232" i="9"/>
  <c r="E232" i="9"/>
  <c r="K232" i="9" s="1"/>
  <c r="K713" i="10" s="1"/>
  <c r="D232" i="9"/>
  <c r="D713" i="10" s="1"/>
  <c r="A232" i="9"/>
  <c r="A713" i="10" s="1"/>
  <c r="C713" i="10" s="1"/>
  <c r="O231" i="9"/>
  <c r="E231" i="9"/>
  <c r="D231" i="9"/>
  <c r="D712" i="10" s="1"/>
  <c r="A231" i="9"/>
  <c r="A712" i="10" s="1"/>
  <c r="C712" i="10" s="1"/>
  <c r="O230" i="9"/>
  <c r="E230" i="9"/>
  <c r="M230" i="9" s="1"/>
  <c r="M711" i="10" s="1"/>
  <c r="D230" i="9"/>
  <c r="D711" i="10" s="1"/>
  <c r="A230" i="9"/>
  <c r="A711" i="10" s="1"/>
  <c r="C711" i="10" s="1"/>
  <c r="O229" i="9"/>
  <c r="E229" i="9"/>
  <c r="E710" i="10" s="1"/>
  <c r="D229" i="9"/>
  <c r="D710" i="10" s="1"/>
  <c r="A229" i="9"/>
  <c r="A710" i="10" s="1"/>
  <c r="C710" i="10" s="1"/>
  <c r="O228" i="9"/>
  <c r="E228" i="9"/>
  <c r="K228" i="9" s="1"/>
  <c r="D228" i="9"/>
  <c r="D709" i="10" s="1"/>
  <c r="A228" i="9"/>
  <c r="A709" i="10" s="1"/>
  <c r="C709" i="10" s="1"/>
  <c r="O227" i="9"/>
  <c r="E227" i="9"/>
  <c r="F227" i="9" s="1"/>
  <c r="F708" i="10" s="1"/>
  <c r="D227" i="9"/>
  <c r="D708" i="10" s="1"/>
  <c r="A227" i="9"/>
  <c r="A708" i="10" s="1"/>
  <c r="C708" i="10" s="1"/>
  <c r="O226" i="9"/>
  <c r="E226" i="9"/>
  <c r="E707" i="10" s="1"/>
  <c r="D226" i="9"/>
  <c r="D707" i="10" s="1"/>
  <c r="A226" i="9"/>
  <c r="A707" i="10" s="1"/>
  <c r="C707" i="10" s="1"/>
  <c r="O225" i="9"/>
  <c r="E225" i="9"/>
  <c r="E706" i="10" s="1"/>
  <c r="D225" i="9"/>
  <c r="D706" i="10" s="1"/>
  <c r="A225" i="9"/>
  <c r="A706" i="10" s="1"/>
  <c r="C706" i="10" s="1"/>
  <c r="O224" i="9"/>
  <c r="E224" i="9"/>
  <c r="H224" i="9" s="1"/>
  <c r="D224" i="9"/>
  <c r="D705" i="10" s="1"/>
  <c r="A224" i="9"/>
  <c r="A705" i="10" s="1"/>
  <c r="C705" i="10" s="1"/>
  <c r="O223" i="9"/>
  <c r="E223" i="9"/>
  <c r="D223" i="9"/>
  <c r="D704" i="10" s="1"/>
  <c r="A223" i="9"/>
  <c r="A704" i="10" s="1"/>
  <c r="C704" i="10" s="1"/>
  <c r="O222" i="9"/>
  <c r="E222" i="9"/>
  <c r="M222" i="9" s="1"/>
  <c r="M703" i="10" s="1"/>
  <c r="D222" i="9"/>
  <c r="D703" i="10" s="1"/>
  <c r="A222" i="9"/>
  <c r="A703" i="10" s="1"/>
  <c r="C703" i="10" s="1"/>
  <c r="O221" i="9"/>
  <c r="E221" i="9"/>
  <c r="E702" i="10" s="1"/>
  <c r="D221" i="9"/>
  <c r="D702" i="10" s="1"/>
  <c r="A221" i="9"/>
  <c r="A702" i="10" s="1"/>
  <c r="C702" i="10" s="1"/>
  <c r="O220" i="9"/>
  <c r="E220" i="9"/>
  <c r="H220" i="9" s="1"/>
  <c r="D220" i="9"/>
  <c r="D701" i="10" s="1"/>
  <c r="A220" i="9"/>
  <c r="A701" i="10" s="1"/>
  <c r="C701" i="10" s="1"/>
  <c r="O219" i="9"/>
  <c r="E219" i="9"/>
  <c r="K219" i="9" s="1"/>
  <c r="K700" i="10" s="1"/>
  <c r="D219" i="9"/>
  <c r="D700" i="10" s="1"/>
  <c r="A219" i="9"/>
  <c r="A700" i="10" s="1"/>
  <c r="C700" i="10" s="1"/>
  <c r="O218" i="9"/>
  <c r="E218" i="9"/>
  <c r="D218" i="9"/>
  <c r="D699" i="10" s="1"/>
  <c r="A218" i="9"/>
  <c r="A699" i="10" s="1"/>
  <c r="C699" i="10" s="1"/>
  <c r="O217" i="9"/>
  <c r="E217" i="9"/>
  <c r="E698" i="10" s="1"/>
  <c r="D217" i="9"/>
  <c r="D698" i="10" s="1"/>
  <c r="A217" i="9"/>
  <c r="A698" i="10" s="1"/>
  <c r="C698" i="10" s="1"/>
  <c r="O216" i="9"/>
  <c r="E216" i="9"/>
  <c r="F216" i="9" s="1"/>
  <c r="F697" i="10" s="1"/>
  <c r="D216" i="9"/>
  <c r="D697" i="10" s="1"/>
  <c r="A216" i="9"/>
  <c r="A697" i="10" s="1"/>
  <c r="C697" i="10" s="1"/>
  <c r="O215" i="9"/>
  <c r="E215" i="9"/>
  <c r="D215" i="9"/>
  <c r="D696" i="10" s="1"/>
  <c r="A215" i="9"/>
  <c r="A696" i="10" s="1"/>
  <c r="C696" i="10" s="1"/>
  <c r="O214" i="9"/>
  <c r="E214" i="9"/>
  <c r="D214" i="9"/>
  <c r="D695" i="10" s="1"/>
  <c r="A214" i="9"/>
  <c r="A695" i="10" s="1"/>
  <c r="C695" i="10" s="1"/>
  <c r="O213" i="9"/>
  <c r="E213" i="9"/>
  <c r="E694" i="10" s="1"/>
  <c r="D213" i="9"/>
  <c r="D694" i="10" s="1"/>
  <c r="A213" i="9"/>
  <c r="A694" i="10" s="1"/>
  <c r="C694" i="10" s="1"/>
  <c r="O212" i="9"/>
  <c r="E212" i="9"/>
  <c r="D212" i="9"/>
  <c r="D693" i="10" s="1"/>
  <c r="A212" i="9"/>
  <c r="A693" i="10" s="1"/>
  <c r="C693" i="10" s="1"/>
  <c r="O211" i="9"/>
  <c r="E211" i="9"/>
  <c r="M211" i="9" s="1"/>
  <c r="M692" i="10" s="1"/>
  <c r="D211" i="9"/>
  <c r="D692" i="10" s="1"/>
  <c r="A211" i="9"/>
  <c r="A692" i="10" s="1"/>
  <c r="C692" i="10" s="1"/>
  <c r="O210" i="9"/>
  <c r="E210" i="9"/>
  <c r="M210" i="9" s="1"/>
  <c r="M691" i="10" s="1"/>
  <c r="D210" i="9"/>
  <c r="D691" i="10" s="1"/>
  <c r="A210" i="9"/>
  <c r="A691" i="10" s="1"/>
  <c r="C691" i="10" s="1"/>
  <c r="O209" i="9"/>
  <c r="E209" i="9"/>
  <c r="E690" i="10" s="1"/>
  <c r="D209" i="9"/>
  <c r="D690" i="10" s="1"/>
  <c r="A209" i="9"/>
  <c r="A690" i="10" s="1"/>
  <c r="C690" i="10" s="1"/>
  <c r="O208" i="9"/>
  <c r="E208" i="9"/>
  <c r="K208" i="9" s="1"/>
  <c r="K689" i="10" s="1"/>
  <c r="D208" i="9"/>
  <c r="D689" i="10" s="1"/>
  <c r="A208" i="9"/>
  <c r="A689" i="10" s="1"/>
  <c r="C689" i="10" s="1"/>
  <c r="O207" i="9"/>
  <c r="E207" i="9"/>
  <c r="E688" i="10" s="1"/>
  <c r="D207" i="9"/>
  <c r="D688" i="10" s="1"/>
  <c r="A207" i="9"/>
  <c r="A688" i="10" s="1"/>
  <c r="C688" i="10" s="1"/>
  <c r="O206" i="9"/>
  <c r="E206" i="9"/>
  <c r="M206" i="9" s="1"/>
  <c r="M687" i="10" s="1"/>
  <c r="D206" i="9"/>
  <c r="D687" i="10" s="1"/>
  <c r="A206" i="9"/>
  <c r="A687" i="10" s="1"/>
  <c r="C687" i="10" s="1"/>
  <c r="O205" i="9"/>
  <c r="E205" i="9"/>
  <c r="E686" i="10" s="1"/>
  <c r="D205" i="9"/>
  <c r="D686" i="10" s="1"/>
  <c r="A205" i="9"/>
  <c r="A686" i="10" s="1"/>
  <c r="C686" i="10" s="1"/>
  <c r="O204" i="9"/>
  <c r="E204" i="9"/>
  <c r="K204" i="9" s="1"/>
  <c r="D204" i="9"/>
  <c r="D685" i="10" s="1"/>
  <c r="A204" i="9"/>
  <c r="A685" i="10" s="1"/>
  <c r="C685" i="10" s="1"/>
  <c r="O203" i="9"/>
  <c r="E203" i="9"/>
  <c r="K203" i="9" s="1"/>
  <c r="D203" i="9"/>
  <c r="D684" i="10" s="1"/>
  <c r="A203" i="9"/>
  <c r="A684" i="10" s="1"/>
  <c r="C684" i="10" s="1"/>
  <c r="O202" i="9"/>
  <c r="E202" i="9"/>
  <c r="D202" i="9"/>
  <c r="D683" i="10" s="1"/>
  <c r="A202" i="9"/>
  <c r="A683" i="10" s="1"/>
  <c r="C683" i="10" s="1"/>
  <c r="O201" i="9"/>
  <c r="E201" i="9"/>
  <c r="D201" i="9"/>
  <c r="D682" i="10" s="1"/>
  <c r="A201" i="9"/>
  <c r="A682" i="10" s="1"/>
  <c r="C682" i="10" s="1"/>
  <c r="O200" i="9"/>
  <c r="E200" i="9"/>
  <c r="D200" i="9"/>
  <c r="D681" i="10" s="1"/>
  <c r="A200" i="9"/>
  <c r="A681" i="10" s="1"/>
  <c r="C681" i="10" s="1"/>
  <c r="O199" i="9"/>
  <c r="E199" i="9"/>
  <c r="D199" i="9"/>
  <c r="D680" i="10" s="1"/>
  <c r="A199" i="9"/>
  <c r="A680" i="10" s="1"/>
  <c r="C680" i="10" s="1"/>
  <c r="O198" i="9"/>
  <c r="E198" i="9"/>
  <c r="M198" i="9" s="1"/>
  <c r="M679" i="10" s="1"/>
  <c r="D198" i="9"/>
  <c r="D679" i="10" s="1"/>
  <c r="A198" i="9"/>
  <c r="A679" i="10" s="1"/>
  <c r="C679" i="10" s="1"/>
  <c r="O197" i="9"/>
  <c r="E197" i="9"/>
  <c r="E678" i="10" s="1"/>
  <c r="D197" i="9"/>
  <c r="D678" i="10" s="1"/>
  <c r="A197" i="9"/>
  <c r="A678" i="10" s="1"/>
  <c r="C678" i="10" s="1"/>
  <c r="O196" i="9"/>
  <c r="E196" i="9"/>
  <c r="L196" i="9" s="1"/>
  <c r="L677" i="10" s="1"/>
  <c r="D196" i="9"/>
  <c r="D677" i="10" s="1"/>
  <c r="A196" i="9"/>
  <c r="A677" i="10" s="1"/>
  <c r="C677" i="10" s="1"/>
  <c r="O195" i="9"/>
  <c r="E195" i="9"/>
  <c r="K195" i="9" s="1"/>
  <c r="D195" i="9"/>
  <c r="D676" i="10" s="1"/>
  <c r="A195" i="9"/>
  <c r="A676" i="10" s="1"/>
  <c r="C676" i="10" s="1"/>
  <c r="O194" i="9"/>
  <c r="E194" i="9"/>
  <c r="L194" i="9" s="1"/>
  <c r="L675" i="10" s="1"/>
  <c r="D194" i="9"/>
  <c r="D675" i="10" s="1"/>
  <c r="A194" i="9"/>
  <c r="A675" i="10" s="1"/>
  <c r="C675" i="10" s="1"/>
  <c r="O193" i="9"/>
  <c r="E193" i="9"/>
  <c r="D193" i="9"/>
  <c r="D674" i="10" s="1"/>
  <c r="A193" i="9"/>
  <c r="A674" i="10" s="1"/>
  <c r="C674" i="10" s="1"/>
  <c r="O192" i="9"/>
  <c r="E192" i="9"/>
  <c r="E673" i="10" s="1"/>
  <c r="D192" i="9"/>
  <c r="D673" i="10" s="1"/>
  <c r="A192" i="9"/>
  <c r="A673" i="10" s="1"/>
  <c r="C673" i="10" s="1"/>
  <c r="O191" i="9"/>
  <c r="E191" i="9"/>
  <c r="E672" i="10" s="1"/>
  <c r="D191" i="9"/>
  <c r="D672" i="10" s="1"/>
  <c r="A191" i="9"/>
  <c r="A672" i="10" s="1"/>
  <c r="C672" i="10" s="1"/>
  <c r="O190" i="9"/>
  <c r="E190" i="9"/>
  <c r="D190" i="9"/>
  <c r="D671" i="10" s="1"/>
  <c r="A190" i="9"/>
  <c r="A671" i="10" s="1"/>
  <c r="C671" i="10" s="1"/>
  <c r="O189" i="9"/>
  <c r="E189" i="9"/>
  <c r="D189" i="9"/>
  <c r="D670" i="10" s="1"/>
  <c r="A189" i="9"/>
  <c r="A670" i="10" s="1"/>
  <c r="C670" i="10" s="1"/>
  <c r="O188" i="9"/>
  <c r="E188" i="9"/>
  <c r="D188" i="9"/>
  <c r="D669" i="10" s="1"/>
  <c r="A188" i="9"/>
  <c r="A669" i="10" s="1"/>
  <c r="C669" i="10" s="1"/>
  <c r="O187" i="9"/>
  <c r="E187" i="9"/>
  <c r="D187" i="9"/>
  <c r="D668" i="10" s="1"/>
  <c r="A187" i="9"/>
  <c r="A668" i="10" s="1"/>
  <c r="C668" i="10" s="1"/>
  <c r="O186" i="9"/>
  <c r="E186" i="9"/>
  <c r="D186" i="9"/>
  <c r="D667" i="10" s="1"/>
  <c r="A186" i="9"/>
  <c r="A667" i="10" s="1"/>
  <c r="C667" i="10" s="1"/>
  <c r="O185" i="9"/>
  <c r="E185" i="9"/>
  <c r="E666" i="10" s="1"/>
  <c r="D185" i="9"/>
  <c r="D666" i="10" s="1"/>
  <c r="A185" i="9"/>
  <c r="A666" i="10" s="1"/>
  <c r="C666" i="10" s="1"/>
  <c r="O184" i="9"/>
  <c r="E184" i="9"/>
  <c r="E665" i="10" s="1"/>
  <c r="D184" i="9"/>
  <c r="D665" i="10" s="1"/>
  <c r="A184" i="9"/>
  <c r="A665" i="10" s="1"/>
  <c r="C665" i="10" s="1"/>
  <c r="O183" i="9"/>
  <c r="E183" i="9"/>
  <c r="E664" i="10" s="1"/>
  <c r="D183" i="9"/>
  <c r="D664" i="10" s="1"/>
  <c r="A183" i="9"/>
  <c r="A664" i="10" s="1"/>
  <c r="C664" i="10" s="1"/>
  <c r="O182" i="9"/>
  <c r="E182" i="9"/>
  <c r="M182" i="9" s="1"/>
  <c r="M663" i="10" s="1"/>
  <c r="D182" i="9"/>
  <c r="D663" i="10" s="1"/>
  <c r="A182" i="9"/>
  <c r="A663" i="10" s="1"/>
  <c r="C663" i="10" s="1"/>
  <c r="O181" i="9"/>
  <c r="E181" i="9"/>
  <c r="M181" i="9" s="1"/>
  <c r="M662" i="10" s="1"/>
  <c r="D181" i="9"/>
  <c r="D662" i="10" s="1"/>
  <c r="A181" i="9"/>
  <c r="A662" i="10" s="1"/>
  <c r="C662" i="10" s="1"/>
  <c r="O180" i="9"/>
  <c r="E180" i="9"/>
  <c r="D180" i="9"/>
  <c r="D661" i="10" s="1"/>
  <c r="A180" i="9"/>
  <c r="A661" i="10" s="1"/>
  <c r="C661" i="10" s="1"/>
  <c r="O179" i="9"/>
  <c r="E179" i="9"/>
  <c r="L179" i="9" s="1"/>
  <c r="L660" i="10" s="1"/>
  <c r="D179" i="9"/>
  <c r="D660" i="10" s="1"/>
  <c r="A179" i="9"/>
  <c r="A660" i="10" s="1"/>
  <c r="C660" i="10" s="1"/>
  <c r="O178" i="9"/>
  <c r="E178" i="9"/>
  <c r="F178" i="9" s="1"/>
  <c r="F659" i="10" s="1"/>
  <c r="D178" i="9"/>
  <c r="D659" i="10" s="1"/>
  <c r="A178" i="9"/>
  <c r="A659" i="10" s="1"/>
  <c r="C659" i="10" s="1"/>
  <c r="O177" i="9"/>
  <c r="E177" i="9"/>
  <c r="D177" i="9"/>
  <c r="D658" i="10" s="1"/>
  <c r="A177" i="9"/>
  <c r="A658" i="10" s="1"/>
  <c r="C658" i="10" s="1"/>
  <c r="O176" i="9"/>
  <c r="E176" i="9"/>
  <c r="E657" i="10" s="1"/>
  <c r="D176" i="9"/>
  <c r="D657" i="10" s="1"/>
  <c r="A176" i="9"/>
  <c r="A657" i="10" s="1"/>
  <c r="C657" i="10" s="1"/>
  <c r="O175" i="9"/>
  <c r="E175" i="9"/>
  <c r="E656" i="10" s="1"/>
  <c r="D175" i="9"/>
  <c r="D656" i="10" s="1"/>
  <c r="A175" i="9"/>
  <c r="A656" i="10" s="1"/>
  <c r="C656" i="10" s="1"/>
  <c r="O174" i="9"/>
  <c r="E174" i="9"/>
  <c r="M174" i="9" s="1"/>
  <c r="M655" i="10" s="1"/>
  <c r="D174" i="9"/>
  <c r="D655" i="10" s="1"/>
  <c r="A174" i="9"/>
  <c r="A655" i="10" s="1"/>
  <c r="C655" i="10" s="1"/>
  <c r="O173" i="9"/>
  <c r="E173" i="9"/>
  <c r="M173" i="9" s="1"/>
  <c r="M654" i="10" s="1"/>
  <c r="D173" i="9"/>
  <c r="D654" i="10" s="1"/>
  <c r="A173" i="9"/>
  <c r="A654" i="10" s="1"/>
  <c r="C654" i="10" s="1"/>
  <c r="O172" i="9"/>
  <c r="E172" i="9"/>
  <c r="L172" i="9" s="1"/>
  <c r="L653" i="10" s="1"/>
  <c r="D172" i="9"/>
  <c r="D653" i="10" s="1"/>
  <c r="A172" i="9"/>
  <c r="A653" i="10" s="1"/>
  <c r="C653" i="10" s="1"/>
  <c r="O171" i="9"/>
  <c r="E171" i="9"/>
  <c r="K171" i="9" s="1"/>
  <c r="D171" i="9"/>
  <c r="D652" i="10" s="1"/>
  <c r="A171" i="9"/>
  <c r="A652" i="10" s="1"/>
  <c r="C652" i="10" s="1"/>
  <c r="O170" i="9"/>
  <c r="E170" i="9"/>
  <c r="F170" i="9" s="1"/>
  <c r="F651" i="10" s="1"/>
  <c r="D170" i="9"/>
  <c r="D651" i="10" s="1"/>
  <c r="A170" i="9"/>
  <c r="A651" i="10" s="1"/>
  <c r="C651" i="10" s="1"/>
  <c r="O169" i="9"/>
  <c r="E169" i="9"/>
  <c r="E650" i="10" s="1"/>
  <c r="D169" i="9"/>
  <c r="D650" i="10" s="1"/>
  <c r="A169" i="9"/>
  <c r="A650" i="10" s="1"/>
  <c r="C650" i="10" s="1"/>
  <c r="O168" i="9"/>
  <c r="E168" i="9"/>
  <c r="E649" i="10" s="1"/>
  <c r="D168" i="9"/>
  <c r="D649" i="10" s="1"/>
  <c r="A168" i="9"/>
  <c r="A649" i="10" s="1"/>
  <c r="C649" i="10" s="1"/>
  <c r="O167" i="9"/>
  <c r="E167" i="9"/>
  <c r="E648" i="10" s="1"/>
  <c r="D167" i="9"/>
  <c r="D648" i="10" s="1"/>
  <c r="A167" i="9"/>
  <c r="A648" i="10" s="1"/>
  <c r="C648" i="10" s="1"/>
  <c r="O166" i="9"/>
  <c r="E166" i="9"/>
  <c r="D166" i="9"/>
  <c r="D647" i="10" s="1"/>
  <c r="A166" i="9"/>
  <c r="A647" i="10" s="1"/>
  <c r="C647" i="10" s="1"/>
  <c r="O165" i="9"/>
  <c r="E165" i="9"/>
  <c r="D165" i="9"/>
  <c r="D646" i="10" s="1"/>
  <c r="A165" i="9"/>
  <c r="A646" i="10" s="1"/>
  <c r="C646" i="10" s="1"/>
  <c r="O164" i="9"/>
  <c r="E164" i="9"/>
  <c r="D164" i="9"/>
  <c r="D645" i="10" s="1"/>
  <c r="A164" i="9"/>
  <c r="A645" i="10" s="1"/>
  <c r="C645" i="10" s="1"/>
  <c r="O163" i="9"/>
  <c r="E163" i="9"/>
  <c r="D163" i="9"/>
  <c r="D644" i="10" s="1"/>
  <c r="A163" i="9"/>
  <c r="A644" i="10" s="1"/>
  <c r="C644" i="10" s="1"/>
  <c r="O162" i="9"/>
  <c r="E162" i="9"/>
  <c r="D162" i="9"/>
  <c r="D643" i="10" s="1"/>
  <c r="A162" i="9"/>
  <c r="A643" i="10" s="1"/>
  <c r="C643" i="10" s="1"/>
  <c r="O161" i="9"/>
  <c r="E161" i="9"/>
  <c r="E642" i="10" s="1"/>
  <c r="D161" i="9"/>
  <c r="D642" i="10" s="1"/>
  <c r="A161" i="9"/>
  <c r="A642" i="10" s="1"/>
  <c r="C642" i="10" s="1"/>
  <c r="O160" i="9"/>
  <c r="E160" i="9"/>
  <c r="E641" i="10" s="1"/>
  <c r="D160" i="9"/>
  <c r="D641" i="10" s="1"/>
  <c r="A160" i="9"/>
  <c r="A641" i="10" s="1"/>
  <c r="C641" i="10" s="1"/>
  <c r="O159" i="9"/>
  <c r="E159" i="9"/>
  <c r="E640" i="10" s="1"/>
  <c r="D159" i="9"/>
  <c r="D640" i="10" s="1"/>
  <c r="A159" i="9"/>
  <c r="A640" i="10" s="1"/>
  <c r="C640" i="10" s="1"/>
  <c r="O158" i="9"/>
  <c r="E158" i="9"/>
  <c r="D158" i="9"/>
  <c r="D639" i="10" s="1"/>
  <c r="A158" i="9"/>
  <c r="A639" i="10" s="1"/>
  <c r="C639" i="10" s="1"/>
  <c r="O157" i="9"/>
  <c r="E157" i="9"/>
  <c r="D157" i="9"/>
  <c r="D638" i="10" s="1"/>
  <c r="A157" i="9"/>
  <c r="A638" i="10" s="1"/>
  <c r="C638" i="10" s="1"/>
  <c r="O156" i="9"/>
  <c r="E156" i="9"/>
  <c r="D156" i="9"/>
  <c r="D637" i="10" s="1"/>
  <c r="A156" i="9"/>
  <c r="A637" i="10" s="1"/>
  <c r="C637" i="10" s="1"/>
  <c r="O155" i="9"/>
  <c r="E155" i="9"/>
  <c r="D155" i="9"/>
  <c r="D636" i="10" s="1"/>
  <c r="A155" i="9"/>
  <c r="A636" i="10" s="1"/>
  <c r="C636" i="10" s="1"/>
  <c r="O154" i="9"/>
  <c r="E154" i="9"/>
  <c r="D154" i="9"/>
  <c r="D635" i="10" s="1"/>
  <c r="A154" i="9"/>
  <c r="A635" i="10" s="1"/>
  <c r="C635" i="10" s="1"/>
  <c r="O153" i="9"/>
  <c r="E153" i="9"/>
  <c r="E634" i="10" s="1"/>
  <c r="D153" i="9"/>
  <c r="D634" i="10" s="1"/>
  <c r="A153" i="9"/>
  <c r="A634" i="10" s="1"/>
  <c r="C634" i="10" s="1"/>
  <c r="O152" i="9"/>
  <c r="E152" i="9"/>
  <c r="E633" i="10" s="1"/>
  <c r="D152" i="9"/>
  <c r="D633" i="10" s="1"/>
  <c r="A152" i="9"/>
  <c r="A633" i="10" s="1"/>
  <c r="C633" i="10" s="1"/>
  <c r="O151" i="9"/>
  <c r="E151" i="9"/>
  <c r="E632" i="10" s="1"/>
  <c r="D151" i="9"/>
  <c r="D632" i="10" s="1"/>
  <c r="A151" i="9"/>
  <c r="A632" i="10" s="1"/>
  <c r="C632" i="10" s="1"/>
  <c r="O150" i="9"/>
  <c r="E150" i="9"/>
  <c r="M150" i="9" s="1"/>
  <c r="M631" i="10" s="1"/>
  <c r="D150" i="9"/>
  <c r="D631" i="10" s="1"/>
  <c r="A150" i="9"/>
  <c r="A631" i="10" s="1"/>
  <c r="C631" i="10" s="1"/>
  <c r="O149" i="9"/>
  <c r="E149" i="9"/>
  <c r="K149" i="9" s="1"/>
  <c r="D149" i="9"/>
  <c r="D630" i="10" s="1"/>
  <c r="A149" i="9"/>
  <c r="A630" i="10" s="1"/>
  <c r="C630" i="10" s="1"/>
  <c r="O148" i="9"/>
  <c r="E148" i="9"/>
  <c r="K148" i="9" s="1"/>
  <c r="D148" i="9"/>
  <c r="D629" i="10" s="1"/>
  <c r="A148" i="9"/>
  <c r="A629" i="10" s="1"/>
  <c r="C629" i="10" s="1"/>
  <c r="O147" i="9"/>
  <c r="E147" i="9"/>
  <c r="L147" i="9" s="1"/>
  <c r="L628" i="10" s="1"/>
  <c r="D147" i="9"/>
  <c r="D628" i="10" s="1"/>
  <c r="A147" i="9"/>
  <c r="A628" i="10" s="1"/>
  <c r="C628" i="10" s="1"/>
  <c r="O146" i="9"/>
  <c r="E146" i="9"/>
  <c r="L146" i="9" s="1"/>
  <c r="L627" i="10" s="1"/>
  <c r="D146" i="9"/>
  <c r="D627" i="10" s="1"/>
  <c r="A146" i="9"/>
  <c r="A627" i="10" s="1"/>
  <c r="C627" i="10" s="1"/>
  <c r="O145" i="9"/>
  <c r="E145" i="9"/>
  <c r="E626" i="10" s="1"/>
  <c r="D145" i="9"/>
  <c r="D626" i="10" s="1"/>
  <c r="A145" i="9"/>
  <c r="A626" i="10" s="1"/>
  <c r="C626" i="10" s="1"/>
  <c r="O144" i="9"/>
  <c r="E144" i="9"/>
  <c r="E625" i="10" s="1"/>
  <c r="D144" i="9"/>
  <c r="D625" i="10" s="1"/>
  <c r="A144" i="9"/>
  <c r="A625" i="10" s="1"/>
  <c r="C625" i="10" s="1"/>
  <c r="O143" i="9"/>
  <c r="E143" i="9"/>
  <c r="E624" i="10" s="1"/>
  <c r="D143" i="9"/>
  <c r="D624" i="10" s="1"/>
  <c r="A143" i="9"/>
  <c r="A624" i="10" s="1"/>
  <c r="C624" i="10" s="1"/>
  <c r="O142" i="9"/>
  <c r="E142" i="9"/>
  <c r="M142" i="9" s="1"/>
  <c r="M623" i="10" s="1"/>
  <c r="D142" i="9"/>
  <c r="D623" i="10" s="1"/>
  <c r="A142" i="9"/>
  <c r="A623" i="10" s="1"/>
  <c r="C623" i="10" s="1"/>
  <c r="O141" i="9"/>
  <c r="E141" i="9"/>
  <c r="M141" i="9" s="1"/>
  <c r="M622" i="10" s="1"/>
  <c r="D141" i="9"/>
  <c r="D622" i="10" s="1"/>
  <c r="A141" i="9"/>
  <c r="A622" i="10" s="1"/>
  <c r="C622" i="10" s="1"/>
  <c r="O140" i="9"/>
  <c r="E140" i="9"/>
  <c r="L140" i="9" s="1"/>
  <c r="L621" i="10" s="1"/>
  <c r="D140" i="9"/>
  <c r="D621" i="10" s="1"/>
  <c r="A140" i="9"/>
  <c r="A621" i="10" s="1"/>
  <c r="C621" i="10" s="1"/>
  <c r="O139" i="9"/>
  <c r="E139" i="9"/>
  <c r="K139" i="9" s="1"/>
  <c r="D139" i="9"/>
  <c r="D620" i="10" s="1"/>
  <c r="A139" i="9"/>
  <c r="A620" i="10" s="1"/>
  <c r="C620" i="10" s="1"/>
  <c r="O138" i="9"/>
  <c r="E138" i="9"/>
  <c r="L138" i="9" s="1"/>
  <c r="L619" i="10" s="1"/>
  <c r="D138" i="9"/>
  <c r="D619" i="10" s="1"/>
  <c r="A138" i="9"/>
  <c r="A619" i="10" s="1"/>
  <c r="C619" i="10" s="1"/>
  <c r="O137" i="9"/>
  <c r="E137" i="9"/>
  <c r="E618" i="10" s="1"/>
  <c r="D137" i="9"/>
  <c r="D618" i="10" s="1"/>
  <c r="A137" i="9"/>
  <c r="A618" i="10" s="1"/>
  <c r="C618" i="10" s="1"/>
  <c r="O136" i="9"/>
  <c r="E136" i="9"/>
  <c r="E617" i="10" s="1"/>
  <c r="D136" i="9"/>
  <c r="D617" i="10" s="1"/>
  <c r="A136" i="9"/>
  <c r="A617" i="10" s="1"/>
  <c r="C617" i="10" s="1"/>
  <c r="O135" i="9"/>
  <c r="E135" i="9"/>
  <c r="E616" i="10" s="1"/>
  <c r="D135" i="9"/>
  <c r="D616" i="10" s="1"/>
  <c r="A135" i="9"/>
  <c r="A616" i="10" s="1"/>
  <c r="C616" i="10" s="1"/>
  <c r="O134" i="9"/>
  <c r="E134" i="9"/>
  <c r="D134" i="9"/>
  <c r="D615" i="10" s="1"/>
  <c r="A134" i="9"/>
  <c r="A615" i="10" s="1"/>
  <c r="C615" i="10" s="1"/>
  <c r="O133" i="9"/>
  <c r="E133" i="9"/>
  <c r="D133" i="9"/>
  <c r="D614" i="10" s="1"/>
  <c r="A133" i="9"/>
  <c r="A614" i="10" s="1"/>
  <c r="C614" i="10" s="1"/>
  <c r="O132" i="9"/>
  <c r="E132" i="9"/>
  <c r="D132" i="9"/>
  <c r="D613" i="10" s="1"/>
  <c r="A132" i="9"/>
  <c r="A613" i="10" s="1"/>
  <c r="C613" i="10" s="1"/>
  <c r="O131" i="9"/>
  <c r="E131" i="9"/>
  <c r="D131" i="9"/>
  <c r="D612" i="10" s="1"/>
  <c r="A131" i="9"/>
  <c r="A612" i="10" s="1"/>
  <c r="C612" i="10" s="1"/>
  <c r="O130" i="9"/>
  <c r="E130" i="9"/>
  <c r="D130" i="9"/>
  <c r="D611" i="10" s="1"/>
  <c r="A130" i="9"/>
  <c r="A611" i="10" s="1"/>
  <c r="C611" i="10" s="1"/>
  <c r="O129" i="9"/>
  <c r="E129" i="9"/>
  <c r="E610" i="10" s="1"/>
  <c r="D129" i="9"/>
  <c r="D610" i="10" s="1"/>
  <c r="A129" i="9"/>
  <c r="A610" i="10" s="1"/>
  <c r="C610" i="10" s="1"/>
  <c r="O128" i="9"/>
  <c r="E128" i="9"/>
  <c r="E609" i="10" s="1"/>
  <c r="D128" i="9"/>
  <c r="D609" i="10" s="1"/>
  <c r="A128" i="9"/>
  <c r="A609" i="10" s="1"/>
  <c r="C609" i="10" s="1"/>
  <c r="O127" i="9"/>
  <c r="E127" i="9"/>
  <c r="E608" i="10" s="1"/>
  <c r="D127" i="9"/>
  <c r="D608" i="10" s="1"/>
  <c r="A127" i="9"/>
  <c r="A608" i="10" s="1"/>
  <c r="C608" i="10" s="1"/>
  <c r="O126" i="9"/>
  <c r="E126" i="9"/>
  <c r="H126" i="9" s="1"/>
  <c r="D126" i="9"/>
  <c r="D607" i="10" s="1"/>
  <c r="A126" i="9"/>
  <c r="A607" i="10" s="1"/>
  <c r="C607" i="10" s="1"/>
  <c r="O125" i="9"/>
  <c r="E125" i="9"/>
  <c r="D125" i="9"/>
  <c r="D606" i="10" s="1"/>
  <c r="A125" i="9"/>
  <c r="A606" i="10" s="1"/>
  <c r="C606" i="10" s="1"/>
  <c r="O124" i="9"/>
  <c r="E124" i="9"/>
  <c r="M124" i="9" s="1"/>
  <c r="M605" i="10" s="1"/>
  <c r="D124" i="9"/>
  <c r="D605" i="10" s="1"/>
  <c r="A124" i="9"/>
  <c r="A605" i="10" s="1"/>
  <c r="C605" i="10" s="1"/>
  <c r="O123" i="9"/>
  <c r="E123" i="9"/>
  <c r="L123" i="9" s="1"/>
  <c r="L604" i="10" s="1"/>
  <c r="D123" i="9"/>
  <c r="D604" i="10" s="1"/>
  <c r="A123" i="9"/>
  <c r="A604" i="10" s="1"/>
  <c r="C604" i="10" s="1"/>
  <c r="O122" i="9"/>
  <c r="E122" i="9"/>
  <c r="L122" i="9" s="1"/>
  <c r="L603" i="10" s="1"/>
  <c r="D122" i="9"/>
  <c r="D603" i="10" s="1"/>
  <c r="A122" i="9"/>
  <c r="A603" i="10" s="1"/>
  <c r="C603" i="10" s="1"/>
  <c r="O121" i="9"/>
  <c r="E121" i="9"/>
  <c r="E602" i="10" s="1"/>
  <c r="D121" i="9"/>
  <c r="D602" i="10" s="1"/>
  <c r="A121" i="9"/>
  <c r="A602" i="10" s="1"/>
  <c r="C602" i="10" s="1"/>
  <c r="O120" i="9"/>
  <c r="E120" i="9"/>
  <c r="E601" i="10" s="1"/>
  <c r="D120" i="9"/>
  <c r="D601" i="10" s="1"/>
  <c r="A120" i="9"/>
  <c r="A601" i="10" s="1"/>
  <c r="C601" i="10" s="1"/>
  <c r="O119" i="9"/>
  <c r="E119" i="9"/>
  <c r="M119" i="9" s="1"/>
  <c r="M600" i="10" s="1"/>
  <c r="D119" i="9"/>
  <c r="D600" i="10" s="1"/>
  <c r="A119" i="9"/>
  <c r="A600" i="10" s="1"/>
  <c r="C600" i="10" s="1"/>
  <c r="O118" i="9"/>
  <c r="E118" i="9"/>
  <c r="L118" i="9" s="1"/>
  <c r="L599" i="10" s="1"/>
  <c r="D118" i="9"/>
  <c r="D599" i="10" s="1"/>
  <c r="A118" i="9"/>
  <c r="A599" i="10" s="1"/>
  <c r="C599" i="10" s="1"/>
  <c r="O117" i="9"/>
  <c r="E117" i="9"/>
  <c r="D117" i="9"/>
  <c r="D598" i="10" s="1"/>
  <c r="A117" i="9"/>
  <c r="A598" i="10" s="1"/>
  <c r="C598" i="10" s="1"/>
  <c r="O116" i="9"/>
  <c r="E116" i="9"/>
  <c r="H116" i="9" s="1"/>
  <c r="D116" i="9"/>
  <c r="D597" i="10" s="1"/>
  <c r="A116" i="9"/>
  <c r="A597" i="10" s="1"/>
  <c r="C597" i="10" s="1"/>
  <c r="O115" i="9"/>
  <c r="E115" i="9"/>
  <c r="M115" i="9" s="1"/>
  <c r="M596" i="10" s="1"/>
  <c r="D115" i="9"/>
  <c r="D596" i="10" s="1"/>
  <c r="A115" i="9"/>
  <c r="A596" i="10" s="1"/>
  <c r="C596" i="10" s="1"/>
  <c r="O114" i="9"/>
  <c r="E114" i="9"/>
  <c r="L114" i="9" s="1"/>
  <c r="L595" i="10" s="1"/>
  <c r="D114" i="9"/>
  <c r="D595" i="10" s="1"/>
  <c r="A114" i="9"/>
  <c r="A595" i="10" s="1"/>
  <c r="C595" i="10" s="1"/>
  <c r="O113" i="9"/>
  <c r="E113" i="9"/>
  <c r="E594" i="10" s="1"/>
  <c r="D113" i="9"/>
  <c r="D594" i="10" s="1"/>
  <c r="A113" i="9"/>
  <c r="A594" i="10" s="1"/>
  <c r="C594" i="10" s="1"/>
  <c r="O112" i="9"/>
  <c r="E112" i="9"/>
  <c r="E593" i="10" s="1"/>
  <c r="D112" i="9"/>
  <c r="D593" i="10" s="1"/>
  <c r="A112" i="9"/>
  <c r="A593" i="10" s="1"/>
  <c r="C593" i="10" s="1"/>
  <c r="O111" i="9"/>
  <c r="E111" i="9"/>
  <c r="M111" i="9" s="1"/>
  <c r="M592" i="10" s="1"/>
  <c r="D111" i="9"/>
  <c r="D592" i="10" s="1"/>
  <c r="A111" i="9"/>
  <c r="A592" i="10" s="1"/>
  <c r="C592" i="10" s="1"/>
  <c r="O110" i="9"/>
  <c r="E110" i="9"/>
  <c r="M110" i="9" s="1"/>
  <c r="M591" i="10" s="1"/>
  <c r="D110" i="9"/>
  <c r="D591" i="10" s="1"/>
  <c r="A110" i="9"/>
  <c r="A591" i="10" s="1"/>
  <c r="C591" i="10" s="1"/>
  <c r="O109" i="9"/>
  <c r="E109" i="9"/>
  <c r="E590" i="10" s="1"/>
  <c r="D109" i="9"/>
  <c r="D590" i="10" s="1"/>
  <c r="A109" i="9"/>
  <c r="A590" i="10" s="1"/>
  <c r="C590" i="10" s="1"/>
  <c r="O108" i="9"/>
  <c r="E108" i="9"/>
  <c r="L108" i="9" s="1"/>
  <c r="L589" i="10" s="1"/>
  <c r="D108" i="9"/>
  <c r="D589" i="10" s="1"/>
  <c r="A108" i="9"/>
  <c r="A589" i="10" s="1"/>
  <c r="C589" i="10" s="1"/>
  <c r="O107" i="9"/>
  <c r="E107" i="9"/>
  <c r="M107" i="9" s="1"/>
  <c r="M588" i="10" s="1"/>
  <c r="D107" i="9"/>
  <c r="D588" i="10" s="1"/>
  <c r="A107" i="9"/>
  <c r="A588" i="10" s="1"/>
  <c r="C588" i="10" s="1"/>
  <c r="O106" i="9"/>
  <c r="E106" i="9"/>
  <c r="M106" i="9" s="1"/>
  <c r="M587" i="10" s="1"/>
  <c r="D106" i="9"/>
  <c r="D587" i="10" s="1"/>
  <c r="A106" i="9"/>
  <c r="A587" i="10" s="1"/>
  <c r="C587" i="10" s="1"/>
  <c r="O105" i="9"/>
  <c r="E105" i="9"/>
  <c r="E586" i="10" s="1"/>
  <c r="D105" i="9"/>
  <c r="D586" i="10" s="1"/>
  <c r="A105" i="9"/>
  <c r="A586" i="10" s="1"/>
  <c r="C586" i="10" s="1"/>
  <c r="O104" i="9"/>
  <c r="E104" i="9"/>
  <c r="E585" i="10" s="1"/>
  <c r="D104" i="9"/>
  <c r="D585" i="10" s="1"/>
  <c r="A104" i="9"/>
  <c r="A585" i="10" s="1"/>
  <c r="C585" i="10" s="1"/>
  <c r="O103" i="9"/>
  <c r="E103" i="9"/>
  <c r="K103" i="9" s="1"/>
  <c r="D103" i="9"/>
  <c r="D584" i="10" s="1"/>
  <c r="A103" i="9"/>
  <c r="A584" i="10" s="1"/>
  <c r="C584" i="10" s="1"/>
  <c r="O102" i="9"/>
  <c r="E102" i="9"/>
  <c r="D102" i="9"/>
  <c r="D583" i="10" s="1"/>
  <c r="A102" i="9"/>
  <c r="A583" i="10" s="1"/>
  <c r="C583" i="10" s="1"/>
  <c r="O101" i="9"/>
  <c r="E101" i="9"/>
  <c r="E582" i="10" s="1"/>
  <c r="D101" i="9"/>
  <c r="D582" i="10" s="1"/>
  <c r="A101" i="9"/>
  <c r="A582" i="10" s="1"/>
  <c r="C582" i="10" s="1"/>
  <c r="O100" i="9"/>
  <c r="E100" i="9"/>
  <c r="K100" i="9" s="1"/>
  <c r="K581" i="10" s="1"/>
  <c r="D100" i="9"/>
  <c r="D581" i="10" s="1"/>
  <c r="A100" i="9"/>
  <c r="A581" i="10" s="1"/>
  <c r="C581" i="10" s="1"/>
  <c r="O99" i="9"/>
  <c r="E99" i="9"/>
  <c r="L99" i="9" s="1"/>
  <c r="L580" i="10" s="1"/>
  <c r="D99" i="9"/>
  <c r="D580" i="10" s="1"/>
  <c r="A99" i="9"/>
  <c r="A580" i="10" s="1"/>
  <c r="C580" i="10" s="1"/>
  <c r="O98" i="9"/>
  <c r="E98" i="9"/>
  <c r="D98" i="9"/>
  <c r="D579" i="10" s="1"/>
  <c r="A98" i="9"/>
  <c r="A579" i="10" s="1"/>
  <c r="C579" i="10" s="1"/>
  <c r="O97" i="9"/>
  <c r="E97" i="9"/>
  <c r="E578" i="10" s="1"/>
  <c r="D97" i="9"/>
  <c r="D578" i="10" s="1"/>
  <c r="A97" i="9"/>
  <c r="A578" i="10" s="1"/>
  <c r="C578" i="10" s="1"/>
  <c r="O96" i="9"/>
  <c r="E96" i="9"/>
  <c r="E577" i="10" s="1"/>
  <c r="D96" i="9"/>
  <c r="D577" i="10" s="1"/>
  <c r="A96" i="9"/>
  <c r="A577" i="10" s="1"/>
  <c r="C577" i="10" s="1"/>
  <c r="O95" i="9"/>
  <c r="E95" i="9"/>
  <c r="F95" i="9" s="1"/>
  <c r="F576" i="10" s="1"/>
  <c r="D95" i="9"/>
  <c r="D576" i="10" s="1"/>
  <c r="A95" i="9"/>
  <c r="A576" i="10" s="1"/>
  <c r="C576" i="10" s="1"/>
  <c r="O94" i="9"/>
  <c r="E94" i="9"/>
  <c r="E575" i="10" s="1"/>
  <c r="D94" i="9"/>
  <c r="D575" i="10" s="1"/>
  <c r="A94" i="9"/>
  <c r="A575" i="10" s="1"/>
  <c r="C575" i="10" s="1"/>
  <c r="O93" i="9"/>
  <c r="E93" i="9"/>
  <c r="E574" i="10" s="1"/>
  <c r="D93" i="9"/>
  <c r="D574" i="10" s="1"/>
  <c r="A93" i="9"/>
  <c r="A574" i="10" s="1"/>
  <c r="C574" i="10" s="1"/>
  <c r="O92" i="9"/>
  <c r="E92" i="9"/>
  <c r="D92" i="9"/>
  <c r="D573" i="10" s="1"/>
  <c r="A92" i="9"/>
  <c r="A573" i="10" s="1"/>
  <c r="C573" i="10" s="1"/>
  <c r="O91" i="9"/>
  <c r="E91" i="9"/>
  <c r="D91" i="9"/>
  <c r="D572" i="10" s="1"/>
  <c r="A91" i="9"/>
  <c r="A572" i="10" s="1"/>
  <c r="C572" i="10" s="1"/>
  <c r="O90" i="9"/>
  <c r="E90" i="9"/>
  <c r="E571" i="10" s="1"/>
  <c r="D90" i="9"/>
  <c r="D571" i="10" s="1"/>
  <c r="A90" i="9"/>
  <c r="A571" i="10" s="1"/>
  <c r="C571" i="10" s="1"/>
  <c r="O89" i="9"/>
  <c r="E89" i="9"/>
  <c r="E570" i="10" s="1"/>
  <c r="D89" i="9"/>
  <c r="D570" i="10" s="1"/>
  <c r="A89" i="9"/>
  <c r="A570" i="10" s="1"/>
  <c r="C570" i="10" s="1"/>
  <c r="O88" i="9"/>
  <c r="E88" i="9"/>
  <c r="E569" i="10" s="1"/>
  <c r="D88" i="9"/>
  <c r="D569" i="10" s="1"/>
  <c r="A88" i="9"/>
  <c r="A569" i="10" s="1"/>
  <c r="C569" i="10" s="1"/>
  <c r="O87" i="9"/>
  <c r="E87" i="9"/>
  <c r="E568" i="10" s="1"/>
  <c r="D87" i="9"/>
  <c r="D568" i="10" s="1"/>
  <c r="A87" i="9"/>
  <c r="A568" i="10" s="1"/>
  <c r="C568" i="10" s="1"/>
  <c r="O86" i="9"/>
  <c r="E86" i="9"/>
  <c r="E567" i="10" s="1"/>
  <c r="D86" i="9"/>
  <c r="D567" i="10" s="1"/>
  <c r="A86" i="9"/>
  <c r="A567" i="10" s="1"/>
  <c r="C567" i="10" s="1"/>
  <c r="O85" i="9"/>
  <c r="E85" i="9"/>
  <c r="E566" i="10" s="1"/>
  <c r="D85" i="9"/>
  <c r="D566" i="10" s="1"/>
  <c r="A85" i="9"/>
  <c r="A566" i="10" s="1"/>
  <c r="C566" i="10" s="1"/>
  <c r="O84" i="9"/>
  <c r="E84" i="9"/>
  <c r="D84" i="9"/>
  <c r="D565" i="10" s="1"/>
  <c r="A84" i="9"/>
  <c r="A565" i="10" s="1"/>
  <c r="C565" i="10" s="1"/>
  <c r="O83" i="9"/>
  <c r="E83" i="9"/>
  <c r="E564" i="10" s="1"/>
  <c r="D83" i="9"/>
  <c r="D564" i="10" s="1"/>
  <c r="A83" i="9"/>
  <c r="A564" i="10" s="1"/>
  <c r="C564" i="10" s="1"/>
  <c r="O82" i="9"/>
  <c r="E82" i="9"/>
  <c r="E563" i="10" s="1"/>
  <c r="D82" i="9"/>
  <c r="D563" i="10" s="1"/>
  <c r="A82" i="9"/>
  <c r="A563" i="10" s="1"/>
  <c r="C563" i="10" s="1"/>
  <c r="O81" i="9"/>
  <c r="E81" i="9"/>
  <c r="E562" i="10" s="1"/>
  <c r="D81" i="9"/>
  <c r="D562" i="10" s="1"/>
  <c r="A81" i="9"/>
  <c r="A562" i="10" s="1"/>
  <c r="C562" i="10" s="1"/>
  <c r="O80" i="9"/>
  <c r="E80" i="9"/>
  <c r="E561" i="10" s="1"/>
  <c r="D80" i="9"/>
  <c r="D561" i="10" s="1"/>
  <c r="A80" i="9"/>
  <c r="A561" i="10" s="1"/>
  <c r="C561" i="10" s="1"/>
  <c r="O79" i="9"/>
  <c r="E79" i="9"/>
  <c r="E560" i="10" s="1"/>
  <c r="D79" i="9"/>
  <c r="D560" i="10" s="1"/>
  <c r="A79" i="9"/>
  <c r="A560" i="10" s="1"/>
  <c r="C560" i="10" s="1"/>
  <c r="O78" i="9"/>
  <c r="E78" i="9"/>
  <c r="H78" i="9" s="1"/>
  <c r="D78" i="9"/>
  <c r="D559" i="10" s="1"/>
  <c r="A78" i="9"/>
  <c r="A559" i="10" s="1"/>
  <c r="C559" i="10" s="1"/>
  <c r="O77" i="9"/>
  <c r="E77" i="9"/>
  <c r="E558" i="10" s="1"/>
  <c r="D77" i="9"/>
  <c r="D558" i="10" s="1"/>
  <c r="A77" i="9"/>
  <c r="A558" i="10" s="1"/>
  <c r="C558" i="10" s="1"/>
  <c r="O76" i="9"/>
  <c r="E76" i="9"/>
  <c r="D76" i="9"/>
  <c r="D557" i="10" s="1"/>
  <c r="A76" i="9"/>
  <c r="A557" i="10" s="1"/>
  <c r="C557" i="10" s="1"/>
  <c r="O75" i="9"/>
  <c r="E75" i="9"/>
  <c r="E556" i="10" s="1"/>
  <c r="D75" i="9"/>
  <c r="D556" i="10" s="1"/>
  <c r="A75" i="9"/>
  <c r="A556" i="10" s="1"/>
  <c r="C556" i="10" s="1"/>
  <c r="O74" i="9"/>
  <c r="E74" i="9"/>
  <c r="E555" i="10" s="1"/>
  <c r="D74" i="9"/>
  <c r="D555" i="10" s="1"/>
  <c r="A74" i="9"/>
  <c r="A555" i="10" s="1"/>
  <c r="C555" i="10" s="1"/>
  <c r="O73" i="9"/>
  <c r="E73" i="9"/>
  <c r="E554" i="10" s="1"/>
  <c r="D73" i="9"/>
  <c r="D554" i="10" s="1"/>
  <c r="A73" i="9"/>
  <c r="A554" i="10" s="1"/>
  <c r="C554" i="10" s="1"/>
  <c r="O72" i="9"/>
  <c r="E72" i="9"/>
  <c r="E553" i="10" s="1"/>
  <c r="D72" i="9"/>
  <c r="D553" i="10" s="1"/>
  <c r="A72" i="9"/>
  <c r="A553" i="10" s="1"/>
  <c r="C553" i="10" s="1"/>
  <c r="O71" i="9"/>
  <c r="E71" i="9"/>
  <c r="E552" i="10" s="1"/>
  <c r="D71" i="9"/>
  <c r="D552" i="10" s="1"/>
  <c r="A71" i="9"/>
  <c r="A552" i="10" s="1"/>
  <c r="C552" i="10" s="1"/>
  <c r="O70" i="9"/>
  <c r="E70" i="9"/>
  <c r="H70" i="9" s="1"/>
  <c r="D70" i="9"/>
  <c r="D551" i="10" s="1"/>
  <c r="A70" i="9"/>
  <c r="A551" i="10" s="1"/>
  <c r="C551" i="10" s="1"/>
  <c r="O69" i="9"/>
  <c r="E69" i="9"/>
  <c r="E550" i="10" s="1"/>
  <c r="D69" i="9"/>
  <c r="D550" i="10" s="1"/>
  <c r="A69" i="9"/>
  <c r="A550" i="10" s="1"/>
  <c r="C550" i="10" s="1"/>
  <c r="O68" i="9"/>
  <c r="E68" i="9"/>
  <c r="D68" i="9"/>
  <c r="D549" i="10" s="1"/>
  <c r="A68" i="9"/>
  <c r="A549" i="10" s="1"/>
  <c r="C549" i="10" s="1"/>
  <c r="O67" i="9"/>
  <c r="E67" i="9"/>
  <c r="E548" i="10" s="1"/>
  <c r="D67" i="9"/>
  <c r="D548" i="10" s="1"/>
  <c r="A67" i="9"/>
  <c r="A548" i="10" s="1"/>
  <c r="C548" i="10" s="1"/>
  <c r="O66" i="9"/>
  <c r="E66" i="9"/>
  <c r="D66" i="9"/>
  <c r="D547" i="10" s="1"/>
  <c r="A66" i="9"/>
  <c r="A547" i="10" s="1"/>
  <c r="C547" i="10" s="1"/>
  <c r="O65" i="9"/>
  <c r="E65" i="9"/>
  <c r="D65" i="9"/>
  <c r="D546" i="10" s="1"/>
  <c r="A65" i="9"/>
  <c r="A546" i="10" s="1"/>
  <c r="C546" i="10" s="1"/>
  <c r="O64" i="9"/>
  <c r="E64" i="9"/>
  <c r="E545" i="10" s="1"/>
  <c r="D64" i="9"/>
  <c r="D545" i="10" s="1"/>
  <c r="A64" i="9"/>
  <c r="A545" i="10" s="1"/>
  <c r="C545" i="10" s="1"/>
  <c r="O63" i="9"/>
  <c r="E63" i="9"/>
  <c r="E544" i="10" s="1"/>
  <c r="D63" i="9"/>
  <c r="D544" i="10" s="1"/>
  <c r="A63" i="9"/>
  <c r="A544" i="10" s="1"/>
  <c r="C544" i="10" s="1"/>
  <c r="O62" i="9"/>
  <c r="E62" i="9"/>
  <c r="D62" i="9"/>
  <c r="D543" i="10" s="1"/>
  <c r="A62" i="9"/>
  <c r="A543" i="10" s="1"/>
  <c r="C543" i="10" s="1"/>
  <c r="O61" i="9"/>
  <c r="E61" i="9"/>
  <c r="E542" i="10" s="1"/>
  <c r="D61" i="9"/>
  <c r="D542" i="10" s="1"/>
  <c r="A61" i="9"/>
  <c r="A542" i="10" s="1"/>
  <c r="C542" i="10" s="1"/>
  <c r="O60" i="9"/>
  <c r="E60" i="9"/>
  <c r="D60" i="9"/>
  <c r="D541" i="10" s="1"/>
  <c r="A60" i="9"/>
  <c r="A541" i="10" s="1"/>
  <c r="C541" i="10" s="1"/>
  <c r="O59" i="9"/>
  <c r="E59" i="9"/>
  <c r="E540" i="10" s="1"/>
  <c r="D59" i="9"/>
  <c r="D540" i="10" s="1"/>
  <c r="A59" i="9"/>
  <c r="A540" i="10" s="1"/>
  <c r="C540" i="10" s="1"/>
  <c r="O58" i="9"/>
  <c r="E58" i="9"/>
  <c r="E539" i="10" s="1"/>
  <c r="D58" i="9"/>
  <c r="D539" i="10" s="1"/>
  <c r="A58" i="9"/>
  <c r="A539" i="10" s="1"/>
  <c r="C539" i="10" s="1"/>
  <c r="O57" i="9"/>
  <c r="E57" i="9"/>
  <c r="E538" i="10" s="1"/>
  <c r="D57" i="9"/>
  <c r="D538" i="10" s="1"/>
  <c r="A57" i="9"/>
  <c r="A538" i="10" s="1"/>
  <c r="O56" i="9"/>
  <c r="E56" i="9"/>
  <c r="E537" i="10" s="1"/>
  <c r="D56" i="9"/>
  <c r="D537" i="10" s="1"/>
  <c r="A56" i="9"/>
  <c r="A537" i="10" s="1"/>
  <c r="C537" i="10" s="1"/>
  <c r="O55" i="9"/>
  <c r="E55" i="9"/>
  <c r="E536" i="10" s="1"/>
  <c r="D55" i="9"/>
  <c r="D536" i="10" s="1"/>
  <c r="A55" i="9"/>
  <c r="A536" i="10" s="1"/>
  <c r="C536" i="10" s="1"/>
  <c r="O54" i="9"/>
  <c r="E54" i="9"/>
  <c r="D54" i="9"/>
  <c r="D535" i="10" s="1"/>
  <c r="A54" i="9"/>
  <c r="A535" i="10" s="1"/>
  <c r="C535" i="10" s="1"/>
  <c r="O53" i="9"/>
  <c r="E53" i="9"/>
  <c r="E534" i="10" s="1"/>
  <c r="D53" i="9"/>
  <c r="D534" i="10" s="1"/>
  <c r="A53" i="9"/>
  <c r="A534" i="10" s="1"/>
  <c r="C534" i="10" s="1"/>
  <c r="O52" i="9"/>
  <c r="E52" i="9"/>
  <c r="D52" i="9"/>
  <c r="D533" i="10" s="1"/>
  <c r="A52" i="9"/>
  <c r="A533" i="10" s="1"/>
  <c r="C533" i="10" s="1"/>
  <c r="O51" i="9"/>
  <c r="E51" i="9"/>
  <c r="E532" i="10" s="1"/>
  <c r="D51" i="9"/>
  <c r="D532" i="10" s="1"/>
  <c r="A51" i="9"/>
  <c r="A532" i="10" s="1"/>
  <c r="C532" i="10" s="1"/>
  <c r="O50" i="9"/>
  <c r="E50" i="9"/>
  <c r="E531" i="10" s="1"/>
  <c r="D50" i="9"/>
  <c r="D531" i="10" s="1"/>
  <c r="A50" i="9"/>
  <c r="A531" i="10" s="1"/>
  <c r="C531" i="10" s="1"/>
  <c r="O49" i="9"/>
  <c r="E49" i="9"/>
  <c r="E530" i="10" s="1"/>
  <c r="D49" i="9"/>
  <c r="D530" i="10" s="1"/>
  <c r="A49" i="9"/>
  <c r="A530" i="10" s="1"/>
  <c r="C530" i="10" s="1"/>
  <c r="O48" i="9"/>
  <c r="E48" i="9"/>
  <c r="E529" i="10" s="1"/>
  <c r="D48" i="9"/>
  <c r="D529" i="10" s="1"/>
  <c r="A48" i="9"/>
  <c r="A529" i="10" s="1"/>
  <c r="C529" i="10" s="1"/>
  <c r="O47" i="9"/>
  <c r="E47" i="9"/>
  <c r="E528" i="10" s="1"/>
  <c r="D47" i="9"/>
  <c r="D528" i="10" s="1"/>
  <c r="A47" i="9"/>
  <c r="A528" i="10" s="1"/>
  <c r="C528" i="10" s="1"/>
  <c r="O46" i="9"/>
  <c r="E46" i="9"/>
  <c r="D46" i="9"/>
  <c r="D527" i="10" s="1"/>
  <c r="A46" i="9"/>
  <c r="A527" i="10" s="1"/>
  <c r="C527" i="10" s="1"/>
  <c r="O45" i="9"/>
  <c r="E45" i="9"/>
  <c r="E526" i="10" s="1"/>
  <c r="D45" i="9"/>
  <c r="D526" i="10" s="1"/>
  <c r="A45" i="9"/>
  <c r="A526" i="10" s="1"/>
  <c r="C526" i="10" s="1"/>
  <c r="O44" i="9"/>
  <c r="E44" i="9"/>
  <c r="D44" i="9"/>
  <c r="D525" i="10" s="1"/>
  <c r="A44" i="9"/>
  <c r="A525" i="10" s="1"/>
  <c r="C525" i="10" s="1"/>
  <c r="O43" i="9"/>
  <c r="E43" i="9"/>
  <c r="E524" i="10" s="1"/>
  <c r="D43" i="9"/>
  <c r="D524" i="10" s="1"/>
  <c r="A43" i="9"/>
  <c r="A524" i="10" s="1"/>
  <c r="C524" i="10" s="1"/>
  <c r="O42" i="9"/>
  <c r="E42" i="9"/>
  <c r="E523" i="10" s="1"/>
  <c r="D42" i="9"/>
  <c r="D523" i="10" s="1"/>
  <c r="A42" i="9"/>
  <c r="A523" i="10" s="1"/>
  <c r="C523" i="10" s="1"/>
  <c r="O41" i="9"/>
  <c r="E41" i="9"/>
  <c r="E522" i="10" s="1"/>
  <c r="D41" i="9"/>
  <c r="D522" i="10" s="1"/>
  <c r="A41" i="9"/>
  <c r="A522" i="10" s="1"/>
  <c r="C522" i="10" s="1"/>
  <c r="O40" i="9"/>
  <c r="E40" i="9"/>
  <c r="E521" i="10" s="1"/>
  <c r="D40" i="9"/>
  <c r="D521" i="10" s="1"/>
  <c r="A40" i="9"/>
  <c r="A521" i="10" s="1"/>
  <c r="C521" i="10" s="1"/>
  <c r="O39" i="9"/>
  <c r="E39" i="9"/>
  <c r="E520" i="10" s="1"/>
  <c r="D39" i="9"/>
  <c r="D520" i="10" s="1"/>
  <c r="A39" i="9"/>
  <c r="A520" i="10" s="1"/>
  <c r="C520" i="10" s="1"/>
  <c r="O38" i="9"/>
  <c r="E38" i="9"/>
  <c r="D38" i="9"/>
  <c r="D519" i="10" s="1"/>
  <c r="A38" i="9"/>
  <c r="A519" i="10" s="1"/>
  <c r="C519" i="10" s="1"/>
  <c r="O37" i="9"/>
  <c r="E37" i="9"/>
  <c r="D37" i="9"/>
  <c r="D518" i="10" s="1"/>
  <c r="A37" i="9"/>
  <c r="A518" i="10" s="1"/>
  <c r="C518" i="10" s="1"/>
  <c r="O36" i="9"/>
  <c r="E36" i="9"/>
  <c r="D36" i="9"/>
  <c r="D517" i="10" s="1"/>
  <c r="A36" i="9"/>
  <c r="A517" i="10" s="1"/>
  <c r="C517" i="10" s="1"/>
  <c r="O35" i="9"/>
  <c r="E35" i="9"/>
  <c r="E516" i="10" s="1"/>
  <c r="D35" i="9"/>
  <c r="D516" i="10" s="1"/>
  <c r="A35" i="9"/>
  <c r="A516" i="10" s="1"/>
  <c r="C516" i="10" s="1"/>
  <c r="O34" i="9"/>
  <c r="E34" i="9"/>
  <c r="E515" i="10" s="1"/>
  <c r="D34" i="9"/>
  <c r="D515" i="10" s="1"/>
  <c r="A34" i="9"/>
  <c r="A515" i="10" s="1"/>
  <c r="C515" i="10" s="1"/>
  <c r="O33" i="9"/>
  <c r="E33" i="9"/>
  <c r="E514" i="10" s="1"/>
  <c r="D33" i="9"/>
  <c r="D514" i="10" s="1"/>
  <c r="A33" i="9"/>
  <c r="A514" i="10" s="1"/>
  <c r="C514" i="10" s="1"/>
  <c r="O32" i="9"/>
  <c r="E32" i="9"/>
  <c r="E513" i="10" s="1"/>
  <c r="D32" i="9"/>
  <c r="D513" i="10" s="1"/>
  <c r="A32" i="9"/>
  <c r="A513" i="10" s="1"/>
  <c r="C513" i="10" s="1"/>
  <c r="O31" i="9"/>
  <c r="E31" i="9"/>
  <c r="D31" i="9"/>
  <c r="D512" i="10" s="1"/>
  <c r="A31" i="9"/>
  <c r="A512" i="10" s="1"/>
  <c r="C512" i="10" s="1"/>
  <c r="O30" i="9"/>
  <c r="E30" i="9"/>
  <c r="H30" i="9" s="1"/>
  <c r="D30" i="9"/>
  <c r="D511" i="10" s="1"/>
  <c r="A30" i="9"/>
  <c r="A511" i="10" s="1"/>
  <c r="C511" i="10" s="1"/>
  <c r="O29" i="9"/>
  <c r="E29" i="9"/>
  <c r="E510" i="10" s="1"/>
  <c r="D29" i="9"/>
  <c r="D510" i="10" s="1"/>
  <c r="A29" i="9"/>
  <c r="A510" i="10" s="1"/>
  <c r="C510" i="10" s="1"/>
  <c r="O28" i="9"/>
  <c r="E28" i="9"/>
  <c r="D28" i="9"/>
  <c r="D509" i="10" s="1"/>
  <c r="A28" i="9"/>
  <c r="A509" i="10" s="1"/>
  <c r="C509" i="10" s="1"/>
  <c r="O27" i="9"/>
  <c r="E27" i="9"/>
  <c r="E508" i="10" s="1"/>
  <c r="D27" i="9"/>
  <c r="D508" i="10" s="1"/>
  <c r="A27" i="9"/>
  <c r="A508" i="10" s="1"/>
  <c r="C508" i="10" s="1"/>
  <c r="O26" i="9"/>
  <c r="E26" i="9"/>
  <c r="E507" i="10" s="1"/>
  <c r="D26" i="9"/>
  <c r="A26" i="9"/>
  <c r="A507" i="10" s="1"/>
  <c r="C507" i="10" s="1"/>
  <c r="O25" i="9"/>
  <c r="E25" i="9"/>
  <c r="E506" i="10" s="1"/>
  <c r="D25" i="9"/>
  <c r="D506" i="10" s="1"/>
  <c r="A25" i="9"/>
  <c r="A506" i="10" s="1"/>
  <c r="C506" i="10" s="1"/>
  <c r="O24" i="9"/>
  <c r="E24" i="9"/>
  <c r="H24" i="9" s="1"/>
  <c r="D24" i="9"/>
  <c r="D505" i="10" s="1"/>
  <c r="A24" i="9"/>
  <c r="A505" i="10" s="1"/>
  <c r="C505" i="10" s="1"/>
  <c r="O23" i="9"/>
  <c r="E23" i="9"/>
  <c r="E504" i="10" s="1"/>
  <c r="D23" i="9"/>
  <c r="D504" i="10" s="1"/>
  <c r="A23" i="9"/>
  <c r="A504" i="10" s="1"/>
  <c r="C504" i="10" s="1"/>
  <c r="O22" i="9"/>
  <c r="E22" i="9"/>
  <c r="H22" i="9" s="1"/>
  <c r="D22" i="9"/>
  <c r="D503" i="10" s="1"/>
  <c r="A22" i="9"/>
  <c r="A503" i="10" s="1"/>
  <c r="C503" i="10" s="1"/>
  <c r="O21" i="9"/>
  <c r="E21" i="9"/>
  <c r="E502" i="10" s="1"/>
  <c r="D21" i="9"/>
  <c r="A21" i="9"/>
  <c r="A502" i="10" s="1"/>
  <c r="C502" i="10" s="1"/>
  <c r="O20" i="9"/>
  <c r="E20" i="9"/>
  <c r="L20" i="9" s="1"/>
  <c r="L501" i="10" s="1"/>
  <c r="A20" i="9"/>
  <c r="A501" i="10" s="1"/>
  <c r="C501" i="10" s="1"/>
  <c r="O19" i="9"/>
  <c r="E19" i="9"/>
  <c r="E500" i="10" s="1"/>
  <c r="A19" i="9"/>
  <c r="A500" i="10" s="1"/>
  <c r="C500" i="10" s="1"/>
  <c r="O18" i="9"/>
  <c r="E18" i="9"/>
  <c r="E499" i="10" s="1"/>
  <c r="A18" i="9"/>
  <c r="A499" i="10" s="1"/>
  <c r="C499" i="10" s="1"/>
  <c r="O17" i="9"/>
  <c r="E17" i="9"/>
  <c r="E498" i="10" s="1"/>
  <c r="A17" i="9"/>
  <c r="A498" i="10" s="1"/>
  <c r="C498" i="10" s="1"/>
  <c r="O16" i="9"/>
  <c r="E16" i="9"/>
  <c r="H16" i="9" s="1"/>
  <c r="A16" i="9"/>
  <c r="O15" i="9"/>
  <c r="E15" i="9"/>
  <c r="E496" i="10" s="1"/>
  <c r="A15" i="9"/>
  <c r="A496" i="10" s="1"/>
  <c r="C496" i="10" s="1"/>
  <c r="O14" i="9"/>
  <c r="E14" i="9"/>
  <c r="H14" i="9" s="1"/>
  <c r="A14" i="9"/>
  <c r="A495" i="10" s="1"/>
  <c r="C495" i="10" s="1"/>
  <c r="O13" i="9"/>
  <c r="E13" i="9"/>
  <c r="E494" i="10" s="1"/>
  <c r="A13" i="9"/>
  <c r="A494" i="10" s="1"/>
  <c r="C494" i="10" s="1"/>
  <c r="O12" i="9"/>
  <c r="E12" i="9"/>
  <c r="L12" i="9" s="1"/>
  <c r="L493" i="10" s="1"/>
  <c r="A12" i="9"/>
  <c r="A493" i="10" s="1"/>
  <c r="C493" i="10" s="1"/>
  <c r="O11" i="9"/>
  <c r="E11" i="9"/>
  <c r="A11" i="9"/>
  <c r="A492" i="10" s="1"/>
  <c r="C492" i="10" s="1"/>
  <c r="O10" i="9"/>
  <c r="E10" i="9"/>
  <c r="E491" i="10" s="1"/>
  <c r="A10" i="9"/>
  <c r="A491" i="10" s="1"/>
  <c r="C491" i="10" s="1"/>
  <c r="O9" i="9"/>
  <c r="E9" i="9"/>
  <c r="E490" i="10" s="1"/>
  <c r="A9" i="9"/>
  <c r="A490" i="10" s="1"/>
  <c r="C490" i="10" s="1"/>
  <c r="O8" i="9"/>
  <c r="E8" i="9"/>
  <c r="H8" i="9" s="1"/>
  <c r="A8" i="9"/>
  <c r="A489" i="10" s="1"/>
  <c r="C489" i="10" s="1"/>
  <c r="O7" i="9"/>
  <c r="E7" i="9"/>
  <c r="E488" i="10" s="1"/>
  <c r="A7" i="9"/>
  <c r="A488" i="10" s="1"/>
  <c r="C488" i="10" s="1"/>
  <c r="O6" i="9"/>
  <c r="E6" i="9"/>
  <c r="L6" i="9" s="1"/>
  <c r="L487" i="10" s="1"/>
  <c r="A6" i="9"/>
  <c r="A487" i="10" s="1"/>
  <c r="C487" i="10" s="1"/>
  <c r="O5" i="9"/>
  <c r="E5" i="9"/>
  <c r="E486" i="10" s="1"/>
  <c r="A5" i="9"/>
  <c r="A486" i="10" s="1"/>
  <c r="C486" i="10" s="1"/>
  <c r="O4" i="9"/>
  <c r="E4" i="9"/>
  <c r="L4" i="9" s="1"/>
  <c r="L485" i="10" s="1"/>
  <c r="A4" i="9"/>
  <c r="A485" i="10" s="1"/>
  <c r="C485" i="10" s="1"/>
  <c r="O3" i="9"/>
  <c r="E3" i="9"/>
  <c r="A3" i="9"/>
  <c r="A484" i="10" s="1"/>
  <c r="C484" i="10" s="1"/>
  <c r="O2" i="9"/>
  <c r="E2" i="9"/>
  <c r="E483" i="10" s="1"/>
  <c r="A2" i="9"/>
  <c r="A483" i="10" s="1"/>
  <c r="C483" i="10" s="1"/>
  <c r="O224" i="8"/>
  <c r="M224" i="8"/>
  <c r="L224" i="8"/>
  <c r="K224" i="8"/>
  <c r="H224" i="8"/>
  <c r="I224" i="8" s="1"/>
  <c r="F224" i="8"/>
  <c r="D224" i="8"/>
  <c r="C224" i="8"/>
  <c r="A224" i="8"/>
  <c r="E224" i="14" s="1"/>
  <c r="O223" i="8"/>
  <c r="M223" i="8"/>
  <c r="L223" i="8"/>
  <c r="K223" i="8"/>
  <c r="H223" i="8"/>
  <c r="I223" i="8" s="1"/>
  <c r="F223" i="8"/>
  <c r="D223" i="8"/>
  <c r="C223" i="8"/>
  <c r="A223" i="8"/>
  <c r="E223" i="14" s="1"/>
  <c r="O222" i="8"/>
  <c r="M222" i="8"/>
  <c r="L222" i="8"/>
  <c r="K222" i="8"/>
  <c r="H222" i="8"/>
  <c r="I222" i="8" s="1"/>
  <c r="F222" i="8"/>
  <c r="D222" i="8"/>
  <c r="C222" i="8"/>
  <c r="A222" i="8"/>
  <c r="E222" i="14" s="1"/>
  <c r="O221" i="8"/>
  <c r="M221" i="8"/>
  <c r="L221" i="8"/>
  <c r="K221" i="8"/>
  <c r="H221" i="8"/>
  <c r="I221" i="8" s="1"/>
  <c r="F221" i="8"/>
  <c r="D221" i="8"/>
  <c r="C221" i="8"/>
  <c r="A221" i="8"/>
  <c r="E221" i="14" s="1"/>
  <c r="O220" i="8"/>
  <c r="M220" i="8"/>
  <c r="L220" i="8"/>
  <c r="K220" i="8"/>
  <c r="H220" i="8"/>
  <c r="I220" i="8" s="1"/>
  <c r="F220" i="8"/>
  <c r="D220" i="8"/>
  <c r="C220" i="8"/>
  <c r="A220" i="8"/>
  <c r="E220" i="14" s="1"/>
  <c r="O219" i="8"/>
  <c r="M219" i="8"/>
  <c r="L219" i="8"/>
  <c r="K219" i="8"/>
  <c r="H219" i="8"/>
  <c r="I219" i="8" s="1"/>
  <c r="F219" i="8"/>
  <c r="D219" i="8"/>
  <c r="C219" i="8"/>
  <c r="A219" i="8"/>
  <c r="E219" i="14" s="1"/>
  <c r="O218" i="8"/>
  <c r="M218" i="8"/>
  <c r="L218" i="8"/>
  <c r="K218" i="8"/>
  <c r="H218" i="8"/>
  <c r="I218" i="8" s="1"/>
  <c r="F218" i="8"/>
  <c r="D218" i="8"/>
  <c r="C218" i="8"/>
  <c r="A218" i="8"/>
  <c r="E218" i="14" s="1"/>
  <c r="O217" i="8"/>
  <c r="M217" i="8"/>
  <c r="L217" i="8"/>
  <c r="K217" i="8"/>
  <c r="H217" i="8"/>
  <c r="I217" i="8" s="1"/>
  <c r="F217" i="8"/>
  <c r="D217" i="8"/>
  <c r="C217" i="8"/>
  <c r="A217" i="8"/>
  <c r="E217" i="14" s="1"/>
  <c r="O216" i="8"/>
  <c r="M216" i="8"/>
  <c r="L216" i="8"/>
  <c r="K216" i="8"/>
  <c r="H216" i="8"/>
  <c r="I216" i="8" s="1"/>
  <c r="F216" i="8"/>
  <c r="D216" i="8"/>
  <c r="C216" i="8"/>
  <c r="A216" i="8"/>
  <c r="E216" i="14" s="1"/>
  <c r="O215" i="8"/>
  <c r="M215" i="8"/>
  <c r="L215" i="8"/>
  <c r="K215" i="8"/>
  <c r="H215" i="8"/>
  <c r="I215" i="8" s="1"/>
  <c r="F215" i="8"/>
  <c r="D215" i="8"/>
  <c r="C215" i="8"/>
  <c r="A215" i="8"/>
  <c r="E215" i="14" s="1"/>
  <c r="O214" i="8"/>
  <c r="M214" i="8"/>
  <c r="L214" i="8"/>
  <c r="K214" i="8"/>
  <c r="H214" i="8"/>
  <c r="I214" i="8" s="1"/>
  <c r="F214" i="8"/>
  <c r="D214" i="8"/>
  <c r="C214" i="8"/>
  <c r="A214" i="8"/>
  <c r="E214" i="14" s="1"/>
  <c r="O213" i="8"/>
  <c r="M213" i="8"/>
  <c r="L213" i="8"/>
  <c r="K213" i="8"/>
  <c r="H213" i="8"/>
  <c r="I213" i="8" s="1"/>
  <c r="F213" i="8"/>
  <c r="D213" i="8"/>
  <c r="C213" i="8"/>
  <c r="A213" i="8"/>
  <c r="E213" i="14" s="1"/>
  <c r="O212" i="8"/>
  <c r="M212" i="8"/>
  <c r="L212" i="8"/>
  <c r="K212" i="8"/>
  <c r="H212" i="8"/>
  <c r="I212" i="8" s="1"/>
  <c r="F212" i="8"/>
  <c r="D212" i="8"/>
  <c r="C212" i="8"/>
  <c r="A212" i="8"/>
  <c r="E212" i="14" s="1"/>
  <c r="O211" i="8"/>
  <c r="M211" i="8"/>
  <c r="L211" i="8"/>
  <c r="K211" i="8"/>
  <c r="H211" i="8"/>
  <c r="I211" i="8" s="1"/>
  <c r="F211" i="8"/>
  <c r="D211" i="8"/>
  <c r="C211" i="8"/>
  <c r="A211" i="8"/>
  <c r="E211" i="14" s="1"/>
  <c r="O210" i="8"/>
  <c r="M210" i="8"/>
  <c r="L210" i="8"/>
  <c r="K210" i="8"/>
  <c r="H210" i="8"/>
  <c r="I210" i="8" s="1"/>
  <c r="F210" i="8"/>
  <c r="D210" i="8"/>
  <c r="C210" i="8"/>
  <c r="A210" i="8"/>
  <c r="E210" i="14" s="1"/>
  <c r="O209" i="8"/>
  <c r="M209" i="8"/>
  <c r="L209" i="8"/>
  <c r="K209" i="8"/>
  <c r="H209" i="8"/>
  <c r="I209" i="8" s="1"/>
  <c r="F209" i="8"/>
  <c r="D209" i="8"/>
  <c r="C209" i="8"/>
  <c r="A209" i="8"/>
  <c r="E209" i="14" s="1"/>
  <c r="O208" i="8"/>
  <c r="M208" i="8"/>
  <c r="L208" i="8"/>
  <c r="K208" i="8"/>
  <c r="H208" i="8"/>
  <c r="I208" i="8" s="1"/>
  <c r="F208" i="8"/>
  <c r="D208" i="8"/>
  <c r="C208" i="8"/>
  <c r="A208" i="8"/>
  <c r="E208" i="14" s="1"/>
  <c r="O207" i="8"/>
  <c r="M207" i="8"/>
  <c r="L207" i="8"/>
  <c r="K207" i="8"/>
  <c r="H207" i="8"/>
  <c r="I207" i="8" s="1"/>
  <c r="F207" i="8"/>
  <c r="D207" i="8"/>
  <c r="C207" i="8"/>
  <c r="A207" i="8"/>
  <c r="E207" i="14" s="1"/>
  <c r="O206" i="8"/>
  <c r="M206" i="8"/>
  <c r="L206" i="8"/>
  <c r="K206" i="8"/>
  <c r="H206" i="8"/>
  <c r="I206" i="8" s="1"/>
  <c r="F206" i="8"/>
  <c r="D206" i="8"/>
  <c r="C206" i="8"/>
  <c r="A206" i="8"/>
  <c r="E206" i="14" s="1"/>
  <c r="O205" i="8"/>
  <c r="M205" i="8"/>
  <c r="L205" i="8"/>
  <c r="K205" i="8"/>
  <c r="H205" i="8"/>
  <c r="I205" i="8" s="1"/>
  <c r="F205" i="8"/>
  <c r="D205" i="8"/>
  <c r="C205" i="8"/>
  <c r="A205" i="8"/>
  <c r="E205" i="14" s="1"/>
  <c r="O204" i="8"/>
  <c r="M204" i="8"/>
  <c r="L204" i="8"/>
  <c r="K204" i="8"/>
  <c r="H204" i="8"/>
  <c r="I204" i="8" s="1"/>
  <c r="F204" i="8"/>
  <c r="D204" i="8"/>
  <c r="C204" i="8"/>
  <c r="A204" i="8"/>
  <c r="E204" i="14" s="1"/>
  <c r="O203" i="8"/>
  <c r="M203" i="8"/>
  <c r="L203" i="8"/>
  <c r="K203" i="8"/>
  <c r="H203" i="8"/>
  <c r="I203" i="8" s="1"/>
  <c r="F203" i="8"/>
  <c r="D203" i="8"/>
  <c r="C203" i="8"/>
  <c r="A203" i="8"/>
  <c r="E203" i="14" s="1"/>
  <c r="O202" i="8"/>
  <c r="M202" i="8"/>
  <c r="L202" i="8"/>
  <c r="K202" i="8"/>
  <c r="H202" i="8"/>
  <c r="I202" i="8" s="1"/>
  <c r="F202" i="8"/>
  <c r="D202" i="8"/>
  <c r="C202" i="8"/>
  <c r="A202" i="8"/>
  <c r="E202" i="14" s="1"/>
  <c r="O201" i="8"/>
  <c r="M201" i="8"/>
  <c r="L201" i="8"/>
  <c r="K201" i="8"/>
  <c r="H201" i="8"/>
  <c r="I201" i="8" s="1"/>
  <c r="F201" i="8"/>
  <c r="D201" i="8"/>
  <c r="C201" i="8"/>
  <c r="A201" i="8"/>
  <c r="E201" i="14" s="1"/>
  <c r="O200" i="8"/>
  <c r="M200" i="8"/>
  <c r="L200" i="8"/>
  <c r="K200" i="8"/>
  <c r="H200" i="8"/>
  <c r="I200" i="8" s="1"/>
  <c r="F200" i="8"/>
  <c r="D200" i="8"/>
  <c r="C200" i="8"/>
  <c r="A200" i="8"/>
  <c r="E200" i="14" s="1"/>
  <c r="O199" i="8"/>
  <c r="M199" i="8"/>
  <c r="L199" i="8"/>
  <c r="K199" i="8"/>
  <c r="H199" i="8"/>
  <c r="I199" i="8" s="1"/>
  <c r="F199" i="8"/>
  <c r="D199" i="8"/>
  <c r="C199" i="8"/>
  <c r="A199" i="8"/>
  <c r="E199" i="14" s="1"/>
  <c r="O198" i="8"/>
  <c r="M198" i="8"/>
  <c r="L198" i="8"/>
  <c r="K198" i="8"/>
  <c r="H198" i="8"/>
  <c r="I198" i="8" s="1"/>
  <c r="F198" i="8"/>
  <c r="D198" i="8"/>
  <c r="C198" i="8"/>
  <c r="A198" i="8"/>
  <c r="E198" i="14" s="1"/>
  <c r="O197" i="8"/>
  <c r="M197" i="8"/>
  <c r="L197" i="8"/>
  <c r="K197" i="8"/>
  <c r="H197" i="8"/>
  <c r="I197" i="8" s="1"/>
  <c r="F197" i="8"/>
  <c r="D197" i="8"/>
  <c r="C197" i="8"/>
  <c r="A197" i="8"/>
  <c r="E197" i="14" s="1"/>
  <c r="O196" i="8"/>
  <c r="M196" i="8"/>
  <c r="L196" i="8"/>
  <c r="K196" i="8"/>
  <c r="H196" i="8"/>
  <c r="I196" i="8" s="1"/>
  <c r="F196" i="8"/>
  <c r="D196" i="8"/>
  <c r="C196" i="8"/>
  <c r="A196" i="8"/>
  <c r="E196" i="14" s="1"/>
  <c r="O195" i="8"/>
  <c r="M195" i="8"/>
  <c r="L195" i="8"/>
  <c r="K195" i="8"/>
  <c r="H195" i="8"/>
  <c r="I195" i="8" s="1"/>
  <c r="F195" i="8"/>
  <c r="D195" i="8"/>
  <c r="C195" i="8"/>
  <c r="A195" i="8"/>
  <c r="E195" i="14" s="1"/>
  <c r="O194" i="8"/>
  <c r="M194" i="8"/>
  <c r="L194" i="8"/>
  <c r="K194" i="8"/>
  <c r="H194" i="8"/>
  <c r="I194" i="8" s="1"/>
  <c r="F194" i="8"/>
  <c r="D194" i="8"/>
  <c r="C194" i="8"/>
  <c r="A194" i="8"/>
  <c r="E194" i="14" s="1"/>
  <c r="O193" i="8"/>
  <c r="M193" i="8"/>
  <c r="L193" i="8"/>
  <c r="K193" i="8"/>
  <c r="H193" i="8"/>
  <c r="I193" i="8" s="1"/>
  <c r="F193" i="8"/>
  <c r="D193" i="8"/>
  <c r="C193" i="8"/>
  <c r="A193" i="8"/>
  <c r="E193" i="14" s="1"/>
  <c r="O192" i="8"/>
  <c r="M192" i="8"/>
  <c r="L192" i="8"/>
  <c r="K192" i="8"/>
  <c r="H192" i="8"/>
  <c r="I192" i="8" s="1"/>
  <c r="F192" i="8"/>
  <c r="D192" i="8"/>
  <c r="C192" i="8"/>
  <c r="A192" i="8"/>
  <c r="E192" i="14" s="1"/>
  <c r="O191" i="8"/>
  <c r="M191" i="8"/>
  <c r="L191" i="8"/>
  <c r="K191" i="8"/>
  <c r="H191" i="8"/>
  <c r="I191" i="8" s="1"/>
  <c r="F191" i="8"/>
  <c r="D191" i="8"/>
  <c r="C191" i="8"/>
  <c r="A191" i="8"/>
  <c r="E191" i="14" s="1"/>
  <c r="O190" i="8"/>
  <c r="M190" i="8"/>
  <c r="L190" i="8"/>
  <c r="K190" i="8"/>
  <c r="H190" i="8"/>
  <c r="I190" i="8" s="1"/>
  <c r="F190" i="8"/>
  <c r="D190" i="8"/>
  <c r="C190" i="8"/>
  <c r="A190" i="8"/>
  <c r="E190" i="14" s="1"/>
  <c r="O189" i="8"/>
  <c r="M189" i="8"/>
  <c r="L189" i="8"/>
  <c r="K189" i="8"/>
  <c r="H189" i="8"/>
  <c r="I189" i="8" s="1"/>
  <c r="F189" i="8"/>
  <c r="D189" i="8"/>
  <c r="C189" i="8"/>
  <c r="A189" i="8"/>
  <c r="E189" i="14" s="1"/>
  <c r="O188" i="8"/>
  <c r="M188" i="8"/>
  <c r="L188" i="8"/>
  <c r="K188" i="8"/>
  <c r="H188" i="8"/>
  <c r="I188" i="8" s="1"/>
  <c r="F188" i="8"/>
  <c r="D188" i="8"/>
  <c r="C188" i="8"/>
  <c r="A188" i="8"/>
  <c r="E188" i="14" s="1"/>
  <c r="O187" i="8"/>
  <c r="M187" i="8"/>
  <c r="L187" i="8"/>
  <c r="K187" i="8"/>
  <c r="H187" i="8"/>
  <c r="I187" i="8" s="1"/>
  <c r="F187" i="8"/>
  <c r="D187" i="8"/>
  <c r="C187" i="8"/>
  <c r="A187" i="8"/>
  <c r="E187" i="14" s="1"/>
  <c r="O186" i="8"/>
  <c r="M186" i="8"/>
  <c r="L186" i="8"/>
  <c r="K186" i="8"/>
  <c r="H186" i="8"/>
  <c r="I186" i="8" s="1"/>
  <c r="F186" i="8"/>
  <c r="D186" i="8"/>
  <c r="C186" i="8"/>
  <c r="A186" i="8"/>
  <c r="E186" i="14" s="1"/>
  <c r="O185" i="8"/>
  <c r="M185" i="8"/>
  <c r="L185" i="8"/>
  <c r="K185" i="8"/>
  <c r="H185" i="8"/>
  <c r="I185" i="8" s="1"/>
  <c r="F185" i="8"/>
  <c r="D185" i="8"/>
  <c r="C185" i="8"/>
  <c r="A185" i="8"/>
  <c r="E185" i="14" s="1"/>
  <c r="O184" i="8"/>
  <c r="M184" i="8"/>
  <c r="L184" i="8"/>
  <c r="K184" i="8"/>
  <c r="H184" i="8"/>
  <c r="I184" i="8" s="1"/>
  <c r="F184" i="8"/>
  <c r="D184" i="8"/>
  <c r="C184" i="8"/>
  <c r="A184" i="8"/>
  <c r="E184" i="14" s="1"/>
  <c r="O183" i="8"/>
  <c r="M183" i="8"/>
  <c r="L183" i="8"/>
  <c r="K183" i="8"/>
  <c r="H183" i="8"/>
  <c r="I183" i="8" s="1"/>
  <c r="F183" i="8"/>
  <c r="D183" i="8"/>
  <c r="C183" i="8"/>
  <c r="A183" i="8"/>
  <c r="E183" i="14" s="1"/>
  <c r="O182" i="8"/>
  <c r="M182" i="8"/>
  <c r="L182" i="8"/>
  <c r="K182" i="8"/>
  <c r="H182" i="8"/>
  <c r="I182" i="8" s="1"/>
  <c r="F182" i="8"/>
  <c r="D182" i="8"/>
  <c r="C182" i="8"/>
  <c r="A182" i="8"/>
  <c r="E182" i="14" s="1"/>
  <c r="O181" i="8"/>
  <c r="M181" i="8"/>
  <c r="L181" i="8"/>
  <c r="K181" i="8"/>
  <c r="H181" i="8"/>
  <c r="I181" i="8" s="1"/>
  <c r="F181" i="8"/>
  <c r="D181" i="8"/>
  <c r="C181" i="8"/>
  <c r="A181" i="8"/>
  <c r="E181" i="14" s="1"/>
  <c r="O180" i="8"/>
  <c r="M180" i="8"/>
  <c r="L180" i="8"/>
  <c r="K180" i="8"/>
  <c r="H180" i="8"/>
  <c r="I180" i="8" s="1"/>
  <c r="F180" i="8"/>
  <c r="D180" i="8"/>
  <c r="C180" i="8"/>
  <c r="A180" i="8"/>
  <c r="E180" i="14" s="1"/>
  <c r="O179" i="8"/>
  <c r="M179" i="8"/>
  <c r="L179" i="8"/>
  <c r="K179" i="8"/>
  <c r="H179" i="8"/>
  <c r="I179" i="8" s="1"/>
  <c r="F179" i="8"/>
  <c r="D179" i="8"/>
  <c r="C179" i="8"/>
  <c r="A179" i="8"/>
  <c r="E179" i="14" s="1"/>
  <c r="O178" i="8"/>
  <c r="M178" i="8"/>
  <c r="L178" i="8"/>
  <c r="K178" i="8"/>
  <c r="H178" i="8"/>
  <c r="I178" i="8" s="1"/>
  <c r="F178" i="8"/>
  <c r="D178" i="8"/>
  <c r="C178" i="8"/>
  <c r="A178" i="8"/>
  <c r="E178" i="14" s="1"/>
  <c r="O177" i="8"/>
  <c r="M177" i="8"/>
  <c r="L177" i="8"/>
  <c r="K177" i="8"/>
  <c r="H177" i="8"/>
  <c r="I177" i="8" s="1"/>
  <c r="F177" i="8"/>
  <c r="D177" i="8"/>
  <c r="C177" i="8"/>
  <c r="A177" i="8"/>
  <c r="E177" i="14" s="1"/>
  <c r="O176" i="8"/>
  <c r="M176" i="8"/>
  <c r="L176" i="8"/>
  <c r="K176" i="8"/>
  <c r="H176" i="8"/>
  <c r="I176" i="8" s="1"/>
  <c r="F176" i="8"/>
  <c r="D176" i="8"/>
  <c r="C176" i="8"/>
  <c r="A176" i="8"/>
  <c r="E176" i="14" s="1"/>
  <c r="O175" i="8"/>
  <c r="M175" i="8"/>
  <c r="L175" i="8"/>
  <c r="K175" i="8"/>
  <c r="H175" i="8"/>
  <c r="I175" i="8" s="1"/>
  <c r="F175" i="8"/>
  <c r="D175" i="8"/>
  <c r="C175" i="8"/>
  <c r="A175" i="8"/>
  <c r="E175" i="14" s="1"/>
  <c r="O174" i="8"/>
  <c r="M174" i="8"/>
  <c r="L174" i="8"/>
  <c r="K174" i="8"/>
  <c r="H174" i="8"/>
  <c r="I174" i="8" s="1"/>
  <c r="F174" i="8"/>
  <c r="D174" i="8"/>
  <c r="C174" i="8"/>
  <c r="A174" i="8"/>
  <c r="E174" i="14" s="1"/>
  <c r="O173" i="8"/>
  <c r="M173" i="8"/>
  <c r="L173" i="8"/>
  <c r="K173" i="8"/>
  <c r="H173" i="8"/>
  <c r="I173" i="8" s="1"/>
  <c r="F173" i="8"/>
  <c r="D173" i="8"/>
  <c r="C173" i="8"/>
  <c r="A173" i="8"/>
  <c r="E173" i="14" s="1"/>
  <c r="O172" i="8"/>
  <c r="M172" i="8"/>
  <c r="L172" i="8"/>
  <c r="K172" i="8"/>
  <c r="H172" i="8"/>
  <c r="I172" i="8" s="1"/>
  <c r="F172" i="8"/>
  <c r="D172" i="8"/>
  <c r="C172" i="8"/>
  <c r="A172" i="8"/>
  <c r="E172" i="14" s="1"/>
  <c r="O171" i="8"/>
  <c r="M171" i="8"/>
  <c r="L171" i="8"/>
  <c r="K171" i="8"/>
  <c r="H171" i="8"/>
  <c r="I171" i="8" s="1"/>
  <c r="F171" i="8"/>
  <c r="D171" i="8"/>
  <c r="C171" i="8"/>
  <c r="A171" i="8"/>
  <c r="E171" i="14" s="1"/>
  <c r="O170" i="8"/>
  <c r="M170" i="8"/>
  <c r="L170" i="8"/>
  <c r="K170" i="8"/>
  <c r="H170" i="8"/>
  <c r="I170" i="8" s="1"/>
  <c r="F170" i="8"/>
  <c r="D170" i="8"/>
  <c r="C170" i="8"/>
  <c r="A170" i="8"/>
  <c r="E170" i="14" s="1"/>
  <c r="O169" i="8"/>
  <c r="M169" i="8"/>
  <c r="L169" i="8"/>
  <c r="K169" i="8"/>
  <c r="H169" i="8"/>
  <c r="I169" i="8" s="1"/>
  <c r="F169" i="8"/>
  <c r="D169" i="8"/>
  <c r="C169" i="8"/>
  <c r="A169" i="8"/>
  <c r="E169" i="14" s="1"/>
  <c r="O168" i="8"/>
  <c r="M168" i="8"/>
  <c r="L168" i="8"/>
  <c r="K168" i="8"/>
  <c r="H168" i="8"/>
  <c r="I168" i="8" s="1"/>
  <c r="F168" i="8"/>
  <c r="D168" i="8"/>
  <c r="C168" i="8"/>
  <c r="A168" i="8"/>
  <c r="E168" i="14" s="1"/>
  <c r="O167" i="8"/>
  <c r="M167" i="8"/>
  <c r="L167" i="8"/>
  <c r="K167" i="8"/>
  <c r="H167" i="8"/>
  <c r="I167" i="8" s="1"/>
  <c r="F167" i="8"/>
  <c r="D167" i="8"/>
  <c r="C167" i="8"/>
  <c r="A167" i="8"/>
  <c r="E167" i="14" s="1"/>
  <c r="O166" i="8"/>
  <c r="M166" i="8"/>
  <c r="L166" i="8"/>
  <c r="K166" i="8"/>
  <c r="H166" i="8"/>
  <c r="I166" i="8" s="1"/>
  <c r="F166" i="8"/>
  <c r="D166" i="8"/>
  <c r="C166" i="8"/>
  <c r="A166" i="8"/>
  <c r="E166" i="14" s="1"/>
  <c r="O165" i="8"/>
  <c r="M165" i="8"/>
  <c r="L165" i="8"/>
  <c r="K165" i="8"/>
  <c r="H165" i="8"/>
  <c r="I165" i="8" s="1"/>
  <c r="F165" i="8"/>
  <c r="D165" i="8"/>
  <c r="C165" i="8"/>
  <c r="A165" i="8"/>
  <c r="E165" i="14" s="1"/>
  <c r="O164" i="8"/>
  <c r="M164" i="8"/>
  <c r="L164" i="8"/>
  <c r="K164" i="8"/>
  <c r="H164" i="8"/>
  <c r="I164" i="8" s="1"/>
  <c r="F164" i="8"/>
  <c r="D164" i="8"/>
  <c r="C164" i="8"/>
  <c r="A164" i="8"/>
  <c r="E164" i="14" s="1"/>
  <c r="O163" i="8"/>
  <c r="M163" i="8"/>
  <c r="L163" i="8"/>
  <c r="K163" i="8"/>
  <c r="H163" i="8"/>
  <c r="I163" i="8" s="1"/>
  <c r="F163" i="8"/>
  <c r="D163" i="8"/>
  <c r="C163" i="8"/>
  <c r="A163" i="8"/>
  <c r="E163" i="14" s="1"/>
  <c r="O162" i="8"/>
  <c r="M162" i="8"/>
  <c r="L162" i="8"/>
  <c r="K162" i="8"/>
  <c r="H162" i="8"/>
  <c r="I162" i="8" s="1"/>
  <c r="F162" i="8"/>
  <c r="D162" i="8"/>
  <c r="C162" i="8"/>
  <c r="A162" i="8"/>
  <c r="E162" i="14" s="1"/>
  <c r="O161" i="8"/>
  <c r="M161" i="8"/>
  <c r="L161" i="8"/>
  <c r="K161" i="8"/>
  <c r="H161" i="8"/>
  <c r="I161" i="8" s="1"/>
  <c r="F161" i="8"/>
  <c r="D161" i="8"/>
  <c r="C161" i="8"/>
  <c r="A161" i="8"/>
  <c r="E161" i="14" s="1"/>
  <c r="O160" i="8"/>
  <c r="M160" i="8"/>
  <c r="L160" i="8"/>
  <c r="K160" i="8"/>
  <c r="H160" i="8"/>
  <c r="I160" i="8" s="1"/>
  <c r="F160" i="8"/>
  <c r="D160" i="8"/>
  <c r="C160" i="8"/>
  <c r="A160" i="8"/>
  <c r="E160" i="14" s="1"/>
  <c r="O159" i="8"/>
  <c r="M159" i="8"/>
  <c r="L159" i="8"/>
  <c r="K159" i="8"/>
  <c r="H159" i="8"/>
  <c r="I159" i="8" s="1"/>
  <c r="F159" i="8"/>
  <c r="D159" i="8"/>
  <c r="C159" i="8"/>
  <c r="A159" i="8"/>
  <c r="E159" i="14" s="1"/>
  <c r="O158" i="8"/>
  <c r="M158" i="8"/>
  <c r="L158" i="8"/>
  <c r="K158" i="8"/>
  <c r="H158" i="8"/>
  <c r="I158" i="8" s="1"/>
  <c r="F158" i="8"/>
  <c r="D158" i="8"/>
  <c r="C158" i="8"/>
  <c r="A158" i="8"/>
  <c r="E158" i="14" s="1"/>
  <c r="O157" i="8"/>
  <c r="M157" i="8"/>
  <c r="L157" i="8"/>
  <c r="K157" i="8"/>
  <c r="H157" i="8"/>
  <c r="I157" i="8" s="1"/>
  <c r="F157" i="8"/>
  <c r="D157" i="8"/>
  <c r="C157" i="8"/>
  <c r="A157" i="8"/>
  <c r="E157" i="14" s="1"/>
  <c r="O156" i="8"/>
  <c r="M156" i="8"/>
  <c r="L156" i="8"/>
  <c r="K156" i="8"/>
  <c r="H156" i="8"/>
  <c r="I156" i="8" s="1"/>
  <c r="F156" i="8"/>
  <c r="D156" i="8"/>
  <c r="C156" i="8"/>
  <c r="A156" i="8"/>
  <c r="E156" i="14" s="1"/>
  <c r="O155" i="8"/>
  <c r="M155" i="8"/>
  <c r="L155" i="8"/>
  <c r="K155" i="8"/>
  <c r="H155" i="8"/>
  <c r="I155" i="8" s="1"/>
  <c r="F155" i="8"/>
  <c r="D155" i="8"/>
  <c r="C155" i="8"/>
  <c r="A155" i="8"/>
  <c r="E155" i="14" s="1"/>
  <c r="O154" i="8"/>
  <c r="M154" i="8"/>
  <c r="L154" i="8"/>
  <c r="K154" i="8"/>
  <c r="H154" i="8"/>
  <c r="I154" i="8" s="1"/>
  <c r="F154" i="8"/>
  <c r="D154" i="8"/>
  <c r="C154" i="8"/>
  <c r="A154" i="8"/>
  <c r="E154" i="14" s="1"/>
  <c r="O153" i="8"/>
  <c r="M153" i="8"/>
  <c r="L153" i="8"/>
  <c r="K153" i="8"/>
  <c r="H153" i="8"/>
  <c r="I153" i="8" s="1"/>
  <c r="F153" i="8"/>
  <c r="D153" i="8"/>
  <c r="C153" i="8"/>
  <c r="A153" i="8"/>
  <c r="E153" i="14" s="1"/>
  <c r="O152" i="8"/>
  <c r="M152" i="8"/>
  <c r="L152" i="8"/>
  <c r="K152" i="8"/>
  <c r="H152" i="8"/>
  <c r="I152" i="8" s="1"/>
  <c r="F152" i="8"/>
  <c r="D152" i="8"/>
  <c r="C152" i="8"/>
  <c r="A152" i="8"/>
  <c r="E152" i="14" s="1"/>
  <c r="O151" i="8"/>
  <c r="M151" i="8"/>
  <c r="L151" i="8"/>
  <c r="K151" i="8"/>
  <c r="H151" i="8"/>
  <c r="I151" i="8" s="1"/>
  <c r="F151" i="8"/>
  <c r="D151" i="8"/>
  <c r="C151" i="8"/>
  <c r="A151" i="8"/>
  <c r="E151" i="14" s="1"/>
  <c r="O150" i="8"/>
  <c r="M150" i="8"/>
  <c r="L150" i="8"/>
  <c r="K150" i="8"/>
  <c r="H150" i="8"/>
  <c r="I150" i="8" s="1"/>
  <c r="F150" i="8"/>
  <c r="D150" i="8"/>
  <c r="C150" i="8"/>
  <c r="A150" i="8"/>
  <c r="E150" i="14" s="1"/>
  <c r="O149" i="8"/>
  <c r="M149" i="8"/>
  <c r="L149" i="8"/>
  <c r="K149" i="8"/>
  <c r="H149" i="8"/>
  <c r="I149" i="8" s="1"/>
  <c r="F149" i="8"/>
  <c r="D149" i="8"/>
  <c r="C149" i="8"/>
  <c r="A149" i="8"/>
  <c r="E149" i="14" s="1"/>
  <c r="O148" i="8"/>
  <c r="M148" i="8"/>
  <c r="L148" i="8"/>
  <c r="K148" i="8"/>
  <c r="H148" i="8"/>
  <c r="I148" i="8" s="1"/>
  <c r="F148" i="8"/>
  <c r="D148" i="8"/>
  <c r="C148" i="8"/>
  <c r="A148" i="8"/>
  <c r="E148" i="14" s="1"/>
  <c r="O147" i="8"/>
  <c r="M147" i="8"/>
  <c r="L147" i="8"/>
  <c r="K147" i="8"/>
  <c r="H147" i="8"/>
  <c r="I147" i="8" s="1"/>
  <c r="F147" i="8"/>
  <c r="D147" i="8"/>
  <c r="C147" i="8"/>
  <c r="A147" i="8"/>
  <c r="E147" i="14" s="1"/>
  <c r="O146" i="8"/>
  <c r="M146" i="8"/>
  <c r="L146" i="8"/>
  <c r="K146" i="8"/>
  <c r="H146" i="8"/>
  <c r="I146" i="8" s="1"/>
  <c r="F146" i="8"/>
  <c r="D146" i="8"/>
  <c r="C146" i="8"/>
  <c r="A146" i="8"/>
  <c r="E146" i="14" s="1"/>
  <c r="O145" i="8"/>
  <c r="M145" i="8"/>
  <c r="L145" i="8"/>
  <c r="K145" i="8"/>
  <c r="H145" i="8"/>
  <c r="I145" i="8" s="1"/>
  <c r="F145" i="8"/>
  <c r="D145" i="8"/>
  <c r="C145" i="8"/>
  <c r="A145" i="8"/>
  <c r="E145" i="14" s="1"/>
  <c r="O144" i="8"/>
  <c r="M144" i="8"/>
  <c r="L144" i="8"/>
  <c r="K144" i="8"/>
  <c r="H144" i="8"/>
  <c r="I144" i="8" s="1"/>
  <c r="F144" i="8"/>
  <c r="D144" i="8"/>
  <c r="C144" i="8"/>
  <c r="A144" i="8"/>
  <c r="E144" i="14" s="1"/>
  <c r="O143" i="8"/>
  <c r="M143" i="8"/>
  <c r="L143" i="8"/>
  <c r="K143" i="8"/>
  <c r="H143" i="8"/>
  <c r="I143" i="8" s="1"/>
  <c r="F143" i="8"/>
  <c r="D143" i="8"/>
  <c r="C143" i="8"/>
  <c r="A143" i="8"/>
  <c r="E143" i="14" s="1"/>
  <c r="O142" i="8"/>
  <c r="M142" i="8"/>
  <c r="L142" i="8"/>
  <c r="K142" i="8"/>
  <c r="H142" i="8"/>
  <c r="I142" i="8" s="1"/>
  <c r="F142" i="8"/>
  <c r="D142" i="8"/>
  <c r="C142" i="8"/>
  <c r="A142" i="8"/>
  <c r="E142" i="14" s="1"/>
  <c r="O141" i="8"/>
  <c r="M141" i="8"/>
  <c r="L141" i="8"/>
  <c r="K141" i="8"/>
  <c r="H141" i="8"/>
  <c r="I141" i="8" s="1"/>
  <c r="F141" i="8"/>
  <c r="D141" i="8"/>
  <c r="C141" i="8"/>
  <c r="A141" i="8"/>
  <c r="E141" i="14" s="1"/>
  <c r="O140" i="8"/>
  <c r="M140" i="8"/>
  <c r="L140" i="8"/>
  <c r="K140" i="8"/>
  <c r="H140" i="8"/>
  <c r="I140" i="8" s="1"/>
  <c r="F140" i="8"/>
  <c r="D140" i="8"/>
  <c r="C140" i="8"/>
  <c r="A140" i="8"/>
  <c r="E140" i="14" s="1"/>
  <c r="O139" i="8"/>
  <c r="M139" i="8"/>
  <c r="L139" i="8"/>
  <c r="K139" i="8"/>
  <c r="H139" i="8"/>
  <c r="I139" i="8" s="1"/>
  <c r="F139" i="8"/>
  <c r="D139" i="8"/>
  <c r="C139" i="8"/>
  <c r="A139" i="8"/>
  <c r="E139" i="14" s="1"/>
  <c r="O138" i="8"/>
  <c r="M138" i="8"/>
  <c r="L138" i="8"/>
  <c r="K138" i="8"/>
  <c r="H138" i="8"/>
  <c r="I138" i="8" s="1"/>
  <c r="F138" i="8"/>
  <c r="D138" i="8"/>
  <c r="C138" i="8"/>
  <c r="A138" i="8"/>
  <c r="E138" i="14" s="1"/>
  <c r="O137" i="8"/>
  <c r="M137" i="8"/>
  <c r="L137" i="8"/>
  <c r="K137" i="8"/>
  <c r="H137" i="8"/>
  <c r="I137" i="8" s="1"/>
  <c r="F137" i="8"/>
  <c r="D137" i="8"/>
  <c r="C137" i="8"/>
  <c r="A137" i="8"/>
  <c r="E137" i="14" s="1"/>
  <c r="O136" i="8"/>
  <c r="M136" i="8"/>
  <c r="L136" i="8"/>
  <c r="K136" i="8"/>
  <c r="H136" i="8"/>
  <c r="I136" i="8" s="1"/>
  <c r="F136" i="8"/>
  <c r="D136" i="8"/>
  <c r="C136" i="8"/>
  <c r="A136" i="8"/>
  <c r="E136" i="14" s="1"/>
  <c r="O135" i="8"/>
  <c r="M135" i="8"/>
  <c r="L135" i="8"/>
  <c r="K135" i="8"/>
  <c r="H135" i="8"/>
  <c r="I135" i="8" s="1"/>
  <c r="F135" i="8"/>
  <c r="D135" i="8"/>
  <c r="C135" i="8"/>
  <c r="A135" i="8"/>
  <c r="E135" i="14" s="1"/>
  <c r="O134" i="8"/>
  <c r="M134" i="8"/>
  <c r="L134" i="8"/>
  <c r="K134" i="8"/>
  <c r="H134" i="8"/>
  <c r="I134" i="8" s="1"/>
  <c r="F134" i="8"/>
  <c r="D134" i="8"/>
  <c r="C134" i="8"/>
  <c r="A134" i="8"/>
  <c r="E134" i="14" s="1"/>
  <c r="O133" i="8"/>
  <c r="M133" i="8"/>
  <c r="L133" i="8"/>
  <c r="K133" i="8"/>
  <c r="H133" i="8"/>
  <c r="I133" i="8" s="1"/>
  <c r="F133" i="8"/>
  <c r="D133" i="8"/>
  <c r="C133" i="8"/>
  <c r="A133" i="8"/>
  <c r="E133" i="14" s="1"/>
  <c r="O132" i="8"/>
  <c r="M132" i="8"/>
  <c r="L132" i="8"/>
  <c r="K132" i="8"/>
  <c r="H132" i="8"/>
  <c r="I132" i="8" s="1"/>
  <c r="F132" i="8"/>
  <c r="D132" i="8"/>
  <c r="C132" i="8"/>
  <c r="A132" i="8"/>
  <c r="E132" i="14" s="1"/>
  <c r="O131" i="8"/>
  <c r="M131" i="8"/>
  <c r="L131" i="8"/>
  <c r="K131" i="8"/>
  <c r="H131" i="8"/>
  <c r="I131" i="8" s="1"/>
  <c r="F131" i="8"/>
  <c r="D131" i="8"/>
  <c r="C131" i="8"/>
  <c r="A131" i="8"/>
  <c r="E131" i="14" s="1"/>
  <c r="O130" i="8"/>
  <c r="M130" i="8"/>
  <c r="L130" i="8"/>
  <c r="K130" i="8"/>
  <c r="H130" i="8"/>
  <c r="I130" i="8" s="1"/>
  <c r="F130" i="8"/>
  <c r="D130" i="8"/>
  <c r="C130" i="8"/>
  <c r="A130" i="8"/>
  <c r="E130" i="14" s="1"/>
  <c r="O129" i="8"/>
  <c r="M129" i="8"/>
  <c r="L129" i="8"/>
  <c r="K129" i="8"/>
  <c r="H129" i="8"/>
  <c r="I129" i="8" s="1"/>
  <c r="F129" i="8"/>
  <c r="D129" i="8"/>
  <c r="C129" i="8"/>
  <c r="A129" i="8"/>
  <c r="E129" i="14" s="1"/>
  <c r="O128" i="8"/>
  <c r="M128" i="8"/>
  <c r="L128" i="8"/>
  <c r="K128" i="8"/>
  <c r="H128" i="8"/>
  <c r="I128" i="8" s="1"/>
  <c r="F128" i="8"/>
  <c r="D128" i="8"/>
  <c r="C128" i="8"/>
  <c r="A128" i="8"/>
  <c r="E128" i="14" s="1"/>
  <c r="O127" i="8"/>
  <c r="M127" i="8"/>
  <c r="L127" i="8"/>
  <c r="K127" i="8"/>
  <c r="H127" i="8"/>
  <c r="I127" i="8" s="1"/>
  <c r="F127" i="8"/>
  <c r="D127" i="8"/>
  <c r="C127" i="8"/>
  <c r="A127" i="8"/>
  <c r="E127" i="14" s="1"/>
  <c r="O126" i="8"/>
  <c r="M126" i="8"/>
  <c r="L126" i="8"/>
  <c r="K126" i="8"/>
  <c r="H126" i="8"/>
  <c r="I126" i="8" s="1"/>
  <c r="F126" i="8"/>
  <c r="D126" i="8"/>
  <c r="C126" i="8"/>
  <c r="A126" i="8"/>
  <c r="E126" i="14" s="1"/>
  <c r="O125" i="8"/>
  <c r="M125" i="8"/>
  <c r="L125" i="8"/>
  <c r="K125" i="8"/>
  <c r="H125" i="8"/>
  <c r="I125" i="8" s="1"/>
  <c r="F125" i="8"/>
  <c r="D125" i="8"/>
  <c r="C125" i="8"/>
  <c r="A125" i="8"/>
  <c r="E125" i="14" s="1"/>
  <c r="O124" i="8"/>
  <c r="M124" i="8"/>
  <c r="L124" i="8"/>
  <c r="K124" i="8"/>
  <c r="H124" i="8"/>
  <c r="I124" i="8" s="1"/>
  <c r="F124" i="8"/>
  <c r="D124" i="8"/>
  <c r="C124" i="8"/>
  <c r="A124" i="8"/>
  <c r="E124" i="14" s="1"/>
  <c r="O123" i="8"/>
  <c r="M123" i="8"/>
  <c r="L123" i="8"/>
  <c r="K123" i="8"/>
  <c r="H123" i="8"/>
  <c r="I123" i="8" s="1"/>
  <c r="F123" i="8"/>
  <c r="D123" i="8"/>
  <c r="C123" i="8"/>
  <c r="A123" i="8"/>
  <c r="E123" i="14" s="1"/>
  <c r="O122" i="8"/>
  <c r="M122" i="8"/>
  <c r="L122" i="8"/>
  <c r="K122" i="8"/>
  <c r="H122" i="8"/>
  <c r="I122" i="8" s="1"/>
  <c r="F122" i="8"/>
  <c r="D122" i="8"/>
  <c r="C122" i="8"/>
  <c r="A122" i="8"/>
  <c r="E122" i="14" s="1"/>
  <c r="O121" i="8"/>
  <c r="M121" i="8"/>
  <c r="L121" i="8"/>
  <c r="K121" i="8"/>
  <c r="H121" i="8"/>
  <c r="I121" i="8" s="1"/>
  <c r="F121" i="8"/>
  <c r="D121" i="8"/>
  <c r="C121" i="8"/>
  <c r="A121" i="8"/>
  <c r="E121" i="14" s="1"/>
  <c r="O120" i="8"/>
  <c r="M120" i="8"/>
  <c r="L120" i="8"/>
  <c r="K120" i="8"/>
  <c r="H120" i="8"/>
  <c r="I120" i="8" s="1"/>
  <c r="F120" i="8"/>
  <c r="D120" i="8"/>
  <c r="C120" i="8"/>
  <c r="A120" i="8"/>
  <c r="E120" i="14" s="1"/>
  <c r="O119" i="8"/>
  <c r="M119" i="8"/>
  <c r="L119" i="8"/>
  <c r="K119" i="8"/>
  <c r="H119" i="8"/>
  <c r="I119" i="8" s="1"/>
  <c r="F119" i="8"/>
  <c r="D119" i="8"/>
  <c r="C119" i="8"/>
  <c r="A119" i="8"/>
  <c r="E119" i="14" s="1"/>
  <c r="O118" i="8"/>
  <c r="M118" i="8"/>
  <c r="L118" i="8"/>
  <c r="K118" i="8"/>
  <c r="H118" i="8"/>
  <c r="I118" i="8" s="1"/>
  <c r="F118" i="8"/>
  <c r="D118" i="8"/>
  <c r="C118" i="8"/>
  <c r="A118" i="8"/>
  <c r="E118" i="14" s="1"/>
  <c r="O117" i="8"/>
  <c r="M117" i="8"/>
  <c r="L117" i="8"/>
  <c r="K117" i="8"/>
  <c r="H117" i="8"/>
  <c r="I117" i="8" s="1"/>
  <c r="F117" i="8"/>
  <c r="D117" i="8"/>
  <c r="C117" i="8"/>
  <c r="A117" i="8"/>
  <c r="E117" i="14" s="1"/>
  <c r="O116" i="8"/>
  <c r="M116" i="8"/>
  <c r="L116" i="8"/>
  <c r="K116" i="8"/>
  <c r="H116" i="8"/>
  <c r="I116" i="8" s="1"/>
  <c r="F116" i="8"/>
  <c r="D116" i="8"/>
  <c r="C116" i="8"/>
  <c r="A116" i="8"/>
  <c r="E116" i="14" s="1"/>
  <c r="O115" i="8"/>
  <c r="M115" i="8"/>
  <c r="L115" i="8"/>
  <c r="K115" i="8"/>
  <c r="H115" i="8"/>
  <c r="I115" i="8" s="1"/>
  <c r="F115" i="8"/>
  <c r="D115" i="8"/>
  <c r="C115" i="8"/>
  <c r="A115" i="8"/>
  <c r="E115" i="14" s="1"/>
  <c r="O114" i="8"/>
  <c r="M114" i="8"/>
  <c r="L114" i="8"/>
  <c r="K114" i="8"/>
  <c r="H114" i="8"/>
  <c r="I114" i="8" s="1"/>
  <c r="F114" i="8"/>
  <c r="D114" i="8"/>
  <c r="C114" i="8"/>
  <c r="A114" i="8"/>
  <c r="E114" i="14" s="1"/>
  <c r="O113" i="8"/>
  <c r="M113" i="8"/>
  <c r="L113" i="8"/>
  <c r="K113" i="8"/>
  <c r="H113" i="8"/>
  <c r="I113" i="8" s="1"/>
  <c r="F113" i="8"/>
  <c r="D113" i="8"/>
  <c r="C113" i="8"/>
  <c r="A113" i="8"/>
  <c r="E113" i="14" s="1"/>
  <c r="O112" i="8"/>
  <c r="M112" i="8"/>
  <c r="L112" i="8"/>
  <c r="K112" i="8"/>
  <c r="H112" i="8"/>
  <c r="I112" i="8" s="1"/>
  <c r="F112" i="8"/>
  <c r="D112" i="8"/>
  <c r="C112" i="8"/>
  <c r="A112" i="8"/>
  <c r="E112" i="14" s="1"/>
  <c r="O111" i="8"/>
  <c r="M111" i="8"/>
  <c r="L111" i="8"/>
  <c r="K111" i="8"/>
  <c r="H111" i="8"/>
  <c r="I111" i="8" s="1"/>
  <c r="F111" i="8"/>
  <c r="D111" i="8"/>
  <c r="C111" i="8"/>
  <c r="A111" i="8"/>
  <c r="E111" i="14" s="1"/>
  <c r="O110" i="8"/>
  <c r="M110" i="8"/>
  <c r="L110" i="8"/>
  <c r="K110" i="8"/>
  <c r="H110" i="8"/>
  <c r="I110" i="8" s="1"/>
  <c r="F110" i="8"/>
  <c r="D110" i="8"/>
  <c r="C110" i="8"/>
  <c r="A110" i="8"/>
  <c r="E110" i="14" s="1"/>
  <c r="O109" i="8"/>
  <c r="M109" i="8"/>
  <c r="L109" i="8"/>
  <c r="K109" i="8"/>
  <c r="H109" i="8"/>
  <c r="I109" i="8" s="1"/>
  <c r="F109" i="8"/>
  <c r="D109" i="8"/>
  <c r="C109" i="8"/>
  <c r="A109" i="8"/>
  <c r="E109" i="14" s="1"/>
  <c r="O108" i="8"/>
  <c r="M108" i="8"/>
  <c r="L108" i="8"/>
  <c r="K108" i="8"/>
  <c r="H108" i="8"/>
  <c r="I108" i="8" s="1"/>
  <c r="F108" i="8"/>
  <c r="D108" i="8"/>
  <c r="C108" i="8"/>
  <c r="A108" i="8"/>
  <c r="E108" i="14" s="1"/>
  <c r="O107" i="8"/>
  <c r="M107" i="8"/>
  <c r="L107" i="8"/>
  <c r="K107" i="8"/>
  <c r="H107" i="8"/>
  <c r="I107" i="8" s="1"/>
  <c r="F107" i="8"/>
  <c r="D107" i="8"/>
  <c r="C107" i="8"/>
  <c r="A107" i="8"/>
  <c r="E107" i="14" s="1"/>
  <c r="O106" i="8"/>
  <c r="M106" i="8"/>
  <c r="L106" i="8"/>
  <c r="K106" i="8"/>
  <c r="H106" i="8"/>
  <c r="I106" i="8" s="1"/>
  <c r="F106" i="8"/>
  <c r="D106" i="8"/>
  <c r="C106" i="8"/>
  <c r="A106" i="8"/>
  <c r="E106" i="14" s="1"/>
  <c r="O105" i="8"/>
  <c r="M105" i="8"/>
  <c r="L105" i="8"/>
  <c r="K105" i="8"/>
  <c r="H105" i="8"/>
  <c r="I105" i="8" s="1"/>
  <c r="F105" i="8"/>
  <c r="D105" i="8"/>
  <c r="C105" i="8"/>
  <c r="A105" i="8"/>
  <c r="E105" i="14" s="1"/>
  <c r="O104" i="8"/>
  <c r="M104" i="8"/>
  <c r="L104" i="8"/>
  <c r="K104" i="8"/>
  <c r="H104" i="8"/>
  <c r="I104" i="8" s="1"/>
  <c r="F104" i="8"/>
  <c r="D104" i="8"/>
  <c r="C104" i="8"/>
  <c r="A104" i="8"/>
  <c r="E104" i="14" s="1"/>
  <c r="O103" i="8"/>
  <c r="M103" i="8"/>
  <c r="L103" i="8"/>
  <c r="K103" i="8"/>
  <c r="H103" i="8"/>
  <c r="I103" i="8" s="1"/>
  <c r="F103" i="8"/>
  <c r="D103" i="8"/>
  <c r="C103" i="8"/>
  <c r="A103" i="8"/>
  <c r="E103" i="14" s="1"/>
  <c r="O102" i="8"/>
  <c r="M102" i="8"/>
  <c r="L102" i="8"/>
  <c r="K102" i="8"/>
  <c r="H102" i="8"/>
  <c r="I102" i="8" s="1"/>
  <c r="F102" i="8"/>
  <c r="D102" i="8"/>
  <c r="C102" i="8"/>
  <c r="A102" i="8"/>
  <c r="E102" i="14" s="1"/>
  <c r="O101" i="8"/>
  <c r="M101" i="8"/>
  <c r="L101" i="8"/>
  <c r="K101" i="8"/>
  <c r="H101" i="8"/>
  <c r="I101" i="8" s="1"/>
  <c r="F101" i="8"/>
  <c r="D101" i="8"/>
  <c r="C101" i="8"/>
  <c r="A101" i="8"/>
  <c r="E101" i="14" s="1"/>
  <c r="O100" i="8"/>
  <c r="M100" i="8"/>
  <c r="L100" i="8"/>
  <c r="K100" i="8"/>
  <c r="H100" i="8"/>
  <c r="I100" i="8" s="1"/>
  <c r="F100" i="8"/>
  <c r="D100" i="8"/>
  <c r="C100" i="8"/>
  <c r="A100" i="8"/>
  <c r="E100" i="14" s="1"/>
  <c r="O99" i="8"/>
  <c r="M99" i="8"/>
  <c r="L99" i="8"/>
  <c r="K99" i="8"/>
  <c r="H99" i="8"/>
  <c r="I99" i="8" s="1"/>
  <c r="F99" i="8"/>
  <c r="D99" i="8"/>
  <c r="C99" i="8"/>
  <c r="A99" i="8"/>
  <c r="E99" i="14" s="1"/>
  <c r="O98" i="8"/>
  <c r="M98" i="8"/>
  <c r="L98" i="8"/>
  <c r="K98" i="8"/>
  <c r="H98" i="8"/>
  <c r="I98" i="8" s="1"/>
  <c r="F98" i="8"/>
  <c r="D98" i="8"/>
  <c r="C98" i="8"/>
  <c r="A98" i="8"/>
  <c r="E98" i="14" s="1"/>
  <c r="O97" i="8"/>
  <c r="M97" i="8"/>
  <c r="L97" i="8"/>
  <c r="K97" i="8"/>
  <c r="H97" i="8"/>
  <c r="I97" i="8" s="1"/>
  <c r="F97" i="8"/>
  <c r="D97" i="8"/>
  <c r="C97" i="8"/>
  <c r="A97" i="8"/>
  <c r="E97" i="14" s="1"/>
  <c r="O96" i="8"/>
  <c r="M96" i="8"/>
  <c r="L96" i="8"/>
  <c r="K96" i="8"/>
  <c r="H96" i="8"/>
  <c r="I96" i="8" s="1"/>
  <c r="F96" i="8"/>
  <c r="D96" i="8"/>
  <c r="C96" i="8"/>
  <c r="A96" i="8"/>
  <c r="E96" i="14" s="1"/>
  <c r="O95" i="8"/>
  <c r="M95" i="8"/>
  <c r="L95" i="8"/>
  <c r="K95" i="8"/>
  <c r="H95" i="8"/>
  <c r="I95" i="8" s="1"/>
  <c r="F95" i="8"/>
  <c r="D95" i="8"/>
  <c r="C95" i="8"/>
  <c r="A95" i="8"/>
  <c r="E95" i="14" s="1"/>
  <c r="O94" i="8"/>
  <c r="M94" i="8"/>
  <c r="L94" i="8"/>
  <c r="K94" i="8"/>
  <c r="H94" i="8"/>
  <c r="I94" i="8" s="1"/>
  <c r="F94" i="8"/>
  <c r="D94" i="8"/>
  <c r="C94" i="8"/>
  <c r="A94" i="8"/>
  <c r="E94" i="14" s="1"/>
  <c r="O93" i="8"/>
  <c r="M93" i="8"/>
  <c r="L93" i="8"/>
  <c r="K93" i="8"/>
  <c r="H93" i="8"/>
  <c r="I93" i="8" s="1"/>
  <c r="F93" i="8"/>
  <c r="D93" i="8"/>
  <c r="C93" i="8"/>
  <c r="A93" i="8"/>
  <c r="E93" i="14" s="1"/>
  <c r="O92" i="8"/>
  <c r="M92" i="8"/>
  <c r="L92" i="8"/>
  <c r="K92" i="8"/>
  <c r="H92" i="8"/>
  <c r="I92" i="8" s="1"/>
  <c r="F92" i="8"/>
  <c r="D92" i="8"/>
  <c r="C92" i="8"/>
  <c r="A92" i="8"/>
  <c r="E92" i="14" s="1"/>
  <c r="O91" i="8"/>
  <c r="M91" i="8"/>
  <c r="L91" i="8"/>
  <c r="K91" i="8"/>
  <c r="H91" i="8"/>
  <c r="I91" i="8" s="1"/>
  <c r="F91" i="8"/>
  <c r="D91" i="8"/>
  <c r="C91" i="8"/>
  <c r="A91" i="8"/>
  <c r="E91" i="14" s="1"/>
  <c r="O90" i="8"/>
  <c r="M90" i="8"/>
  <c r="L90" i="8"/>
  <c r="K90" i="8"/>
  <c r="H90" i="8"/>
  <c r="I90" i="8" s="1"/>
  <c r="F90" i="8"/>
  <c r="D90" i="8"/>
  <c r="C90" i="8"/>
  <c r="A90" i="8"/>
  <c r="E90" i="14" s="1"/>
  <c r="O89" i="8"/>
  <c r="M89" i="8"/>
  <c r="L89" i="8"/>
  <c r="K89" i="8"/>
  <c r="H89" i="8"/>
  <c r="I89" i="8" s="1"/>
  <c r="F89" i="8"/>
  <c r="D89" i="8"/>
  <c r="C89" i="8"/>
  <c r="A89" i="8"/>
  <c r="E89" i="14" s="1"/>
  <c r="O88" i="8"/>
  <c r="M88" i="8"/>
  <c r="L88" i="8"/>
  <c r="K88" i="8"/>
  <c r="H88" i="8"/>
  <c r="I88" i="8" s="1"/>
  <c r="F88" i="8"/>
  <c r="D88" i="8"/>
  <c r="C88" i="8"/>
  <c r="A88" i="8"/>
  <c r="E88" i="14" s="1"/>
  <c r="O87" i="8"/>
  <c r="M87" i="8"/>
  <c r="L87" i="8"/>
  <c r="K87" i="8"/>
  <c r="H87" i="8"/>
  <c r="I87" i="8" s="1"/>
  <c r="F87" i="8"/>
  <c r="D87" i="8"/>
  <c r="C87" i="8"/>
  <c r="A87" i="8"/>
  <c r="E87" i="14" s="1"/>
  <c r="O86" i="8"/>
  <c r="M86" i="8"/>
  <c r="L86" i="8"/>
  <c r="K86" i="8"/>
  <c r="H86" i="8"/>
  <c r="I86" i="8" s="1"/>
  <c r="F86" i="8"/>
  <c r="D86" i="8"/>
  <c r="C86" i="8"/>
  <c r="A86" i="8"/>
  <c r="E86" i="14" s="1"/>
  <c r="O85" i="8"/>
  <c r="M85" i="8"/>
  <c r="L85" i="8"/>
  <c r="K85" i="8"/>
  <c r="H85" i="8"/>
  <c r="I85" i="8" s="1"/>
  <c r="F85" i="8"/>
  <c r="D85" i="8"/>
  <c r="C85" i="8"/>
  <c r="A85" i="8"/>
  <c r="E85" i="14" s="1"/>
  <c r="O84" i="8"/>
  <c r="M84" i="8"/>
  <c r="L84" i="8"/>
  <c r="K84" i="8"/>
  <c r="H84" i="8"/>
  <c r="I84" i="8" s="1"/>
  <c r="F84" i="8"/>
  <c r="D84" i="8"/>
  <c r="C84" i="8"/>
  <c r="A84" i="8"/>
  <c r="E84" i="14" s="1"/>
  <c r="O83" i="8"/>
  <c r="M83" i="8"/>
  <c r="L83" i="8"/>
  <c r="K83" i="8"/>
  <c r="H83" i="8"/>
  <c r="I83" i="8" s="1"/>
  <c r="F83" i="8"/>
  <c r="D83" i="8"/>
  <c r="C83" i="8"/>
  <c r="A83" i="8"/>
  <c r="E83" i="14" s="1"/>
  <c r="O82" i="8"/>
  <c r="M82" i="8"/>
  <c r="L82" i="8"/>
  <c r="K82" i="8"/>
  <c r="H82" i="8"/>
  <c r="I82" i="8" s="1"/>
  <c r="F82" i="8"/>
  <c r="D82" i="8"/>
  <c r="C82" i="8"/>
  <c r="A82" i="8"/>
  <c r="E82" i="14" s="1"/>
  <c r="O81" i="8"/>
  <c r="M81" i="8"/>
  <c r="L81" i="8"/>
  <c r="K81" i="8"/>
  <c r="H81" i="8"/>
  <c r="I81" i="8" s="1"/>
  <c r="F81" i="8"/>
  <c r="D81" i="8"/>
  <c r="C81" i="8"/>
  <c r="A81" i="8"/>
  <c r="E81" i="14" s="1"/>
  <c r="O80" i="8"/>
  <c r="M80" i="8"/>
  <c r="L80" i="8"/>
  <c r="K80" i="8"/>
  <c r="H80" i="8"/>
  <c r="I80" i="8" s="1"/>
  <c r="F80" i="8"/>
  <c r="D80" i="8"/>
  <c r="C80" i="8"/>
  <c r="A80" i="8"/>
  <c r="E80" i="14" s="1"/>
  <c r="O79" i="8"/>
  <c r="M79" i="8"/>
  <c r="L79" i="8"/>
  <c r="K79" i="8"/>
  <c r="H79" i="8"/>
  <c r="I79" i="8" s="1"/>
  <c r="F79" i="8"/>
  <c r="D79" i="8"/>
  <c r="C79" i="8"/>
  <c r="A79" i="8"/>
  <c r="E79" i="14" s="1"/>
  <c r="O78" i="8"/>
  <c r="M78" i="8"/>
  <c r="L78" i="8"/>
  <c r="K78" i="8"/>
  <c r="H78" i="8"/>
  <c r="I78" i="8" s="1"/>
  <c r="F78" i="8"/>
  <c r="D78" i="8"/>
  <c r="C78" i="8"/>
  <c r="A78" i="8"/>
  <c r="E78" i="14" s="1"/>
  <c r="O77" i="8"/>
  <c r="M77" i="8"/>
  <c r="L77" i="8"/>
  <c r="K77" i="8"/>
  <c r="H77" i="8"/>
  <c r="I77" i="8" s="1"/>
  <c r="F77" i="8"/>
  <c r="D77" i="8"/>
  <c r="C77" i="8"/>
  <c r="A77" i="8"/>
  <c r="E77" i="14" s="1"/>
  <c r="O76" i="8"/>
  <c r="M76" i="8"/>
  <c r="L76" i="8"/>
  <c r="K76" i="8"/>
  <c r="H76" i="8"/>
  <c r="I76" i="8" s="1"/>
  <c r="F76" i="8"/>
  <c r="D76" i="8"/>
  <c r="C76" i="8"/>
  <c r="A76" i="8"/>
  <c r="E76" i="14" s="1"/>
  <c r="O75" i="8"/>
  <c r="M75" i="8"/>
  <c r="L75" i="8"/>
  <c r="K75" i="8"/>
  <c r="H75" i="8"/>
  <c r="I75" i="8" s="1"/>
  <c r="F75" i="8"/>
  <c r="D75" i="8"/>
  <c r="C75" i="8"/>
  <c r="A75" i="8"/>
  <c r="E75" i="14" s="1"/>
  <c r="O74" i="8"/>
  <c r="M74" i="8"/>
  <c r="L74" i="8"/>
  <c r="K74" i="8"/>
  <c r="H74" i="8"/>
  <c r="I74" i="8" s="1"/>
  <c r="F74" i="8"/>
  <c r="D74" i="8"/>
  <c r="C74" i="8"/>
  <c r="A74" i="8"/>
  <c r="E74" i="14" s="1"/>
  <c r="O73" i="8"/>
  <c r="M73" i="8"/>
  <c r="L73" i="8"/>
  <c r="K73" i="8"/>
  <c r="H73" i="8"/>
  <c r="I73" i="8" s="1"/>
  <c r="F73" i="8"/>
  <c r="D73" i="8"/>
  <c r="C73" i="8"/>
  <c r="A73" i="8"/>
  <c r="E73" i="14" s="1"/>
  <c r="O72" i="8"/>
  <c r="M72" i="8"/>
  <c r="L72" i="8"/>
  <c r="K72" i="8"/>
  <c r="H72" i="8"/>
  <c r="I72" i="8" s="1"/>
  <c r="F72" i="8"/>
  <c r="D72" i="8"/>
  <c r="C72" i="8"/>
  <c r="A72" i="8"/>
  <c r="E72" i="14" s="1"/>
  <c r="O71" i="8"/>
  <c r="M71" i="8"/>
  <c r="L71" i="8"/>
  <c r="K71" i="8"/>
  <c r="H71" i="8"/>
  <c r="I71" i="8" s="1"/>
  <c r="F71" i="8"/>
  <c r="D71" i="8"/>
  <c r="C71" i="8"/>
  <c r="A71" i="8"/>
  <c r="E71" i="14" s="1"/>
  <c r="O70" i="8"/>
  <c r="M70" i="8"/>
  <c r="L70" i="8"/>
  <c r="K70" i="8"/>
  <c r="H70" i="8"/>
  <c r="I70" i="8" s="1"/>
  <c r="F70" i="8"/>
  <c r="D70" i="8"/>
  <c r="C70" i="8"/>
  <c r="A70" i="8"/>
  <c r="E70" i="14" s="1"/>
  <c r="O69" i="8"/>
  <c r="M69" i="8"/>
  <c r="L69" i="8"/>
  <c r="K69" i="8"/>
  <c r="H69" i="8"/>
  <c r="I69" i="8" s="1"/>
  <c r="F69" i="8"/>
  <c r="D69" i="8"/>
  <c r="C69" i="8"/>
  <c r="A69" i="8"/>
  <c r="E69" i="14" s="1"/>
  <c r="O68" i="8"/>
  <c r="M68" i="8"/>
  <c r="L68" i="8"/>
  <c r="K68" i="8"/>
  <c r="H68" i="8"/>
  <c r="I68" i="8" s="1"/>
  <c r="F68" i="8"/>
  <c r="D68" i="8"/>
  <c r="C68" i="8"/>
  <c r="A68" i="8"/>
  <c r="E68" i="14" s="1"/>
  <c r="O67" i="8"/>
  <c r="M67" i="8"/>
  <c r="L67" i="8"/>
  <c r="K67" i="8"/>
  <c r="H67" i="8"/>
  <c r="I67" i="8" s="1"/>
  <c r="F67" i="8"/>
  <c r="D67" i="8"/>
  <c r="C67" i="8"/>
  <c r="A67" i="8"/>
  <c r="E67" i="14" s="1"/>
  <c r="O66" i="8"/>
  <c r="M66" i="8"/>
  <c r="L66" i="8"/>
  <c r="K66" i="8"/>
  <c r="H66" i="8"/>
  <c r="I66" i="8" s="1"/>
  <c r="F66" i="8"/>
  <c r="D66" i="8"/>
  <c r="C66" i="8"/>
  <c r="A66" i="8"/>
  <c r="E66" i="14" s="1"/>
  <c r="O65" i="8"/>
  <c r="M65" i="8"/>
  <c r="L65" i="8"/>
  <c r="K65" i="8"/>
  <c r="H65" i="8"/>
  <c r="I65" i="8" s="1"/>
  <c r="F65" i="8"/>
  <c r="D65" i="8"/>
  <c r="C65" i="8"/>
  <c r="A65" i="8"/>
  <c r="E65" i="14" s="1"/>
  <c r="O64" i="8"/>
  <c r="M64" i="8"/>
  <c r="L64" i="8"/>
  <c r="K64" i="8"/>
  <c r="H64" i="8"/>
  <c r="I64" i="8" s="1"/>
  <c r="F64" i="8"/>
  <c r="D64" i="8"/>
  <c r="C64" i="8"/>
  <c r="A64" i="8"/>
  <c r="E64" i="14" s="1"/>
  <c r="O63" i="8"/>
  <c r="M63" i="8"/>
  <c r="L63" i="8"/>
  <c r="K63" i="8"/>
  <c r="H63" i="8"/>
  <c r="I63" i="8" s="1"/>
  <c r="F63" i="8"/>
  <c r="D63" i="8"/>
  <c r="C63" i="8"/>
  <c r="A63" i="8"/>
  <c r="E63" i="14" s="1"/>
  <c r="O62" i="8"/>
  <c r="M62" i="8"/>
  <c r="L62" i="8"/>
  <c r="K62" i="8"/>
  <c r="J62" i="8" s="1"/>
  <c r="H62" i="8"/>
  <c r="I62" i="8" s="1"/>
  <c r="F62" i="8"/>
  <c r="D62" i="8"/>
  <c r="C62" i="8"/>
  <c r="A62" i="8"/>
  <c r="E62" i="14" s="1"/>
  <c r="O61" i="8"/>
  <c r="M61" i="8"/>
  <c r="L61" i="8"/>
  <c r="K61" i="8"/>
  <c r="H61" i="8"/>
  <c r="I61" i="8" s="1"/>
  <c r="F61" i="8"/>
  <c r="D61" i="8"/>
  <c r="C61" i="8"/>
  <c r="A61" i="8"/>
  <c r="E61" i="14" s="1"/>
  <c r="O60" i="8"/>
  <c r="M60" i="8"/>
  <c r="L60" i="8"/>
  <c r="K60" i="8"/>
  <c r="H60" i="8"/>
  <c r="I60" i="8" s="1"/>
  <c r="F60" i="8"/>
  <c r="D60" i="8"/>
  <c r="C60" i="8"/>
  <c r="A60" i="8"/>
  <c r="E60" i="14" s="1"/>
  <c r="O59" i="8"/>
  <c r="M59" i="8"/>
  <c r="L59" i="8"/>
  <c r="K59" i="8"/>
  <c r="H59" i="8"/>
  <c r="I59" i="8" s="1"/>
  <c r="F59" i="8"/>
  <c r="D59" i="8"/>
  <c r="C59" i="8"/>
  <c r="A59" i="8"/>
  <c r="E59" i="14" s="1"/>
  <c r="O58" i="8"/>
  <c r="M58" i="8"/>
  <c r="L58" i="8"/>
  <c r="K58" i="8"/>
  <c r="H58" i="8"/>
  <c r="I58" i="8" s="1"/>
  <c r="F58" i="8"/>
  <c r="D58" i="8"/>
  <c r="C58" i="8"/>
  <c r="A58" i="8"/>
  <c r="E58" i="14" s="1"/>
  <c r="O57" i="8"/>
  <c r="M57" i="8"/>
  <c r="L57" i="8"/>
  <c r="K57" i="8"/>
  <c r="H57" i="8"/>
  <c r="I57" i="8" s="1"/>
  <c r="F57" i="8"/>
  <c r="D57" i="8"/>
  <c r="C57" i="8"/>
  <c r="A57" i="8"/>
  <c r="E57" i="14" s="1"/>
  <c r="O56" i="8"/>
  <c r="M56" i="8"/>
  <c r="L56" i="8"/>
  <c r="K56" i="8"/>
  <c r="H56" i="8"/>
  <c r="I56" i="8" s="1"/>
  <c r="F56" i="8"/>
  <c r="D56" i="8"/>
  <c r="C56" i="8"/>
  <c r="A56" i="8"/>
  <c r="E56" i="14" s="1"/>
  <c r="O55" i="8"/>
  <c r="M55" i="8"/>
  <c r="L55" i="8"/>
  <c r="K55" i="8"/>
  <c r="H55" i="8"/>
  <c r="I55" i="8" s="1"/>
  <c r="F55" i="8"/>
  <c r="D55" i="8"/>
  <c r="C55" i="8"/>
  <c r="A55" i="8"/>
  <c r="E55" i="14" s="1"/>
  <c r="O54" i="8"/>
  <c r="M54" i="8"/>
  <c r="L54" i="8"/>
  <c r="K54" i="8"/>
  <c r="H54" i="8"/>
  <c r="I54" i="8" s="1"/>
  <c r="F54" i="8"/>
  <c r="D54" i="8"/>
  <c r="C54" i="8"/>
  <c r="A54" i="8"/>
  <c r="E54" i="14" s="1"/>
  <c r="O53" i="8"/>
  <c r="M53" i="8"/>
  <c r="L53" i="8"/>
  <c r="K53" i="8"/>
  <c r="H53" i="8"/>
  <c r="I53" i="8" s="1"/>
  <c r="F53" i="8"/>
  <c r="D53" i="8"/>
  <c r="C53" i="8"/>
  <c r="A53" i="8"/>
  <c r="E53" i="14" s="1"/>
  <c r="O52" i="8"/>
  <c r="M52" i="8"/>
  <c r="L52" i="8"/>
  <c r="K52" i="8"/>
  <c r="H52" i="8"/>
  <c r="I52" i="8" s="1"/>
  <c r="F52" i="8"/>
  <c r="D52" i="8"/>
  <c r="C52" i="8"/>
  <c r="A52" i="8"/>
  <c r="E52" i="14" s="1"/>
  <c r="O51" i="8"/>
  <c r="M51" i="8"/>
  <c r="L51" i="8"/>
  <c r="K51" i="8"/>
  <c r="H51" i="8"/>
  <c r="I51" i="8" s="1"/>
  <c r="F51" i="8"/>
  <c r="D51" i="8"/>
  <c r="C51" i="8"/>
  <c r="A51" i="8"/>
  <c r="E51" i="14" s="1"/>
  <c r="O50" i="8"/>
  <c r="M50" i="8"/>
  <c r="L50" i="8"/>
  <c r="K50" i="8"/>
  <c r="H50" i="8"/>
  <c r="I50" i="8" s="1"/>
  <c r="F50" i="8"/>
  <c r="D50" i="8"/>
  <c r="C50" i="8"/>
  <c r="A50" i="8"/>
  <c r="E50" i="14" s="1"/>
  <c r="O49" i="8"/>
  <c r="M49" i="8"/>
  <c r="L49" i="8"/>
  <c r="K49" i="8"/>
  <c r="H49" i="8"/>
  <c r="I49" i="8" s="1"/>
  <c r="F49" i="8"/>
  <c r="D49" i="8"/>
  <c r="C49" i="8"/>
  <c r="A49" i="8"/>
  <c r="E49" i="14" s="1"/>
  <c r="O48" i="8"/>
  <c r="M48" i="8"/>
  <c r="L48" i="8"/>
  <c r="K48" i="8"/>
  <c r="H48" i="8"/>
  <c r="I48" i="8" s="1"/>
  <c r="F48" i="8"/>
  <c r="D48" i="8"/>
  <c r="C48" i="8"/>
  <c r="A48" i="8"/>
  <c r="E48" i="14" s="1"/>
  <c r="O47" i="8"/>
  <c r="M47" i="8"/>
  <c r="L47" i="8"/>
  <c r="K47" i="8"/>
  <c r="H47" i="8"/>
  <c r="I47" i="8" s="1"/>
  <c r="F47" i="8"/>
  <c r="D47" i="8"/>
  <c r="C47" i="8"/>
  <c r="A47" i="8"/>
  <c r="E47" i="14" s="1"/>
  <c r="O46" i="8"/>
  <c r="M46" i="8"/>
  <c r="L46" i="8"/>
  <c r="K46" i="8"/>
  <c r="H46" i="8"/>
  <c r="I46" i="8" s="1"/>
  <c r="F46" i="8"/>
  <c r="D46" i="8"/>
  <c r="C46" i="8"/>
  <c r="A46" i="8"/>
  <c r="E46" i="14" s="1"/>
  <c r="O45" i="8"/>
  <c r="M45" i="8"/>
  <c r="L45" i="8"/>
  <c r="K45" i="8"/>
  <c r="H45" i="8"/>
  <c r="I45" i="8" s="1"/>
  <c r="F45" i="8"/>
  <c r="D45" i="8"/>
  <c r="C45" i="8"/>
  <c r="A45" i="8"/>
  <c r="E45" i="14" s="1"/>
  <c r="O44" i="8"/>
  <c r="M44" i="8"/>
  <c r="L44" i="8"/>
  <c r="K44" i="8"/>
  <c r="H44" i="8"/>
  <c r="I44" i="8" s="1"/>
  <c r="F44" i="8"/>
  <c r="D44" i="8"/>
  <c r="C44" i="8"/>
  <c r="A44" i="8"/>
  <c r="E44" i="14" s="1"/>
  <c r="O43" i="8"/>
  <c r="M43" i="8"/>
  <c r="L43" i="8"/>
  <c r="K43" i="8"/>
  <c r="H43" i="8"/>
  <c r="I43" i="8" s="1"/>
  <c r="F43" i="8"/>
  <c r="D43" i="8"/>
  <c r="C43" i="8"/>
  <c r="A43" i="8"/>
  <c r="E43" i="14" s="1"/>
  <c r="O42" i="8"/>
  <c r="M42" i="8"/>
  <c r="L42" i="8"/>
  <c r="K42" i="8"/>
  <c r="H42" i="8"/>
  <c r="I42" i="8" s="1"/>
  <c r="F42" i="8"/>
  <c r="D42" i="8"/>
  <c r="C42" i="8"/>
  <c r="A42" i="8"/>
  <c r="E42" i="14" s="1"/>
  <c r="O41" i="8"/>
  <c r="M41" i="8"/>
  <c r="L41" i="8"/>
  <c r="K41" i="8"/>
  <c r="H41" i="8"/>
  <c r="I41" i="8" s="1"/>
  <c r="F41" i="8"/>
  <c r="D41" i="8"/>
  <c r="C41" i="8"/>
  <c r="A41" i="8"/>
  <c r="E41" i="14" s="1"/>
  <c r="O40" i="8"/>
  <c r="M40" i="8"/>
  <c r="L40" i="8"/>
  <c r="K40" i="8"/>
  <c r="H40" i="8"/>
  <c r="I40" i="8" s="1"/>
  <c r="F40" i="8"/>
  <c r="D40" i="8"/>
  <c r="C40" i="8"/>
  <c r="A40" i="8"/>
  <c r="E40" i="14" s="1"/>
  <c r="O39" i="8"/>
  <c r="M39" i="8"/>
  <c r="L39" i="8"/>
  <c r="K39" i="8"/>
  <c r="H39" i="8"/>
  <c r="I39" i="8" s="1"/>
  <c r="F39" i="8"/>
  <c r="D39" i="8"/>
  <c r="C39" i="8"/>
  <c r="A39" i="8"/>
  <c r="E39" i="14" s="1"/>
  <c r="O38" i="8"/>
  <c r="M38" i="8"/>
  <c r="L38" i="8"/>
  <c r="K38" i="8"/>
  <c r="H38" i="8"/>
  <c r="I38" i="8" s="1"/>
  <c r="F38" i="8"/>
  <c r="D38" i="8"/>
  <c r="C38" i="8"/>
  <c r="A38" i="8"/>
  <c r="E38" i="14" s="1"/>
  <c r="O37" i="8"/>
  <c r="M37" i="8"/>
  <c r="L37" i="8"/>
  <c r="K37" i="8"/>
  <c r="H37" i="8"/>
  <c r="I37" i="8" s="1"/>
  <c r="F37" i="8"/>
  <c r="D37" i="8"/>
  <c r="C37" i="8"/>
  <c r="A37" i="8"/>
  <c r="E37" i="14" s="1"/>
  <c r="O36" i="8"/>
  <c r="M36" i="8"/>
  <c r="L36" i="8"/>
  <c r="K36" i="8"/>
  <c r="H36" i="8"/>
  <c r="I36" i="8" s="1"/>
  <c r="F36" i="8"/>
  <c r="D36" i="8"/>
  <c r="C36" i="8"/>
  <c r="A36" i="8"/>
  <c r="E36" i="14" s="1"/>
  <c r="O35" i="8"/>
  <c r="M35" i="8"/>
  <c r="L35" i="8"/>
  <c r="K35" i="8"/>
  <c r="H35" i="8"/>
  <c r="I35" i="8" s="1"/>
  <c r="F35" i="8"/>
  <c r="D35" i="8"/>
  <c r="C35" i="8"/>
  <c r="A35" i="8"/>
  <c r="E35" i="14" s="1"/>
  <c r="O34" i="8"/>
  <c r="M34" i="8"/>
  <c r="L34" i="8"/>
  <c r="K34" i="8"/>
  <c r="H34" i="8"/>
  <c r="I34" i="8" s="1"/>
  <c r="F34" i="8"/>
  <c r="D34" i="8"/>
  <c r="C34" i="8"/>
  <c r="A34" i="8"/>
  <c r="E34" i="14" s="1"/>
  <c r="O33" i="8"/>
  <c r="M33" i="8"/>
  <c r="L33" i="8"/>
  <c r="K33" i="8"/>
  <c r="H33" i="8"/>
  <c r="I33" i="8" s="1"/>
  <c r="F33" i="8"/>
  <c r="D33" i="8"/>
  <c r="C33" i="8"/>
  <c r="A33" i="8"/>
  <c r="E33" i="14" s="1"/>
  <c r="O32" i="8"/>
  <c r="M32" i="8"/>
  <c r="L32" i="8"/>
  <c r="K32" i="8"/>
  <c r="H32" i="8"/>
  <c r="I32" i="8" s="1"/>
  <c r="F32" i="8"/>
  <c r="D32" i="8"/>
  <c r="C32" i="8"/>
  <c r="A32" i="8"/>
  <c r="E32" i="14" s="1"/>
  <c r="O31" i="8"/>
  <c r="M31" i="8"/>
  <c r="L31" i="8"/>
  <c r="K31" i="8"/>
  <c r="H31" i="8"/>
  <c r="I31" i="8" s="1"/>
  <c r="F31" i="8"/>
  <c r="D31" i="8"/>
  <c r="C31" i="8"/>
  <c r="A31" i="8"/>
  <c r="E31" i="14" s="1"/>
  <c r="O30" i="8"/>
  <c r="M30" i="8"/>
  <c r="L30" i="8"/>
  <c r="K30" i="8"/>
  <c r="H30" i="8"/>
  <c r="I30" i="8" s="1"/>
  <c r="F30" i="8"/>
  <c r="D30" i="8"/>
  <c r="C30" i="8"/>
  <c r="A30" i="8"/>
  <c r="E30" i="14" s="1"/>
  <c r="O29" i="8"/>
  <c r="M29" i="8"/>
  <c r="L29" i="8"/>
  <c r="K29" i="8"/>
  <c r="H29" i="8"/>
  <c r="I29" i="8" s="1"/>
  <c r="F29" i="8"/>
  <c r="D29" i="8"/>
  <c r="C29" i="8"/>
  <c r="A29" i="8"/>
  <c r="E29" i="14" s="1"/>
  <c r="O28" i="8"/>
  <c r="M28" i="8"/>
  <c r="L28" i="8"/>
  <c r="K28" i="8"/>
  <c r="H28" i="8"/>
  <c r="I28" i="8" s="1"/>
  <c r="F28" i="8"/>
  <c r="D28" i="8"/>
  <c r="C28" i="8"/>
  <c r="A28" i="8"/>
  <c r="E28" i="14" s="1"/>
  <c r="O27" i="8"/>
  <c r="M27" i="8"/>
  <c r="L27" i="8"/>
  <c r="K27" i="8"/>
  <c r="H27" i="8"/>
  <c r="I27" i="8" s="1"/>
  <c r="F27" i="8"/>
  <c r="D27" i="8"/>
  <c r="C27" i="8"/>
  <c r="A27" i="8"/>
  <c r="E27" i="14" s="1"/>
  <c r="O26" i="8"/>
  <c r="M26" i="8"/>
  <c r="L26" i="8"/>
  <c r="K26" i="8"/>
  <c r="H26" i="8"/>
  <c r="I26" i="8" s="1"/>
  <c r="F26" i="8"/>
  <c r="D26" i="8"/>
  <c r="C26" i="8"/>
  <c r="A26" i="8"/>
  <c r="E26" i="14" s="1"/>
  <c r="O25" i="8"/>
  <c r="M25" i="8"/>
  <c r="L25" i="8"/>
  <c r="K25" i="8"/>
  <c r="H25" i="8"/>
  <c r="I25" i="8" s="1"/>
  <c r="F25" i="8"/>
  <c r="D25" i="8"/>
  <c r="C25" i="8"/>
  <c r="A25" i="8"/>
  <c r="E25" i="14" s="1"/>
  <c r="O24" i="8"/>
  <c r="M24" i="8"/>
  <c r="L24" i="8"/>
  <c r="K24" i="8"/>
  <c r="H24" i="8"/>
  <c r="I24" i="8" s="1"/>
  <c r="F24" i="8"/>
  <c r="D24" i="8"/>
  <c r="C24" i="8"/>
  <c r="A24" i="8"/>
  <c r="E24" i="14" s="1"/>
  <c r="O23" i="8"/>
  <c r="M23" i="8"/>
  <c r="L23" i="8"/>
  <c r="K23" i="8"/>
  <c r="H23" i="8"/>
  <c r="I23" i="8" s="1"/>
  <c r="F23" i="8"/>
  <c r="D23" i="8"/>
  <c r="C23" i="8"/>
  <c r="A23" i="8"/>
  <c r="E23" i="14" s="1"/>
  <c r="O22" i="8"/>
  <c r="M22" i="8"/>
  <c r="L22" i="8"/>
  <c r="K22" i="8"/>
  <c r="H22" i="8"/>
  <c r="I22" i="8" s="1"/>
  <c r="F22" i="8"/>
  <c r="D22" i="8"/>
  <c r="C22" i="8"/>
  <c r="A22" i="8"/>
  <c r="E22" i="14" s="1"/>
  <c r="O21" i="8"/>
  <c r="M21" i="8"/>
  <c r="L21" i="8"/>
  <c r="K21" i="8"/>
  <c r="H21" i="8"/>
  <c r="I21" i="8" s="1"/>
  <c r="F21" i="8"/>
  <c r="D21" i="8"/>
  <c r="C21" i="8"/>
  <c r="A21" i="8"/>
  <c r="E21" i="14" s="1"/>
  <c r="O20" i="8"/>
  <c r="M20" i="8"/>
  <c r="L20" i="8"/>
  <c r="K20" i="8"/>
  <c r="H20" i="8"/>
  <c r="I20" i="8" s="1"/>
  <c r="F20" i="8"/>
  <c r="D20" i="8"/>
  <c r="C20" i="8"/>
  <c r="A20" i="8"/>
  <c r="E20" i="14" s="1"/>
  <c r="O19" i="8"/>
  <c r="M19" i="8"/>
  <c r="L19" i="8"/>
  <c r="K19" i="8"/>
  <c r="H19" i="8"/>
  <c r="I19" i="8" s="1"/>
  <c r="F19" i="8"/>
  <c r="D19" i="8"/>
  <c r="C19" i="8"/>
  <c r="A19" i="8"/>
  <c r="E19" i="14" s="1"/>
  <c r="O18" i="8"/>
  <c r="M18" i="8"/>
  <c r="L18" i="8"/>
  <c r="K18" i="8"/>
  <c r="J18" i="8"/>
  <c r="H18" i="8"/>
  <c r="I18" i="8" s="1"/>
  <c r="F18" i="8"/>
  <c r="C18" i="8"/>
  <c r="B18" i="14" s="1"/>
  <c r="A18" i="8"/>
  <c r="E18" i="14" s="1"/>
  <c r="O17" i="8"/>
  <c r="M17" i="8"/>
  <c r="L17" i="8"/>
  <c r="K17" i="8"/>
  <c r="H17" i="8"/>
  <c r="I17" i="8" s="1"/>
  <c r="F17" i="8"/>
  <c r="C17" i="8"/>
  <c r="B17" i="14" s="1"/>
  <c r="A17" i="8"/>
  <c r="E17" i="14" s="1"/>
  <c r="O16" i="8"/>
  <c r="M16" i="8"/>
  <c r="L16" i="8"/>
  <c r="K16" i="8"/>
  <c r="H16" i="8"/>
  <c r="I16" i="8" s="1"/>
  <c r="F16" i="8"/>
  <c r="C16" i="8"/>
  <c r="B16" i="14" s="1"/>
  <c r="A16" i="8"/>
  <c r="E16" i="14" s="1"/>
  <c r="O15" i="8"/>
  <c r="M15" i="8"/>
  <c r="L15" i="8"/>
  <c r="K15" i="8"/>
  <c r="H15" i="8"/>
  <c r="I15" i="8" s="1"/>
  <c r="F15" i="8"/>
  <c r="C15" i="8"/>
  <c r="B15" i="14" s="1"/>
  <c r="A15" i="8"/>
  <c r="E15" i="14" s="1"/>
  <c r="O14" i="8"/>
  <c r="M14" i="8"/>
  <c r="L14" i="8"/>
  <c r="K14" i="8"/>
  <c r="H14" i="8"/>
  <c r="I14" i="8" s="1"/>
  <c r="F14" i="8"/>
  <c r="C14" i="8"/>
  <c r="B14" i="14" s="1"/>
  <c r="A14" i="8"/>
  <c r="E14" i="14" s="1"/>
  <c r="O13" i="8"/>
  <c r="M13" i="8"/>
  <c r="L13" i="8"/>
  <c r="K13" i="8"/>
  <c r="H13" i="8"/>
  <c r="I13" i="8" s="1"/>
  <c r="F13" i="8"/>
  <c r="C13" i="8"/>
  <c r="B13" i="14" s="1"/>
  <c r="A13" i="8"/>
  <c r="E13" i="14" s="1"/>
  <c r="O12" i="8"/>
  <c r="M12" i="8"/>
  <c r="L12" i="8"/>
  <c r="K12" i="8"/>
  <c r="H12" i="8"/>
  <c r="I12" i="8" s="1"/>
  <c r="F12" i="8"/>
  <c r="C12" i="8"/>
  <c r="B12" i="14" s="1"/>
  <c r="A12" i="8"/>
  <c r="E12" i="14" s="1"/>
  <c r="O11" i="8"/>
  <c r="M11" i="8"/>
  <c r="L11" i="8"/>
  <c r="K11" i="8"/>
  <c r="H11" i="8"/>
  <c r="I11" i="8" s="1"/>
  <c r="F11" i="8"/>
  <c r="C11" i="8"/>
  <c r="B11" i="14" s="1"/>
  <c r="A11" i="8"/>
  <c r="E11" i="14" s="1"/>
  <c r="O10" i="8"/>
  <c r="M10" i="8"/>
  <c r="L10" i="8"/>
  <c r="K10" i="8"/>
  <c r="H10" i="8"/>
  <c r="I10" i="8" s="1"/>
  <c r="F10" i="8"/>
  <c r="C10" i="8"/>
  <c r="B10" i="14" s="1"/>
  <c r="A10" i="8"/>
  <c r="E10" i="14" s="1"/>
  <c r="O9" i="8"/>
  <c r="M9" i="8"/>
  <c r="L9" i="8"/>
  <c r="K9" i="8"/>
  <c r="H9" i="8"/>
  <c r="I9" i="8" s="1"/>
  <c r="F9" i="8"/>
  <c r="C9" i="8"/>
  <c r="B9" i="14" s="1"/>
  <c r="A9" i="8"/>
  <c r="E9" i="14" s="1"/>
  <c r="O8" i="8"/>
  <c r="M8" i="8"/>
  <c r="L8" i="8"/>
  <c r="K8" i="8"/>
  <c r="H8" i="8"/>
  <c r="I8" i="8" s="1"/>
  <c r="F8" i="8"/>
  <c r="C8" i="8"/>
  <c r="B8" i="14" s="1"/>
  <c r="A8" i="8"/>
  <c r="E8" i="14" s="1"/>
  <c r="O7" i="8"/>
  <c r="M7" i="8"/>
  <c r="L7" i="8"/>
  <c r="K7" i="8"/>
  <c r="H7" i="8"/>
  <c r="I7" i="8" s="1"/>
  <c r="F7" i="8"/>
  <c r="C7" i="8"/>
  <c r="B7" i="14" s="1"/>
  <c r="A7" i="8"/>
  <c r="E7" i="14" s="1"/>
  <c r="O6" i="8"/>
  <c r="M6" i="8"/>
  <c r="L6" i="8"/>
  <c r="K6" i="8"/>
  <c r="H6" i="8"/>
  <c r="I6" i="8" s="1"/>
  <c r="F6" i="8"/>
  <c r="C6" i="8"/>
  <c r="B6" i="14" s="1"/>
  <c r="A6" i="8"/>
  <c r="E6" i="14" s="1"/>
  <c r="O5" i="8"/>
  <c r="M5" i="8"/>
  <c r="L5" i="8"/>
  <c r="K5" i="8"/>
  <c r="H5" i="8"/>
  <c r="I5" i="8" s="1"/>
  <c r="F5" i="8"/>
  <c r="C5" i="8"/>
  <c r="B5" i="14" s="1"/>
  <c r="A5" i="8"/>
  <c r="E5" i="14" s="1"/>
  <c r="O4" i="8"/>
  <c r="M4" i="8"/>
  <c r="L4" i="8"/>
  <c r="K4" i="8"/>
  <c r="H4" i="8"/>
  <c r="I4" i="8" s="1"/>
  <c r="F4" i="8"/>
  <c r="C4" i="8"/>
  <c r="B4" i="14" s="1"/>
  <c r="A4" i="8"/>
  <c r="E4" i="14" s="1"/>
  <c r="O3" i="8"/>
  <c r="M3" i="8"/>
  <c r="L3" i="8"/>
  <c r="K3" i="8"/>
  <c r="H3" i="8"/>
  <c r="I3" i="8" s="1"/>
  <c r="F3" i="8"/>
  <c r="C3" i="8"/>
  <c r="B3" i="14" s="1"/>
  <c r="A3" i="8"/>
  <c r="E3" i="14" s="1"/>
  <c r="O2" i="8"/>
  <c r="M2" i="8"/>
  <c r="L2" i="8"/>
  <c r="K2" i="8"/>
  <c r="H2" i="8"/>
  <c r="I2" i="8" s="1"/>
  <c r="F2" i="8"/>
  <c r="A2" i="8"/>
  <c r="O242" i="7"/>
  <c r="D242" i="7"/>
  <c r="D482" i="10" s="1"/>
  <c r="A242" i="7"/>
  <c r="A482" i="10" s="1"/>
  <c r="O241" i="7"/>
  <c r="D241" i="7"/>
  <c r="D481" i="10" s="1"/>
  <c r="A241" i="7"/>
  <c r="A481" i="10" s="1"/>
  <c r="O240" i="7"/>
  <c r="D240" i="7"/>
  <c r="D480" i="10" s="1"/>
  <c r="A240" i="7"/>
  <c r="A480" i="10" s="1"/>
  <c r="O239" i="7"/>
  <c r="D239" i="7"/>
  <c r="D479" i="10" s="1"/>
  <c r="A239" i="7"/>
  <c r="A479" i="10" s="1"/>
  <c r="O238" i="7"/>
  <c r="D238" i="7"/>
  <c r="D478" i="10" s="1"/>
  <c r="A238" i="7"/>
  <c r="A478" i="10" s="1"/>
  <c r="O237" i="7"/>
  <c r="D237" i="7"/>
  <c r="D477" i="10" s="1"/>
  <c r="A237" i="7"/>
  <c r="A477" i="10" s="1"/>
  <c r="O236" i="7"/>
  <c r="D236" i="7"/>
  <c r="D476" i="10" s="1"/>
  <c r="A236" i="7"/>
  <c r="A476" i="10" s="1"/>
  <c r="O235" i="7"/>
  <c r="D235" i="7"/>
  <c r="D475" i="10" s="1"/>
  <c r="A235" i="7"/>
  <c r="A475" i="10" s="1"/>
  <c r="O234" i="7"/>
  <c r="D234" i="7"/>
  <c r="D474" i="10" s="1"/>
  <c r="A234" i="7"/>
  <c r="A474" i="10" s="1"/>
  <c r="O233" i="7"/>
  <c r="D233" i="7"/>
  <c r="D473" i="10" s="1"/>
  <c r="A233" i="7"/>
  <c r="A473" i="10" s="1"/>
  <c r="O232" i="7"/>
  <c r="D232" i="7"/>
  <c r="D472" i="10" s="1"/>
  <c r="A232" i="7"/>
  <c r="A472" i="10" s="1"/>
  <c r="O231" i="7"/>
  <c r="D231" i="7"/>
  <c r="D471" i="10" s="1"/>
  <c r="A231" i="7"/>
  <c r="A471" i="10" s="1"/>
  <c r="O230" i="7"/>
  <c r="D230" i="7"/>
  <c r="D470" i="10" s="1"/>
  <c r="A230" i="7"/>
  <c r="A470" i="10" s="1"/>
  <c r="O229" i="7"/>
  <c r="D229" i="7"/>
  <c r="D469" i="10" s="1"/>
  <c r="A229" i="7"/>
  <c r="A469" i="10" s="1"/>
  <c r="O228" i="7"/>
  <c r="D228" i="7"/>
  <c r="D468" i="10" s="1"/>
  <c r="A228" i="7"/>
  <c r="A468" i="10" s="1"/>
  <c r="O227" i="7"/>
  <c r="D227" i="7"/>
  <c r="D467" i="10" s="1"/>
  <c r="A227" i="7"/>
  <c r="A467" i="10" s="1"/>
  <c r="O226" i="7"/>
  <c r="D226" i="7"/>
  <c r="D466" i="10" s="1"/>
  <c r="A226" i="7"/>
  <c r="A466" i="10" s="1"/>
  <c r="O225" i="7"/>
  <c r="D225" i="7"/>
  <c r="D465" i="10" s="1"/>
  <c r="A225" i="7"/>
  <c r="A465" i="10" s="1"/>
  <c r="O224" i="7"/>
  <c r="D224" i="7"/>
  <c r="D464" i="10" s="1"/>
  <c r="A224" i="7"/>
  <c r="O223" i="7"/>
  <c r="D223" i="7"/>
  <c r="D463" i="10" s="1"/>
  <c r="A223" i="7"/>
  <c r="O222" i="7"/>
  <c r="D222" i="7"/>
  <c r="D462" i="10" s="1"/>
  <c r="A222" i="7"/>
  <c r="O221" i="7"/>
  <c r="D221" i="7"/>
  <c r="D461" i="10" s="1"/>
  <c r="A221" i="7"/>
  <c r="O220" i="7"/>
  <c r="D220" i="7"/>
  <c r="D460" i="10" s="1"/>
  <c r="A220" i="7"/>
  <c r="O219" i="7"/>
  <c r="D219" i="7"/>
  <c r="D459" i="10" s="1"/>
  <c r="A219" i="7"/>
  <c r="O218" i="7"/>
  <c r="D218" i="7"/>
  <c r="D458" i="10" s="1"/>
  <c r="A218" i="7"/>
  <c r="O217" i="7"/>
  <c r="D217" i="7"/>
  <c r="D457" i="10" s="1"/>
  <c r="A217" i="7"/>
  <c r="O216" i="7"/>
  <c r="D216" i="7"/>
  <c r="D456" i="10" s="1"/>
  <c r="A216" i="7"/>
  <c r="O215" i="7"/>
  <c r="D215" i="7"/>
  <c r="D455" i="10" s="1"/>
  <c r="A215" i="7"/>
  <c r="O214" i="7"/>
  <c r="D214" i="7"/>
  <c r="D454" i="10" s="1"/>
  <c r="A214" i="7"/>
  <c r="O213" i="7"/>
  <c r="D213" i="7"/>
  <c r="D453" i="10" s="1"/>
  <c r="A213" i="7"/>
  <c r="O212" i="7"/>
  <c r="D212" i="7"/>
  <c r="D452" i="10" s="1"/>
  <c r="A212" i="7"/>
  <c r="O211" i="7"/>
  <c r="D211" i="7"/>
  <c r="D451" i="10" s="1"/>
  <c r="A211" i="7"/>
  <c r="O210" i="7"/>
  <c r="D210" i="7"/>
  <c r="D450" i="10" s="1"/>
  <c r="A210" i="7"/>
  <c r="O209" i="7"/>
  <c r="D209" i="7"/>
  <c r="D449" i="10" s="1"/>
  <c r="A209" i="7"/>
  <c r="O208" i="7"/>
  <c r="D208" i="7"/>
  <c r="D448" i="10" s="1"/>
  <c r="A208" i="7"/>
  <c r="O207" i="7"/>
  <c r="D207" i="7"/>
  <c r="D447" i="10" s="1"/>
  <c r="A207" i="7"/>
  <c r="O206" i="7"/>
  <c r="D206" i="7"/>
  <c r="D446" i="10" s="1"/>
  <c r="A206" i="7"/>
  <c r="O205" i="7"/>
  <c r="D205" i="7"/>
  <c r="D445" i="10" s="1"/>
  <c r="A205" i="7"/>
  <c r="O204" i="7"/>
  <c r="D204" i="7"/>
  <c r="D444" i="10" s="1"/>
  <c r="A204" i="7"/>
  <c r="O203" i="7"/>
  <c r="D203" i="7"/>
  <c r="D443" i="10" s="1"/>
  <c r="A203" i="7"/>
  <c r="A443" i="10" s="1"/>
  <c r="O202" i="7"/>
  <c r="D202" i="7"/>
  <c r="D442" i="10" s="1"/>
  <c r="A202" i="7"/>
  <c r="O201" i="7"/>
  <c r="D201" i="7"/>
  <c r="D441" i="10" s="1"/>
  <c r="A201" i="7"/>
  <c r="O200" i="7"/>
  <c r="D200" i="7"/>
  <c r="D440" i="10" s="1"/>
  <c r="A200" i="7"/>
  <c r="O199" i="7"/>
  <c r="D199" i="7"/>
  <c r="D439" i="10" s="1"/>
  <c r="A199" i="7"/>
  <c r="O198" i="7"/>
  <c r="D198" i="7"/>
  <c r="D438" i="10" s="1"/>
  <c r="A198" i="7"/>
  <c r="O197" i="7"/>
  <c r="D197" i="7"/>
  <c r="D437" i="10" s="1"/>
  <c r="A197" i="7"/>
  <c r="O196" i="7"/>
  <c r="D196" i="7"/>
  <c r="D436" i="10" s="1"/>
  <c r="A196" i="7"/>
  <c r="O195" i="7"/>
  <c r="D195" i="7"/>
  <c r="D435" i="10" s="1"/>
  <c r="A195" i="7"/>
  <c r="O194" i="7"/>
  <c r="D194" i="7"/>
  <c r="D434" i="10" s="1"/>
  <c r="A194" i="7"/>
  <c r="O193" i="7"/>
  <c r="D193" i="7"/>
  <c r="D433" i="10" s="1"/>
  <c r="A193" i="7"/>
  <c r="O192" i="7"/>
  <c r="D192" i="7"/>
  <c r="D432" i="10" s="1"/>
  <c r="A192" i="7"/>
  <c r="O191" i="7"/>
  <c r="D191" i="7"/>
  <c r="D431" i="10" s="1"/>
  <c r="A191" i="7"/>
  <c r="O190" i="7"/>
  <c r="D190" i="7"/>
  <c r="D430" i="10" s="1"/>
  <c r="A190" i="7"/>
  <c r="O189" i="7"/>
  <c r="D189" i="7"/>
  <c r="D429" i="10" s="1"/>
  <c r="A189" i="7"/>
  <c r="O188" i="7"/>
  <c r="D188" i="7"/>
  <c r="D428" i="10" s="1"/>
  <c r="A188" i="7"/>
  <c r="O187" i="7"/>
  <c r="D187" i="7"/>
  <c r="D427" i="10" s="1"/>
  <c r="A187" i="7"/>
  <c r="A427" i="10" s="1"/>
  <c r="O186" i="7"/>
  <c r="D186" i="7"/>
  <c r="D426" i="10" s="1"/>
  <c r="A186" i="7"/>
  <c r="O185" i="7"/>
  <c r="D185" i="7"/>
  <c r="D425" i="10" s="1"/>
  <c r="A185" i="7"/>
  <c r="O184" i="7"/>
  <c r="D184" i="7"/>
  <c r="D424" i="10" s="1"/>
  <c r="A184" i="7"/>
  <c r="O183" i="7"/>
  <c r="D183" i="7"/>
  <c r="D423" i="10" s="1"/>
  <c r="A183" i="7"/>
  <c r="O182" i="7"/>
  <c r="D182" i="7"/>
  <c r="D422" i="10" s="1"/>
  <c r="A182" i="7"/>
  <c r="O181" i="7"/>
  <c r="D181" i="7"/>
  <c r="D421" i="10" s="1"/>
  <c r="A181" i="7"/>
  <c r="O180" i="7"/>
  <c r="D180" i="7"/>
  <c r="D420" i="10" s="1"/>
  <c r="A180" i="7"/>
  <c r="O179" i="7"/>
  <c r="D179" i="7"/>
  <c r="D419" i="10" s="1"/>
  <c r="A179" i="7"/>
  <c r="O178" i="7"/>
  <c r="D178" i="7"/>
  <c r="D418" i="10" s="1"/>
  <c r="A178" i="7"/>
  <c r="O177" i="7"/>
  <c r="D177" i="7"/>
  <c r="D417" i="10" s="1"/>
  <c r="A177" i="7"/>
  <c r="O176" i="7"/>
  <c r="D176" i="7"/>
  <c r="D416" i="10" s="1"/>
  <c r="A176" i="7"/>
  <c r="O175" i="7"/>
  <c r="D175" i="7"/>
  <c r="D415" i="10" s="1"/>
  <c r="A175" i="7"/>
  <c r="O174" i="7"/>
  <c r="D174" i="7"/>
  <c r="D414" i="10" s="1"/>
  <c r="A174" i="7"/>
  <c r="O173" i="7"/>
  <c r="D173" i="7"/>
  <c r="D413" i="10" s="1"/>
  <c r="A173" i="7"/>
  <c r="O172" i="7"/>
  <c r="D172" i="7"/>
  <c r="D412" i="10" s="1"/>
  <c r="A172" i="7"/>
  <c r="O171" i="7"/>
  <c r="D171" i="7"/>
  <c r="D411" i="10" s="1"/>
  <c r="A171" i="7"/>
  <c r="A411" i="10" s="1"/>
  <c r="O170" i="7"/>
  <c r="D170" i="7"/>
  <c r="D410" i="10" s="1"/>
  <c r="A170" i="7"/>
  <c r="O169" i="7"/>
  <c r="D169" i="7"/>
  <c r="D409" i="10" s="1"/>
  <c r="A169" i="7"/>
  <c r="O168" i="7"/>
  <c r="D168" i="7"/>
  <c r="D408" i="10" s="1"/>
  <c r="A168" i="7"/>
  <c r="O167" i="7"/>
  <c r="D167" i="7"/>
  <c r="D407" i="10" s="1"/>
  <c r="A167" i="7"/>
  <c r="O166" i="7"/>
  <c r="D166" i="7"/>
  <c r="D406" i="10" s="1"/>
  <c r="A166" i="7"/>
  <c r="O165" i="7"/>
  <c r="D165" i="7"/>
  <c r="D405" i="10" s="1"/>
  <c r="A165" i="7"/>
  <c r="O164" i="7"/>
  <c r="D164" i="7"/>
  <c r="D404" i="10" s="1"/>
  <c r="A164" i="7"/>
  <c r="O163" i="7"/>
  <c r="D163" i="7"/>
  <c r="D403" i="10" s="1"/>
  <c r="A163" i="7"/>
  <c r="O162" i="7"/>
  <c r="D162" i="7"/>
  <c r="D402" i="10" s="1"/>
  <c r="A162" i="7"/>
  <c r="O161" i="7"/>
  <c r="D161" i="7"/>
  <c r="D401" i="10" s="1"/>
  <c r="A161" i="7"/>
  <c r="O160" i="7"/>
  <c r="D160" i="7"/>
  <c r="D400" i="10" s="1"/>
  <c r="A160" i="7"/>
  <c r="O159" i="7"/>
  <c r="D159" i="7"/>
  <c r="D399" i="10" s="1"/>
  <c r="A159" i="7"/>
  <c r="O158" i="7"/>
  <c r="D158" i="7"/>
  <c r="D398" i="10" s="1"/>
  <c r="A158" i="7"/>
  <c r="O157" i="7"/>
  <c r="D157" i="7"/>
  <c r="D397" i="10" s="1"/>
  <c r="A157" i="7"/>
  <c r="O156" i="7"/>
  <c r="D156" i="7"/>
  <c r="D396" i="10" s="1"/>
  <c r="A156" i="7"/>
  <c r="O155" i="7"/>
  <c r="D155" i="7"/>
  <c r="D395" i="10" s="1"/>
  <c r="A155" i="7"/>
  <c r="O154" i="7"/>
  <c r="D154" i="7"/>
  <c r="D394" i="10" s="1"/>
  <c r="A154" i="7"/>
  <c r="O153" i="7"/>
  <c r="D153" i="7"/>
  <c r="D393" i="10" s="1"/>
  <c r="A153" i="7"/>
  <c r="O152" i="7"/>
  <c r="D152" i="7"/>
  <c r="D392" i="10" s="1"/>
  <c r="A152" i="7"/>
  <c r="O151" i="7"/>
  <c r="D151" i="7"/>
  <c r="D391" i="10" s="1"/>
  <c r="A151" i="7"/>
  <c r="O150" i="7"/>
  <c r="D150" i="7"/>
  <c r="D390" i="10" s="1"/>
  <c r="A150" i="7"/>
  <c r="O149" i="7"/>
  <c r="D149" i="7"/>
  <c r="D389" i="10" s="1"/>
  <c r="A149" i="7"/>
  <c r="O148" i="7"/>
  <c r="D148" i="7"/>
  <c r="D388" i="10" s="1"/>
  <c r="A148" i="7"/>
  <c r="O147" i="7"/>
  <c r="D147" i="7"/>
  <c r="D387" i="10" s="1"/>
  <c r="A147" i="7"/>
  <c r="O146" i="7"/>
  <c r="D146" i="7"/>
  <c r="D386" i="10" s="1"/>
  <c r="A146" i="7"/>
  <c r="O145" i="7"/>
  <c r="D145" i="7"/>
  <c r="D385" i="10" s="1"/>
  <c r="A145" i="7"/>
  <c r="O144" i="7"/>
  <c r="D144" i="7"/>
  <c r="D384" i="10" s="1"/>
  <c r="A144" i="7"/>
  <c r="O143" i="7"/>
  <c r="D143" i="7"/>
  <c r="D383" i="10" s="1"/>
  <c r="A143" i="7"/>
  <c r="O142" i="7"/>
  <c r="D142" i="7"/>
  <c r="D382" i="10" s="1"/>
  <c r="A142" i="7"/>
  <c r="O141" i="7"/>
  <c r="D141" i="7"/>
  <c r="D381" i="10" s="1"/>
  <c r="A141" i="7"/>
  <c r="O140" i="7"/>
  <c r="D140" i="7"/>
  <c r="D380" i="10" s="1"/>
  <c r="A140" i="7"/>
  <c r="O139" i="7"/>
  <c r="D139" i="7"/>
  <c r="D379" i="10" s="1"/>
  <c r="A139" i="7"/>
  <c r="A379" i="10" s="1"/>
  <c r="O138" i="7"/>
  <c r="D138" i="7"/>
  <c r="D378" i="10" s="1"/>
  <c r="A138" i="7"/>
  <c r="O137" i="7"/>
  <c r="D137" i="7"/>
  <c r="D377" i="10" s="1"/>
  <c r="A137" i="7"/>
  <c r="O136" i="7"/>
  <c r="D136" i="7"/>
  <c r="D376" i="10" s="1"/>
  <c r="A136" i="7"/>
  <c r="O135" i="7"/>
  <c r="D135" i="7"/>
  <c r="D375" i="10" s="1"/>
  <c r="A135" i="7"/>
  <c r="O134" i="7"/>
  <c r="D134" i="7"/>
  <c r="D374" i="10" s="1"/>
  <c r="A134" i="7"/>
  <c r="O133" i="7"/>
  <c r="D133" i="7"/>
  <c r="D373" i="10" s="1"/>
  <c r="A133" i="7"/>
  <c r="O132" i="7"/>
  <c r="D132" i="7"/>
  <c r="D372" i="10" s="1"/>
  <c r="A132" i="7"/>
  <c r="O131" i="7"/>
  <c r="D131" i="7"/>
  <c r="D371" i="10" s="1"/>
  <c r="A131" i="7"/>
  <c r="O130" i="7"/>
  <c r="D130" i="7"/>
  <c r="D370" i="10" s="1"/>
  <c r="A130" i="7"/>
  <c r="O129" i="7"/>
  <c r="D129" i="7"/>
  <c r="D369" i="10" s="1"/>
  <c r="A129" i="7"/>
  <c r="O128" i="7"/>
  <c r="D128" i="7"/>
  <c r="D368" i="10" s="1"/>
  <c r="A128" i="7"/>
  <c r="O127" i="7"/>
  <c r="D127" i="7"/>
  <c r="D367" i="10" s="1"/>
  <c r="A127" i="7"/>
  <c r="O126" i="7"/>
  <c r="D126" i="7"/>
  <c r="D366" i="10" s="1"/>
  <c r="A126" i="7"/>
  <c r="O125" i="7"/>
  <c r="D125" i="7"/>
  <c r="D365" i="10" s="1"/>
  <c r="A125" i="7"/>
  <c r="O124" i="7"/>
  <c r="D124" i="7"/>
  <c r="D364" i="10" s="1"/>
  <c r="A124" i="7"/>
  <c r="O123" i="7"/>
  <c r="D123" i="7"/>
  <c r="D363" i="10" s="1"/>
  <c r="A123" i="7"/>
  <c r="A363" i="10" s="1"/>
  <c r="O122" i="7"/>
  <c r="D122" i="7"/>
  <c r="D362" i="10" s="1"/>
  <c r="A122" i="7"/>
  <c r="O121" i="7"/>
  <c r="D121" i="7"/>
  <c r="D361" i="10" s="1"/>
  <c r="A121" i="7"/>
  <c r="O120" i="7"/>
  <c r="D120" i="7"/>
  <c r="D360" i="10" s="1"/>
  <c r="A120" i="7"/>
  <c r="O119" i="7"/>
  <c r="D119" i="7"/>
  <c r="D359" i="10" s="1"/>
  <c r="A119" i="7"/>
  <c r="O118" i="7"/>
  <c r="D118" i="7"/>
  <c r="D358" i="10" s="1"/>
  <c r="A118" i="7"/>
  <c r="O117" i="7"/>
  <c r="D117" i="7"/>
  <c r="D357" i="10" s="1"/>
  <c r="A117" i="7"/>
  <c r="O116" i="7"/>
  <c r="D116" i="7"/>
  <c r="D356" i="10" s="1"/>
  <c r="A116" i="7"/>
  <c r="O115" i="7"/>
  <c r="D115" i="7"/>
  <c r="D355" i="10" s="1"/>
  <c r="A115" i="7"/>
  <c r="O114" i="7"/>
  <c r="D114" i="7"/>
  <c r="D354" i="10" s="1"/>
  <c r="A114" i="7"/>
  <c r="O113" i="7"/>
  <c r="D113" i="7"/>
  <c r="D353" i="10" s="1"/>
  <c r="A113" i="7"/>
  <c r="O112" i="7"/>
  <c r="D112" i="7"/>
  <c r="D352" i="10" s="1"/>
  <c r="A112" i="7"/>
  <c r="O111" i="7"/>
  <c r="D111" i="7"/>
  <c r="D351" i="10" s="1"/>
  <c r="A111" i="7"/>
  <c r="O110" i="7"/>
  <c r="D110" i="7"/>
  <c r="D350" i="10" s="1"/>
  <c r="A110" i="7"/>
  <c r="O109" i="7"/>
  <c r="D109" i="7"/>
  <c r="D349" i="10" s="1"/>
  <c r="A109" i="7"/>
  <c r="O108" i="7"/>
  <c r="D108" i="7"/>
  <c r="D348" i="10" s="1"/>
  <c r="A108" i="7"/>
  <c r="O107" i="7"/>
  <c r="D107" i="7"/>
  <c r="D347" i="10" s="1"/>
  <c r="A107" i="7"/>
  <c r="A347" i="10" s="1"/>
  <c r="O106" i="7"/>
  <c r="D106" i="7"/>
  <c r="D346" i="10" s="1"/>
  <c r="A106" i="7"/>
  <c r="O105" i="7"/>
  <c r="D105" i="7"/>
  <c r="D345" i="10" s="1"/>
  <c r="A105" i="7"/>
  <c r="O104" i="7"/>
  <c r="D104" i="7"/>
  <c r="D344" i="10" s="1"/>
  <c r="A104" i="7"/>
  <c r="O103" i="7"/>
  <c r="D103" i="7"/>
  <c r="D343" i="10" s="1"/>
  <c r="A103" i="7"/>
  <c r="O102" i="7"/>
  <c r="D102" i="7"/>
  <c r="D342" i="10" s="1"/>
  <c r="A102" i="7"/>
  <c r="O101" i="7"/>
  <c r="D101" i="7"/>
  <c r="D341" i="10" s="1"/>
  <c r="A101" i="7"/>
  <c r="O100" i="7"/>
  <c r="D100" i="7"/>
  <c r="D340" i="10" s="1"/>
  <c r="A100" i="7"/>
  <c r="O99" i="7"/>
  <c r="D99" i="7"/>
  <c r="D339" i="10" s="1"/>
  <c r="A99" i="7"/>
  <c r="O98" i="7"/>
  <c r="D98" i="7"/>
  <c r="D338" i="10" s="1"/>
  <c r="A98" i="7"/>
  <c r="O97" i="7"/>
  <c r="D97" i="7"/>
  <c r="D337" i="10" s="1"/>
  <c r="A97" i="7"/>
  <c r="O96" i="7"/>
  <c r="D96" i="7"/>
  <c r="D336" i="10" s="1"/>
  <c r="A96" i="7"/>
  <c r="O95" i="7"/>
  <c r="D95" i="7"/>
  <c r="D335" i="10" s="1"/>
  <c r="A95" i="7"/>
  <c r="O94" i="7"/>
  <c r="D94" i="7"/>
  <c r="D334" i="10" s="1"/>
  <c r="A94" i="7"/>
  <c r="O93" i="7"/>
  <c r="D93" i="7"/>
  <c r="D333" i="10" s="1"/>
  <c r="A93" i="7"/>
  <c r="O92" i="7"/>
  <c r="D92" i="7"/>
  <c r="D332" i="10" s="1"/>
  <c r="A92" i="7"/>
  <c r="O91" i="7"/>
  <c r="D91" i="7"/>
  <c r="D331" i="10" s="1"/>
  <c r="A91" i="7"/>
  <c r="O90" i="7"/>
  <c r="D90" i="7"/>
  <c r="D330" i="10" s="1"/>
  <c r="A90" i="7"/>
  <c r="O89" i="7"/>
  <c r="D89" i="7"/>
  <c r="D329" i="10" s="1"/>
  <c r="A89" i="7"/>
  <c r="O88" i="7"/>
  <c r="D88" i="7"/>
  <c r="D328" i="10" s="1"/>
  <c r="A88" i="7"/>
  <c r="O87" i="7"/>
  <c r="D87" i="7"/>
  <c r="D327" i="10" s="1"/>
  <c r="A87" i="7"/>
  <c r="F87" i="11" s="1"/>
  <c r="O86" i="7"/>
  <c r="D86" i="7"/>
  <c r="D326" i="10" s="1"/>
  <c r="A86" i="7"/>
  <c r="O85" i="7"/>
  <c r="D85" i="7"/>
  <c r="D325" i="10" s="1"/>
  <c r="A85" i="7"/>
  <c r="O84" i="7"/>
  <c r="D84" i="7"/>
  <c r="D324" i="10" s="1"/>
  <c r="A84" i="7"/>
  <c r="O83" i="7"/>
  <c r="D83" i="7"/>
  <c r="D323" i="10" s="1"/>
  <c r="A83" i="7"/>
  <c r="O82" i="7"/>
  <c r="D82" i="7"/>
  <c r="D322" i="10" s="1"/>
  <c r="A82" i="7"/>
  <c r="O81" i="7"/>
  <c r="D81" i="7"/>
  <c r="D321" i="10" s="1"/>
  <c r="A81" i="7"/>
  <c r="O80" i="7"/>
  <c r="D80" i="7"/>
  <c r="D320" i="10" s="1"/>
  <c r="A80" i="7"/>
  <c r="O79" i="7"/>
  <c r="D79" i="7"/>
  <c r="D319" i="10" s="1"/>
  <c r="A79" i="7"/>
  <c r="O78" i="7"/>
  <c r="D78" i="7"/>
  <c r="D318" i="10" s="1"/>
  <c r="A78" i="7"/>
  <c r="O77" i="7"/>
  <c r="D77" i="7"/>
  <c r="D317" i="10" s="1"/>
  <c r="A77" i="7"/>
  <c r="O76" i="7"/>
  <c r="D76" i="7"/>
  <c r="D316" i="10" s="1"/>
  <c r="A76" i="7"/>
  <c r="O75" i="7"/>
  <c r="D75" i="7"/>
  <c r="D315" i="10" s="1"/>
  <c r="A75" i="7"/>
  <c r="O74" i="7"/>
  <c r="D74" i="7"/>
  <c r="D314" i="10" s="1"/>
  <c r="A74" i="7"/>
  <c r="O73" i="7"/>
  <c r="D73" i="7"/>
  <c r="D313" i="10" s="1"/>
  <c r="A73" i="7"/>
  <c r="O72" i="7"/>
  <c r="D72" i="7"/>
  <c r="D312" i="10" s="1"/>
  <c r="A72" i="7"/>
  <c r="O71" i="7"/>
  <c r="D71" i="7"/>
  <c r="D311" i="10" s="1"/>
  <c r="A71" i="7"/>
  <c r="O70" i="7"/>
  <c r="D70" i="7"/>
  <c r="D310" i="10" s="1"/>
  <c r="A70" i="7"/>
  <c r="O69" i="7"/>
  <c r="D69" i="7"/>
  <c r="D309" i="10" s="1"/>
  <c r="A69" i="7"/>
  <c r="O68" i="7"/>
  <c r="D68" i="7"/>
  <c r="D308" i="10" s="1"/>
  <c r="A68" i="7"/>
  <c r="O67" i="7"/>
  <c r="D67" i="7"/>
  <c r="D307" i="10" s="1"/>
  <c r="A67" i="7"/>
  <c r="O66" i="7"/>
  <c r="D66" i="7"/>
  <c r="D306" i="10" s="1"/>
  <c r="A66" i="7"/>
  <c r="O65" i="7"/>
  <c r="D65" i="7"/>
  <c r="D305" i="10" s="1"/>
  <c r="A65" i="7"/>
  <c r="O64" i="7"/>
  <c r="D64" i="7"/>
  <c r="D304" i="10" s="1"/>
  <c r="A64" i="7"/>
  <c r="O63" i="7"/>
  <c r="D63" i="7"/>
  <c r="D303" i="10" s="1"/>
  <c r="A63" i="7"/>
  <c r="O62" i="7"/>
  <c r="D62" i="7"/>
  <c r="D302" i="10" s="1"/>
  <c r="A62" i="7"/>
  <c r="O61" i="7"/>
  <c r="D61" i="7"/>
  <c r="D301" i="10" s="1"/>
  <c r="A61" i="7"/>
  <c r="O60" i="7"/>
  <c r="D60" i="7"/>
  <c r="D300" i="10" s="1"/>
  <c r="A60" i="7"/>
  <c r="O59" i="7"/>
  <c r="D59" i="7"/>
  <c r="D299" i="10" s="1"/>
  <c r="A59" i="7"/>
  <c r="O58" i="7"/>
  <c r="D58" i="7"/>
  <c r="D298" i="10" s="1"/>
  <c r="A58" i="7"/>
  <c r="O57" i="7"/>
  <c r="D57" i="7"/>
  <c r="D297" i="10" s="1"/>
  <c r="A57" i="7"/>
  <c r="O56" i="7"/>
  <c r="E56" i="7"/>
  <c r="K56" i="7" s="1"/>
  <c r="D56" i="7"/>
  <c r="D296" i="10" s="1"/>
  <c r="A56" i="7"/>
  <c r="O55" i="7"/>
  <c r="M55" i="7"/>
  <c r="M295" i="10" s="1"/>
  <c r="L55" i="7"/>
  <c r="L295" i="10" s="1"/>
  <c r="K55" i="7"/>
  <c r="K295" i="10" s="1"/>
  <c r="J55" i="7"/>
  <c r="J295" i="10" s="1"/>
  <c r="H55" i="7"/>
  <c r="D55" i="7"/>
  <c r="D295" i="10" s="1"/>
  <c r="A55" i="7"/>
  <c r="O54" i="7"/>
  <c r="M54" i="7"/>
  <c r="M294" i="10" s="1"/>
  <c r="L54" i="7"/>
  <c r="L294" i="10" s="1"/>
  <c r="K54" i="7"/>
  <c r="K294" i="10" s="1"/>
  <c r="H54" i="7"/>
  <c r="H294" i="10" s="1"/>
  <c r="D54" i="7"/>
  <c r="D294" i="10" s="1"/>
  <c r="A54" i="7"/>
  <c r="O53" i="7"/>
  <c r="M53" i="7"/>
  <c r="M293" i="10" s="1"/>
  <c r="L53" i="7"/>
  <c r="L293" i="10" s="1"/>
  <c r="K53" i="7"/>
  <c r="K293" i="10" s="1"/>
  <c r="J53" i="7"/>
  <c r="J293" i="10" s="1"/>
  <c r="H53" i="7"/>
  <c r="A53" i="7"/>
  <c r="O52" i="7"/>
  <c r="M52" i="7"/>
  <c r="M292" i="10" s="1"/>
  <c r="L52" i="7"/>
  <c r="L292" i="10" s="1"/>
  <c r="K52" i="7"/>
  <c r="J52" i="7" s="1"/>
  <c r="J292" i="10" s="1"/>
  <c r="H52" i="7"/>
  <c r="H292" i="10" s="1"/>
  <c r="D52" i="7"/>
  <c r="D292" i="10" s="1"/>
  <c r="A52" i="7"/>
  <c r="O51" i="7"/>
  <c r="M51" i="7"/>
  <c r="M291" i="10" s="1"/>
  <c r="L51" i="7"/>
  <c r="L291" i="10" s="1"/>
  <c r="K51" i="7"/>
  <c r="K291" i="10" s="1"/>
  <c r="J51" i="7"/>
  <c r="J291" i="10" s="1"/>
  <c r="H51" i="7"/>
  <c r="D51" i="7"/>
  <c r="D291" i="10" s="1"/>
  <c r="A51" i="7"/>
  <c r="O50" i="7"/>
  <c r="M50" i="7"/>
  <c r="M290" i="10" s="1"/>
  <c r="L50" i="7"/>
  <c r="L290" i="10" s="1"/>
  <c r="K50" i="7"/>
  <c r="H50" i="7"/>
  <c r="A50" i="7"/>
  <c r="O49" i="7"/>
  <c r="M49" i="7"/>
  <c r="M289" i="10" s="1"/>
  <c r="L49" i="7"/>
  <c r="L289" i="10" s="1"/>
  <c r="K49" i="7"/>
  <c r="K289" i="10" s="1"/>
  <c r="J49" i="7"/>
  <c r="J289" i="10" s="1"/>
  <c r="H49" i="7"/>
  <c r="H289" i="10" s="1"/>
  <c r="D49" i="7"/>
  <c r="D289" i="10" s="1"/>
  <c r="A49" i="7"/>
  <c r="O48" i="7"/>
  <c r="M48" i="7"/>
  <c r="M288" i="10" s="1"/>
  <c r="L48" i="7"/>
  <c r="L288" i="10" s="1"/>
  <c r="K48" i="7"/>
  <c r="K288" i="10" s="1"/>
  <c r="J48" i="7"/>
  <c r="J288" i="10" s="1"/>
  <c r="H48" i="7"/>
  <c r="H288" i="10" s="1"/>
  <c r="A48" i="7"/>
  <c r="O47" i="7"/>
  <c r="M47" i="7"/>
  <c r="M287" i="10" s="1"/>
  <c r="L47" i="7"/>
  <c r="L287" i="10" s="1"/>
  <c r="K47" i="7"/>
  <c r="K287" i="10" s="1"/>
  <c r="H47" i="7"/>
  <c r="H287" i="10" s="1"/>
  <c r="D47" i="7"/>
  <c r="D287" i="10" s="1"/>
  <c r="A47" i="7"/>
  <c r="O46" i="7"/>
  <c r="M46" i="7"/>
  <c r="M286" i="10" s="1"/>
  <c r="L46" i="7"/>
  <c r="L286" i="10" s="1"/>
  <c r="K46" i="7"/>
  <c r="K286" i="10" s="1"/>
  <c r="J46" i="7"/>
  <c r="J286" i="10" s="1"/>
  <c r="H46" i="7"/>
  <c r="H286" i="10" s="1"/>
  <c r="A46" i="7"/>
  <c r="O45" i="7"/>
  <c r="M45" i="7"/>
  <c r="M285" i="10" s="1"/>
  <c r="L45" i="7"/>
  <c r="L285" i="10" s="1"/>
  <c r="K45" i="7"/>
  <c r="H45" i="7"/>
  <c r="A45" i="7"/>
  <c r="O44" i="7"/>
  <c r="M44" i="7"/>
  <c r="M284" i="10" s="1"/>
  <c r="L44" i="7"/>
  <c r="L284" i="10" s="1"/>
  <c r="K44" i="7"/>
  <c r="H44" i="7"/>
  <c r="H284" i="10" s="1"/>
  <c r="D44" i="7"/>
  <c r="D284" i="10" s="1"/>
  <c r="A44" i="7"/>
  <c r="O43" i="7"/>
  <c r="M43" i="7"/>
  <c r="M283" i="10" s="1"/>
  <c r="L43" i="7"/>
  <c r="L283" i="10" s="1"/>
  <c r="K43" i="7"/>
  <c r="K283" i="10" s="1"/>
  <c r="J43" i="7"/>
  <c r="J283" i="10" s="1"/>
  <c r="H43" i="7"/>
  <c r="A43" i="7"/>
  <c r="O42" i="7"/>
  <c r="M42" i="7"/>
  <c r="M282" i="10" s="1"/>
  <c r="L42" i="7"/>
  <c r="L282" i="10" s="1"/>
  <c r="K42" i="7"/>
  <c r="H42" i="7"/>
  <c r="H282" i="10" s="1"/>
  <c r="A42" i="7"/>
  <c r="O41" i="7"/>
  <c r="M41" i="7"/>
  <c r="M281" i="10" s="1"/>
  <c r="L41" i="7"/>
  <c r="L281" i="10" s="1"/>
  <c r="K41" i="7"/>
  <c r="K281" i="10" s="1"/>
  <c r="J41" i="7"/>
  <c r="J281" i="10" s="1"/>
  <c r="H41" i="7"/>
  <c r="H281" i="10" s="1"/>
  <c r="D41" i="7"/>
  <c r="D281" i="10" s="1"/>
  <c r="A41" i="7"/>
  <c r="O40" i="7"/>
  <c r="M40" i="7"/>
  <c r="M280" i="10" s="1"/>
  <c r="L40" i="7"/>
  <c r="L280" i="10" s="1"/>
  <c r="K40" i="7"/>
  <c r="H40" i="7"/>
  <c r="H280" i="10" s="1"/>
  <c r="A40" i="7"/>
  <c r="O39" i="7"/>
  <c r="M39" i="7"/>
  <c r="M279" i="10" s="1"/>
  <c r="L39" i="7"/>
  <c r="L279" i="10" s="1"/>
  <c r="K39" i="7"/>
  <c r="K279" i="10" s="1"/>
  <c r="J39" i="7"/>
  <c r="J279" i="10" s="1"/>
  <c r="H39" i="7"/>
  <c r="H279" i="10" s="1"/>
  <c r="D39" i="7"/>
  <c r="D279" i="10" s="1"/>
  <c r="A39" i="7"/>
  <c r="O38" i="7"/>
  <c r="M38" i="7"/>
  <c r="M278" i="10" s="1"/>
  <c r="L38" i="7"/>
  <c r="L278" i="10" s="1"/>
  <c r="K38" i="7"/>
  <c r="K278" i="10" s="1"/>
  <c r="J38" i="7"/>
  <c r="J278" i="10" s="1"/>
  <c r="H38" i="7"/>
  <c r="H278" i="10" s="1"/>
  <c r="D38" i="7"/>
  <c r="D278" i="10" s="1"/>
  <c r="A38" i="7"/>
  <c r="O37" i="7"/>
  <c r="M37" i="7"/>
  <c r="M277" i="10" s="1"/>
  <c r="L37" i="7"/>
  <c r="L277" i="10" s="1"/>
  <c r="K37" i="7"/>
  <c r="K277" i="10" s="1"/>
  <c r="J37" i="7"/>
  <c r="J277" i="10" s="1"/>
  <c r="H37" i="7"/>
  <c r="A37" i="7"/>
  <c r="O36" i="7"/>
  <c r="M36" i="7"/>
  <c r="M276" i="10" s="1"/>
  <c r="L36" i="7"/>
  <c r="L276" i="10" s="1"/>
  <c r="K36" i="7"/>
  <c r="H36" i="7"/>
  <c r="H276" i="10" s="1"/>
  <c r="D36" i="7"/>
  <c r="D276" i="10" s="1"/>
  <c r="A36" i="7"/>
  <c r="O35" i="7"/>
  <c r="M35" i="7"/>
  <c r="M275" i="10" s="1"/>
  <c r="L35" i="7"/>
  <c r="L275" i="10" s="1"/>
  <c r="K35" i="7"/>
  <c r="K275" i="10" s="1"/>
  <c r="J35" i="7"/>
  <c r="J275" i="10" s="1"/>
  <c r="H35" i="7"/>
  <c r="D35" i="7"/>
  <c r="D275" i="10" s="1"/>
  <c r="A35" i="7"/>
  <c r="O34" i="7"/>
  <c r="M34" i="7"/>
  <c r="M274" i="10" s="1"/>
  <c r="L34" i="7"/>
  <c r="L274" i="10" s="1"/>
  <c r="K34" i="7"/>
  <c r="H34" i="7"/>
  <c r="H274" i="10" s="1"/>
  <c r="D34" i="7"/>
  <c r="D274" i="10" s="1"/>
  <c r="A34" i="7"/>
  <c r="O33" i="7"/>
  <c r="M33" i="7"/>
  <c r="M273" i="10" s="1"/>
  <c r="L33" i="7"/>
  <c r="L273" i="10" s="1"/>
  <c r="K33" i="7"/>
  <c r="K273" i="10" s="1"/>
  <c r="J33" i="7"/>
  <c r="J273" i="10" s="1"/>
  <c r="H33" i="7"/>
  <c r="H273" i="10" s="1"/>
  <c r="D33" i="7"/>
  <c r="D273" i="10" s="1"/>
  <c r="A33" i="7"/>
  <c r="O32" i="7"/>
  <c r="M32" i="7"/>
  <c r="M272" i="10" s="1"/>
  <c r="L32" i="7"/>
  <c r="L272" i="10" s="1"/>
  <c r="K32" i="7"/>
  <c r="K272" i="10" s="1"/>
  <c r="J32" i="7"/>
  <c r="J272" i="10" s="1"/>
  <c r="H32" i="7"/>
  <c r="A32" i="7"/>
  <c r="O31" i="7"/>
  <c r="M31" i="7"/>
  <c r="M271" i="10" s="1"/>
  <c r="L31" i="7"/>
  <c r="L271" i="10" s="1"/>
  <c r="K31" i="7"/>
  <c r="K271" i="10" s="1"/>
  <c r="J31" i="7"/>
  <c r="J271" i="10" s="1"/>
  <c r="H31" i="7"/>
  <c r="H271" i="10" s="1"/>
  <c r="A31" i="7"/>
  <c r="O30" i="7"/>
  <c r="M30" i="7"/>
  <c r="M270" i="10" s="1"/>
  <c r="L30" i="7"/>
  <c r="L270" i="10" s="1"/>
  <c r="K30" i="7"/>
  <c r="K270" i="10" s="1"/>
  <c r="J30" i="7"/>
  <c r="J270" i="10" s="1"/>
  <c r="H30" i="7"/>
  <c r="H270" i="10" s="1"/>
  <c r="D30" i="7"/>
  <c r="D270" i="10" s="1"/>
  <c r="A30" i="7"/>
  <c r="O29" i="7"/>
  <c r="M29" i="7"/>
  <c r="M269" i="10" s="1"/>
  <c r="L29" i="7"/>
  <c r="L269" i="10" s="1"/>
  <c r="K29" i="7"/>
  <c r="K269" i="10" s="1"/>
  <c r="J29" i="7"/>
  <c r="J269" i="10" s="1"/>
  <c r="H29" i="7"/>
  <c r="A29" i="7"/>
  <c r="O28" i="7"/>
  <c r="M28" i="7"/>
  <c r="M268" i="10" s="1"/>
  <c r="L28" i="7"/>
  <c r="L268" i="10" s="1"/>
  <c r="K28" i="7"/>
  <c r="H28" i="7"/>
  <c r="H268" i="10" s="1"/>
  <c r="D28" i="7"/>
  <c r="D268" i="10" s="1"/>
  <c r="A28" i="7"/>
  <c r="O27" i="7"/>
  <c r="M27" i="7"/>
  <c r="M267" i="10" s="1"/>
  <c r="L27" i="7"/>
  <c r="L267" i="10" s="1"/>
  <c r="K27" i="7"/>
  <c r="K267" i="10" s="1"/>
  <c r="J27" i="7"/>
  <c r="J267" i="10" s="1"/>
  <c r="H27" i="7"/>
  <c r="D27" i="7"/>
  <c r="D267" i="10" s="1"/>
  <c r="A27" i="7"/>
  <c r="O26" i="7"/>
  <c r="M26" i="7"/>
  <c r="M266" i="10" s="1"/>
  <c r="L26" i="7"/>
  <c r="L266" i="10" s="1"/>
  <c r="K26" i="7"/>
  <c r="H26" i="7"/>
  <c r="D26" i="7"/>
  <c r="D266" i="10" s="1"/>
  <c r="A26" i="7"/>
  <c r="O25" i="7"/>
  <c r="M25" i="7"/>
  <c r="M265" i="10" s="1"/>
  <c r="L25" i="7"/>
  <c r="L265" i="10" s="1"/>
  <c r="K25" i="7"/>
  <c r="K265" i="10" s="1"/>
  <c r="J25" i="7"/>
  <c r="J265" i="10" s="1"/>
  <c r="H25" i="7"/>
  <c r="H265" i="10" s="1"/>
  <c r="D25" i="7"/>
  <c r="D265" i="10" s="1"/>
  <c r="A25" i="7"/>
  <c r="O24" i="7"/>
  <c r="M24" i="7"/>
  <c r="M264" i="10" s="1"/>
  <c r="L24" i="7"/>
  <c r="L264" i="10" s="1"/>
  <c r="K24" i="7"/>
  <c r="K264" i="10" s="1"/>
  <c r="J24" i="7"/>
  <c r="J264" i="10" s="1"/>
  <c r="H24" i="7"/>
  <c r="H264" i="10" s="1"/>
  <c r="A24" i="7"/>
  <c r="O23" i="7"/>
  <c r="M23" i="7"/>
  <c r="M263" i="10" s="1"/>
  <c r="L23" i="7"/>
  <c r="L263" i="10" s="1"/>
  <c r="K23" i="7"/>
  <c r="K263" i="10" s="1"/>
  <c r="J23" i="7"/>
  <c r="J263" i="10" s="1"/>
  <c r="H23" i="7"/>
  <c r="H263" i="10" s="1"/>
  <c r="A23" i="7"/>
  <c r="O22" i="7"/>
  <c r="M22" i="7"/>
  <c r="M262" i="10" s="1"/>
  <c r="L22" i="7"/>
  <c r="L262" i="10" s="1"/>
  <c r="K22" i="7"/>
  <c r="K262" i="10" s="1"/>
  <c r="J22" i="7"/>
  <c r="J262" i="10" s="1"/>
  <c r="H22" i="7"/>
  <c r="H262" i="10" s="1"/>
  <c r="A22" i="7"/>
  <c r="O21" i="7"/>
  <c r="M21" i="7"/>
  <c r="M261" i="10" s="1"/>
  <c r="L21" i="7"/>
  <c r="L261" i="10" s="1"/>
  <c r="K21" i="7"/>
  <c r="K261" i="10" s="1"/>
  <c r="J21" i="7"/>
  <c r="J261" i="10" s="1"/>
  <c r="H21" i="7"/>
  <c r="A21" i="7"/>
  <c r="O20" i="7"/>
  <c r="N20" i="7"/>
  <c r="M20" i="7"/>
  <c r="M260" i="10" s="1"/>
  <c r="L20" i="7"/>
  <c r="L260" i="10" s="1"/>
  <c r="K20" i="7"/>
  <c r="K260" i="10" s="1"/>
  <c r="J20" i="7"/>
  <c r="J260" i="10" s="1"/>
  <c r="H20" i="7"/>
  <c r="F20" i="7"/>
  <c r="F260" i="10" s="1"/>
  <c r="C20" i="7"/>
  <c r="C2" i="8" s="1"/>
  <c r="A20" i="7"/>
  <c r="O19" i="7"/>
  <c r="C19" i="7"/>
  <c r="A19" i="7"/>
  <c r="D20" i="9" s="1"/>
  <c r="O18" i="7"/>
  <c r="C18" i="7"/>
  <c r="A18" i="7"/>
  <c r="O17" i="7"/>
  <c r="C17" i="7"/>
  <c r="A17" i="7"/>
  <c r="D18" i="9" s="1"/>
  <c r="D499" i="10" s="1"/>
  <c r="O16" i="7"/>
  <c r="C16" i="7"/>
  <c r="A16" i="7"/>
  <c r="D17" i="9" s="1"/>
  <c r="D498" i="10" s="1"/>
  <c r="O15" i="7"/>
  <c r="C15" i="7"/>
  <c r="A15" i="7"/>
  <c r="O14" i="7"/>
  <c r="C14" i="7"/>
  <c r="A14" i="7"/>
  <c r="D50" i="7" s="1"/>
  <c r="D290" i="10" s="1"/>
  <c r="O13" i="7"/>
  <c r="C13" i="7"/>
  <c r="A13" i="7"/>
  <c r="O12" i="7"/>
  <c r="C12" i="7"/>
  <c r="A12" i="7"/>
  <c r="D48" i="7" s="1"/>
  <c r="D288" i="10" s="1"/>
  <c r="O11" i="7"/>
  <c r="C11" i="7"/>
  <c r="A11" i="7"/>
  <c r="D12" i="9" s="1"/>
  <c r="D493" i="10" s="1"/>
  <c r="O10" i="7"/>
  <c r="C10" i="7"/>
  <c r="A10" i="7"/>
  <c r="O9" i="7"/>
  <c r="C9" i="7"/>
  <c r="A9" i="7"/>
  <c r="D10" i="9" s="1"/>
  <c r="D491" i="10" s="1"/>
  <c r="O8" i="7"/>
  <c r="C8" i="7"/>
  <c r="A8" i="7"/>
  <c r="O7" i="7"/>
  <c r="C7" i="7"/>
  <c r="A7" i="7"/>
  <c r="D43" i="7" s="1"/>
  <c r="D283" i="10" s="1"/>
  <c r="O6" i="7"/>
  <c r="C6" i="7"/>
  <c r="A6" i="7"/>
  <c r="O5" i="7"/>
  <c r="C5" i="7"/>
  <c r="A5" i="7"/>
  <c r="O4" i="7"/>
  <c r="C4" i="7"/>
  <c r="A4" i="7"/>
  <c r="D22" i="7" s="1"/>
  <c r="D262" i="10" s="1"/>
  <c r="O3" i="7"/>
  <c r="C3" i="7"/>
  <c r="A3" i="7"/>
  <c r="D4" i="9" s="1"/>
  <c r="D485" i="10" s="1"/>
  <c r="O2" i="7"/>
  <c r="C2" i="7"/>
  <c r="A2" i="7"/>
  <c r="A241" i="6"/>
  <c r="A241" i="10" s="1"/>
  <c r="A240" i="6"/>
  <c r="A240" i="10" s="1"/>
  <c r="A239" i="6"/>
  <c r="A239" i="10" s="1"/>
  <c r="A238" i="6"/>
  <c r="A238" i="10" s="1"/>
  <c r="A237" i="6"/>
  <c r="A237" i="10" s="1"/>
  <c r="A236" i="6"/>
  <c r="A236" i="10" s="1"/>
  <c r="A235" i="6"/>
  <c r="A235" i="10" s="1"/>
  <c r="A234" i="6"/>
  <c r="A234" i="10" s="1"/>
  <c r="A233" i="6"/>
  <c r="A233" i="10" s="1"/>
  <c r="A232" i="6"/>
  <c r="A232" i="10" s="1"/>
  <c r="A231" i="6"/>
  <c r="A231" i="10" s="1"/>
  <c r="A230" i="6"/>
  <c r="A230" i="10" s="1"/>
  <c r="A229" i="6"/>
  <c r="A229" i="10" s="1"/>
  <c r="A228" i="6"/>
  <c r="A228" i="10" s="1"/>
  <c r="A227" i="6"/>
  <c r="A227" i="10" s="1"/>
  <c r="A226" i="6"/>
  <c r="A226" i="10" s="1"/>
  <c r="A225" i="6"/>
  <c r="A225" i="10" s="1"/>
  <c r="A224" i="6"/>
  <c r="A224" i="10" s="1"/>
  <c r="A223" i="6"/>
  <c r="A223" i="10" s="1"/>
  <c r="A222" i="6"/>
  <c r="A222" i="10" s="1"/>
  <c r="A221" i="6"/>
  <c r="A221" i="10" s="1"/>
  <c r="A220" i="6"/>
  <c r="A220" i="10" s="1"/>
  <c r="A219" i="6"/>
  <c r="A219" i="10" s="1"/>
  <c r="A218" i="6"/>
  <c r="A218" i="10" s="1"/>
  <c r="A217" i="6"/>
  <c r="A217" i="10" s="1"/>
  <c r="A216" i="6"/>
  <c r="A216" i="10" s="1"/>
  <c r="A215" i="6"/>
  <c r="A215" i="10" s="1"/>
  <c r="A214" i="6"/>
  <c r="A214" i="10" s="1"/>
  <c r="A213" i="6"/>
  <c r="A213" i="10" s="1"/>
  <c r="A212" i="6"/>
  <c r="A212" i="10" s="1"/>
  <c r="A211" i="6"/>
  <c r="A211" i="10" s="1"/>
  <c r="A210" i="6"/>
  <c r="A210" i="10" s="1"/>
  <c r="A209" i="6"/>
  <c r="A209" i="10" s="1"/>
  <c r="A208" i="6"/>
  <c r="A208" i="10" s="1"/>
  <c r="A207" i="6"/>
  <c r="A207" i="10" s="1"/>
  <c r="A206" i="6"/>
  <c r="A206" i="10" s="1"/>
  <c r="A205" i="6"/>
  <c r="A205" i="10" s="1"/>
  <c r="A204" i="6"/>
  <c r="A204" i="10" s="1"/>
  <c r="A203" i="6"/>
  <c r="A203" i="10" s="1"/>
  <c r="A202" i="6"/>
  <c r="A202" i="10" s="1"/>
  <c r="A201" i="6"/>
  <c r="A201" i="10" s="1"/>
  <c r="A200" i="6"/>
  <c r="A200" i="10" s="1"/>
  <c r="A199" i="6"/>
  <c r="A199" i="10" s="1"/>
  <c r="A198" i="6"/>
  <c r="A198" i="10" s="1"/>
  <c r="A197" i="6"/>
  <c r="A197" i="10" s="1"/>
  <c r="A196" i="6"/>
  <c r="A196" i="10" s="1"/>
  <c r="A195" i="6"/>
  <c r="A195" i="10" s="1"/>
  <c r="A194" i="6"/>
  <c r="A194" i="10" s="1"/>
  <c r="A193" i="6"/>
  <c r="A193" i="10" s="1"/>
  <c r="A192" i="6"/>
  <c r="A192" i="10" s="1"/>
  <c r="A191" i="6"/>
  <c r="A191" i="10" s="1"/>
  <c r="A190" i="6"/>
  <c r="A190" i="10" s="1"/>
  <c r="A189" i="6"/>
  <c r="A189" i="10" s="1"/>
  <c r="A188" i="6"/>
  <c r="A188" i="10" s="1"/>
  <c r="A187" i="6"/>
  <c r="A187" i="10" s="1"/>
  <c r="A186" i="6"/>
  <c r="A186" i="10" s="1"/>
  <c r="A185" i="6"/>
  <c r="A185" i="10" s="1"/>
  <c r="A184" i="6"/>
  <c r="A184" i="10" s="1"/>
  <c r="A183" i="6"/>
  <c r="A183" i="10" s="1"/>
  <c r="A182" i="6"/>
  <c r="A182" i="10" s="1"/>
  <c r="A181" i="6"/>
  <c r="A181" i="10" s="1"/>
  <c r="A180" i="6"/>
  <c r="A180" i="10" s="1"/>
  <c r="A179" i="6"/>
  <c r="A179" i="10" s="1"/>
  <c r="A178" i="6"/>
  <c r="A178" i="10" s="1"/>
  <c r="A177" i="6"/>
  <c r="A177" i="10" s="1"/>
  <c r="A176" i="6"/>
  <c r="A176" i="10" s="1"/>
  <c r="A175" i="6"/>
  <c r="A175" i="10" s="1"/>
  <c r="A174" i="6"/>
  <c r="A174" i="10" s="1"/>
  <c r="A173" i="6"/>
  <c r="A173" i="10" s="1"/>
  <c r="A172" i="6"/>
  <c r="A172" i="10" s="1"/>
  <c r="A171" i="6"/>
  <c r="A171" i="10" s="1"/>
  <c r="A170" i="6"/>
  <c r="A170" i="10" s="1"/>
  <c r="A169" i="6"/>
  <c r="A169" i="10" s="1"/>
  <c r="A168" i="6"/>
  <c r="A168" i="10" s="1"/>
  <c r="A167" i="6"/>
  <c r="A167" i="10" s="1"/>
  <c r="A166" i="6"/>
  <c r="A166" i="10" s="1"/>
  <c r="A165" i="6"/>
  <c r="A165" i="10" s="1"/>
  <c r="A164" i="6"/>
  <c r="A164" i="10" s="1"/>
  <c r="A163" i="6"/>
  <c r="A163" i="10" s="1"/>
  <c r="A162" i="6"/>
  <c r="A162" i="10" s="1"/>
  <c r="A161" i="6"/>
  <c r="A161" i="10" s="1"/>
  <c r="A160" i="6"/>
  <c r="A160" i="10" s="1"/>
  <c r="A159" i="6"/>
  <c r="A159" i="10" s="1"/>
  <c r="A158" i="6"/>
  <c r="A158" i="10" s="1"/>
  <c r="A157" i="6"/>
  <c r="A157" i="10" s="1"/>
  <c r="A156" i="6"/>
  <c r="A156" i="10" s="1"/>
  <c r="A155" i="6"/>
  <c r="A155" i="10" s="1"/>
  <c r="A154" i="6"/>
  <c r="A154" i="10" s="1"/>
  <c r="A153" i="6"/>
  <c r="A153" i="10" s="1"/>
  <c r="A152" i="6"/>
  <c r="A152" i="10" s="1"/>
  <c r="A151" i="6"/>
  <c r="A151" i="10" s="1"/>
  <c r="A150" i="6"/>
  <c r="A150" i="10" s="1"/>
  <c r="A149" i="6"/>
  <c r="A149" i="10" s="1"/>
  <c r="A148" i="6"/>
  <c r="A148" i="10" s="1"/>
  <c r="A147" i="6"/>
  <c r="A147" i="10" s="1"/>
  <c r="A146" i="6"/>
  <c r="A146" i="10" s="1"/>
  <c r="A145" i="6"/>
  <c r="A145" i="10" s="1"/>
  <c r="A144" i="6"/>
  <c r="A144" i="10" s="1"/>
  <c r="A143" i="6"/>
  <c r="A143" i="10" s="1"/>
  <c r="A142" i="6"/>
  <c r="A142" i="10" s="1"/>
  <c r="A141" i="6"/>
  <c r="A141" i="10" s="1"/>
  <c r="A140" i="6"/>
  <c r="A140" i="10" s="1"/>
  <c r="A139" i="6"/>
  <c r="A139" i="10" s="1"/>
  <c r="A138" i="6"/>
  <c r="A138" i="10" s="1"/>
  <c r="A137" i="6"/>
  <c r="A137" i="10" s="1"/>
  <c r="A136" i="6"/>
  <c r="A136" i="10" s="1"/>
  <c r="A135" i="6"/>
  <c r="A135" i="10" s="1"/>
  <c r="A134" i="6"/>
  <c r="A134" i="10" s="1"/>
  <c r="A133" i="6"/>
  <c r="A133" i="10" s="1"/>
  <c r="A132" i="6"/>
  <c r="A132" i="10" s="1"/>
  <c r="A131" i="6"/>
  <c r="A131" i="10" s="1"/>
  <c r="A130" i="6"/>
  <c r="A130" i="10" s="1"/>
  <c r="A129" i="6"/>
  <c r="A129" i="10" s="1"/>
  <c r="A128" i="6"/>
  <c r="A128" i="10" s="1"/>
  <c r="A127" i="6"/>
  <c r="A127" i="10" s="1"/>
  <c r="A126" i="6"/>
  <c r="A126" i="10" s="1"/>
  <c r="A125" i="6"/>
  <c r="A125" i="10" s="1"/>
  <c r="A124" i="6"/>
  <c r="A124" i="10" s="1"/>
  <c r="A123" i="6"/>
  <c r="A123" i="10" s="1"/>
  <c r="A122" i="6"/>
  <c r="A122" i="10" s="1"/>
  <c r="A121" i="6"/>
  <c r="A121" i="10" s="1"/>
  <c r="A120" i="6"/>
  <c r="A120" i="10" s="1"/>
  <c r="A119" i="6"/>
  <c r="A119" i="10" s="1"/>
  <c r="A118" i="6"/>
  <c r="A118" i="10" s="1"/>
  <c r="A117" i="6"/>
  <c r="A117" i="10" s="1"/>
  <c r="A116" i="6"/>
  <c r="A116" i="10" s="1"/>
  <c r="A115" i="6"/>
  <c r="A115" i="10" s="1"/>
  <c r="A114" i="6"/>
  <c r="A114" i="10" s="1"/>
  <c r="A113" i="6"/>
  <c r="A113" i="10" s="1"/>
  <c r="A112" i="6"/>
  <c r="A112" i="10" s="1"/>
  <c r="A111" i="6"/>
  <c r="A111" i="10" s="1"/>
  <c r="A110" i="6"/>
  <c r="A110" i="10" s="1"/>
  <c r="A109" i="6"/>
  <c r="A109" i="10" s="1"/>
  <c r="A108" i="6"/>
  <c r="A108" i="10" s="1"/>
  <c r="A107" i="6"/>
  <c r="A107" i="10" s="1"/>
  <c r="A106" i="6"/>
  <c r="A106" i="10" s="1"/>
  <c r="A105" i="6"/>
  <c r="A105" i="10" s="1"/>
  <c r="A104" i="6"/>
  <c r="A104" i="10" s="1"/>
  <c r="A103" i="6"/>
  <c r="A103" i="10" s="1"/>
  <c r="A102" i="6"/>
  <c r="A102" i="10" s="1"/>
  <c r="A101" i="6"/>
  <c r="A101" i="10" s="1"/>
  <c r="A100" i="6"/>
  <c r="A100" i="10" s="1"/>
  <c r="A99" i="6"/>
  <c r="A99" i="10" s="1"/>
  <c r="A98" i="6"/>
  <c r="A98" i="10" s="1"/>
  <c r="A97" i="6"/>
  <c r="A97" i="10" s="1"/>
  <c r="A96" i="6"/>
  <c r="A96" i="10" s="1"/>
  <c r="A95" i="6"/>
  <c r="A95" i="10" s="1"/>
  <c r="A94" i="6"/>
  <c r="A94" i="10" s="1"/>
  <c r="A93" i="6"/>
  <c r="A93" i="10" s="1"/>
  <c r="A92" i="6"/>
  <c r="A92" i="10" s="1"/>
  <c r="A91" i="6"/>
  <c r="A91" i="10" s="1"/>
  <c r="A90" i="6"/>
  <c r="A90" i="10" s="1"/>
  <c r="A89" i="6"/>
  <c r="A89" i="10" s="1"/>
  <c r="A88" i="6"/>
  <c r="A88" i="10" s="1"/>
  <c r="A87" i="6"/>
  <c r="A87" i="10" s="1"/>
  <c r="A86" i="6"/>
  <c r="A86" i="10" s="1"/>
  <c r="A85" i="6"/>
  <c r="A85" i="10" s="1"/>
  <c r="A84" i="6"/>
  <c r="A84" i="10" s="1"/>
  <c r="A83" i="6"/>
  <c r="A83" i="10" s="1"/>
  <c r="A82" i="6"/>
  <c r="A82" i="10" s="1"/>
  <c r="A81" i="6"/>
  <c r="A81" i="10" s="1"/>
  <c r="A80" i="6"/>
  <c r="A80" i="10" s="1"/>
  <c r="A79" i="6"/>
  <c r="A79" i="10" s="1"/>
  <c r="A78" i="6"/>
  <c r="A78" i="10" s="1"/>
  <c r="A77" i="6"/>
  <c r="A77" i="10" s="1"/>
  <c r="A76" i="6"/>
  <c r="A76" i="10" s="1"/>
  <c r="A75" i="6"/>
  <c r="A75" i="10" s="1"/>
  <c r="A74" i="6"/>
  <c r="A74" i="10" s="1"/>
  <c r="A73" i="6"/>
  <c r="A73" i="10" s="1"/>
  <c r="A72" i="6"/>
  <c r="A72" i="10" s="1"/>
  <c r="A71" i="6"/>
  <c r="A71" i="10" s="1"/>
  <c r="A70" i="6"/>
  <c r="A70" i="10" s="1"/>
  <c r="A69" i="6"/>
  <c r="A69" i="10" s="1"/>
  <c r="A68" i="6"/>
  <c r="A68" i="10" s="1"/>
  <c r="A67" i="6"/>
  <c r="A67" i="10" s="1"/>
  <c r="A66" i="6"/>
  <c r="A66" i="10" s="1"/>
  <c r="A65" i="6"/>
  <c r="A65" i="10" s="1"/>
  <c r="A64" i="6"/>
  <c r="A64" i="10" s="1"/>
  <c r="A63" i="6"/>
  <c r="A63" i="10" s="1"/>
  <c r="A62" i="6"/>
  <c r="A62" i="10" s="1"/>
  <c r="A61" i="6"/>
  <c r="A61" i="10" s="1"/>
  <c r="A60" i="6"/>
  <c r="A60" i="10" s="1"/>
  <c r="A59" i="6"/>
  <c r="A59" i="10" s="1"/>
  <c r="A58" i="6"/>
  <c r="A58" i="10" s="1"/>
  <c r="A57" i="6"/>
  <c r="A57" i="10" s="1"/>
  <c r="A56" i="6"/>
  <c r="A56" i="10" s="1"/>
  <c r="A55" i="6"/>
  <c r="A55" i="10" s="1"/>
  <c r="A54" i="6"/>
  <c r="A54" i="10" s="1"/>
  <c r="A53" i="6"/>
  <c r="A53" i="10" s="1"/>
  <c r="A52" i="6"/>
  <c r="A52" i="10" s="1"/>
  <c r="A51" i="6"/>
  <c r="A51" i="10" s="1"/>
  <c r="A50" i="6"/>
  <c r="A50" i="10" s="1"/>
  <c r="A49" i="6"/>
  <c r="A49" i="10" s="1"/>
  <c r="A48" i="6"/>
  <c r="A48" i="10" s="1"/>
  <c r="A47" i="6"/>
  <c r="A47" i="10" s="1"/>
  <c r="A46" i="6"/>
  <c r="A46" i="10" s="1"/>
  <c r="A45" i="6"/>
  <c r="A45" i="10" s="1"/>
  <c r="A44" i="6"/>
  <c r="A44" i="10" s="1"/>
  <c r="A43" i="6"/>
  <c r="A43" i="10" s="1"/>
  <c r="A42" i="6"/>
  <c r="A42" i="10" s="1"/>
  <c r="A41" i="6"/>
  <c r="A41" i="10" s="1"/>
  <c r="A40" i="6"/>
  <c r="A40" i="10" s="1"/>
  <c r="A39" i="6"/>
  <c r="A39" i="10" s="1"/>
  <c r="A38" i="6"/>
  <c r="A38" i="10" s="1"/>
  <c r="A37" i="6"/>
  <c r="A37" i="10" s="1"/>
  <c r="A36" i="6"/>
  <c r="A36" i="10" s="1"/>
  <c r="A35" i="6"/>
  <c r="A35" i="10" s="1"/>
  <c r="A34" i="6"/>
  <c r="A34" i="10" s="1"/>
  <c r="A33" i="6"/>
  <c r="A33" i="10" s="1"/>
  <c r="A32" i="6"/>
  <c r="A32" i="10" s="1"/>
  <c r="A31" i="6"/>
  <c r="A31" i="10" s="1"/>
  <c r="A30" i="6"/>
  <c r="A30" i="10" s="1"/>
  <c r="A29" i="6"/>
  <c r="A29" i="10" s="1"/>
  <c r="A28" i="6"/>
  <c r="A28" i="10" s="1"/>
  <c r="A27" i="6"/>
  <c r="A27" i="10" s="1"/>
  <c r="A26" i="6"/>
  <c r="A26" i="10" s="1"/>
  <c r="A25" i="6"/>
  <c r="A25" i="10" s="1"/>
  <c r="A24" i="6"/>
  <c r="A24" i="10" s="1"/>
  <c r="A23" i="6"/>
  <c r="A23" i="10" s="1"/>
  <c r="A22" i="6"/>
  <c r="A22" i="10" s="1"/>
  <c r="A21" i="6"/>
  <c r="A21" i="10" s="1"/>
  <c r="A20" i="6"/>
  <c r="A20" i="10" s="1"/>
  <c r="A19" i="6"/>
  <c r="A19" i="10" s="1"/>
  <c r="A18" i="6"/>
  <c r="A18" i="10" s="1"/>
  <c r="A17" i="6"/>
  <c r="A17" i="10" s="1"/>
  <c r="A16" i="6"/>
  <c r="A16" i="10" s="1"/>
  <c r="A15" i="6"/>
  <c r="A15" i="10" s="1"/>
  <c r="A14" i="6"/>
  <c r="A14" i="10" s="1"/>
  <c r="A13" i="6"/>
  <c r="A13" i="10" s="1"/>
  <c r="A12" i="6"/>
  <c r="A12" i="10" s="1"/>
  <c r="A11" i="6"/>
  <c r="A11" i="10" s="1"/>
  <c r="A10" i="6"/>
  <c r="A10" i="10" s="1"/>
  <c r="A9" i="6"/>
  <c r="A9" i="10" s="1"/>
  <c r="A8" i="6"/>
  <c r="A8" i="10" s="1"/>
  <c r="A7" i="6"/>
  <c r="A7" i="10" s="1"/>
  <c r="A6" i="6"/>
  <c r="A6" i="10" s="1"/>
  <c r="A5" i="6"/>
  <c r="A5" i="10" s="1"/>
  <c r="A4" i="6"/>
  <c r="A4" i="10" s="1"/>
  <c r="R3" i="6"/>
  <c r="T3" i="10" s="1"/>
  <c r="Q3" i="6"/>
  <c r="S3" i="10" s="1"/>
  <c r="K3" i="6"/>
  <c r="J3" i="6"/>
  <c r="L3" i="10" s="1"/>
  <c r="F3" i="6"/>
  <c r="H3" i="10" s="1"/>
  <c r="D3" i="6"/>
  <c r="F3" i="10" s="1"/>
  <c r="C3" i="6"/>
  <c r="C3" i="10" s="1"/>
  <c r="A3" i="6"/>
  <c r="A3" i="10" s="1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J68" i="8" s="1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H97" i="9" l="1"/>
  <c r="H578" i="10" s="1"/>
  <c r="K107" i="9"/>
  <c r="K167" i="9"/>
  <c r="K648" i="10" s="1"/>
  <c r="F106" i="9"/>
  <c r="F587" i="10" s="1"/>
  <c r="H113" i="9"/>
  <c r="H594" i="10" s="1"/>
  <c r="K21" i="9"/>
  <c r="F213" i="9"/>
  <c r="F694" i="10" s="1"/>
  <c r="H87" i="9"/>
  <c r="H568" i="10" s="1"/>
  <c r="L112" i="9"/>
  <c r="L593" i="10" s="1"/>
  <c r="F55" i="9"/>
  <c r="F536" i="10" s="1"/>
  <c r="F135" i="9"/>
  <c r="F616" i="10" s="1"/>
  <c r="L128" i="9"/>
  <c r="L609" i="10" s="1"/>
  <c r="M114" i="9"/>
  <c r="M595" i="10" s="1"/>
  <c r="H175" i="9"/>
  <c r="K233" i="9"/>
  <c r="F81" i="9"/>
  <c r="F562" i="10" s="1"/>
  <c r="H18" i="9"/>
  <c r="K67" i="9"/>
  <c r="K548" i="10" s="1"/>
  <c r="H142" i="9"/>
  <c r="K183" i="9"/>
  <c r="K664" i="10" s="1"/>
  <c r="H198" i="9"/>
  <c r="K225" i="9"/>
  <c r="F96" i="9"/>
  <c r="F577" i="10" s="1"/>
  <c r="K197" i="9"/>
  <c r="K678" i="10" s="1"/>
  <c r="H237" i="9"/>
  <c r="H718" i="10" s="1"/>
  <c r="M197" i="9"/>
  <c r="M678" i="10" s="1"/>
  <c r="F7" i="9"/>
  <c r="F488" i="10" s="1"/>
  <c r="F9" i="9"/>
  <c r="F490" i="10" s="1"/>
  <c r="K33" i="9"/>
  <c r="K514" i="10" s="1"/>
  <c r="H93" i="9"/>
  <c r="H574" i="10" s="1"/>
  <c r="H100" i="9"/>
  <c r="H581" i="10" s="1"/>
  <c r="H111" i="9"/>
  <c r="H592" i="10" s="1"/>
  <c r="K118" i="9"/>
  <c r="K599" i="10" s="1"/>
  <c r="H7" i="9"/>
  <c r="H488" i="10" s="1"/>
  <c r="K43" i="9"/>
  <c r="K524" i="10" s="1"/>
  <c r="M93" i="9"/>
  <c r="M574" i="10" s="1"/>
  <c r="J100" i="9"/>
  <c r="J581" i="10" s="1"/>
  <c r="M126" i="9"/>
  <c r="M607" i="10" s="1"/>
  <c r="K159" i="9"/>
  <c r="K640" i="10" s="1"/>
  <c r="H192" i="9"/>
  <c r="H673" i="10" s="1"/>
  <c r="H205" i="9"/>
  <c r="H686" i="10" s="1"/>
  <c r="K49" i="9"/>
  <c r="K530" i="10" s="1"/>
  <c r="H82" i="9"/>
  <c r="H563" i="10" s="1"/>
  <c r="K7" i="9"/>
  <c r="F27" i="9"/>
  <c r="F508" i="10" s="1"/>
  <c r="F39" i="9"/>
  <c r="F520" i="10" s="1"/>
  <c r="L55" i="9"/>
  <c r="L536" i="10" s="1"/>
  <c r="F71" i="9"/>
  <c r="F552" i="10" s="1"/>
  <c r="H104" i="9"/>
  <c r="M122" i="9"/>
  <c r="M603" i="10" s="1"/>
  <c r="K135" i="9"/>
  <c r="K616" i="10" s="1"/>
  <c r="L148" i="9"/>
  <c r="L629" i="10" s="1"/>
  <c r="H169" i="9"/>
  <c r="K224" i="9"/>
  <c r="K229" i="9"/>
  <c r="K27" i="9"/>
  <c r="K508" i="10" s="1"/>
  <c r="M55" i="9"/>
  <c r="M536" i="10" s="1"/>
  <c r="L224" i="9"/>
  <c r="L705" i="10" s="1"/>
  <c r="H6" i="9"/>
  <c r="H15" i="9"/>
  <c r="F29" i="9"/>
  <c r="F510" i="10" s="1"/>
  <c r="H34" i="9"/>
  <c r="H515" i="10" s="1"/>
  <c r="K41" i="9"/>
  <c r="K522" i="10" s="1"/>
  <c r="K59" i="9"/>
  <c r="K540" i="10" s="1"/>
  <c r="F33" i="9"/>
  <c r="F514" i="10" s="1"/>
  <c r="L34" i="9"/>
  <c r="L515" i="10" s="1"/>
  <c r="F43" i="9"/>
  <c r="F524" i="10" s="1"/>
  <c r="H63" i="9"/>
  <c r="H544" i="10" s="1"/>
  <c r="F83" i="9"/>
  <c r="F564" i="10" s="1"/>
  <c r="M221" i="9"/>
  <c r="M702" i="10" s="1"/>
  <c r="F228" i="9"/>
  <c r="F709" i="10" s="1"/>
  <c r="L2" i="9"/>
  <c r="L483" i="10" s="1"/>
  <c r="M33" i="9"/>
  <c r="M514" i="10" s="1"/>
  <c r="H40" i="9"/>
  <c r="F45" i="9"/>
  <c r="F526" i="10" s="1"/>
  <c r="H69" i="9"/>
  <c r="H550" i="10" s="1"/>
  <c r="F89" i="9"/>
  <c r="F570" i="10" s="1"/>
  <c r="F138" i="9"/>
  <c r="F619" i="10" s="1"/>
  <c r="K151" i="9"/>
  <c r="K632" i="10" s="1"/>
  <c r="I47" i="7"/>
  <c r="I287" i="10" s="1"/>
  <c r="K69" i="9"/>
  <c r="M7" i="9"/>
  <c r="M488" i="10" s="1"/>
  <c r="L14" i="9"/>
  <c r="L495" i="10" s="1"/>
  <c r="L26" i="9"/>
  <c r="L507" i="10" s="1"/>
  <c r="H29" i="9"/>
  <c r="H510" i="10" s="1"/>
  <c r="K39" i="9"/>
  <c r="F47" i="9"/>
  <c r="F528" i="10" s="1"/>
  <c r="F61" i="9"/>
  <c r="F542" i="10" s="1"/>
  <c r="M69" i="9"/>
  <c r="M550" i="10" s="1"/>
  <c r="H80" i="9"/>
  <c r="M83" i="9"/>
  <c r="M564" i="10" s="1"/>
  <c r="M99" i="9"/>
  <c r="M580" i="10" s="1"/>
  <c r="K104" i="9"/>
  <c r="M135" i="9"/>
  <c r="M616" i="10" s="1"/>
  <c r="M161" i="9"/>
  <c r="M642" i="10" s="1"/>
  <c r="L170" i="9"/>
  <c r="L651" i="10" s="1"/>
  <c r="K179" i="9"/>
  <c r="L208" i="9"/>
  <c r="L689" i="10" s="1"/>
  <c r="K213" i="9"/>
  <c r="K220" i="9"/>
  <c r="L226" i="9"/>
  <c r="L707" i="10" s="1"/>
  <c r="M229" i="9"/>
  <c r="M710" i="10" s="1"/>
  <c r="L39" i="9"/>
  <c r="L520" i="10" s="1"/>
  <c r="H61" i="9"/>
  <c r="H542" i="10" s="1"/>
  <c r="L220" i="9"/>
  <c r="L701" i="10" s="1"/>
  <c r="M39" i="9"/>
  <c r="M520" i="10" s="1"/>
  <c r="K61" i="9"/>
  <c r="M3" i="6"/>
  <c r="O3" i="10" s="1"/>
  <c r="L10" i="9"/>
  <c r="L491" i="10" s="1"/>
  <c r="M21" i="9"/>
  <c r="M502" i="10" s="1"/>
  <c r="L33" i="9"/>
  <c r="L514" i="10" s="1"/>
  <c r="H55" i="9"/>
  <c r="H536" i="10" s="1"/>
  <c r="M61" i="9"/>
  <c r="M542" i="10" s="1"/>
  <c r="K73" i="9"/>
  <c r="K554" i="10" s="1"/>
  <c r="L89" i="9"/>
  <c r="L570" i="10" s="1"/>
  <c r="H110" i="9"/>
  <c r="H591" i="10" s="1"/>
  <c r="F120" i="9"/>
  <c r="F601" i="10" s="1"/>
  <c r="H127" i="9"/>
  <c r="K137" i="9"/>
  <c r="K618" i="10" s="1"/>
  <c r="H140" i="9"/>
  <c r="H621" i="10" s="1"/>
  <c r="H143" i="9"/>
  <c r="M169" i="9"/>
  <c r="M650" i="10" s="1"/>
  <c r="L178" i="9"/>
  <c r="L659" i="10" s="1"/>
  <c r="M217" i="9"/>
  <c r="M698" i="10" s="1"/>
  <c r="L225" i="9"/>
  <c r="L706" i="10" s="1"/>
  <c r="K55" i="9"/>
  <c r="K110" i="9"/>
  <c r="K591" i="10" s="1"/>
  <c r="K120" i="9"/>
  <c r="K601" i="10" s="1"/>
  <c r="M127" i="9"/>
  <c r="M608" i="10" s="1"/>
  <c r="M137" i="9"/>
  <c r="M618" i="10" s="1"/>
  <c r="K140" i="9"/>
  <c r="K143" i="9"/>
  <c r="L110" i="9"/>
  <c r="L591" i="10" s="1"/>
  <c r="K136" i="9"/>
  <c r="K617" i="10" s="1"/>
  <c r="L171" i="9"/>
  <c r="L652" i="10" s="1"/>
  <c r="K182" i="9"/>
  <c r="K663" i="10" s="1"/>
  <c r="F195" i="9"/>
  <c r="F676" i="10" s="1"/>
  <c r="L204" i="9"/>
  <c r="L685" i="10" s="1"/>
  <c r="H209" i="9"/>
  <c r="H216" i="9"/>
  <c r="M136" i="9"/>
  <c r="M617" i="10" s="1"/>
  <c r="L216" i="9"/>
  <c r="L697" i="10" s="1"/>
  <c r="K221" i="9"/>
  <c r="F5" i="9"/>
  <c r="F486" i="10" s="1"/>
  <c r="L15" i="9"/>
  <c r="L496" i="10" s="1"/>
  <c r="K17" i="9"/>
  <c r="F19" i="9"/>
  <c r="F500" i="10" s="1"/>
  <c r="M23" i="9"/>
  <c r="M504" i="10" s="1"/>
  <c r="K29" i="9"/>
  <c r="F35" i="9"/>
  <c r="F516" i="10" s="1"/>
  <c r="M41" i="9"/>
  <c r="M522" i="10" s="1"/>
  <c r="H47" i="9"/>
  <c r="H528" i="10" s="1"/>
  <c r="L50" i="9"/>
  <c r="L531" i="10" s="1"/>
  <c r="F53" i="9"/>
  <c r="F534" i="10" s="1"/>
  <c r="K57" i="9"/>
  <c r="K538" i="10" s="1"/>
  <c r="K63" i="9"/>
  <c r="H71" i="9"/>
  <c r="H552" i="10" s="1"/>
  <c r="L74" i="9"/>
  <c r="L555" i="10" s="1"/>
  <c r="F77" i="9"/>
  <c r="F558" i="10" s="1"/>
  <c r="M89" i="9"/>
  <c r="M570" i="10" s="1"/>
  <c r="H94" i="9"/>
  <c r="M104" i="9"/>
  <c r="M585" i="10" s="1"/>
  <c r="L120" i="9"/>
  <c r="L601" i="10" s="1"/>
  <c r="K123" i="9"/>
  <c r="H129" i="9"/>
  <c r="H610" i="10" s="1"/>
  <c r="M149" i="9"/>
  <c r="M630" i="10" s="1"/>
  <c r="K152" i="9"/>
  <c r="K633" i="10" s="1"/>
  <c r="F161" i="9"/>
  <c r="F642" i="10" s="1"/>
  <c r="H181" i="9"/>
  <c r="H662" i="10" s="1"/>
  <c r="M185" i="9"/>
  <c r="M666" i="10" s="1"/>
  <c r="H207" i="9"/>
  <c r="H688" i="10" s="1"/>
  <c r="F211" i="9"/>
  <c r="F692" i="10" s="1"/>
  <c r="F217" i="9"/>
  <c r="F698" i="10" s="1"/>
  <c r="L233" i="9"/>
  <c r="L714" i="10" s="1"/>
  <c r="I42" i="7"/>
  <c r="I282" i="10" s="1"/>
  <c r="I22" i="7"/>
  <c r="I262" i="10" s="1"/>
  <c r="I23" i="7"/>
  <c r="I263" i="10" s="1"/>
  <c r="I24" i="7"/>
  <c r="I264" i="10" s="1"/>
  <c r="I28" i="7"/>
  <c r="I268" i="10" s="1"/>
  <c r="K5" i="9"/>
  <c r="K19" i="9"/>
  <c r="K500" i="10" s="1"/>
  <c r="H21" i="9"/>
  <c r="H502" i="10" s="1"/>
  <c r="K25" i="9"/>
  <c r="K506" i="10" s="1"/>
  <c r="M35" i="9"/>
  <c r="M516" i="10" s="1"/>
  <c r="K47" i="9"/>
  <c r="K528" i="10" s="1"/>
  <c r="H53" i="9"/>
  <c r="H534" i="10" s="1"/>
  <c r="L63" i="9"/>
  <c r="L544" i="10" s="1"/>
  <c r="K71" i="9"/>
  <c r="H77" i="9"/>
  <c r="H558" i="10" s="1"/>
  <c r="M103" i="9"/>
  <c r="M584" i="10" s="1"/>
  <c r="H128" i="9"/>
  <c r="H609" i="10" s="1"/>
  <c r="K129" i="9"/>
  <c r="K610" i="10" s="1"/>
  <c r="F136" i="9"/>
  <c r="F617" i="10" s="1"/>
  <c r="F137" i="9"/>
  <c r="F618" i="10" s="1"/>
  <c r="L139" i="9"/>
  <c r="L620" i="10" s="1"/>
  <c r="H144" i="9"/>
  <c r="H161" i="9"/>
  <c r="H642" i="10" s="1"/>
  <c r="K168" i="9"/>
  <c r="K649" i="10" s="1"/>
  <c r="F171" i="9"/>
  <c r="F652" i="10" s="1"/>
  <c r="H176" i="9"/>
  <c r="H657" i="10" s="1"/>
  <c r="K181" i="9"/>
  <c r="J181" i="9" s="1"/>
  <c r="J662" i="10" s="1"/>
  <c r="H191" i="9"/>
  <c r="I191" i="9" s="1"/>
  <c r="I672" i="10" s="1"/>
  <c r="F203" i="9"/>
  <c r="F684" i="10" s="1"/>
  <c r="M207" i="9"/>
  <c r="M688" i="10" s="1"/>
  <c r="K211" i="9"/>
  <c r="H217" i="9"/>
  <c r="F220" i="9"/>
  <c r="F701" i="10" s="1"/>
  <c r="F221" i="9"/>
  <c r="F702" i="10" s="1"/>
  <c r="F224" i="9"/>
  <c r="F705" i="10" s="1"/>
  <c r="F225" i="9"/>
  <c r="F706" i="10" s="1"/>
  <c r="F229" i="9"/>
  <c r="F710" i="10" s="1"/>
  <c r="H232" i="9"/>
  <c r="M5" i="9"/>
  <c r="M486" i="10" s="1"/>
  <c r="M47" i="9"/>
  <c r="M528" i="10" s="1"/>
  <c r="K53" i="9"/>
  <c r="K534" i="10" s="1"/>
  <c r="M71" i="9"/>
  <c r="M552" i="10" s="1"/>
  <c r="K77" i="9"/>
  <c r="J77" i="9" s="1"/>
  <c r="J558" i="10" s="1"/>
  <c r="K128" i="9"/>
  <c r="K609" i="10" s="1"/>
  <c r="J136" i="9"/>
  <c r="J617" i="10" s="1"/>
  <c r="H137" i="9"/>
  <c r="H618" i="10" s="1"/>
  <c r="L144" i="9"/>
  <c r="L625" i="10" s="1"/>
  <c r="K161" i="9"/>
  <c r="K642" i="10" s="1"/>
  <c r="K217" i="9"/>
  <c r="K698" i="10" s="1"/>
  <c r="H221" i="9"/>
  <c r="H702" i="10" s="1"/>
  <c r="H225" i="9"/>
  <c r="H706" i="10" s="1"/>
  <c r="H229" i="9"/>
  <c r="H710" i="10" s="1"/>
  <c r="J137" i="9"/>
  <c r="J618" i="10" s="1"/>
  <c r="L217" i="9"/>
  <c r="L698" i="10" s="1"/>
  <c r="L3" i="6"/>
  <c r="N3" i="10" s="1"/>
  <c r="K9" i="9"/>
  <c r="H13" i="9"/>
  <c r="H494" i="10" s="1"/>
  <c r="F23" i="9"/>
  <c r="F504" i="10" s="1"/>
  <c r="M27" i="9"/>
  <c r="M508" i="10" s="1"/>
  <c r="H32" i="9"/>
  <c r="I32" i="9" s="1"/>
  <c r="I513" i="10" s="1"/>
  <c r="L42" i="9"/>
  <c r="L523" i="10" s="1"/>
  <c r="K45" i="9"/>
  <c r="F51" i="9"/>
  <c r="F532" i="10" s="1"/>
  <c r="L58" i="9"/>
  <c r="L539" i="10" s="1"/>
  <c r="F75" i="9"/>
  <c r="F556" i="10" s="1"/>
  <c r="K81" i="9"/>
  <c r="K562" i="10" s="1"/>
  <c r="L82" i="9"/>
  <c r="L563" i="10" s="1"/>
  <c r="L87" i="9"/>
  <c r="L568" i="10" s="1"/>
  <c r="H90" i="9"/>
  <c r="H571" i="10" s="1"/>
  <c r="H95" i="9"/>
  <c r="H576" i="10" s="1"/>
  <c r="L97" i="9"/>
  <c r="L578" i="10" s="1"/>
  <c r="H105" i="9"/>
  <c r="H106" i="9"/>
  <c r="H587" i="10" s="1"/>
  <c r="L109" i="9"/>
  <c r="L590" i="10" s="1"/>
  <c r="K113" i="9"/>
  <c r="K594" i="10" s="1"/>
  <c r="M118" i="9"/>
  <c r="M599" i="10" s="1"/>
  <c r="H121" i="9"/>
  <c r="H602" i="10" s="1"/>
  <c r="L124" i="9"/>
  <c r="L605" i="10" s="1"/>
  <c r="L137" i="9"/>
  <c r="L618" i="10" s="1"/>
  <c r="H141" i="9"/>
  <c r="H622" i="10" s="1"/>
  <c r="K142" i="9"/>
  <c r="K623" i="10" s="1"/>
  <c r="K150" i="9"/>
  <c r="K631" i="10" s="1"/>
  <c r="H153" i="9"/>
  <c r="H634" i="10" s="1"/>
  <c r="F185" i="9"/>
  <c r="F666" i="10" s="1"/>
  <c r="K205" i="9"/>
  <c r="J205" i="9" s="1"/>
  <c r="J686" i="10" s="1"/>
  <c r="L209" i="9"/>
  <c r="L690" i="10" s="1"/>
  <c r="L213" i="9"/>
  <c r="L694" i="10" s="1"/>
  <c r="M225" i="9"/>
  <c r="M706" i="10" s="1"/>
  <c r="M234" i="9"/>
  <c r="M715" i="10" s="1"/>
  <c r="L9" i="9"/>
  <c r="L490" i="10" s="1"/>
  <c r="K13" i="9"/>
  <c r="K494" i="10" s="1"/>
  <c r="H23" i="9"/>
  <c r="H504" i="10" s="1"/>
  <c r="M45" i="9"/>
  <c r="M526" i="10" s="1"/>
  <c r="K51" i="9"/>
  <c r="K532" i="10" s="1"/>
  <c r="K75" i="9"/>
  <c r="K556" i="10" s="1"/>
  <c r="L81" i="9"/>
  <c r="L562" i="10" s="1"/>
  <c r="K95" i="9"/>
  <c r="K576" i="10" s="1"/>
  <c r="K96" i="9"/>
  <c r="K105" i="9"/>
  <c r="K586" i="10" s="1"/>
  <c r="L106" i="9"/>
  <c r="L587" i="10" s="1"/>
  <c r="M109" i="9"/>
  <c r="M590" i="10" s="1"/>
  <c r="L113" i="9"/>
  <c r="L594" i="10" s="1"/>
  <c r="L121" i="9"/>
  <c r="L602" i="10" s="1"/>
  <c r="K141" i="9"/>
  <c r="M153" i="9"/>
  <c r="M634" i="10" s="1"/>
  <c r="H185" i="9"/>
  <c r="H666" i="10" s="1"/>
  <c r="M205" i="9"/>
  <c r="M686" i="10" s="1"/>
  <c r="H208" i="9"/>
  <c r="I208" i="9" s="1"/>
  <c r="I689" i="10" s="1"/>
  <c r="M209" i="9"/>
  <c r="M690" i="10" s="1"/>
  <c r="F233" i="9"/>
  <c r="F714" i="10" s="1"/>
  <c r="H236" i="9"/>
  <c r="H717" i="10" s="1"/>
  <c r="M9" i="9"/>
  <c r="M490" i="10" s="1"/>
  <c r="M13" i="9"/>
  <c r="M494" i="10" s="1"/>
  <c r="K23" i="9"/>
  <c r="J23" i="9" s="1"/>
  <c r="J504" i="10" s="1"/>
  <c r="M51" i="9"/>
  <c r="M532" i="10" s="1"/>
  <c r="M75" i="9"/>
  <c r="M556" i="10" s="1"/>
  <c r="M81" i="9"/>
  <c r="M562" i="10" s="1"/>
  <c r="M95" i="9"/>
  <c r="M576" i="10" s="1"/>
  <c r="L96" i="9"/>
  <c r="L577" i="10" s="1"/>
  <c r="M105" i="9"/>
  <c r="M586" i="10" s="1"/>
  <c r="L185" i="9"/>
  <c r="L666" i="10" s="1"/>
  <c r="E546" i="10"/>
  <c r="M65" i="9"/>
  <c r="M546" i="10" s="1"/>
  <c r="L65" i="9"/>
  <c r="L546" i="10" s="1"/>
  <c r="K65" i="9"/>
  <c r="K546" i="10" s="1"/>
  <c r="F65" i="9"/>
  <c r="F546" i="10" s="1"/>
  <c r="E680" i="10"/>
  <c r="M199" i="9"/>
  <c r="M680" i="10" s="1"/>
  <c r="K199" i="9"/>
  <c r="K680" i="10" s="1"/>
  <c r="H199" i="9"/>
  <c r="H680" i="10" s="1"/>
  <c r="F199" i="9"/>
  <c r="F680" i="10" s="1"/>
  <c r="E682" i="10"/>
  <c r="K201" i="9"/>
  <c r="H201" i="9"/>
  <c r="F201" i="9"/>
  <c r="F682" i="10" s="1"/>
  <c r="M201" i="9"/>
  <c r="M682" i="10" s="1"/>
  <c r="L201" i="9"/>
  <c r="L682" i="10" s="1"/>
  <c r="I38" i="7"/>
  <c r="I278" i="10" s="1"/>
  <c r="I52" i="7"/>
  <c r="I292" i="10" s="1"/>
  <c r="H56" i="7"/>
  <c r="H296" i="10" s="1"/>
  <c r="I36" i="7"/>
  <c r="I276" i="10" s="1"/>
  <c r="M56" i="7"/>
  <c r="M296" i="10" s="1"/>
  <c r="E492" i="10"/>
  <c r="M11" i="9"/>
  <c r="M492" i="10" s="1"/>
  <c r="K11" i="9"/>
  <c r="K492" i="10" s="1"/>
  <c r="F11" i="9"/>
  <c r="F492" i="10" s="1"/>
  <c r="H650" i="10"/>
  <c r="I169" i="9"/>
  <c r="I650" i="10" s="1"/>
  <c r="L180" i="9"/>
  <c r="L661" i="10" s="1"/>
  <c r="K180" i="9"/>
  <c r="H180" i="9"/>
  <c r="H661" i="10" s="1"/>
  <c r="E674" i="10"/>
  <c r="L193" i="9"/>
  <c r="L674" i="10" s="1"/>
  <c r="K193" i="9"/>
  <c r="K674" i="10" s="1"/>
  <c r="H193" i="9"/>
  <c r="F193" i="9"/>
  <c r="F674" i="10" s="1"/>
  <c r="M193" i="9"/>
  <c r="M674" i="10" s="1"/>
  <c r="I54" i="7"/>
  <c r="I294" i="10" s="1"/>
  <c r="F56" i="7"/>
  <c r="F296" i="10" s="1"/>
  <c r="I30" i="7"/>
  <c r="I270" i="10" s="1"/>
  <c r="I31" i="7"/>
  <c r="I271" i="10" s="1"/>
  <c r="I46" i="7"/>
  <c r="I286" i="10" s="1"/>
  <c r="H496" i="10"/>
  <c r="I15" i="9"/>
  <c r="I496" i="10" s="1"/>
  <c r="E572" i="10"/>
  <c r="M91" i="9"/>
  <c r="M572" i="10" s="1"/>
  <c r="K91" i="9"/>
  <c r="K572" i="10" s="1"/>
  <c r="F91" i="9"/>
  <c r="F572" i="10" s="1"/>
  <c r="E484" i="10"/>
  <c r="M3" i="9"/>
  <c r="M484" i="10" s="1"/>
  <c r="K3" i="9"/>
  <c r="K484" i="10" s="1"/>
  <c r="F3" i="9"/>
  <c r="F484" i="10" s="1"/>
  <c r="E512" i="10"/>
  <c r="M31" i="9"/>
  <c r="M512" i="10" s="1"/>
  <c r="L31" i="9"/>
  <c r="L512" i="10" s="1"/>
  <c r="K31" i="9"/>
  <c r="K512" i="10" s="1"/>
  <c r="H31" i="9"/>
  <c r="F31" i="9"/>
  <c r="F512" i="10" s="1"/>
  <c r="E658" i="10"/>
  <c r="K177" i="9"/>
  <c r="H177" i="9"/>
  <c r="F177" i="9"/>
  <c r="F658" i="10" s="1"/>
  <c r="M177" i="9"/>
  <c r="M658" i="10" s="1"/>
  <c r="L177" i="9"/>
  <c r="L658" i="10" s="1"/>
  <c r="E681" i="10"/>
  <c r="M200" i="9"/>
  <c r="M681" i="10" s="1"/>
  <c r="L200" i="9"/>
  <c r="L681" i="10" s="1"/>
  <c r="H200" i="9"/>
  <c r="I200" i="9" s="1"/>
  <c r="I681" i="10" s="1"/>
  <c r="F200" i="9"/>
  <c r="F681" i="10" s="1"/>
  <c r="M231" i="9"/>
  <c r="M712" i="10" s="1"/>
  <c r="K231" i="9"/>
  <c r="J231" i="9" s="1"/>
  <c r="J712" i="10" s="1"/>
  <c r="E547" i="10"/>
  <c r="L66" i="9"/>
  <c r="L547" i="10" s="1"/>
  <c r="H66" i="9"/>
  <c r="H547" i="10" s="1"/>
  <c r="G3" i="6"/>
  <c r="I3" i="10" s="1"/>
  <c r="I44" i="7"/>
  <c r="I284" i="10" s="1"/>
  <c r="E518" i="10"/>
  <c r="M37" i="9"/>
  <c r="M518" i="10" s="1"/>
  <c r="K37" i="9"/>
  <c r="H37" i="9"/>
  <c r="F37" i="9"/>
  <c r="F518" i="10" s="1"/>
  <c r="K588" i="10"/>
  <c r="J107" i="9"/>
  <c r="J588" i="10" s="1"/>
  <c r="L17" i="9"/>
  <c r="L498" i="10" s="1"/>
  <c r="L57" i="9"/>
  <c r="L538" i="10" s="1"/>
  <c r="F79" i="9"/>
  <c r="F560" i="10" s="1"/>
  <c r="F85" i="9"/>
  <c r="F566" i="10" s="1"/>
  <c r="H88" i="9"/>
  <c r="H569" i="10" s="1"/>
  <c r="I93" i="9"/>
  <c r="I574" i="10" s="1"/>
  <c r="I97" i="9"/>
  <c r="I578" i="10" s="1"/>
  <c r="F107" i="9"/>
  <c r="F588" i="10" s="1"/>
  <c r="F108" i="9"/>
  <c r="F589" i="10" s="1"/>
  <c r="I111" i="9"/>
  <c r="I592" i="10" s="1"/>
  <c r="H119" i="9"/>
  <c r="H600" i="10" s="1"/>
  <c r="F122" i="9"/>
  <c r="F603" i="10" s="1"/>
  <c r="I129" i="9"/>
  <c r="I610" i="10" s="1"/>
  <c r="F139" i="9"/>
  <c r="F620" i="10" s="1"/>
  <c r="I141" i="9"/>
  <c r="I622" i="10" s="1"/>
  <c r="F145" i="9"/>
  <c r="F626" i="10" s="1"/>
  <c r="K147" i="9"/>
  <c r="J147" i="9" s="1"/>
  <c r="J628" i="10" s="1"/>
  <c r="F151" i="9"/>
  <c r="F632" i="10" s="1"/>
  <c r="F152" i="9"/>
  <c r="F633" i="10" s="1"/>
  <c r="F159" i="9"/>
  <c r="F640" i="10" s="1"/>
  <c r="F160" i="9"/>
  <c r="F641" i="10" s="1"/>
  <c r="F167" i="9"/>
  <c r="F648" i="10" s="1"/>
  <c r="F168" i="9"/>
  <c r="F649" i="10" s="1"/>
  <c r="F183" i="9"/>
  <c r="F664" i="10" s="1"/>
  <c r="F184" i="9"/>
  <c r="F665" i="10" s="1"/>
  <c r="K196" i="9"/>
  <c r="K677" i="10" s="1"/>
  <c r="H204" i="9"/>
  <c r="I204" i="9" s="1"/>
  <c r="I685" i="10" s="1"/>
  <c r="I205" i="9"/>
  <c r="I686" i="10" s="1"/>
  <c r="F15" i="9"/>
  <c r="F496" i="10" s="1"/>
  <c r="M17" i="9"/>
  <c r="M498" i="10" s="1"/>
  <c r="F25" i="9"/>
  <c r="F506" i="10" s="1"/>
  <c r="H26" i="9"/>
  <c r="H507" i="10" s="1"/>
  <c r="F49" i="9"/>
  <c r="F530" i="10" s="1"/>
  <c r="H50" i="9"/>
  <c r="H531" i="10" s="1"/>
  <c r="H56" i="9"/>
  <c r="H537" i="10" s="1"/>
  <c r="M57" i="9"/>
  <c r="M538" i="10" s="1"/>
  <c r="M63" i="9"/>
  <c r="M544" i="10" s="1"/>
  <c r="F67" i="9"/>
  <c r="F548" i="10" s="1"/>
  <c r="F73" i="9"/>
  <c r="F554" i="10" s="1"/>
  <c r="H74" i="9"/>
  <c r="H555" i="10" s="1"/>
  <c r="H79" i="9"/>
  <c r="H85" i="9"/>
  <c r="H86" i="9"/>
  <c r="H567" i="10" s="1"/>
  <c r="K87" i="9"/>
  <c r="K568" i="10" s="1"/>
  <c r="K93" i="9"/>
  <c r="K574" i="10" s="1"/>
  <c r="K97" i="9"/>
  <c r="K578" i="10" s="1"/>
  <c r="H101" i="9"/>
  <c r="I101" i="9" s="1"/>
  <c r="I582" i="10" s="1"/>
  <c r="L105" i="9"/>
  <c r="L586" i="10" s="1"/>
  <c r="K108" i="9"/>
  <c r="K589" i="10" s="1"/>
  <c r="K111" i="9"/>
  <c r="K592" i="10" s="1"/>
  <c r="M113" i="9"/>
  <c r="M594" i="10" s="1"/>
  <c r="M120" i="9"/>
  <c r="M601" i="10" s="1"/>
  <c r="K121" i="9"/>
  <c r="M128" i="9"/>
  <c r="M609" i="10" s="1"/>
  <c r="L136" i="9"/>
  <c r="L617" i="10" s="1"/>
  <c r="I137" i="9"/>
  <c r="I618" i="10" s="1"/>
  <c r="M143" i="9"/>
  <c r="M624" i="10" s="1"/>
  <c r="K144" i="9"/>
  <c r="H145" i="9"/>
  <c r="H151" i="9"/>
  <c r="H632" i="10" s="1"/>
  <c r="H152" i="9"/>
  <c r="I152" i="9" s="1"/>
  <c r="I633" i="10" s="1"/>
  <c r="F153" i="9"/>
  <c r="F634" i="10" s="1"/>
  <c r="H159" i="9"/>
  <c r="I159" i="9" s="1"/>
  <c r="I640" i="10" s="1"/>
  <c r="H160" i="9"/>
  <c r="H641" i="10" s="1"/>
  <c r="H167" i="9"/>
  <c r="I167" i="9" s="1"/>
  <c r="I648" i="10" s="1"/>
  <c r="H168" i="9"/>
  <c r="H649" i="10" s="1"/>
  <c r="F169" i="9"/>
  <c r="F650" i="10" s="1"/>
  <c r="H172" i="9"/>
  <c r="H173" i="9"/>
  <c r="H174" i="9"/>
  <c r="H655" i="10" s="1"/>
  <c r="F175" i="9"/>
  <c r="F656" i="10" s="1"/>
  <c r="F176" i="9"/>
  <c r="F657" i="10" s="1"/>
  <c r="H182" i="9"/>
  <c r="H663" i="10" s="1"/>
  <c r="H183" i="9"/>
  <c r="H664" i="10" s="1"/>
  <c r="H184" i="9"/>
  <c r="I184" i="9" s="1"/>
  <c r="I665" i="10" s="1"/>
  <c r="F191" i="9"/>
  <c r="F672" i="10" s="1"/>
  <c r="F192" i="9"/>
  <c r="F673" i="10" s="1"/>
  <c r="M213" i="9"/>
  <c r="M694" i="10" s="1"/>
  <c r="K216" i="9"/>
  <c r="H226" i="9"/>
  <c r="H707" i="10" s="1"/>
  <c r="F232" i="9"/>
  <c r="F713" i="10" s="1"/>
  <c r="H233" i="9"/>
  <c r="H714" i="10" s="1"/>
  <c r="H234" i="9"/>
  <c r="K239" i="9"/>
  <c r="K720" i="10" s="1"/>
  <c r="L25" i="9"/>
  <c r="L506" i="10" s="1"/>
  <c r="L49" i="9"/>
  <c r="L530" i="10" s="1"/>
  <c r="M67" i="9"/>
  <c r="M548" i="10" s="1"/>
  <c r="L73" i="9"/>
  <c r="L554" i="10" s="1"/>
  <c r="K79" i="9"/>
  <c r="J79" i="9" s="1"/>
  <c r="J560" i="10" s="1"/>
  <c r="K85" i="9"/>
  <c r="J85" i="9" s="1"/>
  <c r="J566" i="10" s="1"/>
  <c r="M87" i="9"/>
  <c r="M568" i="10" s="1"/>
  <c r="M97" i="9"/>
  <c r="M578" i="10" s="1"/>
  <c r="L107" i="9"/>
  <c r="L588" i="10" s="1"/>
  <c r="M121" i="9"/>
  <c r="M602" i="10" s="1"/>
  <c r="L129" i="9"/>
  <c r="L610" i="10" s="1"/>
  <c r="M144" i="9"/>
  <c r="M625" i="10" s="1"/>
  <c r="M151" i="9"/>
  <c r="M632" i="10" s="1"/>
  <c r="L152" i="9"/>
  <c r="L633" i="10" s="1"/>
  <c r="M159" i="9"/>
  <c r="M640" i="10" s="1"/>
  <c r="K160" i="9"/>
  <c r="M167" i="9"/>
  <c r="M648" i="10" s="1"/>
  <c r="L168" i="9"/>
  <c r="L649" i="10" s="1"/>
  <c r="K172" i="9"/>
  <c r="K653" i="10" s="1"/>
  <c r="K173" i="9"/>
  <c r="K654" i="10" s="1"/>
  <c r="K174" i="9"/>
  <c r="K175" i="9"/>
  <c r="K656" i="10" s="1"/>
  <c r="M183" i="9"/>
  <c r="M664" i="10" s="1"/>
  <c r="K184" i="9"/>
  <c r="K191" i="9"/>
  <c r="K672" i="10" s="1"/>
  <c r="M226" i="9"/>
  <c r="M707" i="10" s="1"/>
  <c r="L238" i="9"/>
  <c r="L719" i="10" s="1"/>
  <c r="I7" i="9"/>
  <c r="I488" i="10" s="1"/>
  <c r="F13" i="9"/>
  <c r="F494" i="10" s="1"/>
  <c r="K15" i="9"/>
  <c r="K496" i="10" s="1"/>
  <c r="M19" i="9"/>
  <c r="M500" i="10" s="1"/>
  <c r="F21" i="9"/>
  <c r="F502" i="10" s="1"/>
  <c r="M25" i="9"/>
  <c r="M506" i="10" s="1"/>
  <c r="I29" i="9"/>
  <c r="I510" i="10" s="1"/>
  <c r="F41" i="9"/>
  <c r="F522" i="10" s="1"/>
  <c r="H42" i="9"/>
  <c r="H523" i="10" s="1"/>
  <c r="M43" i="9"/>
  <c r="M524" i="10" s="1"/>
  <c r="H48" i="9"/>
  <c r="I48" i="9" s="1"/>
  <c r="I529" i="10" s="1"/>
  <c r="M49" i="9"/>
  <c r="M530" i="10" s="1"/>
  <c r="F59" i="9"/>
  <c r="F540" i="10" s="1"/>
  <c r="F63" i="9"/>
  <c r="F544" i="10" s="1"/>
  <c r="F69" i="9"/>
  <c r="F550" i="10" s="1"/>
  <c r="I71" i="9"/>
  <c r="I552" i="10" s="1"/>
  <c r="H72" i="9"/>
  <c r="I72" i="9" s="1"/>
  <c r="I553" i="10" s="1"/>
  <c r="M73" i="9"/>
  <c r="M554" i="10" s="1"/>
  <c r="I77" i="9"/>
  <c r="I558" i="10" s="1"/>
  <c r="L79" i="9"/>
  <c r="L560" i="10" s="1"/>
  <c r="M85" i="9"/>
  <c r="M566" i="10" s="1"/>
  <c r="K99" i="9"/>
  <c r="K580" i="10" s="1"/>
  <c r="L100" i="9"/>
  <c r="L581" i="10" s="1"/>
  <c r="F113" i="9"/>
  <c r="F594" i="10" s="1"/>
  <c r="K115" i="9"/>
  <c r="J115" i="9" s="1"/>
  <c r="J596" i="10" s="1"/>
  <c r="F124" i="9"/>
  <c r="F605" i="10" s="1"/>
  <c r="F127" i="9"/>
  <c r="F608" i="10" s="1"/>
  <c r="F128" i="9"/>
  <c r="F609" i="10" s="1"/>
  <c r="M129" i="9"/>
  <c r="M610" i="10" s="1"/>
  <c r="K145" i="9"/>
  <c r="M152" i="9"/>
  <c r="M633" i="10" s="1"/>
  <c r="L160" i="9"/>
  <c r="L641" i="10" s="1"/>
  <c r="I161" i="9"/>
  <c r="I642" i="10" s="1"/>
  <c r="M168" i="9"/>
  <c r="M649" i="10" s="1"/>
  <c r="M175" i="9"/>
  <c r="M656" i="10" s="1"/>
  <c r="K176" i="9"/>
  <c r="F179" i="9"/>
  <c r="F660" i="10" s="1"/>
  <c r="L184" i="9"/>
  <c r="L665" i="10" s="1"/>
  <c r="M191" i="9"/>
  <c r="M672" i="10" s="1"/>
  <c r="K192" i="9"/>
  <c r="F207" i="9"/>
  <c r="F688" i="10" s="1"/>
  <c r="F208" i="9"/>
  <c r="F689" i="10" s="1"/>
  <c r="F209" i="9"/>
  <c r="F690" i="10" s="1"/>
  <c r="J219" i="9"/>
  <c r="J700" i="10" s="1"/>
  <c r="H222" i="9"/>
  <c r="I222" i="9" s="1"/>
  <c r="I703" i="10" s="1"/>
  <c r="H230" i="9"/>
  <c r="H711" i="10" s="1"/>
  <c r="M233" i="9"/>
  <c r="M714" i="10" s="1"/>
  <c r="F236" i="9"/>
  <c r="F717" i="10" s="1"/>
  <c r="F237" i="9"/>
  <c r="F718" i="10" s="1"/>
  <c r="M79" i="9"/>
  <c r="M560" i="10" s="1"/>
  <c r="L145" i="9"/>
  <c r="L626" i="10" s="1"/>
  <c r="K153" i="9"/>
  <c r="M160" i="9"/>
  <c r="M641" i="10" s="1"/>
  <c r="K169" i="9"/>
  <c r="L176" i="9"/>
  <c r="L657" i="10" s="1"/>
  <c r="M184" i="9"/>
  <c r="M665" i="10" s="1"/>
  <c r="L192" i="9"/>
  <c r="L673" i="10" s="1"/>
  <c r="M219" i="9"/>
  <c r="M700" i="10" s="1"/>
  <c r="L222" i="9"/>
  <c r="L703" i="10" s="1"/>
  <c r="L230" i="9"/>
  <c r="L711" i="10" s="1"/>
  <c r="H2" i="9"/>
  <c r="H483" i="10" s="1"/>
  <c r="H5" i="9"/>
  <c r="L7" i="9"/>
  <c r="L488" i="10" s="1"/>
  <c r="H10" i="9"/>
  <c r="H491" i="10" s="1"/>
  <c r="M15" i="9"/>
  <c r="M496" i="10" s="1"/>
  <c r="F17" i="9"/>
  <c r="F498" i="10" s="1"/>
  <c r="L18" i="9"/>
  <c r="L499" i="10" s="1"/>
  <c r="I21" i="9"/>
  <c r="I502" i="10" s="1"/>
  <c r="L23" i="9"/>
  <c r="L504" i="10" s="1"/>
  <c r="M29" i="9"/>
  <c r="M510" i="10" s="1"/>
  <c r="K35" i="9"/>
  <c r="K516" i="10" s="1"/>
  <c r="H39" i="9"/>
  <c r="L41" i="9"/>
  <c r="L522" i="10" s="1"/>
  <c r="H45" i="9"/>
  <c r="L47" i="9"/>
  <c r="L528" i="10" s="1"/>
  <c r="M53" i="9"/>
  <c r="M534" i="10" s="1"/>
  <c r="F57" i="9"/>
  <c r="F538" i="10" s="1"/>
  <c r="H58" i="9"/>
  <c r="H539" i="10" s="1"/>
  <c r="M59" i="9"/>
  <c r="M540" i="10" s="1"/>
  <c r="I63" i="9"/>
  <c r="I544" i="10" s="1"/>
  <c r="H64" i="9"/>
  <c r="H545" i="10" s="1"/>
  <c r="I69" i="9"/>
  <c r="I550" i="10" s="1"/>
  <c r="L71" i="9"/>
  <c r="L552" i="10" s="1"/>
  <c r="M77" i="9"/>
  <c r="M558" i="10" s="1"/>
  <c r="K83" i="9"/>
  <c r="K564" i="10" s="1"/>
  <c r="F87" i="9"/>
  <c r="F568" i="10" s="1"/>
  <c r="K89" i="9"/>
  <c r="K570" i="10" s="1"/>
  <c r="L90" i="9"/>
  <c r="L571" i="10" s="1"/>
  <c r="F93" i="9"/>
  <c r="F574" i="10" s="1"/>
  <c r="I95" i="9"/>
  <c r="I576" i="10" s="1"/>
  <c r="H96" i="9"/>
  <c r="H577" i="10" s="1"/>
  <c r="F97" i="9"/>
  <c r="F578" i="10" s="1"/>
  <c r="F105" i="9"/>
  <c r="F586" i="10" s="1"/>
  <c r="F109" i="9"/>
  <c r="F590" i="10" s="1"/>
  <c r="J110" i="9"/>
  <c r="J591" i="10" s="1"/>
  <c r="F111" i="9"/>
  <c r="F592" i="10" s="1"/>
  <c r="F112" i="9"/>
  <c r="F593" i="10" s="1"/>
  <c r="I113" i="9"/>
  <c r="I594" i="10" s="1"/>
  <c r="H114" i="9"/>
  <c r="H595" i="10" s="1"/>
  <c r="H120" i="9"/>
  <c r="H601" i="10" s="1"/>
  <c r="F121" i="9"/>
  <c r="F602" i="10" s="1"/>
  <c r="K127" i="9"/>
  <c r="K608" i="10" s="1"/>
  <c r="F129" i="9"/>
  <c r="F610" i="10" s="1"/>
  <c r="H135" i="9"/>
  <c r="H616" i="10" s="1"/>
  <c r="H136" i="9"/>
  <c r="I136" i="9" s="1"/>
  <c r="I617" i="10" s="1"/>
  <c r="F143" i="9"/>
  <c r="F624" i="10" s="1"/>
  <c r="F144" i="9"/>
  <c r="F625" i="10" s="1"/>
  <c r="M145" i="9"/>
  <c r="M626" i="10" s="1"/>
  <c r="L153" i="9"/>
  <c r="L634" i="10" s="1"/>
  <c r="L161" i="9"/>
  <c r="L642" i="10" s="1"/>
  <c r="L169" i="9"/>
  <c r="L650" i="10" s="1"/>
  <c r="M176" i="9"/>
  <c r="M657" i="10" s="1"/>
  <c r="K185" i="9"/>
  <c r="M192" i="9"/>
  <c r="M673" i="10" s="1"/>
  <c r="H197" i="9"/>
  <c r="H678" i="10" s="1"/>
  <c r="K207" i="9"/>
  <c r="K688" i="10" s="1"/>
  <c r="J208" i="9"/>
  <c r="J689" i="10" s="1"/>
  <c r="K209" i="9"/>
  <c r="K690" i="10" s="1"/>
  <c r="H213" i="9"/>
  <c r="H694" i="10" s="1"/>
  <c r="L221" i="9"/>
  <c r="L702" i="10" s="1"/>
  <c r="L229" i="9"/>
  <c r="L710" i="10" s="1"/>
  <c r="K236" i="9"/>
  <c r="K717" i="10" s="1"/>
  <c r="L237" i="9"/>
  <c r="L718" i="10" s="1"/>
  <c r="L236" i="9"/>
  <c r="L717" i="10" s="1"/>
  <c r="G27" i="14"/>
  <c r="F27" i="11"/>
  <c r="A27" i="11"/>
  <c r="A9" i="11"/>
  <c r="A267" i="10"/>
  <c r="G28" i="14"/>
  <c r="A10" i="11"/>
  <c r="F28" i="11"/>
  <c r="A28" i="11"/>
  <c r="A268" i="10"/>
  <c r="G31" i="14"/>
  <c r="A31" i="11"/>
  <c r="A13" i="11"/>
  <c r="F31" i="11"/>
  <c r="A271" i="10"/>
  <c r="G33" i="14"/>
  <c r="A15" i="11"/>
  <c r="F33" i="11"/>
  <c r="A33" i="11"/>
  <c r="A273" i="10"/>
  <c r="G34" i="14"/>
  <c r="A34" i="11"/>
  <c r="A16" i="11"/>
  <c r="F34" i="11"/>
  <c r="A274" i="10"/>
  <c r="G62" i="14"/>
  <c r="F62" i="11"/>
  <c r="A62" i="11"/>
  <c r="A302" i="10"/>
  <c r="G70" i="14"/>
  <c r="F70" i="11"/>
  <c r="A70" i="11"/>
  <c r="A310" i="10"/>
  <c r="G94" i="14"/>
  <c r="F94" i="11"/>
  <c r="A94" i="11"/>
  <c r="A334" i="10"/>
  <c r="G102" i="14"/>
  <c r="F102" i="11"/>
  <c r="A102" i="11"/>
  <c r="A342" i="10"/>
  <c r="G118" i="14"/>
  <c r="F118" i="11"/>
  <c r="A118" i="11"/>
  <c r="A358" i="10"/>
  <c r="G126" i="14"/>
  <c r="F126" i="11"/>
  <c r="A126" i="11"/>
  <c r="A366" i="10"/>
  <c r="G142" i="14"/>
  <c r="F142" i="11"/>
  <c r="A142" i="11"/>
  <c r="A382" i="10"/>
  <c r="G166" i="14"/>
  <c r="F166" i="11"/>
  <c r="A166" i="11"/>
  <c r="A406" i="10"/>
  <c r="G174" i="14"/>
  <c r="A174" i="11"/>
  <c r="F174" i="11"/>
  <c r="A414" i="10"/>
  <c r="G182" i="14"/>
  <c r="A182" i="11"/>
  <c r="F182" i="11"/>
  <c r="A422" i="10"/>
  <c r="G190" i="14"/>
  <c r="A190" i="11"/>
  <c r="F190" i="11"/>
  <c r="A430" i="10"/>
  <c r="G198" i="14"/>
  <c r="A198" i="11"/>
  <c r="F198" i="11"/>
  <c r="A438" i="10"/>
  <c r="G206" i="14"/>
  <c r="A206" i="11"/>
  <c r="F206" i="11"/>
  <c r="A446" i="10"/>
  <c r="G214" i="14"/>
  <c r="A214" i="11"/>
  <c r="F214" i="11"/>
  <c r="A454" i="10"/>
  <c r="G222" i="14"/>
  <c r="A222" i="11"/>
  <c r="F222" i="11"/>
  <c r="A462" i="10"/>
  <c r="F49" i="14"/>
  <c r="B49" i="14"/>
  <c r="J75" i="8"/>
  <c r="H267" i="10"/>
  <c r="I27" i="7"/>
  <c r="I267" i="10" s="1"/>
  <c r="G80" i="14"/>
  <c r="F80" i="11"/>
  <c r="A80" i="11"/>
  <c r="A320" i="10"/>
  <c r="G29" i="14"/>
  <c r="A29" i="11"/>
  <c r="F29" i="11"/>
  <c r="A11" i="11"/>
  <c r="A269" i="10"/>
  <c r="K282" i="10"/>
  <c r="J42" i="7"/>
  <c r="J282" i="10" s="1"/>
  <c r="G78" i="14"/>
  <c r="F78" i="11"/>
  <c r="A78" i="11"/>
  <c r="A318" i="10"/>
  <c r="G86" i="14"/>
  <c r="F86" i="11"/>
  <c r="A86" i="11"/>
  <c r="A326" i="10"/>
  <c r="G110" i="14"/>
  <c r="F110" i="11"/>
  <c r="A110" i="11"/>
  <c r="A350" i="10"/>
  <c r="G134" i="14"/>
  <c r="F134" i="11"/>
  <c r="A374" i="10"/>
  <c r="A134" i="11"/>
  <c r="G150" i="14"/>
  <c r="F150" i="11"/>
  <c r="A150" i="11"/>
  <c r="A390" i="10"/>
  <c r="G158" i="14"/>
  <c r="F158" i="11"/>
  <c r="A158" i="11"/>
  <c r="A398" i="10"/>
  <c r="G26" i="14"/>
  <c r="A26" i="11"/>
  <c r="A8" i="11"/>
  <c r="F26" i="11"/>
  <c r="A266" i="10"/>
  <c r="H269" i="10"/>
  <c r="I29" i="7"/>
  <c r="I269" i="10" s="1"/>
  <c r="D32" i="7"/>
  <c r="D272" i="10" s="1"/>
  <c r="K280" i="10"/>
  <c r="J40" i="7"/>
  <c r="J280" i="10" s="1"/>
  <c r="G55" i="14"/>
  <c r="A55" i="11"/>
  <c r="F55" i="11"/>
  <c r="A295" i="10"/>
  <c r="J17" i="8"/>
  <c r="J22" i="8"/>
  <c r="F24" i="14"/>
  <c r="B24" i="14"/>
  <c r="J41" i="8"/>
  <c r="J81" i="8"/>
  <c r="J72" i="8"/>
  <c r="H272" i="10"/>
  <c r="I32" i="7"/>
  <c r="I272" i="10" s="1"/>
  <c r="G51" i="14"/>
  <c r="F51" i="11"/>
  <c r="A51" i="11"/>
  <c r="A291" i="10"/>
  <c r="G52" i="14"/>
  <c r="F52" i="11"/>
  <c r="A52" i="11"/>
  <c r="A292" i="10"/>
  <c r="G53" i="14"/>
  <c r="A53" i="11"/>
  <c r="A293" i="10"/>
  <c r="F53" i="11"/>
  <c r="I25" i="7"/>
  <c r="I265" i="10" s="1"/>
  <c r="H266" i="10"/>
  <c r="I26" i="7"/>
  <c r="I266" i="10" s="1"/>
  <c r="A50" i="11"/>
  <c r="F50" i="11"/>
  <c r="G50" i="14"/>
  <c r="A290" i="10"/>
  <c r="H293" i="10"/>
  <c r="I53" i="7"/>
  <c r="I293" i="10" s="1"/>
  <c r="H295" i="10"/>
  <c r="I55" i="7"/>
  <c r="I295" i="10" s="1"/>
  <c r="K296" i="10"/>
  <c r="J56" i="7"/>
  <c r="J296" i="10" s="1"/>
  <c r="J4" i="8"/>
  <c r="F31" i="14"/>
  <c r="B31" i="14"/>
  <c r="J33" i="8"/>
  <c r="J57" i="8"/>
  <c r="F45" i="14"/>
  <c r="B45" i="14"/>
  <c r="J232" i="9"/>
  <c r="J713" i="10" s="1"/>
  <c r="H2" i="6"/>
  <c r="J2" i="10" s="1"/>
  <c r="J168" i="9"/>
  <c r="J649" i="10" s="1"/>
  <c r="J218" i="8"/>
  <c r="J210" i="8"/>
  <c r="J202" i="8"/>
  <c r="J194" i="8"/>
  <c r="J186" i="8"/>
  <c r="H3" i="6"/>
  <c r="J3" i="10" s="1"/>
  <c r="J161" i="9"/>
  <c r="J642" i="10" s="1"/>
  <c r="J152" i="9"/>
  <c r="J633" i="10" s="1"/>
  <c r="J200" i="8"/>
  <c r="J196" i="8"/>
  <c r="J66" i="8"/>
  <c r="J34" i="8"/>
  <c r="J15" i="8"/>
  <c r="J208" i="8"/>
  <c r="J204" i="8"/>
  <c r="J80" i="8"/>
  <c r="J76" i="8"/>
  <c r="J216" i="8"/>
  <c r="J212" i="8"/>
  <c r="J182" i="8"/>
  <c r="J178" i="8"/>
  <c r="J174" i="8"/>
  <c r="J170" i="8"/>
  <c r="J166" i="8"/>
  <c r="J162" i="8"/>
  <c r="J158" i="8"/>
  <c r="J154" i="8"/>
  <c r="J150" i="8"/>
  <c r="J146" i="8"/>
  <c r="J142" i="8"/>
  <c r="J138" i="8"/>
  <c r="J134" i="8"/>
  <c r="J130" i="8"/>
  <c r="J126" i="8"/>
  <c r="J122" i="8"/>
  <c r="J118" i="8"/>
  <c r="J114" i="8"/>
  <c r="J110" i="8"/>
  <c r="J106" i="8"/>
  <c r="J102" i="8"/>
  <c r="J98" i="8"/>
  <c r="J94" i="8"/>
  <c r="J90" i="8"/>
  <c r="J58" i="8"/>
  <c r="J26" i="8"/>
  <c r="J13" i="8"/>
  <c r="J7" i="8"/>
  <c r="J224" i="8"/>
  <c r="J220" i="8"/>
  <c r="J190" i="8"/>
  <c r="J198" i="8"/>
  <c r="J82" i="8"/>
  <c r="J50" i="8"/>
  <c r="J206" i="8"/>
  <c r="J78" i="8"/>
  <c r="J64" i="8"/>
  <c r="J60" i="8"/>
  <c r="J46" i="8"/>
  <c r="J32" i="8"/>
  <c r="J28" i="8"/>
  <c r="J214" i="8"/>
  <c r="J184" i="8"/>
  <c r="J180" i="8"/>
  <c r="J176" i="8"/>
  <c r="J172" i="8"/>
  <c r="J168" i="8"/>
  <c r="J164" i="8"/>
  <c r="J160" i="8"/>
  <c r="J156" i="8"/>
  <c r="J152" i="8"/>
  <c r="J148" i="8"/>
  <c r="J144" i="8"/>
  <c r="J140" i="8"/>
  <c r="J136" i="8"/>
  <c r="J132" i="8"/>
  <c r="J128" i="8"/>
  <c r="J124" i="8"/>
  <c r="J120" i="8"/>
  <c r="J116" i="8"/>
  <c r="J112" i="8"/>
  <c r="J108" i="8"/>
  <c r="J104" i="8"/>
  <c r="J100" i="8"/>
  <c r="J96" i="8"/>
  <c r="J92" i="8"/>
  <c r="J74" i="8"/>
  <c r="J42" i="8"/>
  <c r="J10" i="8"/>
  <c r="J192" i="8"/>
  <c r="J188" i="8"/>
  <c r="J48" i="8"/>
  <c r="J44" i="8"/>
  <c r="J30" i="8"/>
  <c r="J14" i="8"/>
  <c r="J8" i="8"/>
  <c r="J222" i="8"/>
  <c r="J88" i="8"/>
  <c r="J84" i="8"/>
  <c r="J70" i="8"/>
  <c r="J56" i="8"/>
  <c r="J52" i="8"/>
  <c r="J38" i="8"/>
  <c r="J24" i="8"/>
  <c r="J20" i="8"/>
  <c r="J16" i="8"/>
  <c r="J9" i="8"/>
  <c r="J3" i="8"/>
  <c r="J2" i="8"/>
  <c r="J86" i="8"/>
  <c r="I48" i="7"/>
  <c r="I288" i="10" s="1"/>
  <c r="H291" i="10"/>
  <c r="I51" i="7"/>
  <c r="I291" i="10" s="1"/>
  <c r="J5" i="8"/>
  <c r="J43" i="8"/>
  <c r="B81" i="14"/>
  <c r="F81" i="14"/>
  <c r="H3" i="14"/>
  <c r="F3" i="14"/>
  <c r="C243" i="10"/>
  <c r="G6" i="14"/>
  <c r="F6" i="11"/>
  <c r="A246" i="10"/>
  <c r="D7" i="9"/>
  <c r="D488" i="10" s="1"/>
  <c r="D24" i="7"/>
  <c r="D264" i="10" s="1"/>
  <c r="D42" i="7"/>
  <c r="D282" i="10" s="1"/>
  <c r="H11" i="14"/>
  <c r="F11" i="14"/>
  <c r="C251" i="10"/>
  <c r="G14" i="14"/>
  <c r="F14" i="11"/>
  <c r="A254" i="10"/>
  <c r="D15" i="9"/>
  <c r="D496" i="10" s="1"/>
  <c r="H19" i="14"/>
  <c r="C259" i="10"/>
  <c r="K285" i="10"/>
  <c r="J45" i="7"/>
  <c r="J285" i="10" s="1"/>
  <c r="J47" i="7"/>
  <c r="J287" i="10" s="1"/>
  <c r="I49" i="7"/>
  <c r="I289" i="10" s="1"/>
  <c r="H290" i="10"/>
  <c r="I50" i="7"/>
  <c r="I290" i="10" s="1"/>
  <c r="J6" i="8"/>
  <c r="J49" i="8"/>
  <c r="J54" i="8"/>
  <c r="F56" i="14"/>
  <c r="B56" i="14"/>
  <c r="J73" i="8"/>
  <c r="G88" i="14"/>
  <c r="F88" i="11"/>
  <c r="A88" i="11"/>
  <c r="A328" i="10"/>
  <c r="G96" i="14"/>
  <c r="F96" i="11"/>
  <c r="A96" i="11"/>
  <c r="A336" i="10"/>
  <c r="G104" i="14"/>
  <c r="F104" i="11"/>
  <c r="A104" i="11"/>
  <c r="A344" i="10"/>
  <c r="G112" i="14"/>
  <c r="F112" i="11"/>
  <c r="A112" i="11"/>
  <c r="A352" i="10"/>
  <c r="G128" i="14"/>
  <c r="F128" i="11"/>
  <c r="A128" i="11"/>
  <c r="A368" i="10"/>
  <c r="G136" i="14"/>
  <c r="F136" i="11"/>
  <c r="A136" i="11"/>
  <c r="A376" i="10"/>
  <c r="G144" i="14"/>
  <c r="F144" i="11"/>
  <c r="A144" i="11"/>
  <c r="A384" i="10"/>
  <c r="G152" i="14"/>
  <c r="F152" i="11"/>
  <c r="A152" i="11"/>
  <c r="A392" i="10"/>
  <c r="G160" i="14"/>
  <c r="F160" i="11"/>
  <c r="A160" i="11"/>
  <c r="A400" i="10"/>
  <c r="G168" i="14"/>
  <c r="F168" i="11"/>
  <c r="A168" i="11"/>
  <c r="A408" i="10"/>
  <c r="G176" i="14"/>
  <c r="A176" i="11"/>
  <c r="F176" i="11"/>
  <c r="A416" i="10"/>
  <c r="G184" i="14"/>
  <c r="A184" i="11"/>
  <c r="F184" i="11"/>
  <c r="A424" i="10"/>
  <c r="G192" i="14"/>
  <c r="A192" i="11"/>
  <c r="A432" i="10"/>
  <c r="F192" i="11"/>
  <c r="G200" i="14"/>
  <c r="A200" i="11"/>
  <c r="F200" i="11"/>
  <c r="A440" i="10"/>
  <c r="G208" i="14"/>
  <c r="A208" i="11"/>
  <c r="F208" i="11"/>
  <c r="A448" i="10"/>
  <c r="G216" i="14"/>
  <c r="A216" i="11"/>
  <c r="F216" i="11"/>
  <c r="A456" i="10"/>
  <c r="G224" i="14"/>
  <c r="A224" i="11"/>
  <c r="F224" i="11"/>
  <c r="A464" i="10"/>
  <c r="J11" i="8"/>
  <c r="J40" i="8"/>
  <c r="B77" i="14"/>
  <c r="F77" i="14"/>
  <c r="J89" i="8"/>
  <c r="G64" i="14"/>
  <c r="F64" i="11"/>
  <c r="A64" i="11"/>
  <c r="A304" i="10"/>
  <c r="G72" i="14"/>
  <c r="F72" i="11"/>
  <c r="A72" i="11"/>
  <c r="A312" i="10"/>
  <c r="G120" i="14"/>
  <c r="F120" i="11"/>
  <c r="A120" i="11"/>
  <c r="A360" i="10"/>
  <c r="G35" i="14"/>
  <c r="F35" i="11"/>
  <c r="A17" i="11"/>
  <c r="A35" i="11"/>
  <c r="A275" i="10"/>
  <c r="G36" i="14"/>
  <c r="A18" i="11"/>
  <c r="A36" i="11"/>
  <c r="F36" i="11"/>
  <c r="A276" i="10"/>
  <c r="G37" i="14"/>
  <c r="A37" i="11"/>
  <c r="F37" i="11"/>
  <c r="A19" i="11"/>
  <c r="A277" i="10"/>
  <c r="G39" i="14"/>
  <c r="A39" i="11"/>
  <c r="F39" i="11"/>
  <c r="A279" i="10"/>
  <c r="J44" i="7"/>
  <c r="J284" i="10" s="1"/>
  <c r="K284" i="10"/>
  <c r="N56" i="7"/>
  <c r="G59" i="14"/>
  <c r="F59" i="11"/>
  <c r="A59" i="11"/>
  <c r="A299" i="10"/>
  <c r="G67" i="14"/>
  <c r="F67" i="11"/>
  <c r="A67" i="11"/>
  <c r="A307" i="10"/>
  <c r="G75" i="14"/>
  <c r="F75" i="11"/>
  <c r="A75" i="11"/>
  <c r="A315" i="10"/>
  <c r="F83" i="11"/>
  <c r="G83" i="14"/>
  <c r="A83" i="11"/>
  <c r="A323" i="10"/>
  <c r="J12" i="8"/>
  <c r="F23" i="14"/>
  <c r="B23" i="14"/>
  <c r="J25" i="8"/>
  <c r="J36" i="8"/>
  <c r="B63" i="14"/>
  <c r="F63" i="14"/>
  <c r="J65" i="8"/>
  <c r="F88" i="14"/>
  <c r="B88" i="14"/>
  <c r="J93" i="8"/>
  <c r="J117" i="8"/>
  <c r="J121" i="8"/>
  <c r="J133" i="8"/>
  <c r="J173" i="8"/>
  <c r="J181" i="8"/>
  <c r="H9" i="14"/>
  <c r="F9" i="14"/>
  <c r="C249" i="10"/>
  <c r="G20" i="14"/>
  <c r="A2" i="11"/>
  <c r="F20" i="11"/>
  <c r="A260" i="10"/>
  <c r="G2" i="14"/>
  <c r="F2" i="11"/>
  <c r="A242" i="10"/>
  <c r="H7" i="14"/>
  <c r="F7" i="14"/>
  <c r="C247" i="10"/>
  <c r="G10" i="14"/>
  <c r="F10" i="11"/>
  <c r="A250" i="10"/>
  <c r="H15" i="14"/>
  <c r="F15" i="14"/>
  <c r="C255" i="10"/>
  <c r="G18" i="14"/>
  <c r="F18" i="11"/>
  <c r="A258" i="10"/>
  <c r="D20" i="7"/>
  <c r="D260" i="10" s="1"/>
  <c r="I34" i="7"/>
  <c r="I274" i="10" s="1"/>
  <c r="I39" i="7"/>
  <c r="I279" i="10" s="1"/>
  <c r="G42" i="14"/>
  <c r="A42" i="11"/>
  <c r="F42" i="11"/>
  <c r="A282" i="10"/>
  <c r="G43" i="14"/>
  <c r="F43" i="11"/>
  <c r="A43" i="11"/>
  <c r="A283" i="10"/>
  <c r="G44" i="14"/>
  <c r="F44" i="11"/>
  <c r="A44" i="11"/>
  <c r="A284" i="10"/>
  <c r="G45" i="14"/>
  <c r="A45" i="11"/>
  <c r="F45" i="11"/>
  <c r="A285" i="10"/>
  <c r="D46" i="7"/>
  <c r="D286" i="10" s="1"/>
  <c r="G47" i="14"/>
  <c r="A47" i="11"/>
  <c r="F47" i="11"/>
  <c r="A287" i="10"/>
  <c r="F87" i="12"/>
  <c r="G87" i="11"/>
  <c r="G87" i="12" s="1"/>
  <c r="H2" i="14"/>
  <c r="F2" i="14"/>
  <c r="C242" i="10"/>
  <c r="G5" i="14"/>
  <c r="A245" i="10"/>
  <c r="F5" i="11"/>
  <c r="D6" i="9"/>
  <c r="D487" i="10" s="1"/>
  <c r="D23" i="7"/>
  <c r="D263" i="10" s="1"/>
  <c r="H10" i="14"/>
  <c r="F10" i="14"/>
  <c r="C250" i="10"/>
  <c r="G13" i="14"/>
  <c r="F13" i="11"/>
  <c r="A253" i="10"/>
  <c r="D14" i="9"/>
  <c r="D495" i="10" s="1"/>
  <c r="D31" i="7"/>
  <c r="D271" i="10" s="1"/>
  <c r="F18" i="14"/>
  <c r="H18" i="14"/>
  <c r="C258" i="10"/>
  <c r="G21" i="14"/>
  <c r="A21" i="11"/>
  <c r="A3" i="11"/>
  <c r="F21" i="11"/>
  <c r="A261" i="10"/>
  <c r="G23" i="14"/>
  <c r="A23" i="11"/>
  <c r="A5" i="11"/>
  <c r="F23" i="11"/>
  <c r="A263" i="10"/>
  <c r="K274" i="10"/>
  <c r="J34" i="7"/>
  <c r="J274" i="10" s="1"/>
  <c r="K276" i="10"/>
  <c r="J36" i="7"/>
  <c r="J276" i="10" s="1"/>
  <c r="I40" i="7"/>
  <c r="I280" i="10" s="1"/>
  <c r="H285" i="10"/>
  <c r="I45" i="7"/>
  <c r="I285" i="10" s="1"/>
  <c r="G58" i="14"/>
  <c r="A58" i="11"/>
  <c r="F58" i="11"/>
  <c r="A298" i="10"/>
  <c r="G66" i="14"/>
  <c r="A66" i="11"/>
  <c r="F66" i="11"/>
  <c r="A306" i="10"/>
  <c r="G74" i="14"/>
  <c r="A74" i="11"/>
  <c r="F74" i="11"/>
  <c r="A314" i="10"/>
  <c r="G82" i="14"/>
  <c r="A82" i="11"/>
  <c r="F82" i="11"/>
  <c r="A322" i="10"/>
  <c r="G90" i="14"/>
  <c r="A90" i="11"/>
  <c r="F90" i="11"/>
  <c r="A330" i="10"/>
  <c r="G98" i="14"/>
  <c r="A98" i="11"/>
  <c r="F98" i="11"/>
  <c r="A338" i="10"/>
  <c r="G106" i="14"/>
  <c r="A106" i="11"/>
  <c r="F106" i="11"/>
  <c r="A346" i="10"/>
  <c r="G114" i="14"/>
  <c r="A114" i="11"/>
  <c r="F114" i="11"/>
  <c r="A354" i="10"/>
  <c r="G122" i="14"/>
  <c r="A122" i="11"/>
  <c r="F122" i="11"/>
  <c r="A362" i="10"/>
  <c r="G130" i="14"/>
  <c r="A130" i="11"/>
  <c r="F130" i="11"/>
  <c r="A370" i="10"/>
  <c r="G138" i="14"/>
  <c r="A138" i="11"/>
  <c r="F138" i="11"/>
  <c r="A378" i="10"/>
  <c r="G146" i="14"/>
  <c r="A146" i="11"/>
  <c r="F146" i="11"/>
  <c r="A386" i="10"/>
  <c r="G154" i="14"/>
  <c r="A154" i="11"/>
  <c r="F154" i="11"/>
  <c r="A394" i="10"/>
  <c r="G162" i="14"/>
  <c r="A162" i="11"/>
  <c r="F162" i="11"/>
  <c r="A402" i="10"/>
  <c r="G170" i="14"/>
  <c r="A170" i="11"/>
  <c r="F170" i="11"/>
  <c r="A410" i="10"/>
  <c r="G178" i="14"/>
  <c r="A178" i="11"/>
  <c r="F178" i="11"/>
  <c r="A418" i="10"/>
  <c r="G186" i="14"/>
  <c r="A186" i="11"/>
  <c r="F186" i="11"/>
  <c r="A426" i="10"/>
  <c r="G194" i="14"/>
  <c r="A194" i="11"/>
  <c r="F194" i="11"/>
  <c r="A434" i="10"/>
  <c r="G202" i="14"/>
  <c r="A202" i="11"/>
  <c r="F202" i="11"/>
  <c r="A442" i="10"/>
  <c r="G210" i="14"/>
  <c r="A210" i="11"/>
  <c r="F210" i="11"/>
  <c r="A450" i="10"/>
  <c r="G218" i="14"/>
  <c r="A218" i="11"/>
  <c r="F218" i="11"/>
  <c r="A458" i="10"/>
  <c r="J27" i="8"/>
  <c r="F29" i="14"/>
  <c r="B29" i="14"/>
  <c r="F33" i="14"/>
  <c r="B33" i="14"/>
  <c r="F40" i="14"/>
  <c r="B40" i="14"/>
  <c r="B47" i="14"/>
  <c r="F47" i="14"/>
  <c r="J59" i="8"/>
  <c r="F61" i="14"/>
  <c r="B61" i="14"/>
  <c r="B65" i="14"/>
  <c r="F65" i="14"/>
  <c r="B72" i="14"/>
  <c r="F72" i="14"/>
  <c r="B79" i="14"/>
  <c r="F79" i="14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217" i="8"/>
  <c r="D3" i="9"/>
  <c r="E485" i="10"/>
  <c r="K4" i="9"/>
  <c r="H4" i="9"/>
  <c r="F4" i="9"/>
  <c r="F485" i="10" s="1"/>
  <c r="M4" i="9"/>
  <c r="M485" i="10" s="1"/>
  <c r="K502" i="10"/>
  <c r="J21" i="9"/>
  <c r="J502" i="10" s="1"/>
  <c r="E525" i="10"/>
  <c r="K44" i="9"/>
  <c r="H44" i="9"/>
  <c r="F44" i="9"/>
  <c r="F525" i="10" s="1"/>
  <c r="M44" i="9"/>
  <c r="M525" i="10" s="1"/>
  <c r="E535" i="10"/>
  <c r="M54" i="9"/>
  <c r="M535" i="10" s="1"/>
  <c r="L54" i="9"/>
  <c r="L535" i="10" s="1"/>
  <c r="K54" i="9"/>
  <c r="F54" i="9"/>
  <c r="F535" i="10" s="1"/>
  <c r="E557" i="10"/>
  <c r="K76" i="9"/>
  <c r="H76" i="9"/>
  <c r="F76" i="9"/>
  <c r="F557" i="10" s="1"/>
  <c r="M76" i="9"/>
  <c r="M557" i="10" s="1"/>
  <c r="J97" i="8"/>
  <c r="J101" i="8"/>
  <c r="J105" i="8"/>
  <c r="J109" i="8"/>
  <c r="J113" i="8"/>
  <c r="J125" i="8"/>
  <c r="J137" i="8"/>
  <c r="J141" i="8"/>
  <c r="J145" i="8"/>
  <c r="J153" i="8"/>
  <c r="J157" i="8"/>
  <c r="J165" i="8"/>
  <c r="J169" i="8"/>
  <c r="J177" i="8"/>
  <c r="G4" i="14"/>
  <c r="F4" i="11"/>
  <c r="A244" i="10"/>
  <c r="D5" i="9"/>
  <c r="D486" i="10" s="1"/>
  <c r="H17" i="14"/>
  <c r="F17" i="14"/>
  <c r="C257" i="10"/>
  <c r="H277" i="10"/>
  <c r="I37" i="7"/>
  <c r="I277" i="10" s="1"/>
  <c r="H20" i="14"/>
  <c r="C260" i="10"/>
  <c r="D2" i="11"/>
  <c r="D2" i="12" s="1"/>
  <c r="N260" i="10"/>
  <c r="K266" i="10"/>
  <c r="J26" i="7"/>
  <c r="J266" i="10" s="1"/>
  <c r="J28" i="7"/>
  <c r="J268" i="10" s="1"/>
  <c r="K268" i="10"/>
  <c r="I33" i="7"/>
  <c r="I273" i="10" s="1"/>
  <c r="H275" i="10"/>
  <c r="I35" i="7"/>
  <c r="I275" i="10" s="1"/>
  <c r="D40" i="7"/>
  <c r="D280" i="10" s="1"/>
  <c r="G41" i="14"/>
  <c r="F41" i="11"/>
  <c r="A41" i="11"/>
  <c r="A281" i="10"/>
  <c r="K290" i="10"/>
  <c r="J50" i="7"/>
  <c r="J290" i="10" s="1"/>
  <c r="G60" i="14"/>
  <c r="F60" i="11"/>
  <c r="A60" i="11"/>
  <c r="A300" i="10"/>
  <c r="G68" i="14"/>
  <c r="F68" i="11"/>
  <c r="A68" i="11"/>
  <c r="A308" i="10"/>
  <c r="G76" i="14"/>
  <c r="F76" i="11"/>
  <c r="A76" i="11"/>
  <c r="A316" i="10"/>
  <c r="G84" i="14"/>
  <c r="F84" i="11"/>
  <c r="A84" i="11"/>
  <c r="A324" i="10"/>
  <c r="G92" i="14"/>
  <c r="F92" i="11"/>
  <c r="A92" i="11"/>
  <c r="A332" i="10"/>
  <c r="G100" i="14"/>
  <c r="F100" i="11"/>
  <c r="A100" i="11"/>
  <c r="A340" i="10"/>
  <c r="G108" i="14"/>
  <c r="F108" i="11"/>
  <c r="A108" i="11"/>
  <c r="A348" i="10"/>
  <c r="G116" i="14"/>
  <c r="F116" i="11"/>
  <c r="A116" i="11"/>
  <c r="A356" i="10"/>
  <c r="G124" i="14"/>
  <c r="F124" i="11"/>
  <c r="A124" i="11"/>
  <c r="A364" i="10"/>
  <c r="G132" i="14"/>
  <c r="F132" i="11"/>
  <c r="A132" i="11"/>
  <c r="A372" i="10"/>
  <c r="G140" i="14"/>
  <c r="F140" i="11"/>
  <c r="A140" i="11"/>
  <c r="A380" i="10"/>
  <c r="G148" i="14"/>
  <c r="F148" i="11"/>
  <c r="A148" i="11"/>
  <c r="A388" i="10"/>
  <c r="G156" i="14"/>
  <c r="F156" i="11"/>
  <c r="A156" i="11"/>
  <c r="A396" i="10"/>
  <c r="G164" i="14"/>
  <c r="F164" i="11"/>
  <c r="A164" i="11"/>
  <c r="A404" i="10"/>
  <c r="G172" i="14"/>
  <c r="A172" i="11"/>
  <c r="F172" i="11"/>
  <c r="A412" i="10"/>
  <c r="G180" i="14"/>
  <c r="F180" i="11"/>
  <c r="A180" i="11"/>
  <c r="A420" i="10"/>
  <c r="G188" i="14"/>
  <c r="F188" i="11"/>
  <c r="A188" i="11"/>
  <c r="A428" i="10"/>
  <c r="G196" i="14"/>
  <c r="F196" i="11"/>
  <c r="A196" i="11"/>
  <c r="A436" i="10"/>
  <c r="G204" i="14"/>
  <c r="F204" i="11"/>
  <c r="A204" i="11"/>
  <c r="A444" i="10"/>
  <c r="G212" i="14"/>
  <c r="F212" i="11"/>
  <c r="A212" i="11"/>
  <c r="A452" i="10"/>
  <c r="G220" i="14"/>
  <c r="F220" i="11"/>
  <c r="A220" i="11"/>
  <c r="A460" i="10"/>
  <c r="J19" i="8"/>
  <c r="F21" i="14"/>
  <c r="B21" i="14"/>
  <c r="F25" i="14"/>
  <c r="B25" i="14"/>
  <c r="F32" i="14"/>
  <c r="B32" i="14"/>
  <c r="F39" i="14"/>
  <c r="B39" i="14"/>
  <c r="J175" i="8"/>
  <c r="J179" i="8"/>
  <c r="J183" i="8"/>
  <c r="F203" i="14"/>
  <c r="B203" i="14"/>
  <c r="F207" i="14"/>
  <c r="B207" i="14"/>
  <c r="J213" i="8"/>
  <c r="H5" i="14"/>
  <c r="F5" i="14"/>
  <c r="C245" i="10"/>
  <c r="G8" i="14"/>
  <c r="F8" i="11"/>
  <c r="A248" i="10"/>
  <c r="H13" i="14"/>
  <c r="F13" i="14"/>
  <c r="C253" i="10"/>
  <c r="G16" i="14"/>
  <c r="F16" i="11"/>
  <c r="A256" i="10"/>
  <c r="H260" i="10"/>
  <c r="I20" i="7"/>
  <c r="I260" i="10" s="1"/>
  <c r="H261" i="10"/>
  <c r="I21" i="7"/>
  <c r="I261" i="10" s="1"/>
  <c r="G25" i="14"/>
  <c r="A7" i="11"/>
  <c r="F25" i="11"/>
  <c r="A25" i="11"/>
  <c r="A265" i="10"/>
  <c r="I41" i="7"/>
  <c r="I281" i="10" s="1"/>
  <c r="H283" i="10"/>
  <c r="I43" i="7"/>
  <c r="I283" i="10" s="1"/>
  <c r="G49" i="14"/>
  <c r="F49" i="11"/>
  <c r="A49" i="11"/>
  <c r="A289" i="10"/>
  <c r="F19" i="14"/>
  <c r="B19" i="14"/>
  <c r="J31" i="8"/>
  <c r="J45" i="8"/>
  <c r="F51" i="14"/>
  <c r="B51" i="14"/>
  <c r="J63" i="8"/>
  <c r="J77" i="8"/>
  <c r="F83" i="14"/>
  <c r="B83" i="14"/>
  <c r="F195" i="14"/>
  <c r="B195" i="14"/>
  <c r="F199" i="14"/>
  <c r="B199" i="14"/>
  <c r="J205" i="8"/>
  <c r="J209" i="8"/>
  <c r="K486" i="10"/>
  <c r="J5" i="9"/>
  <c r="J486" i="10" s="1"/>
  <c r="D9" i="9"/>
  <c r="D490" i="10" s="1"/>
  <c r="H499" i="10"/>
  <c r="I18" i="9"/>
  <c r="I499" i="10" s="1"/>
  <c r="E511" i="10"/>
  <c r="M30" i="9"/>
  <c r="M511" i="10" s="1"/>
  <c r="K30" i="9"/>
  <c r="F30" i="9"/>
  <c r="F511" i="10" s="1"/>
  <c r="L44" i="9"/>
  <c r="L525" i="10" s="1"/>
  <c r="K526" i="10"/>
  <c r="J45" i="9"/>
  <c r="J526" i="10" s="1"/>
  <c r="H54" i="9"/>
  <c r="K536" i="10"/>
  <c r="J55" i="9"/>
  <c r="J536" i="10" s="1"/>
  <c r="L76" i="9"/>
  <c r="L557" i="10" s="1"/>
  <c r="H575" i="10"/>
  <c r="I94" i="9"/>
  <c r="I575" i="10" s="1"/>
  <c r="E579" i="10"/>
  <c r="K98" i="9"/>
  <c r="L98" i="9"/>
  <c r="L579" i="10" s="1"/>
  <c r="H98" i="9"/>
  <c r="F98" i="9"/>
  <c r="F579" i="10" s="1"/>
  <c r="M98" i="9"/>
  <c r="M579" i="10" s="1"/>
  <c r="H586" i="10"/>
  <c r="I105" i="9"/>
  <c r="I586" i="10" s="1"/>
  <c r="E598" i="10"/>
  <c r="L117" i="9"/>
  <c r="L598" i="10" s="1"/>
  <c r="K117" i="9"/>
  <c r="H117" i="9"/>
  <c r="F117" i="9"/>
  <c r="F598" i="10" s="1"/>
  <c r="M117" i="9"/>
  <c r="M598" i="10" s="1"/>
  <c r="E668" i="10"/>
  <c r="M187" i="9"/>
  <c r="M668" i="10" s="1"/>
  <c r="H187" i="9"/>
  <c r="L187" i="9"/>
  <c r="L668" i="10" s="1"/>
  <c r="K187" i="9"/>
  <c r="F187" i="9"/>
  <c r="F668" i="10" s="1"/>
  <c r="E670" i="10"/>
  <c r="F189" i="9"/>
  <c r="F670" i="10" s="1"/>
  <c r="L189" i="9"/>
  <c r="L670" i="10" s="1"/>
  <c r="M189" i="9"/>
  <c r="M670" i="10" s="1"/>
  <c r="K189" i="9"/>
  <c r="H189" i="9"/>
  <c r="E699" i="10"/>
  <c r="F218" i="9"/>
  <c r="F699" i="10" s="1"/>
  <c r="K218" i="9"/>
  <c r="H218" i="9"/>
  <c r="M218" i="9"/>
  <c r="M699" i="10" s="1"/>
  <c r="L218" i="9"/>
  <c r="L699" i="10" s="1"/>
  <c r="K292" i="10"/>
  <c r="J35" i="8"/>
  <c r="F37" i="14"/>
  <c r="B37" i="14"/>
  <c r="F41" i="14"/>
  <c r="B41" i="14"/>
  <c r="F48" i="14"/>
  <c r="B48" i="14"/>
  <c r="F55" i="14"/>
  <c r="B55" i="14"/>
  <c r="J67" i="8"/>
  <c r="B69" i="14"/>
  <c r="F69" i="14"/>
  <c r="B73" i="14"/>
  <c r="F73" i="14"/>
  <c r="B80" i="14"/>
  <c r="F80" i="14"/>
  <c r="F87" i="14"/>
  <c r="B87" i="14"/>
  <c r="F187" i="14"/>
  <c r="B187" i="14"/>
  <c r="F191" i="14"/>
  <c r="B191" i="14"/>
  <c r="J197" i="8"/>
  <c r="J201" i="8"/>
  <c r="F221" i="14"/>
  <c r="B221" i="14"/>
  <c r="E509" i="10"/>
  <c r="K28" i="9"/>
  <c r="H28" i="9"/>
  <c r="F28" i="9"/>
  <c r="F509" i="10" s="1"/>
  <c r="M28" i="9"/>
  <c r="M509" i="10" s="1"/>
  <c r="H511" i="10"/>
  <c r="I30" i="9"/>
  <c r="I511" i="10" s="1"/>
  <c r="E533" i="10"/>
  <c r="K52" i="9"/>
  <c r="H52" i="9"/>
  <c r="F52" i="9"/>
  <c r="F533" i="10" s="1"/>
  <c r="M52" i="9"/>
  <c r="M533" i="10" s="1"/>
  <c r="E543" i="10"/>
  <c r="M62" i="9"/>
  <c r="M543" i="10" s="1"/>
  <c r="L62" i="9"/>
  <c r="L543" i="10" s="1"/>
  <c r="K62" i="9"/>
  <c r="F62" i="9"/>
  <c r="F543" i="10" s="1"/>
  <c r="E565" i="10"/>
  <c r="K84" i="9"/>
  <c r="H84" i="9"/>
  <c r="F84" i="9"/>
  <c r="F565" i="10" s="1"/>
  <c r="M84" i="9"/>
  <c r="M565" i="10" s="1"/>
  <c r="K585" i="10"/>
  <c r="J104" i="9"/>
  <c r="J585" i="10" s="1"/>
  <c r="J21" i="8"/>
  <c r="F27" i="14"/>
  <c r="B27" i="14"/>
  <c r="J39" i="8"/>
  <c r="J53" i="8"/>
  <c r="F59" i="14"/>
  <c r="B59" i="14"/>
  <c r="J71" i="8"/>
  <c r="J85" i="8"/>
  <c r="F91" i="14"/>
  <c r="B91" i="14"/>
  <c r="F95" i="14"/>
  <c r="B95" i="14"/>
  <c r="F99" i="14"/>
  <c r="B99" i="14"/>
  <c r="F103" i="14"/>
  <c r="B103" i="14"/>
  <c r="F107" i="14"/>
  <c r="B107" i="14"/>
  <c r="F111" i="14"/>
  <c r="B111" i="14"/>
  <c r="F115" i="14"/>
  <c r="B115" i="14"/>
  <c r="F119" i="14"/>
  <c r="B119" i="14"/>
  <c r="F123" i="14"/>
  <c r="B123" i="14"/>
  <c r="F127" i="14"/>
  <c r="B127" i="14"/>
  <c r="F131" i="14"/>
  <c r="B131" i="14"/>
  <c r="F135" i="14"/>
  <c r="B135" i="14"/>
  <c r="F139" i="14"/>
  <c r="B139" i="14"/>
  <c r="F143" i="14"/>
  <c r="B143" i="14"/>
  <c r="F147" i="14"/>
  <c r="B147" i="14"/>
  <c r="F151" i="14"/>
  <c r="B151" i="14"/>
  <c r="F155" i="14"/>
  <c r="B155" i="14"/>
  <c r="F159" i="14"/>
  <c r="B159" i="14"/>
  <c r="F163" i="14"/>
  <c r="B163" i="14"/>
  <c r="F167" i="14"/>
  <c r="B167" i="14"/>
  <c r="F171" i="14"/>
  <c r="B171" i="14"/>
  <c r="F175" i="14"/>
  <c r="B175" i="14"/>
  <c r="F179" i="14"/>
  <c r="B179" i="14"/>
  <c r="F183" i="14"/>
  <c r="B183" i="14"/>
  <c r="J189" i="8"/>
  <c r="J193" i="8"/>
  <c r="F213" i="14"/>
  <c r="B213" i="14"/>
  <c r="J219" i="8"/>
  <c r="J223" i="8"/>
  <c r="E497" i="10"/>
  <c r="F16" i="9"/>
  <c r="F497" i="10" s="1"/>
  <c r="M16" i="9"/>
  <c r="M497" i="10" s="1"/>
  <c r="L16" i="9"/>
  <c r="L497" i="10" s="1"/>
  <c r="K16" i="9"/>
  <c r="K498" i="10"/>
  <c r="J17" i="9"/>
  <c r="J498" i="10" s="1"/>
  <c r="L30" i="9"/>
  <c r="L511" i="10" s="1"/>
  <c r="L52" i="9"/>
  <c r="L533" i="10" s="1"/>
  <c r="H62" i="9"/>
  <c r="K544" i="10"/>
  <c r="J63" i="9"/>
  <c r="J544" i="10" s="1"/>
  <c r="L84" i="9"/>
  <c r="L565" i="10" s="1"/>
  <c r="E573" i="10"/>
  <c r="K92" i="9"/>
  <c r="H92" i="9"/>
  <c r="F92" i="9"/>
  <c r="F573" i="10" s="1"/>
  <c r="M92" i="9"/>
  <c r="M573" i="10" s="1"/>
  <c r="L92" i="9"/>
  <c r="L573" i="10" s="1"/>
  <c r="K584" i="10"/>
  <c r="J103" i="9"/>
  <c r="J584" i="10" s="1"/>
  <c r="E636" i="10"/>
  <c r="M155" i="9"/>
  <c r="M636" i="10" s="1"/>
  <c r="H155" i="9"/>
  <c r="L155" i="9"/>
  <c r="L636" i="10" s="1"/>
  <c r="K155" i="9"/>
  <c r="F155" i="9"/>
  <c r="F636" i="10" s="1"/>
  <c r="E638" i="10"/>
  <c r="F157" i="9"/>
  <c r="F638" i="10" s="1"/>
  <c r="L157" i="9"/>
  <c r="L638" i="10" s="1"/>
  <c r="M157" i="9"/>
  <c r="M638" i="10" s="1"/>
  <c r="K157" i="9"/>
  <c r="H157" i="9"/>
  <c r="E696" i="10"/>
  <c r="H215" i="9"/>
  <c r="L215" i="9"/>
  <c r="L696" i="10" s="1"/>
  <c r="M215" i="9"/>
  <c r="M696" i="10" s="1"/>
  <c r="F215" i="9"/>
  <c r="F696" i="10" s="1"/>
  <c r="K215" i="9"/>
  <c r="J185" i="8"/>
  <c r="F205" i="14"/>
  <c r="B205" i="14"/>
  <c r="J211" i="8"/>
  <c r="J215" i="8"/>
  <c r="E489" i="10"/>
  <c r="F8" i="9"/>
  <c r="F489" i="10" s="1"/>
  <c r="M8" i="9"/>
  <c r="M489" i="10" s="1"/>
  <c r="L8" i="9"/>
  <c r="L489" i="10" s="1"/>
  <c r="K8" i="9"/>
  <c r="K490" i="10"/>
  <c r="J9" i="9"/>
  <c r="J490" i="10" s="1"/>
  <c r="E495" i="10"/>
  <c r="M14" i="9"/>
  <c r="M495" i="10" s="1"/>
  <c r="K14" i="9"/>
  <c r="F14" i="9"/>
  <c r="F495" i="10" s="1"/>
  <c r="H497" i="10"/>
  <c r="I16" i="9"/>
  <c r="I497" i="10" s="1"/>
  <c r="L28" i="9"/>
  <c r="L509" i="10" s="1"/>
  <c r="K510" i="10"/>
  <c r="J29" i="9"/>
  <c r="J510" i="10" s="1"/>
  <c r="E519" i="10"/>
  <c r="M38" i="9"/>
  <c r="M519" i="10" s="1"/>
  <c r="L38" i="9"/>
  <c r="L519" i="10" s="1"/>
  <c r="K38" i="9"/>
  <c r="F38" i="9"/>
  <c r="F519" i="10" s="1"/>
  <c r="H521" i="10"/>
  <c r="I40" i="9"/>
  <c r="I521" i="10" s="1"/>
  <c r="E541" i="10"/>
  <c r="K60" i="9"/>
  <c r="H60" i="9"/>
  <c r="F60" i="9"/>
  <c r="F541" i="10" s="1"/>
  <c r="M60" i="9"/>
  <c r="M541" i="10" s="1"/>
  <c r="E551" i="10"/>
  <c r="M70" i="9"/>
  <c r="M551" i="10" s="1"/>
  <c r="L70" i="9"/>
  <c r="L551" i="10" s="1"/>
  <c r="K70" i="9"/>
  <c r="F70" i="9"/>
  <c r="F551" i="10" s="1"/>
  <c r="K604" i="10"/>
  <c r="J123" i="9"/>
  <c r="J604" i="10" s="1"/>
  <c r="K624" i="10"/>
  <c r="J143" i="9"/>
  <c r="J624" i="10" s="1"/>
  <c r="K705" i="10"/>
  <c r="J224" i="9"/>
  <c r="J705" i="10" s="1"/>
  <c r="J54" i="7"/>
  <c r="J294" i="10" s="1"/>
  <c r="E296" i="10"/>
  <c r="L56" i="7"/>
  <c r="L296" i="10" s="1"/>
  <c r="G57" i="14"/>
  <c r="F57" i="11"/>
  <c r="A57" i="11"/>
  <c r="A297" i="10"/>
  <c r="G65" i="14"/>
  <c r="F65" i="11"/>
  <c r="A65" i="11"/>
  <c r="A305" i="10"/>
  <c r="G73" i="14"/>
  <c r="F73" i="11"/>
  <c r="A73" i="11"/>
  <c r="A313" i="10"/>
  <c r="G81" i="14"/>
  <c r="F81" i="11"/>
  <c r="A81" i="11"/>
  <c r="A321" i="10"/>
  <c r="G89" i="14"/>
  <c r="F89" i="11"/>
  <c r="A89" i="11"/>
  <c r="A329" i="10"/>
  <c r="G97" i="14"/>
  <c r="F97" i="11"/>
  <c r="A97" i="11"/>
  <c r="A337" i="10"/>
  <c r="G105" i="14"/>
  <c r="F105" i="11"/>
  <c r="A105" i="11"/>
  <c r="A345" i="10"/>
  <c r="G113" i="14"/>
  <c r="F113" i="11"/>
  <c r="A113" i="11"/>
  <c r="A353" i="10"/>
  <c r="G121" i="14"/>
  <c r="F121" i="11"/>
  <c r="A121" i="11"/>
  <c r="A361" i="10"/>
  <c r="G129" i="14"/>
  <c r="F129" i="11"/>
  <c r="A129" i="11"/>
  <c r="A369" i="10"/>
  <c r="G137" i="14"/>
  <c r="F137" i="11"/>
  <c r="A137" i="11"/>
  <c r="A377" i="10"/>
  <c r="G145" i="14"/>
  <c r="F145" i="11"/>
  <c r="A145" i="11"/>
  <c r="A385" i="10"/>
  <c r="G153" i="14"/>
  <c r="F153" i="11"/>
  <c r="A153" i="11"/>
  <c r="A393" i="10"/>
  <c r="G161" i="14"/>
  <c r="F161" i="11"/>
  <c r="A161" i="11"/>
  <c r="A401" i="10"/>
  <c r="G169" i="14"/>
  <c r="F169" i="11"/>
  <c r="A169" i="11"/>
  <c r="A409" i="10"/>
  <c r="G177" i="14"/>
  <c r="F177" i="11"/>
  <c r="A177" i="11"/>
  <c r="A417" i="10"/>
  <c r="G185" i="14"/>
  <c r="F185" i="11"/>
  <c r="A185" i="11"/>
  <c r="A425" i="10"/>
  <c r="G193" i="14"/>
  <c r="F193" i="11"/>
  <c r="A193" i="11"/>
  <c r="A433" i="10"/>
  <c r="G201" i="14"/>
  <c r="F201" i="11"/>
  <c r="A441" i="10"/>
  <c r="A201" i="11"/>
  <c r="G209" i="14"/>
  <c r="F209" i="11"/>
  <c r="A209" i="11"/>
  <c r="A449" i="10"/>
  <c r="G217" i="14"/>
  <c r="F217" i="11"/>
  <c r="A217" i="11"/>
  <c r="A457" i="10"/>
  <c r="J29" i="8"/>
  <c r="F35" i="14"/>
  <c r="B35" i="14"/>
  <c r="J47" i="8"/>
  <c r="J61" i="8"/>
  <c r="B67" i="14"/>
  <c r="F67" i="14"/>
  <c r="J79" i="8"/>
  <c r="F197" i="14"/>
  <c r="B197" i="14"/>
  <c r="J203" i="8"/>
  <c r="J207" i="8"/>
  <c r="E487" i="10"/>
  <c r="M6" i="9"/>
  <c r="M487" i="10" s="1"/>
  <c r="K6" i="9"/>
  <c r="F6" i="9"/>
  <c r="F487" i="10" s="1"/>
  <c r="H489" i="10"/>
  <c r="I8" i="9"/>
  <c r="I489" i="10" s="1"/>
  <c r="H495" i="10"/>
  <c r="I14" i="9"/>
  <c r="I495" i="10" s="1"/>
  <c r="E503" i="10"/>
  <c r="M22" i="9"/>
  <c r="M503" i="10" s="1"/>
  <c r="K22" i="9"/>
  <c r="F22" i="9"/>
  <c r="F503" i="10" s="1"/>
  <c r="E505" i="10"/>
  <c r="F24" i="9"/>
  <c r="F505" i="10" s="1"/>
  <c r="M24" i="9"/>
  <c r="M505" i="10" s="1"/>
  <c r="L24" i="9"/>
  <c r="L505" i="10" s="1"/>
  <c r="K24" i="9"/>
  <c r="H38" i="9"/>
  <c r="K520" i="10"/>
  <c r="J39" i="9"/>
  <c r="J520" i="10" s="1"/>
  <c r="L60" i="9"/>
  <c r="L541" i="10" s="1"/>
  <c r="K542" i="10"/>
  <c r="J61" i="9"/>
  <c r="J542" i="10" s="1"/>
  <c r="H551" i="10"/>
  <c r="I70" i="9"/>
  <c r="I551" i="10" s="1"/>
  <c r="K552" i="10"/>
  <c r="J71" i="9"/>
  <c r="J552" i="10" s="1"/>
  <c r="H597" i="10"/>
  <c r="I116" i="9"/>
  <c r="I597" i="10" s="1"/>
  <c r="H607" i="10"/>
  <c r="I126" i="9"/>
  <c r="I607" i="10" s="1"/>
  <c r="E667" i="10"/>
  <c r="H186" i="9"/>
  <c r="M186" i="9"/>
  <c r="M667" i="10" s="1"/>
  <c r="K186" i="9"/>
  <c r="L186" i="9"/>
  <c r="L667" i="10" s="1"/>
  <c r="F186" i="9"/>
  <c r="F667" i="10" s="1"/>
  <c r="E669" i="10"/>
  <c r="F188" i="9"/>
  <c r="F669" i="10" s="1"/>
  <c r="M188" i="9"/>
  <c r="M669" i="10" s="1"/>
  <c r="L188" i="9"/>
  <c r="L669" i="10" s="1"/>
  <c r="K188" i="9"/>
  <c r="H188" i="9"/>
  <c r="E671" i="10"/>
  <c r="L190" i="9"/>
  <c r="L671" i="10" s="1"/>
  <c r="F190" i="9"/>
  <c r="F671" i="10" s="1"/>
  <c r="M190" i="9"/>
  <c r="M671" i="10" s="1"/>
  <c r="K190" i="9"/>
  <c r="H190" i="9"/>
  <c r="K684" i="10"/>
  <c r="J203" i="9"/>
  <c r="J684" i="10" s="1"/>
  <c r="J129" i="8"/>
  <c r="J149" i="8"/>
  <c r="J161" i="8"/>
  <c r="G12" i="14"/>
  <c r="F12" i="11"/>
  <c r="A252" i="10"/>
  <c r="D13" i="9"/>
  <c r="D494" i="10" s="1"/>
  <c r="H4" i="14"/>
  <c r="F4" i="14"/>
  <c r="C244" i="10"/>
  <c r="G7" i="14"/>
  <c r="F7" i="11"/>
  <c r="A247" i="10"/>
  <c r="D8" i="9"/>
  <c r="D489" i="10" s="1"/>
  <c r="H12" i="14"/>
  <c r="F12" i="14"/>
  <c r="C252" i="10"/>
  <c r="G15" i="14"/>
  <c r="F15" i="11"/>
  <c r="A255" i="10"/>
  <c r="D16" i="9"/>
  <c r="D497" i="10" s="1"/>
  <c r="J51" i="8"/>
  <c r="F53" i="14"/>
  <c r="B53" i="14"/>
  <c r="F57" i="14"/>
  <c r="B57" i="14"/>
  <c r="B64" i="14"/>
  <c r="F64" i="14"/>
  <c r="B71" i="14"/>
  <c r="F71" i="14"/>
  <c r="J83" i="8"/>
  <c r="F85" i="14"/>
  <c r="B85" i="14"/>
  <c r="F89" i="14"/>
  <c r="B89" i="14"/>
  <c r="F189" i="14"/>
  <c r="B189" i="14"/>
  <c r="J195" i="8"/>
  <c r="J199" i="8"/>
  <c r="F219" i="14"/>
  <c r="B219" i="14"/>
  <c r="F223" i="14"/>
  <c r="B223" i="14"/>
  <c r="H487" i="10"/>
  <c r="I6" i="9"/>
  <c r="I487" i="10" s="1"/>
  <c r="D19" i="9"/>
  <c r="D500" i="10" s="1"/>
  <c r="E501" i="10"/>
  <c r="K20" i="9"/>
  <c r="H20" i="9"/>
  <c r="F20" i="9"/>
  <c r="F501" i="10" s="1"/>
  <c r="M20" i="9"/>
  <c r="M501" i="10" s="1"/>
  <c r="H503" i="10"/>
  <c r="I22" i="9"/>
  <c r="I503" i="10" s="1"/>
  <c r="H505" i="10"/>
  <c r="I24" i="9"/>
  <c r="I505" i="10" s="1"/>
  <c r="E517" i="10"/>
  <c r="K36" i="9"/>
  <c r="H36" i="9"/>
  <c r="F36" i="9"/>
  <c r="F517" i="10" s="1"/>
  <c r="M36" i="9"/>
  <c r="M517" i="10" s="1"/>
  <c r="E527" i="10"/>
  <c r="M46" i="9"/>
  <c r="M527" i="10" s="1"/>
  <c r="L46" i="9"/>
  <c r="L527" i="10" s="1"/>
  <c r="K46" i="9"/>
  <c r="F46" i="9"/>
  <c r="F527" i="10" s="1"/>
  <c r="E549" i="10"/>
  <c r="K68" i="9"/>
  <c r="H68" i="9"/>
  <c r="F68" i="9"/>
  <c r="F549" i="10" s="1"/>
  <c r="M68" i="9"/>
  <c r="M549" i="10" s="1"/>
  <c r="E559" i="10"/>
  <c r="M78" i="9"/>
  <c r="M559" i="10" s="1"/>
  <c r="L78" i="9"/>
  <c r="L559" i="10" s="1"/>
  <c r="K78" i="9"/>
  <c r="F78" i="9"/>
  <c r="F559" i="10" s="1"/>
  <c r="H561" i="10"/>
  <c r="I80" i="9"/>
  <c r="I561" i="10" s="1"/>
  <c r="K701" i="10"/>
  <c r="J220" i="9"/>
  <c r="J701" i="10" s="1"/>
  <c r="J23" i="8"/>
  <c r="J37" i="8"/>
  <c r="F43" i="14"/>
  <c r="B43" i="14"/>
  <c r="J55" i="8"/>
  <c r="J69" i="8"/>
  <c r="B75" i="14"/>
  <c r="F75" i="14"/>
  <c r="J87" i="8"/>
  <c r="F93" i="14"/>
  <c r="B93" i="14"/>
  <c r="F97" i="14"/>
  <c r="B97" i="14"/>
  <c r="F101" i="14"/>
  <c r="B101" i="14"/>
  <c r="F105" i="14"/>
  <c r="B105" i="14"/>
  <c r="F109" i="14"/>
  <c r="B109" i="14"/>
  <c r="F113" i="14"/>
  <c r="B113" i="14"/>
  <c r="F117" i="14"/>
  <c r="B117" i="14"/>
  <c r="F121" i="14"/>
  <c r="B121" i="14"/>
  <c r="F125" i="14"/>
  <c r="B125" i="14"/>
  <c r="F129" i="14"/>
  <c r="B129" i="14"/>
  <c r="F133" i="14"/>
  <c r="B133" i="14"/>
  <c r="F137" i="14"/>
  <c r="B137" i="14"/>
  <c r="F141" i="14"/>
  <c r="B141" i="14"/>
  <c r="F145" i="14"/>
  <c r="B145" i="14"/>
  <c r="F149" i="14"/>
  <c r="B149" i="14"/>
  <c r="F153" i="14"/>
  <c r="B153" i="14"/>
  <c r="F157" i="14"/>
  <c r="B157" i="14"/>
  <c r="F161" i="14"/>
  <c r="B161" i="14"/>
  <c r="F165" i="14"/>
  <c r="B165" i="14"/>
  <c r="F169" i="14"/>
  <c r="B169" i="14"/>
  <c r="F173" i="14"/>
  <c r="B173" i="14"/>
  <c r="F177" i="14"/>
  <c r="B177" i="14"/>
  <c r="F181" i="14"/>
  <c r="B181" i="14"/>
  <c r="F185" i="14"/>
  <c r="B185" i="14"/>
  <c r="J187" i="8"/>
  <c r="J191" i="8"/>
  <c r="F211" i="14"/>
  <c r="B211" i="14"/>
  <c r="F215" i="14"/>
  <c r="B215" i="14"/>
  <c r="J221" i="8"/>
  <c r="K488" i="10"/>
  <c r="J7" i="9"/>
  <c r="J488" i="10" s="1"/>
  <c r="D11" i="9"/>
  <c r="D492" i="10" s="1"/>
  <c r="E493" i="10"/>
  <c r="K12" i="9"/>
  <c r="H12" i="9"/>
  <c r="F12" i="9"/>
  <c r="F493" i="10" s="1"/>
  <c r="M12" i="9"/>
  <c r="M493" i="10" s="1"/>
  <c r="L22" i="9"/>
  <c r="L503" i="10" s="1"/>
  <c r="L36" i="9"/>
  <c r="L517" i="10" s="1"/>
  <c r="K518" i="10"/>
  <c r="J37" i="9"/>
  <c r="J518" i="10" s="1"/>
  <c r="H46" i="9"/>
  <c r="L68" i="9"/>
  <c r="L549" i="10" s="1"/>
  <c r="K550" i="10"/>
  <c r="J69" i="9"/>
  <c r="J550" i="10" s="1"/>
  <c r="H559" i="10"/>
  <c r="I78" i="9"/>
  <c r="I559" i="10" s="1"/>
  <c r="E583" i="10"/>
  <c r="F102" i="9"/>
  <c r="F583" i="10" s="1"/>
  <c r="L102" i="9"/>
  <c r="L583" i="10" s="1"/>
  <c r="K102" i="9"/>
  <c r="H102" i="9"/>
  <c r="M102" i="9"/>
  <c r="M583" i="10" s="1"/>
  <c r="E635" i="10"/>
  <c r="H154" i="9"/>
  <c r="M154" i="9"/>
  <c r="M635" i="10" s="1"/>
  <c r="K154" i="9"/>
  <c r="L154" i="9"/>
  <c r="L635" i="10" s="1"/>
  <c r="F154" i="9"/>
  <c r="F635" i="10" s="1"/>
  <c r="E637" i="10"/>
  <c r="F156" i="9"/>
  <c r="F637" i="10" s="1"/>
  <c r="M156" i="9"/>
  <c r="M637" i="10" s="1"/>
  <c r="L156" i="9"/>
  <c r="L637" i="10" s="1"/>
  <c r="K156" i="9"/>
  <c r="H156" i="9"/>
  <c r="E639" i="10"/>
  <c r="L158" i="9"/>
  <c r="L639" i="10" s="1"/>
  <c r="F158" i="9"/>
  <c r="F639" i="10" s="1"/>
  <c r="M158" i="9"/>
  <c r="M639" i="10" s="1"/>
  <c r="K158" i="9"/>
  <c r="H158" i="9"/>
  <c r="K709" i="10"/>
  <c r="J228" i="9"/>
  <c r="J709" i="10" s="1"/>
  <c r="H585" i="10"/>
  <c r="I104" i="9"/>
  <c r="I585" i="10" s="1"/>
  <c r="E597" i="10"/>
  <c r="M116" i="9"/>
  <c r="M597" i="10" s="1"/>
  <c r="E606" i="10"/>
  <c r="F125" i="9"/>
  <c r="F606" i="10" s="1"/>
  <c r="E611" i="10"/>
  <c r="H130" i="9"/>
  <c r="M130" i="9"/>
  <c r="M611" i="10" s="1"/>
  <c r="K130" i="9"/>
  <c r="E612" i="10"/>
  <c r="M131" i="9"/>
  <c r="M612" i="10" s="1"/>
  <c r="H131" i="9"/>
  <c r="E613" i="10"/>
  <c r="F132" i="9"/>
  <c r="F613" i="10" s="1"/>
  <c r="M132" i="9"/>
  <c r="M613" i="10" s="1"/>
  <c r="E614" i="10"/>
  <c r="F133" i="9"/>
  <c r="F614" i="10" s="1"/>
  <c r="L133" i="9"/>
  <c r="L614" i="10" s="1"/>
  <c r="E615" i="10"/>
  <c r="L134" i="9"/>
  <c r="L615" i="10" s="1"/>
  <c r="F134" i="9"/>
  <c r="F615" i="10" s="1"/>
  <c r="H624" i="10"/>
  <c r="I143" i="9"/>
  <c r="I624" i="10" s="1"/>
  <c r="E643" i="10"/>
  <c r="H162" i="9"/>
  <c r="M162" i="9"/>
  <c r="M643" i="10" s="1"/>
  <c r="K162" i="9"/>
  <c r="E644" i="10"/>
  <c r="M163" i="9"/>
  <c r="M644" i="10" s="1"/>
  <c r="H163" i="9"/>
  <c r="E645" i="10"/>
  <c r="F164" i="9"/>
  <c r="F645" i="10" s="1"/>
  <c r="M164" i="9"/>
  <c r="M645" i="10" s="1"/>
  <c r="E646" i="10"/>
  <c r="F165" i="9"/>
  <c r="F646" i="10" s="1"/>
  <c r="L165" i="9"/>
  <c r="L646" i="10" s="1"/>
  <c r="E647" i="10"/>
  <c r="L166" i="9"/>
  <c r="L647" i="10" s="1"/>
  <c r="F166" i="9"/>
  <c r="F647" i="10" s="1"/>
  <c r="H656" i="10"/>
  <c r="I175" i="9"/>
  <c r="I656" i="10" s="1"/>
  <c r="E683" i="10"/>
  <c r="H202" i="9"/>
  <c r="F202" i="9"/>
  <c r="F683" i="10" s="1"/>
  <c r="M202" i="9"/>
  <c r="M683" i="10" s="1"/>
  <c r="K202" i="9"/>
  <c r="K685" i="10"/>
  <c r="J204" i="9"/>
  <c r="J685" i="10" s="1"/>
  <c r="F96" i="14"/>
  <c r="B96" i="14"/>
  <c r="F104" i="14"/>
  <c r="B104" i="14"/>
  <c r="F112" i="14"/>
  <c r="B112" i="14"/>
  <c r="F120" i="14"/>
  <c r="B120" i="14"/>
  <c r="F128" i="14"/>
  <c r="B128" i="14"/>
  <c r="F136" i="14"/>
  <c r="B136" i="14"/>
  <c r="F144" i="14"/>
  <c r="B144" i="14"/>
  <c r="F152" i="14"/>
  <c r="B152" i="14"/>
  <c r="F160" i="14"/>
  <c r="B160" i="14"/>
  <c r="F168" i="14"/>
  <c r="B168" i="14"/>
  <c r="F176" i="14"/>
  <c r="B176" i="14"/>
  <c r="F184" i="14"/>
  <c r="B184" i="14"/>
  <c r="F192" i="14"/>
  <c r="B192" i="14"/>
  <c r="F200" i="14"/>
  <c r="B200" i="14"/>
  <c r="F208" i="14"/>
  <c r="B208" i="14"/>
  <c r="F216" i="14"/>
  <c r="B216" i="14"/>
  <c r="F224" i="14"/>
  <c r="B224" i="14"/>
  <c r="K2" i="9"/>
  <c r="H3" i="9"/>
  <c r="K10" i="9"/>
  <c r="H11" i="9"/>
  <c r="K18" i="9"/>
  <c r="H19" i="9"/>
  <c r="K26" i="9"/>
  <c r="H27" i="9"/>
  <c r="K34" i="9"/>
  <c r="H35" i="9"/>
  <c r="K42" i="9"/>
  <c r="H43" i="9"/>
  <c r="K50" i="9"/>
  <c r="H51" i="9"/>
  <c r="K58" i="9"/>
  <c r="H59" i="9"/>
  <c r="K66" i="9"/>
  <c r="H67" i="9"/>
  <c r="K74" i="9"/>
  <c r="H75" i="9"/>
  <c r="K82" i="9"/>
  <c r="H83" i="9"/>
  <c r="F86" i="9"/>
  <c r="F567" i="10" s="1"/>
  <c r="K90" i="9"/>
  <c r="H91" i="9"/>
  <c r="F94" i="9"/>
  <c r="F575" i="10" s="1"/>
  <c r="I100" i="9"/>
  <c r="I581" i="10" s="1"/>
  <c r="F101" i="9"/>
  <c r="F582" i="10" s="1"/>
  <c r="H108" i="9"/>
  <c r="H112" i="9"/>
  <c r="F116" i="9"/>
  <c r="F597" i="10" s="1"/>
  <c r="I119" i="9"/>
  <c r="I600" i="10" s="1"/>
  <c r="H124" i="9"/>
  <c r="H125" i="9"/>
  <c r="E607" i="10"/>
  <c r="L126" i="9"/>
  <c r="L607" i="10" s="1"/>
  <c r="F126" i="9"/>
  <c r="F607" i="10" s="1"/>
  <c r="F130" i="9"/>
  <c r="F611" i="10" s="1"/>
  <c r="F131" i="9"/>
  <c r="F612" i="10" s="1"/>
  <c r="H132" i="9"/>
  <c r="H133" i="9"/>
  <c r="H134" i="9"/>
  <c r="K620" i="10"/>
  <c r="J139" i="9"/>
  <c r="J620" i="10" s="1"/>
  <c r="K621" i="10"/>
  <c r="J140" i="9"/>
  <c r="J621" i="10" s="1"/>
  <c r="K622" i="10"/>
  <c r="J141" i="9"/>
  <c r="J622" i="10" s="1"/>
  <c r="H625" i="10"/>
  <c r="I144" i="9"/>
  <c r="I625" i="10" s="1"/>
  <c r="F162" i="9"/>
  <c r="F643" i="10" s="1"/>
  <c r="F163" i="9"/>
  <c r="F644" i="10" s="1"/>
  <c r="H164" i="9"/>
  <c r="H165" i="9"/>
  <c r="H166" i="9"/>
  <c r="K652" i="10"/>
  <c r="J171" i="9"/>
  <c r="J652" i="10" s="1"/>
  <c r="K676" i="10"/>
  <c r="J195" i="9"/>
  <c r="J676" i="10" s="1"/>
  <c r="H701" i="10"/>
  <c r="I220" i="9"/>
  <c r="I701" i="10" s="1"/>
  <c r="E704" i="10"/>
  <c r="H223" i="9"/>
  <c r="L223" i="9"/>
  <c r="L704" i="10" s="1"/>
  <c r="K223" i="9"/>
  <c r="F223" i="9"/>
  <c r="F704" i="10" s="1"/>
  <c r="E708" i="10"/>
  <c r="L227" i="9"/>
  <c r="L708" i="10" s="1"/>
  <c r="K227" i="9"/>
  <c r="H227" i="9"/>
  <c r="M227" i="9"/>
  <c r="M708" i="10" s="1"/>
  <c r="G3" i="14"/>
  <c r="F3" i="11"/>
  <c r="H8" i="14"/>
  <c r="F8" i="14"/>
  <c r="C248" i="10"/>
  <c r="G11" i="14"/>
  <c r="F11" i="11"/>
  <c r="A251" i="10"/>
  <c r="H16" i="14"/>
  <c r="F16" i="14"/>
  <c r="C256" i="10"/>
  <c r="G19" i="14"/>
  <c r="F19" i="11"/>
  <c r="D21" i="7"/>
  <c r="D261" i="10" s="1"/>
  <c r="G22" i="14"/>
  <c r="F22" i="11"/>
  <c r="A22" i="11"/>
  <c r="A4" i="11"/>
  <c r="A262" i="10"/>
  <c r="D29" i="7"/>
  <c r="D269" i="10" s="1"/>
  <c r="G30" i="14"/>
  <c r="F30" i="11"/>
  <c r="A30" i="11"/>
  <c r="A12" i="11"/>
  <c r="A270" i="10"/>
  <c r="D37" i="7"/>
  <c r="D277" i="10" s="1"/>
  <c r="G38" i="14"/>
  <c r="F38" i="11"/>
  <c r="A38" i="11"/>
  <c r="A278" i="10"/>
  <c r="D45" i="7"/>
  <c r="D285" i="10" s="1"/>
  <c r="G46" i="14"/>
  <c r="F46" i="11"/>
  <c r="A46" i="11"/>
  <c r="A286" i="10"/>
  <c r="D53" i="7"/>
  <c r="D293" i="10" s="1"/>
  <c r="G54" i="14"/>
  <c r="F54" i="11"/>
  <c r="A54" i="11"/>
  <c r="A294" i="10"/>
  <c r="G63" i="14"/>
  <c r="A63" i="11"/>
  <c r="F63" i="11"/>
  <c r="A303" i="10"/>
  <c r="G71" i="14"/>
  <c r="A71" i="11"/>
  <c r="F71" i="11"/>
  <c r="A311" i="10"/>
  <c r="G79" i="14"/>
  <c r="A79" i="11"/>
  <c r="F79" i="11"/>
  <c r="A319" i="10"/>
  <c r="G87" i="14"/>
  <c r="A87" i="11"/>
  <c r="A327" i="10"/>
  <c r="G95" i="14"/>
  <c r="A95" i="11"/>
  <c r="F95" i="11"/>
  <c r="A335" i="10"/>
  <c r="G103" i="14"/>
  <c r="A103" i="11"/>
  <c r="F103" i="11"/>
  <c r="A343" i="10"/>
  <c r="G111" i="14"/>
  <c r="A111" i="11"/>
  <c r="F111" i="11"/>
  <c r="A351" i="10"/>
  <c r="G119" i="14"/>
  <c r="A119" i="11"/>
  <c r="F119" i="11"/>
  <c r="A359" i="10"/>
  <c r="G127" i="14"/>
  <c r="A127" i="11"/>
  <c r="F127" i="11"/>
  <c r="A367" i="10"/>
  <c r="G135" i="14"/>
  <c r="A135" i="11"/>
  <c r="F135" i="11"/>
  <c r="A375" i="10"/>
  <c r="G143" i="14"/>
  <c r="A143" i="11"/>
  <c r="F143" i="11"/>
  <c r="A383" i="10"/>
  <c r="G151" i="14"/>
  <c r="A151" i="11"/>
  <c r="F151" i="11"/>
  <c r="A391" i="10"/>
  <c r="G159" i="14"/>
  <c r="A159" i="11"/>
  <c r="F159" i="11"/>
  <c r="A399" i="10"/>
  <c r="G167" i="14"/>
  <c r="A167" i="11"/>
  <c r="F167" i="11"/>
  <c r="A407" i="10"/>
  <c r="G175" i="14"/>
  <c r="F175" i="11"/>
  <c r="A175" i="11"/>
  <c r="A415" i="10"/>
  <c r="G183" i="14"/>
  <c r="F183" i="11"/>
  <c r="A183" i="11"/>
  <c r="A423" i="10"/>
  <c r="G191" i="14"/>
  <c r="F191" i="11"/>
  <c r="A191" i="11"/>
  <c r="A431" i="10"/>
  <c r="G199" i="14"/>
  <c r="F199" i="11"/>
  <c r="A199" i="11"/>
  <c r="A439" i="10"/>
  <c r="G207" i="14"/>
  <c r="F207" i="11"/>
  <c r="A207" i="11"/>
  <c r="A447" i="10"/>
  <c r="G215" i="14"/>
  <c r="F215" i="11"/>
  <c r="A215" i="11"/>
  <c r="A455" i="10"/>
  <c r="G223" i="14"/>
  <c r="F223" i="11"/>
  <c r="A223" i="11"/>
  <c r="A463" i="10"/>
  <c r="F22" i="14"/>
  <c r="B22" i="14"/>
  <c r="F30" i="14"/>
  <c r="B30" i="14"/>
  <c r="F38" i="14"/>
  <c r="B38" i="14"/>
  <c r="F46" i="14"/>
  <c r="B46" i="14"/>
  <c r="F54" i="14"/>
  <c r="B54" i="14"/>
  <c r="F62" i="14"/>
  <c r="B62" i="14"/>
  <c r="B70" i="14"/>
  <c r="F70" i="14"/>
  <c r="B78" i="14"/>
  <c r="F78" i="14"/>
  <c r="F86" i="14"/>
  <c r="B86" i="14"/>
  <c r="F94" i="14"/>
  <c r="B94" i="14"/>
  <c r="F102" i="14"/>
  <c r="B102" i="14"/>
  <c r="F110" i="14"/>
  <c r="B110" i="14"/>
  <c r="F118" i="14"/>
  <c r="B118" i="14"/>
  <c r="F126" i="14"/>
  <c r="B126" i="14"/>
  <c r="F134" i="14"/>
  <c r="B134" i="14"/>
  <c r="F142" i="14"/>
  <c r="B142" i="14"/>
  <c r="F150" i="14"/>
  <c r="B150" i="14"/>
  <c r="F158" i="14"/>
  <c r="B158" i="14"/>
  <c r="F166" i="14"/>
  <c r="B166" i="14"/>
  <c r="F174" i="14"/>
  <c r="B174" i="14"/>
  <c r="F182" i="14"/>
  <c r="B182" i="14"/>
  <c r="F190" i="14"/>
  <c r="B190" i="14"/>
  <c r="F198" i="14"/>
  <c r="B198" i="14"/>
  <c r="F206" i="14"/>
  <c r="B206" i="14"/>
  <c r="F214" i="14"/>
  <c r="B214" i="14"/>
  <c r="F222" i="14"/>
  <c r="B222" i="14"/>
  <c r="M2" i="9"/>
  <c r="M483" i="10" s="1"/>
  <c r="L5" i="9"/>
  <c r="L486" i="10" s="1"/>
  <c r="H9" i="9"/>
  <c r="M10" i="9"/>
  <c r="M491" i="10" s="1"/>
  <c r="L13" i="9"/>
  <c r="L494" i="10" s="1"/>
  <c r="H17" i="9"/>
  <c r="M18" i="9"/>
  <c r="M499" i="10" s="1"/>
  <c r="J19" i="9"/>
  <c r="J500" i="10" s="1"/>
  <c r="L21" i="9"/>
  <c r="L502" i="10" s="1"/>
  <c r="H25" i="9"/>
  <c r="M26" i="9"/>
  <c r="M507" i="10" s="1"/>
  <c r="J27" i="9"/>
  <c r="J508" i="10" s="1"/>
  <c r="L29" i="9"/>
  <c r="L510" i="10" s="1"/>
  <c r="K32" i="9"/>
  <c r="H33" i="9"/>
  <c r="M34" i="9"/>
  <c r="M515" i="10" s="1"/>
  <c r="L37" i="9"/>
  <c r="L518" i="10" s="1"/>
  <c r="K40" i="9"/>
  <c r="H41" i="9"/>
  <c r="M42" i="9"/>
  <c r="M523" i="10" s="1"/>
  <c r="J43" i="9"/>
  <c r="J524" i="10" s="1"/>
  <c r="L45" i="9"/>
  <c r="L526" i="10" s="1"/>
  <c r="K48" i="9"/>
  <c r="H49" i="9"/>
  <c r="M50" i="9"/>
  <c r="M531" i="10" s="1"/>
  <c r="J51" i="9"/>
  <c r="J532" i="10" s="1"/>
  <c r="L53" i="9"/>
  <c r="L534" i="10" s="1"/>
  <c r="K56" i="9"/>
  <c r="H57" i="9"/>
  <c r="M58" i="9"/>
  <c r="M539" i="10" s="1"/>
  <c r="L61" i="9"/>
  <c r="L542" i="10" s="1"/>
  <c r="K64" i="9"/>
  <c r="H65" i="9"/>
  <c r="M66" i="9"/>
  <c r="M547" i="10" s="1"/>
  <c r="J67" i="9"/>
  <c r="J548" i="10" s="1"/>
  <c r="L69" i="9"/>
  <c r="L550" i="10" s="1"/>
  <c r="K72" i="9"/>
  <c r="H73" i="9"/>
  <c r="M74" i="9"/>
  <c r="M555" i="10" s="1"/>
  <c r="J75" i="9"/>
  <c r="J556" i="10" s="1"/>
  <c r="L77" i="9"/>
  <c r="L558" i="10" s="1"/>
  <c r="K80" i="9"/>
  <c r="H81" i="9"/>
  <c r="M82" i="9"/>
  <c r="M563" i="10" s="1"/>
  <c r="L85" i="9"/>
  <c r="L566" i="10" s="1"/>
  <c r="K88" i="9"/>
  <c r="H89" i="9"/>
  <c r="M90" i="9"/>
  <c r="M571" i="10" s="1"/>
  <c r="L93" i="9"/>
  <c r="L574" i="10" s="1"/>
  <c r="E576" i="10"/>
  <c r="L95" i="9"/>
  <c r="L576" i="10" s="1"/>
  <c r="M96" i="9"/>
  <c r="M577" i="10" s="1"/>
  <c r="L104" i="9"/>
  <c r="L585" i="10" s="1"/>
  <c r="E587" i="10"/>
  <c r="K106" i="9"/>
  <c r="H109" i="9"/>
  <c r="E591" i="10"/>
  <c r="F110" i="9"/>
  <c r="F591" i="10" s="1"/>
  <c r="K112" i="9"/>
  <c r="L115" i="9"/>
  <c r="L596" i="10" s="1"/>
  <c r="K119" i="9"/>
  <c r="K124" i="9"/>
  <c r="K125" i="9"/>
  <c r="K131" i="9"/>
  <c r="K132" i="9"/>
  <c r="K133" i="9"/>
  <c r="K134" i="9"/>
  <c r="J135" i="9"/>
  <c r="J616" i="10" s="1"/>
  <c r="K163" i="9"/>
  <c r="K164" i="9"/>
  <c r="K165" i="9"/>
  <c r="K166" i="9"/>
  <c r="J167" i="9"/>
  <c r="J648" i="10" s="1"/>
  <c r="L202" i="9"/>
  <c r="L683" i="10" s="1"/>
  <c r="E693" i="10"/>
  <c r="M212" i="9"/>
  <c r="M693" i="10" s="1"/>
  <c r="H212" i="9"/>
  <c r="F212" i="9"/>
  <c r="F693" i="10" s="1"/>
  <c r="L212" i="9"/>
  <c r="L693" i="10" s="1"/>
  <c r="E695" i="10"/>
  <c r="K214" i="9"/>
  <c r="F214" i="9"/>
  <c r="F695" i="10" s="1"/>
  <c r="L214" i="9"/>
  <c r="L695" i="10" s="1"/>
  <c r="H698" i="10"/>
  <c r="I217" i="9"/>
  <c r="I698" i="10" s="1"/>
  <c r="M223" i="9"/>
  <c r="M704" i="10" s="1"/>
  <c r="K706" i="10"/>
  <c r="J225" i="9"/>
  <c r="J706" i="10" s="1"/>
  <c r="E721" i="10"/>
  <c r="M240" i="9"/>
  <c r="M721" i="10" s="1"/>
  <c r="L240" i="9"/>
  <c r="L721" i="10" s="1"/>
  <c r="K240" i="9"/>
  <c r="H240" i="9"/>
  <c r="A243" i="10"/>
  <c r="F193" i="14"/>
  <c r="B193" i="14"/>
  <c r="F201" i="14"/>
  <c r="B201" i="14"/>
  <c r="F209" i="14"/>
  <c r="B209" i="14"/>
  <c r="F217" i="14"/>
  <c r="B217" i="14"/>
  <c r="D502" i="10"/>
  <c r="D507" i="10"/>
  <c r="L32" i="9"/>
  <c r="L513" i="10" s="1"/>
  <c r="L40" i="9"/>
  <c r="L521" i="10" s="1"/>
  <c r="L48" i="9"/>
  <c r="L529" i="10" s="1"/>
  <c r="L56" i="9"/>
  <c r="L537" i="10" s="1"/>
  <c r="L64" i="9"/>
  <c r="L545" i="10" s="1"/>
  <c r="L72" i="9"/>
  <c r="L553" i="10" s="1"/>
  <c r="L80" i="9"/>
  <c r="L561" i="10" s="1"/>
  <c r="L88" i="9"/>
  <c r="L569" i="10" s="1"/>
  <c r="E580" i="10"/>
  <c r="H99" i="9"/>
  <c r="K101" i="9"/>
  <c r="E584" i="10"/>
  <c r="L103" i="9"/>
  <c r="L584" i="10" s="1"/>
  <c r="E595" i="10"/>
  <c r="K114" i="9"/>
  <c r="E599" i="10"/>
  <c r="F118" i="9"/>
  <c r="F599" i="10" s="1"/>
  <c r="L125" i="9"/>
  <c r="L606" i="10" s="1"/>
  <c r="H608" i="10"/>
  <c r="I127" i="9"/>
  <c r="I608" i="10" s="1"/>
  <c r="L130" i="9"/>
  <c r="L611" i="10" s="1"/>
  <c r="L131" i="9"/>
  <c r="L612" i="10" s="1"/>
  <c r="L132" i="9"/>
  <c r="L613" i="10" s="1"/>
  <c r="M133" i="9"/>
  <c r="M614" i="10" s="1"/>
  <c r="M134" i="9"/>
  <c r="M615" i="10" s="1"/>
  <c r="E627" i="10"/>
  <c r="H146" i="9"/>
  <c r="M146" i="9"/>
  <c r="M627" i="10" s="1"/>
  <c r="K146" i="9"/>
  <c r="E628" i="10"/>
  <c r="M147" i="9"/>
  <c r="M628" i="10" s="1"/>
  <c r="H147" i="9"/>
  <c r="E629" i="10"/>
  <c r="F148" i="9"/>
  <c r="F629" i="10" s="1"/>
  <c r="M148" i="9"/>
  <c r="M629" i="10" s="1"/>
  <c r="E630" i="10"/>
  <c r="F149" i="9"/>
  <c r="F630" i="10" s="1"/>
  <c r="L149" i="9"/>
  <c r="L630" i="10" s="1"/>
  <c r="E631" i="10"/>
  <c r="L150" i="9"/>
  <c r="L631" i="10" s="1"/>
  <c r="F150" i="9"/>
  <c r="F631" i="10" s="1"/>
  <c r="L162" i="9"/>
  <c r="L643" i="10" s="1"/>
  <c r="L163" i="9"/>
  <c r="L644" i="10" s="1"/>
  <c r="L164" i="9"/>
  <c r="L645" i="10" s="1"/>
  <c r="M165" i="9"/>
  <c r="M646" i="10" s="1"/>
  <c r="M166" i="9"/>
  <c r="M647" i="10" s="1"/>
  <c r="E659" i="10"/>
  <c r="H178" i="9"/>
  <c r="M178" i="9"/>
  <c r="M659" i="10" s="1"/>
  <c r="K178" i="9"/>
  <c r="E660" i="10"/>
  <c r="M179" i="9"/>
  <c r="M660" i="10" s="1"/>
  <c r="H179" i="9"/>
  <c r="E661" i="10"/>
  <c r="F180" i="9"/>
  <c r="F661" i="10" s="1"/>
  <c r="M180" i="9"/>
  <c r="M661" i="10" s="1"/>
  <c r="E662" i="10"/>
  <c r="F181" i="9"/>
  <c r="F662" i="10" s="1"/>
  <c r="L181" i="9"/>
  <c r="L662" i="10" s="1"/>
  <c r="E663" i="10"/>
  <c r="L182" i="9"/>
  <c r="L663" i="10" s="1"/>
  <c r="F182" i="9"/>
  <c r="F663" i="10" s="1"/>
  <c r="E679" i="10"/>
  <c r="L198" i="9"/>
  <c r="L679" i="10" s="1"/>
  <c r="K198" i="9"/>
  <c r="F198" i="9"/>
  <c r="F679" i="10" s="1"/>
  <c r="H214" i="9"/>
  <c r="F240" i="9"/>
  <c r="F721" i="10" s="1"/>
  <c r="H6" i="14"/>
  <c r="F6" i="14"/>
  <c r="C246" i="10"/>
  <c r="G9" i="14"/>
  <c r="F9" i="11"/>
  <c r="A249" i="10"/>
  <c r="H14" i="14"/>
  <c r="F14" i="14"/>
  <c r="C254" i="10"/>
  <c r="G17" i="14"/>
  <c r="F17" i="11"/>
  <c r="A257" i="10"/>
  <c r="G24" i="14"/>
  <c r="F24" i="11"/>
  <c r="A24" i="11"/>
  <c r="A6" i="11"/>
  <c r="A264" i="10"/>
  <c r="G32" i="14"/>
  <c r="F32" i="11"/>
  <c r="A32" i="11"/>
  <c r="A14" i="11"/>
  <c r="A272" i="10"/>
  <c r="G40" i="14"/>
  <c r="F40" i="11"/>
  <c r="A40" i="11"/>
  <c r="A280" i="10"/>
  <c r="G48" i="14"/>
  <c r="F48" i="11"/>
  <c r="A48" i="11"/>
  <c r="A288" i="10"/>
  <c r="G56" i="14"/>
  <c r="F56" i="11"/>
  <c r="A56" i="11"/>
  <c r="A296" i="10"/>
  <c r="G61" i="14"/>
  <c r="A61" i="11"/>
  <c r="F61" i="11"/>
  <c r="A301" i="10"/>
  <c r="G69" i="14"/>
  <c r="A69" i="11"/>
  <c r="F69" i="11"/>
  <c r="A309" i="10"/>
  <c r="G77" i="14"/>
  <c r="A77" i="11"/>
  <c r="F77" i="11"/>
  <c r="A317" i="10"/>
  <c r="G85" i="14"/>
  <c r="A85" i="11"/>
  <c r="F85" i="11"/>
  <c r="A325" i="10"/>
  <c r="G93" i="14"/>
  <c r="A93" i="11"/>
  <c r="F93" i="11"/>
  <c r="A333" i="10"/>
  <c r="G101" i="14"/>
  <c r="A101" i="11"/>
  <c r="F101" i="11"/>
  <c r="A341" i="10"/>
  <c r="G109" i="14"/>
  <c r="A109" i="11"/>
  <c r="F109" i="11"/>
  <c r="A349" i="10"/>
  <c r="G117" i="14"/>
  <c r="A117" i="11"/>
  <c r="F117" i="11"/>
  <c r="A357" i="10"/>
  <c r="G125" i="14"/>
  <c r="A125" i="11"/>
  <c r="F125" i="11"/>
  <c r="A365" i="10"/>
  <c r="G133" i="14"/>
  <c r="A133" i="11"/>
  <c r="F133" i="11"/>
  <c r="A373" i="10"/>
  <c r="G141" i="14"/>
  <c r="A141" i="11"/>
  <c r="F141" i="11"/>
  <c r="A381" i="10"/>
  <c r="G149" i="14"/>
  <c r="A149" i="11"/>
  <c r="F149" i="11"/>
  <c r="A389" i="10"/>
  <c r="G157" i="14"/>
  <c r="A157" i="11"/>
  <c r="F157" i="11"/>
  <c r="A397" i="10"/>
  <c r="G165" i="14"/>
  <c r="A165" i="11"/>
  <c r="F165" i="11"/>
  <c r="A405" i="10"/>
  <c r="G173" i="14"/>
  <c r="F173" i="11"/>
  <c r="A173" i="11"/>
  <c r="A413" i="10"/>
  <c r="G181" i="14"/>
  <c r="F181" i="11"/>
  <c r="A181" i="11"/>
  <c r="A421" i="10"/>
  <c r="G189" i="14"/>
  <c r="F189" i="11"/>
  <c r="A189" i="11"/>
  <c r="A429" i="10"/>
  <c r="G197" i="14"/>
  <c r="F197" i="11"/>
  <c r="A197" i="11"/>
  <c r="A437" i="10"/>
  <c r="G205" i="14"/>
  <c r="F205" i="11"/>
  <c r="A205" i="11"/>
  <c r="A445" i="10"/>
  <c r="G213" i="14"/>
  <c r="F213" i="11"/>
  <c r="A213" i="11"/>
  <c r="A453" i="10"/>
  <c r="G221" i="14"/>
  <c r="F221" i="11"/>
  <c r="A221" i="11"/>
  <c r="A461" i="10"/>
  <c r="F20" i="14"/>
  <c r="B20" i="14"/>
  <c r="F28" i="14"/>
  <c r="B28" i="14"/>
  <c r="F36" i="14"/>
  <c r="B36" i="14"/>
  <c r="F44" i="14"/>
  <c r="B44" i="14"/>
  <c r="F52" i="14"/>
  <c r="B52" i="14"/>
  <c r="F60" i="14"/>
  <c r="B60" i="14"/>
  <c r="B68" i="14"/>
  <c r="F68" i="14"/>
  <c r="B76" i="14"/>
  <c r="F76" i="14"/>
  <c r="F84" i="14"/>
  <c r="B84" i="14"/>
  <c r="F92" i="14"/>
  <c r="B92" i="14"/>
  <c r="F100" i="14"/>
  <c r="B100" i="14"/>
  <c r="F108" i="14"/>
  <c r="B108" i="14"/>
  <c r="F116" i="14"/>
  <c r="B116" i="14"/>
  <c r="F124" i="14"/>
  <c r="B124" i="14"/>
  <c r="F132" i="14"/>
  <c r="B132" i="14"/>
  <c r="F140" i="14"/>
  <c r="B140" i="14"/>
  <c r="F148" i="14"/>
  <c r="B148" i="14"/>
  <c r="F156" i="14"/>
  <c r="B156" i="14"/>
  <c r="F164" i="14"/>
  <c r="B164" i="14"/>
  <c r="F172" i="14"/>
  <c r="B172" i="14"/>
  <c r="F180" i="14"/>
  <c r="B180" i="14"/>
  <c r="F188" i="14"/>
  <c r="B188" i="14"/>
  <c r="F196" i="14"/>
  <c r="B196" i="14"/>
  <c r="F204" i="14"/>
  <c r="B204" i="14"/>
  <c r="F212" i="14"/>
  <c r="B212" i="14"/>
  <c r="F220" i="14"/>
  <c r="B220" i="14"/>
  <c r="F2" i="9"/>
  <c r="F483" i="10" s="1"/>
  <c r="L3" i="9"/>
  <c r="L484" i="10" s="1"/>
  <c r="F10" i="9"/>
  <c r="F491" i="10" s="1"/>
  <c r="L11" i="9"/>
  <c r="L492" i="10" s="1"/>
  <c r="F18" i="9"/>
  <c r="F499" i="10" s="1"/>
  <c r="L19" i="9"/>
  <c r="L500" i="10" s="1"/>
  <c r="F26" i="9"/>
  <c r="F507" i="10" s="1"/>
  <c r="L27" i="9"/>
  <c r="L508" i="10" s="1"/>
  <c r="M32" i="9"/>
  <c r="M513" i="10" s="1"/>
  <c r="J33" i="9"/>
  <c r="J514" i="10" s="1"/>
  <c r="F34" i="9"/>
  <c r="F515" i="10" s="1"/>
  <c r="L35" i="9"/>
  <c r="L516" i="10" s="1"/>
  <c r="M40" i="9"/>
  <c r="M521" i="10" s="1"/>
  <c r="J41" i="9"/>
  <c r="J522" i="10" s="1"/>
  <c r="F42" i="9"/>
  <c r="F523" i="10" s="1"/>
  <c r="L43" i="9"/>
  <c r="L524" i="10" s="1"/>
  <c r="M48" i="9"/>
  <c r="M529" i="10" s="1"/>
  <c r="J49" i="9"/>
  <c r="J530" i="10" s="1"/>
  <c r="F50" i="9"/>
  <c r="F531" i="10" s="1"/>
  <c r="L51" i="9"/>
  <c r="L532" i="10" s="1"/>
  <c r="M56" i="9"/>
  <c r="M537" i="10" s="1"/>
  <c r="J57" i="9"/>
  <c r="J538" i="10" s="1"/>
  <c r="F58" i="9"/>
  <c r="F539" i="10" s="1"/>
  <c r="L59" i="9"/>
  <c r="L540" i="10" s="1"/>
  <c r="M64" i="9"/>
  <c r="M545" i="10" s="1"/>
  <c r="F66" i="9"/>
  <c r="F547" i="10" s="1"/>
  <c r="L67" i="9"/>
  <c r="L548" i="10" s="1"/>
  <c r="M72" i="9"/>
  <c r="M553" i="10" s="1"/>
  <c r="J73" i="9"/>
  <c r="J554" i="10" s="1"/>
  <c r="F74" i="9"/>
  <c r="F555" i="10" s="1"/>
  <c r="L75" i="9"/>
  <c r="L556" i="10" s="1"/>
  <c r="M80" i="9"/>
  <c r="M561" i="10" s="1"/>
  <c r="F82" i="9"/>
  <c r="F563" i="10" s="1"/>
  <c r="L83" i="9"/>
  <c r="L564" i="10" s="1"/>
  <c r="K86" i="9"/>
  <c r="M88" i="9"/>
  <c r="M569" i="10" s="1"/>
  <c r="F90" i="9"/>
  <c r="F571" i="10" s="1"/>
  <c r="L91" i="9"/>
  <c r="L572" i="10" s="1"/>
  <c r="K94" i="9"/>
  <c r="F99" i="9"/>
  <c r="F580" i="10" s="1"/>
  <c r="L101" i="9"/>
  <c r="L582" i="10" s="1"/>
  <c r="F103" i="9"/>
  <c r="F584" i="10" s="1"/>
  <c r="E588" i="10"/>
  <c r="H107" i="9"/>
  <c r="K109" i="9"/>
  <c r="I110" i="9"/>
  <c r="I591" i="10" s="1"/>
  <c r="E592" i="10"/>
  <c r="L111" i="9"/>
  <c r="L592" i="10" s="1"/>
  <c r="M112" i="9"/>
  <c r="M593" i="10" s="1"/>
  <c r="F114" i="9"/>
  <c r="F595" i="10" s="1"/>
  <c r="K116" i="9"/>
  <c r="H118" i="9"/>
  <c r="E603" i="10"/>
  <c r="H122" i="9"/>
  <c r="K122" i="9"/>
  <c r="M125" i="9"/>
  <c r="M606" i="10" s="1"/>
  <c r="K126" i="9"/>
  <c r="F146" i="9"/>
  <c r="F627" i="10" s="1"/>
  <c r="F147" i="9"/>
  <c r="F628" i="10" s="1"/>
  <c r="H148" i="9"/>
  <c r="H149" i="9"/>
  <c r="H150" i="9"/>
  <c r="J159" i="9"/>
  <c r="J640" i="10" s="1"/>
  <c r="I192" i="9"/>
  <c r="I673" i="10" s="1"/>
  <c r="E677" i="10"/>
  <c r="F196" i="9"/>
  <c r="F677" i="10" s="1"/>
  <c r="M196" i="9"/>
  <c r="M677" i="10" s="1"/>
  <c r="H679" i="10"/>
  <c r="I198" i="9"/>
  <c r="I679" i="10" s="1"/>
  <c r="E687" i="10"/>
  <c r="L206" i="9"/>
  <c r="L687" i="10" s="1"/>
  <c r="K206" i="9"/>
  <c r="F206" i="9"/>
  <c r="F687" i="10" s="1"/>
  <c r="K212" i="9"/>
  <c r="A259" i="10"/>
  <c r="L86" i="9"/>
  <c r="L567" i="10" s="1"/>
  <c r="L94" i="9"/>
  <c r="L575" i="10" s="1"/>
  <c r="E581" i="10"/>
  <c r="M100" i="9"/>
  <c r="M581" i="10" s="1"/>
  <c r="M101" i="9"/>
  <c r="M582" i="10" s="1"/>
  <c r="H103" i="9"/>
  <c r="E596" i="10"/>
  <c r="H115" i="9"/>
  <c r="L116" i="9"/>
  <c r="L597" i="10" s="1"/>
  <c r="E600" i="10"/>
  <c r="L119" i="9"/>
  <c r="L600" i="10" s="1"/>
  <c r="E604" i="10"/>
  <c r="M123" i="9"/>
  <c r="M604" i="10" s="1"/>
  <c r="H123" i="9"/>
  <c r="E619" i="10"/>
  <c r="H138" i="9"/>
  <c r="M138" i="9"/>
  <c r="M619" i="10" s="1"/>
  <c r="K138" i="9"/>
  <c r="E620" i="10"/>
  <c r="M139" i="9"/>
  <c r="M620" i="10" s="1"/>
  <c r="H139" i="9"/>
  <c r="E621" i="10"/>
  <c r="F140" i="9"/>
  <c r="F621" i="10" s="1"/>
  <c r="M140" i="9"/>
  <c r="M621" i="10" s="1"/>
  <c r="E622" i="10"/>
  <c r="F141" i="9"/>
  <c r="F622" i="10" s="1"/>
  <c r="L141" i="9"/>
  <c r="L622" i="10" s="1"/>
  <c r="E623" i="10"/>
  <c r="L142" i="9"/>
  <c r="L623" i="10" s="1"/>
  <c r="F142" i="9"/>
  <c r="F623" i="10" s="1"/>
  <c r="E651" i="10"/>
  <c r="H170" i="9"/>
  <c r="M170" i="9"/>
  <c r="M651" i="10" s="1"/>
  <c r="K170" i="9"/>
  <c r="E652" i="10"/>
  <c r="M171" i="9"/>
  <c r="M652" i="10" s="1"/>
  <c r="H171" i="9"/>
  <c r="E653" i="10"/>
  <c r="F172" i="9"/>
  <c r="F653" i="10" s="1"/>
  <c r="M172" i="9"/>
  <c r="M653" i="10" s="1"/>
  <c r="E654" i="10"/>
  <c r="F173" i="9"/>
  <c r="F654" i="10" s="1"/>
  <c r="L173" i="9"/>
  <c r="L654" i="10" s="1"/>
  <c r="E655" i="10"/>
  <c r="L174" i="9"/>
  <c r="L655" i="10" s="1"/>
  <c r="F174" i="9"/>
  <c r="F655" i="10" s="1"/>
  <c r="I180" i="9"/>
  <c r="I661" i="10" s="1"/>
  <c r="I181" i="9"/>
  <c r="I662" i="10" s="1"/>
  <c r="E676" i="10"/>
  <c r="M195" i="9"/>
  <c r="M676" i="10" s="1"/>
  <c r="L195" i="9"/>
  <c r="L676" i="10" s="1"/>
  <c r="H195" i="9"/>
  <c r="H196" i="9"/>
  <c r="E685" i="10"/>
  <c r="F204" i="9"/>
  <c r="F685" i="10" s="1"/>
  <c r="M204" i="9"/>
  <c r="M685" i="10" s="1"/>
  <c r="H206" i="9"/>
  <c r="E691" i="10"/>
  <c r="F210" i="9"/>
  <c r="F691" i="10" s="1"/>
  <c r="K210" i="9"/>
  <c r="L210" i="9"/>
  <c r="L691" i="10" s="1"/>
  <c r="H210" i="9"/>
  <c r="K692" i="10"/>
  <c r="J211" i="9"/>
  <c r="J692" i="10" s="1"/>
  <c r="M214" i="9"/>
  <c r="M695" i="10" s="1"/>
  <c r="G91" i="14"/>
  <c r="F91" i="11"/>
  <c r="A91" i="11"/>
  <c r="G99" i="14"/>
  <c r="F99" i="11"/>
  <c r="A99" i="11"/>
  <c r="A339" i="10"/>
  <c r="G107" i="14"/>
  <c r="F107" i="11"/>
  <c r="A107" i="11"/>
  <c r="G115" i="14"/>
  <c r="F115" i="11"/>
  <c r="A115" i="11"/>
  <c r="A355" i="10"/>
  <c r="G123" i="14"/>
  <c r="F123" i="11"/>
  <c r="A123" i="11"/>
  <c r="G131" i="14"/>
  <c r="F131" i="11"/>
  <c r="A131" i="11"/>
  <c r="A371" i="10"/>
  <c r="G139" i="14"/>
  <c r="F139" i="11"/>
  <c r="A139" i="11"/>
  <c r="G147" i="14"/>
  <c r="F147" i="11"/>
  <c r="A147" i="11"/>
  <c r="A387" i="10"/>
  <c r="G155" i="14"/>
  <c r="F155" i="11"/>
  <c r="A155" i="11"/>
  <c r="G163" i="14"/>
  <c r="F163" i="11"/>
  <c r="A163" i="11"/>
  <c r="A403" i="10"/>
  <c r="G171" i="14"/>
  <c r="F171" i="11"/>
  <c r="A171" i="11"/>
  <c r="G179" i="14"/>
  <c r="A179" i="11"/>
  <c r="F179" i="11"/>
  <c r="A419" i="10"/>
  <c r="G187" i="14"/>
  <c r="A187" i="11"/>
  <c r="F187" i="11"/>
  <c r="G195" i="14"/>
  <c r="A195" i="11"/>
  <c r="F195" i="11"/>
  <c r="A435" i="10"/>
  <c r="G203" i="14"/>
  <c r="A203" i="11"/>
  <c r="F203" i="11"/>
  <c r="G211" i="14"/>
  <c r="A211" i="11"/>
  <c r="F211" i="11"/>
  <c r="A451" i="10"/>
  <c r="G219" i="14"/>
  <c r="A219" i="11"/>
  <c r="F219" i="11"/>
  <c r="A459" i="10"/>
  <c r="E2" i="14"/>
  <c r="A20" i="11"/>
  <c r="B26" i="14"/>
  <c r="F26" i="14"/>
  <c r="B34" i="14"/>
  <c r="F34" i="14"/>
  <c r="B42" i="14"/>
  <c r="F42" i="14"/>
  <c r="B50" i="14"/>
  <c r="F50" i="14"/>
  <c r="B58" i="14"/>
  <c r="F58" i="14"/>
  <c r="B66" i="14"/>
  <c r="F66" i="14"/>
  <c r="B74" i="14"/>
  <c r="F74" i="14"/>
  <c r="B82" i="14"/>
  <c r="F82" i="14"/>
  <c r="F90" i="14"/>
  <c r="B90" i="14"/>
  <c r="F98" i="14"/>
  <c r="B98" i="14"/>
  <c r="F106" i="14"/>
  <c r="B106" i="14"/>
  <c r="F114" i="14"/>
  <c r="B114" i="14"/>
  <c r="F122" i="14"/>
  <c r="B122" i="14"/>
  <c r="F130" i="14"/>
  <c r="B130" i="14"/>
  <c r="F138" i="14"/>
  <c r="B138" i="14"/>
  <c r="F146" i="14"/>
  <c r="B146" i="14"/>
  <c r="F154" i="14"/>
  <c r="B154" i="14"/>
  <c r="F162" i="14"/>
  <c r="B162" i="14"/>
  <c r="F170" i="14"/>
  <c r="B170" i="14"/>
  <c r="F178" i="14"/>
  <c r="B178" i="14"/>
  <c r="F186" i="14"/>
  <c r="B186" i="14"/>
  <c r="F194" i="14"/>
  <c r="B194" i="14"/>
  <c r="F202" i="14"/>
  <c r="B202" i="14"/>
  <c r="F210" i="14"/>
  <c r="B210" i="14"/>
  <c r="F218" i="14"/>
  <c r="B218" i="14"/>
  <c r="F32" i="9"/>
  <c r="F513" i="10" s="1"/>
  <c r="I34" i="9"/>
  <c r="I515" i="10" s="1"/>
  <c r="F40" i="9"/>
  <c r="F521" i="10" s="1"/>
  <c r="F48" i="9"/>
  <c r="F529" i="10" s="1"/>
  <c r="F56" i="9"/>
  <c r="F537" i="10" s="1"/>
  <c r="F64" i="9"/>
  <c r="F545" i="10" s="1"/>
  <c r="F72" i="9"/>
  <c r="F553" i="10" s="1"/>
  <c r="F80" i="9"/>
  <c r="F561" i="10" s="1"/>
  <c r="I82" i="9"/>
  <c r="I563" i="10" s="1"/>
  <c r="M86" i="9"/>
  <c r="M567" i="10" s="1"/>
  <c r="F88" i="9"/>
  <c r="F569" i="10" s="1"/>
  <c r="M94" i="9"/>
  <c r="M575" i="10" s="1"/>
  <c r="F100" i="9"/>
  <c r="F581" i="10" s="1"/>
  <c r="F104" i="9"/>
  <c r="F585" i="10" s="1"/>
  <c r="E589" i="10"/>
  <c r="M108" i="9"/>
  <c r="M589" i="10" s="1"/>
  <c r="F115" i="9"/>
  <c r="F596" i="10" s="1"/>
  <c r="J118" i="9"/>
  <c r="J599" i="10" s="1"/>
  <c r="F119" i="9"/>
  <c r="F600" i="10" s="1"/>
  <c r="F123" i="9"/>
  <c r="F604" i="10" s="1"/>
  <c r="H623" i="10"/>
  <c r="I142" i="9"/>
  <c r="I623" i="10" s="1"/>
  <c r="K629" i="10"/>
  <c r="J148" i="9"/>
  <c r="J629" i="10" s="1"/>
  <c r="K630" i="10"/>
  <c r="J149" i="9"/>
  <c r="J630" i="10" s="1"/>
  <c r="J151" i="9"/>
  <c r="J632" i="10" s="1"/>
  <c r="K660" i="10"/>
  <c r="J179" i="9"/>
  <c r="J660" i="10" s="1"/>
  <c r="K661" i="10"/>
  <c r="J180" i="9"/>
  <c r="J661" i="10" s="1"/>
  <c r="J183" i="9"/>
  <c r="J664" i="10" s="1"/>
  <c r="E675" i="10"/>
  <c r="H194" i="9"/>
  <c r="F194" i="9"/>
  <c r="F675" i="10" s="1"/>
  <c r="M194" i="9"/>
  <c r="M675" i="10" s="1"/>
  <c r="K194" i="9"/>
  <c r="J197" i="9"/>
  <c r="J678" i="10" s="1"/>
  <c r="E684" i="10"/>
  <c r="M203" i="9"/>
  <c r="M684" i="10" s="1"/>
  <c r="L203" i="9"/>
  <c r="L684" i="10" s="1"/>
  <c r="H203" i="9"/>
  <c r="H690" i="10"/>
  <c r="I209" i="9"/>
  <c r="I690" i="10" s="1"/>
  <c r="E709" i="10"/>
  <c r="H228" i="9"/>
  <c r="M228" i="9"/>
  <c r="M709" i="10" s="1"/>
  <c r="L228" i="9"/>
  <c r="L709" i="10" s="1"/>
  <c r="K712" i="10"/>
  <c r="K714" i="10"/>
  <c r="J233" i="9"/>
  <c r="J714" i="10" s="1"/>
  <c r="E605" i="10"/>
  <c r="L127" i="9"/>
  <c r="L608" i="10" s="1"/>
  <c r="L135" i="9"/>
  <c r="L616" i="10" s="1"/>
  <c r="L143" i="9"/>
  <c r="L624" i="10" s="1"/>
  <c r="L151" i="9"/>
  <c r="L632" i="10" s="1"/>
  <c r="L159" i="9"/>
  <c r="L640" i="10" s="1"/>
  <c r="L167" i="9"/>
  <c r="L648" i="10" s="1"/>
  <c r="L175" i="9"/>
  <c r="L656" i="10" s="1"/>
  <c r="L183" i="9"/>
  <c r="L664" i="10" s="1"/>
  <c r="L191" i="9"/>
  <c r="L672" i="10" s="1"/>
  <c r="L199" i="9"/>
  <c r="L680" i="10" s="1"/>
  <c r="L207" i="9"/>
  <c r="L688" i="10" s="1"/>
  <c r="K694" i="10"/>
  <c r="J213" i="9"/>
  <c r="J694" i="10" s="1"/>
  <c r="E697" i="10"/>
  <c r="M216" i="9"/>
  <c r="M697" i="10" s="1"/>
  <c r="E703" i="10"/>
  <c r="K222" i="9"/>
  <c r="F222" i="9"/>
  <c r="F703" i="10" s="1"/>
  <c r="E711" i="10"/>
  <c r="K230" i="9"/>
  <c r="F230" i="9"/>
  <c r="F711" i="10" s="1"/>
  <c r="E712" i="10"/>
  <c r="H231" i="9"/>
  <c r="F231" i="9"/>
  <c r="F712" i="10" s="1"/>
  <c r="L231" i="9"/>
  <c r="L712" i="10" s="1"/>
  <c r="E713" i="10"/>
  <c r="M232" i="9"/>
  <c r="M713" i="10" s="1"/>
  <c r="L232" i="9"/>
  <c r="L713" i="10" s="1"/>
  <c r="E716" i="10"/>
  <c r="L235" i="9"/>
  <c r="L716" i="10" s="1"/>
  <c r="K235" i="9"/>
  <c r="H235" i="9"/>
  <c r="E719" i="10"/>
  <c r="K238" i="9"/>
  <c r="H238" i="9"/>
  <c r="F238" i="9"/>
  <c r="F719" i="10" s="1"/>
  <c r="L197" i="9"/>
  <c r="L678" i="10" s="1"/>
  <c r="K200" i="9"/>
  <c r="L205" i="9"/>
  <c r="L686" i="10" s="1"/>
  <c r="E692" i="10"/>
  <c r="L211" i="9"/>
  <c r="L692" i="10" s="1"/>
  <c r="H211" i="9"/>
  <c r="H697" i="10"/>
  <c r="I216" i="9"/>
  <c r="I697" i="10" s="1"/>
  <c r="K702" i="10"/>
  <c r="J221" i="9"/>
  <c r="J702" i="10" s="1"/>
  <c r="E705" i="10"/>
  <c r="M224" i="9"/>
  <c r="M705" i="10" s="1"/>
  <c r="K710" i="10"/>
  <c r="J229" i="9"/>
  <c r="J710" i="10" s="1"/>
  <c r="H713" i="10"/>
  <c r="I232" i="9"/>
  <c r="I713" i="10" s="1"/>
  <c r="F235" i="9"/>
  <c r="F716" i="10" s="1"/>
  <c r="E700" i="10"/>
  <c r="L219" i="9"/>
  <c r="L700" i="10" s="1"/>
  <c r="H219" i="9"/>
  <c r="H705" i="10"/>
  <c r="I224" i="9"/>
  <c r="I705" i="10" s="1"/>
  <c r="M235" i="9"/>
  <c r="M716" i="10" s="1"/>
  <c r="I237" i="9"/>
  <c r="I718" i="10" s="1"/>
  <c r="F197" i="9"/>
  <c r="F678" i="10" s="1"/>
  <c r="F205" i="9"/>
  <c r="F686" i="10" s="1"/>
  <c r="I207" i="9"/>
  <c r="I688" i="10" s="1"/>
  <c r="E689" i="10"/>
  <c r="M208" i="9"/>
  <c r="M689" i="10" s="1"/>
  <c r="F219" i="9"/>
  <c r="F700" i="10" s="1"/>
  <c r="E701" i="10"/>
  <c r="M220" i="9"/>
  <c r="M701" i="10" s="1"/>
  <c r="D208" i="14"/>
  <c r="B208" i="12"/>
  <c r="D216" i="14"/>
  <c r="B216" i="12"/>
  <c r="D224" i="14"/>
  <c r="B224" i="12"/>
  <c r="K226" i="9"/>
  <c r="K234" i="9"/>
  <c r="M236" i="9"/>
  <c r="M717" i="10" s="1"/>
  <c r="L239" i="9"/>
  <c r="L720" i="10" s="1"/>
  <c r="D23" i="14"/>
  <c r="B23" i="12"/>
  <c r="L234" i="9"/>
  <c r="L715" i="10" s="1"/>
  <c r="K237" i="9"/>
  <c r="M239" i="9"/>
  <c r="M720" i="10" s="1"/>
  <c r="D108" i="14"/>
  <c r="B108" i="12"/>
  <c r="D12" i="14"/>
  <c r="B12" i="12"/>
  <c r="M237" i="9"/>
  <c r="M718" i="10" s="1"/>
  <c r="F239" i="9"/>
  <c r="F720" i="10" s="1"/>
  <c r="F226" i="9"/>
  <c r="F707" i="10" s="1"/>
  <c r="F234" i="9"/>
  <c r="F715" i="10" s="1"/>
  <c r="I236" i="9"/>
  <c r="I717" i="10" s="1"/>
  <c r="H239" i="9"/>
  <c r="D44" i="14"/>
  <c r="B44" i="12"/>
  <c r="D33" i="14"/>
  <c r="B33" i="12"/>
  <c r="D30" i="14"/>
  <c r="B30" i="12"/>
  <c r="D14" i="14"/>
  <c r="B14" i="12"/>
  <c r="D76" i="14"/>
  <c r="B76" i="12"/>
  <c r="D140" i="14"/>
  <c r="B140" i="12"/>
  <c r="D188" i="14"/>
  <c r="B188" i="12"/>
  <c r="D15" i="14"/>
  <c r="B15" i="12"/>
  <c r="D62" i="14"/>
  <c r="B62" i="12"/>
  <c r="D94" i="14"/>
  <c r="B94" i="12"/>
  <c r="D126" i="14"/>
  <c r="B126" i="12"/>
  <c r="D158" i="14"/>
  <c r="B158" i="12"/>
  <c r="D25" i="14"/>
  <c r="B25" i="12"/>
  <c r="D28" i="14"/>
  <c r="B28" i="12"/>
  <c r="D60" i="14"/>
  <c r="B60" i="12"/>
  <c r="B92" i="12"/>
  <c r="D92" i="14"/>
  <c r="D124" i="14"/>
  <c r="B124" i="12"/>
  <c r="D156" i="14"/>
  <c r="B156" i="12"/>
  <c r="D31" i="14"/>
  <c r="B31" i="12"/>
  <c r="D46" i="14"/>
  <c r="B46" i="12"/>
  <c r="D78" i="14"/>
  <c r="B78" i="12"/>
  <c r="D110" i="14"/>
  <c r="B110" i="12"/>
  <c r="D142" i="14"/>
  <c r="B142" i="12"/>
  <c r="D17" i="14"/>
  <c r="B17" i="12"/>
  <c r="B4" i="12"/>
  <c r="D6" i="14"/>
  <c r="B6" i="12"/>
  <c r="D47" i="14"/>
  <c r="B47" i="12"/>
  <c r="D49" i="14"/>
  <c r="B49" i="12"/>
  <c r="D63" i="14"/>
  <c r="B63" i="12"/>
  <c r="D65" i="14"/>
  <c r="B65" i="12"/>
  <c r="D79" i="14"/>
  <c r="B79" i="12"/>
  <c r="D95" i="14"/>
  <c r="B95" i="12"/>
  <c r="B97" i="12"/>
  <c r="D97" i="14"/>
  <c r="D111" i="14"/>
  <c r="B111" i="12"/>
  <c r="D113" i="14"/>
  <c r="B113" i="12"/>
  <c r="D127" i="14"/>
  <c r="B127" i="12"/>
  <c r="D129" i="14"/>
  <c r="B129" i="12"/>
  <c r="D143" i="14"/>
  <c r="B143" i="12"/>
  <c r="D145" i="14"/>
  <c r="B145" i="12"/>
  <c r="D159" i="14"/>
  <c r="B159" i="12"/>
  <c r="D161" i="14"/>
  <c r="B161" i="12"/>
  <c r="D178" i="14"/>
  <c r="B178" i="12"/>
  <c r="B81" i="12"/>
  <c r="D7" i="14"/>
  <c r="B7" i="12"/>
  <c r="D54" i="14"/>
  <c r="B54" i="12"/>
  <c r="D70" i="14"/>
  <c r="B70" i="12"/>
  <c r="D84" i="14"/>
  <c r="B84" i="12"/>
  <c r="D86" i="14"/>
  <c r="B86" i="12"/>
  <c r="D100" i="14"/>
  <c r="B100" i="12"/>
  <c r="D102" i="14"/>
  <c r="B102" i="12"/>
  <c r="D116" i="14"/>
  <c r="B116" i="12"/>
  <c r="D118" i="14"/>
  <c r="B118" i="12"/>
  <c r="D132" i="14"/>
  <c r="B132" i="12"/>
  <c r="D134" i="14"/>
  <c r="B134" i="12"/>
  <c r="D148" i="14"/>
  <c r="B148" i="12"/>
  <c r="D150" i="14"/>
  <c r="B150" i="12"/>
  <c r="D164" i="14"/>
  <c r="B164" i="12"/>
  <c r="D166" i="14"/>
  <c r="B166" i="12"/>
  <c r="D176" i="14"/>
  <c r="B176" i="12"/>
  <c r="D196" i="14"/>
  <c r="B196" i="12"/>
  <c r="D218" i="14"/>
  <c r="B218" i="12"/>
  <c r="D9" i="14"/>
  <c r="B9" i="12"/>
  <c r="D11" i="14"/>
  <c r="B11" i="12"/>
  <c r="D22" i="14"/>
  <c r="B22" i="12"/>
  <c r="D38" i="14"/>
  <c r="B38" i="12"/>
  <c r="D3" i="14"/>
  <c r="B3" i="12"/>
  <c r="D39" i="14"/>
  <c r="B39" i="12"/>
  <c r="D41" i="14"/>
  <c r="B41" i="12"/>
  <c r="D55" i="14"/>
  <c r="B55" i="12"/>
  <c r="D57" i="14"/>
  <c r="B57" i="12"/>
  <c r="D71" i="14"/>
  <c r="B71" i="12"/>
  <c r="D73" i="14"/>
  <c r="B73" i="12"/>
  <c r="D87" i="14"/>
  <c r="B87" i="12"/>
  <c r="D89" i="14"/>
  <c r="B89" i="12"/>
  <c r="D103" i="14"/>
  <c r="B103" i="12"/>
  <c r="D105" i="14"/>
  <c r="B105" i="12"/>
  <c r="D119" i="14"/>
  <c r="B119" i="12"/>
  <c r="D121" i="14"/>
  <c r="B121" i="12"/>
  <c r="D135" i="14"/>
  <c r="B135" i="12"/>
  <c r="D137" i="14"/>
  <c r="B137" i="12"/>
  <c r="D151" i="14"/>
  <c r="B151" i="12"/>
  <c r="D153" i="14"/>
  <c r="B153" i="12"/>
  <c r="D167" i="14"/>
  <c r="B167" i="12"/>
  <c r="D169" i="14"/>
  <c r="B169" i="12"/>
  <c r="B5" i="12"/>
  <c r="B21" i="12"/>
  <c r="B37" i="12"/>
  <c r="B53" i="12"/>
  <c r="B69" i="12"/>
  <c r="D19" i="14"/>
  <c r="B19" i="12"/>
  <c r="D27" i="14"/>
  <c r="B27" i="12"/>
  <c r="D35" i="14"/>
  <c r="B35" i="12"/>
  <c r="D43" i="14"/>
  <c r="B43" i="12"/>
  <c r="D51" i="14"/>
  <c r="B51" i="12"/>
  <c r="D59" i="14"/>
  <c r="B59" i="12"/>
  <c r="D67" i="14"/>
  <c r="B67" i="12"/>
  <c r="D75" i="14"/>
  <c r="B75" i="12"/>
  <c r="D83" i="14"/>
  <c r="B83" i="12"/>
  <c r="D91" i="14"/>
  <c r="B91" i="12"/>
  <c r="D99" i="14"/>
  <c r="B99" i="12"/>
  <c r="D107" i="14"/>
  <c r="B107" i="12"/>
  <c r="D115" i="14"/>
  <c r="B115" i="12"/>
  <c r="D123" i="14"/>
  <c r="B123" i="12"/>
  <c r="D131" i="14"/>
  <c r="B131" i="12"/>
  <c r="D139" i="14"/>
  <c r="B139" i="12"/>
  <c r="D147" i="14"/>
  <c r="B147" i="12"/>
  <c r="D155" i="14"/>
  <c r="B155" i="12"/>
  <c r="D163" i="14"/>
  <c r="B163" i="12"/>
  <c r="D171" i="14"/>
  <c r="B171" i="12"/>
  <c r="D177" i="14"/>
  <c r="B177" i="12"/>
  <c r="D179" i="14"/>
  <c r="B179" i="12"/>
  <c r="D186" i="14"/>
  <c r="B186" i="12"/>
  <c r="D204" i="14"/>
  <c r="B204" i="12"/>
  <c r="B8" i="12"/>
  <c r="B24" i="12"/>
  <c r="B40" i="12"/>
  <c r="B56" i="12"/>
  <c r="B72" i="12"/>
  <c r="D80" i="14"/>
  <c r="B80" i="12"/>
  <c r="D88" i="14"/>
  <c r="B88" i="12"/>
  <c r="D96" i="14"/>
  <c r="B96" i="12"/>
  <c r="D104" i="14"/>
  <c r="B104" i="12"/>
  <c r="D112" i="14"/>
  <c r="B112" i="12"/>
  <c r="D120" i="14"/>
  <c r="B120" i="12"/>
  <c r="D128" i="14"/>
  <c r="B128" i="12"/>
  <c r="D136" i="14"/>
  <c r="B136" i="12"/>
  <c r="D144" i="14"/>
  <c r="B144" i="12"/>
  <c r="D152" i="14"/>
  <c r="B152" i="12"/>
  <c r="D160" i="14"/>
  <c r="B160" i="12"/>
  <c r="D168" i="14"/>
  <c r="B168" i="12"/>
  <c r="D184" i="14"/>
  <c r="B184" i="12"/>
  <c r="D194" i="14"/>
  <c r="B194" i="12"/>
  <c r="D212" i="14"/>
  <c r="B212" i="12"/>
  <c r="B13" i="12"/>
  <c r="B29" i="12"/>
  <c r="B45" i="12"/>
  <c r="B61" i="12"/>
  <c r="D77" i="14"/>
  <c r="B77" i="12"/>
  <c r="D93" i="14"/>
  <c r="B93" i="12"/>
  <c r="D101" i="14"/>
  <c r="B101" i="12"/>
  <c r="D109" i="14"/>
  <c r="B109" i="12"/>
  <c r="D117" i="14"/>
  <c r="B117" i="12"/>
  <c r="D125" i="14"/>
  <c r="B125" i="12"/>
  <c r="D133" i="14"/>
  <c r="B133" i="12"/>
  <c r="D141" i="14"/>
  <c r="B141" i="12"/>
  <c r="D149" i="14"/>
  <c r="B149" i="12"/>
  <c r="D157" i="14"/>
  <c r="B157" i="12"/>
  <c r="D165" i="14"/>
  <c r="B165" i="12"/>
  <c r="D192" i="14"/>
  <c r="B192" i="12"/>
  <c r="D202" i="14"/>
  <c r="B202" i="12"/>
  <c r="D220" i="14"/>
  <c r="B220" i="12"/>
  <c r="D10" i="14"/>
  <c r="B10" i="12"/>
  <c r="D18" i="14"/>
  <c r="B18" i="12"/>
  <c r="D26" i="14"/>
  <c r="B26" i="12"/>
  <c r="D34" i="14"/>
  <c r="B34" i="12"/>
  <c r="D42" i="14"/>
  <c r="B42" i="12"/>
  <c r="D50" i="14"/>
  <c r="B50" i="12"/>
  <c r="D58" i="14"/>
  <c r="B58" i="12"/>
  <c r="D66" i="14"/>
  <c r="B66" i="12"/>
  <c r="D74" i="14"/>
  <c r="B74" i="12"/>
  <c r="D82" i="14"/>
  <c r="B82" i="12"/>
  <c r="D90" i="14"/>
  <c r="B90" i="12"/>
  <c r="D98" i="14"/>
  <c r="B98" i="12"/>
  <c r="D106" i="14"/>
  <c r="B106" i="12"/>
  <c r="D114" i="14"/>
  <c r="B114" i="12"/>
  <c r="D122" i="14"/>
  <c r="B122" i="12"/>
  <c r="D130" i="14"/>
  <c r="B130" i="12"/>
  <c r="D138" i="14"/>
  <c r="B138" i="12"/>
  <c r="D146" i="14"/>
  <c r="B146" i="12"/>
  <c r="D154" i="14"/>
  <c r="B154" i="12"/>
  <c r="D162" i="14"/>
  <c r="B162" i="12"/>
  <c r="D170" i="14"/>
  <c r="B170" i="12"/>
  <c r="D172" i="14"/>
  <c r="B172" i="12"/>
  <c r="D180" i="14"/>
  <c r="B180" i="12"/>
  <c r="D200" i="14"/>
  <c r="B200" i="12"/>
  <c r="D210" i="14"/>
  <c r="B210" i="12"/>
  <c r="D173" i="14"/>
  <c r="B173" i="12"/>
  <c r="D181" i="14"/>
  <c r="B181" i="12"/>
  <c r="D189" i="14"/>
  <c r="B189" i="12"/>
  <c r="D197" i="14"/>
  <c r="B197" i="12"/>
  <c r="D205" i="14"/>
  <c r="B205" i="12"/>
  <c r="D213" i="14"/>
  <c r="B213" i="12"/>
  <c r="D221" i="14"/>
  <c r="B221" i="12"/>
  <c r="B174" i="12"/>
  <c r="D175" i="14"/>
  <c r="B175" i="12"/>
  <c r="D183" i="14"/>
  <c r="B183" i="12"/>
  <c r="D191" i="14"/>
  <c r="B191" i="12"/>
  <c r="D199" i="14"/>
  <c r="B199" i="12"/>
  <c r="D207" i="14"/>
  <c r="B207" i="12"/>
  <c r="D215" i="14"/>
  <c r="B215" i="12"/>
  <c r="D223" i="14"/>
  <c r="B223" i="12"/>
  <c r="D185" i="14"/>
  <c r="B185" i="12"/>
  <c r="D193" i="14"/>
  <c r="B193" i="12"/>
  <c r="D201" i="14"/>
  <c r="B201" i="12"/>
  <c r="D209" i="14"/>
  <c r="B209" i="12"/>
  <c r="D217" i="14"/>
  <c r="B217" i="12"/>
  <c r="D182" i="14"/>
  <c r="B182" i="12"/>
  <c r="D198" i="14"/>
  <c r="B198" i="12"/>
  <c r="D206" i="14"/>
  <c r="B206" i="12"/>
  <c r="D214" i="14"/>
  <c r="B214" i="12"/>
  <c r="D222" i="14"/>
  <c r="B222" i="12"/>
  <c r="B190" i="12"/>
  <c r="D187" i="14"/>
  <c r="B187" i="12"/>
  <c r="D195" i="14"/>
  <c r="B195" i="12"/>
  <c r="D203" i="14"/>
  <c r="B203" i="12"/>
  <c r="D211" i="14"/>
  <c r="B211" i="12"/>
  <c r="D219" i="14"/>
  <c r="B219" i="12"/>
  <c r="J59" i="9" l="1"/>
  <c r="J540" i="10" s="1"/>
  <c r="H685" i="10"/>
  <c r="I87" i="9"/>
  <c r="I568" i="10" s="1"/>
  <c r="H633" i="10"/>
  <c r="J196" i="9"/>
  <c r="J677" i="10" s="1"/>
  <c r="J207" i="9"/>
  <c r="J688" i="10" s="1"/>
  <c r="I120" i="9"/>
  <c r="I601" i="10" s="1"/>
  <c r="I151" i="9"/>
  <c r="I632" i="10" s="1"/>
  <c r="I2" i="9"/>
  <c r="I483" i="10" s="1"/>
  <c r="I213" i="9"/>
  <c r="I694" i="10" s="1"/>
  <c r="J191" i="9"/>
  <c r="J672" i="10" s="1"/>
  <c r="K628" i="10"/>
  <c r="I74" i="9"/>
  <c r="I555" i="10" s="1"/>
  <c r="H681" i="10"/>
  <c r="J209" i="9"/>
  <c r="J690" i="10" s="1"/>
  <c r="J89" i="9"/>
  <c r="J570" i="10" s="1"/>
  <c r="I182" i="9"/>
  <c r="I663" i="10" s="1"/>
  <c r="H640" i="10"/>
  <c r="K504" i="10"/>
  <c r="J93" i="9"/>
  <c r="J574" i="10" s="1"/>
  <c r="I61" i="9"/>
  <c r="I542" i="10" s="1"/>
  <c r="I90" i="9"/>
  <c r="I571" i="10" s="1"/>
  <c r="H672" i="10"/>
  <c r="K558" i="10"/>
  <c r="I47" i="9"/>
  <c r="I528" i="10" s="1"/>
  <c r="J217" i="9"/>
  <c r="J698" i="10" s="1"/>
  <c r="J11" i="9"/>
  <c r="J492" i="10" s="1"/>
  <c r="I174" i="9"/>
  <c r="I655" i="10" s="1"/>
  <c r="I106" i="9"/>
  <c r="I587" i="10" s="1"/>
  <c r="I183" i="9"/>
  <c r="I664" i="10" s="1"/>
  <c r="J199" i="9"/>
  <c r="J680" i="10" s="1"/>
  <c r="I88" i="9"/>
  <c r="I569" i="10" s="1"/>
  <c r="H582" i="10"/>
  <c r="J95" i="9"/>
  <c r="J576" i="10" s="1"/>
  <c r="I140" i="9"/>
  <c r="I621" i="10" s="1"/>
  <c r="I66" i="9"/>
  <c r="I547" i="10" s="1"/>
  <c r="J182" i="9"/>
  <c r="J663" i="10" s="1"/>
  <c r="J113" i="9"/>
  <c r="J594" i="10" s="1"/>
  <c r="J120" i="9"/>
  <c r="J601" i="10" s="1"/>
  <c r="J236" i="9"/>
  <c r="J717" i="10" s="1"/>
  <c r="I55" i="9"/>
  <c r="I536" i="10" s="1"/>
  <c r="H529" i="10"/>
  <c r="I96" i="9"/>
  <c r="I577" i="10" s="1"/>
  <c r="J65" i="9"/>
  <c r="J546" i="10" s="1"/>
  <c r="K686" i="10"/>
  <c r="K662" i="10"/>
  <c r="I197" i="9"/>
  <c r="I678" i="10" s="1"/>
  <c r="I56" i="7"/>
  <c r="I296" i="10" s="1"/>
  <c r="H665" i="10"/>
  <c r="J81" i="9"/>
  <c r="J562" i="10" s="1"/>
  <c r="H617" i="10"/>
  <c r="J35" i="9"/>
  <c r="J516" i="10" s="1"/>
  <c r="I176" i="9"/>
  <c r="I657" i="10" s="1"/>
  <c r="I226" i="9"/>
  <c r="I707" i="10" s="1"/>
  <c r="K566" i="10"/>
  <c r="H513" i="10"/>
  <c r="I10" i="9"/>
  <c r="I491" i="10" s="1"/>
  <c r="I225" i="9"/>
  <c r="I706" i="10" s="1"/>
  <c r="J129" i="9"/>
  <c r="J610" i="10" s="1"/>
  <c r="I233" i="9"/>
  <c r="I714" i="10" s="1"/>
  <c r="H689" i="10"/>
  <c r="J3" i="9"/>
  <c r="J484" i="10" s="1"/>
  <c r="J47" i="9"/>
  <c r="J528" i="10" s="1"/>
  <c r="H553" i="10"/>
  <c r="J105" i="9"/>
  <c r="J586" i="10" s="1"/>
  <c r="I230" i="9"/>
  <c r="I711" i="10" s="1"/>
  <c r="J87" i="9"/>
  <c r="J568" i="10" s="1"/>
  <c r="I168" i="9"/>
  <c r="I649" i="10" s="1"/>
  <c r="J83" i="9"/>
  <c r="J564" i="10" s="1"/>
  <c r="J173" i="9"/>
  <c r="J654" i="10" s="1"/>
  <c r="K596" i="10"/>
  <c r="I221" i="9"/>
  <c r="I702" i="10" s="1"/>
  <c r="J175" i="9"/>
  <c r="J656" i="10" s="1"/>
  <c r="J15" i="9"/>
  <c r="J496" i="10" s="1"/>
  <c r="J13" i="9"/>
  <c r="J494" i="10" s="1"/>
  <c r="I153" i="9"/>
  <c r="I634" i="10" s="1"/>
  <c r="I58" i="9"/>
  <c r="I539" i="10" s="1"/>
  <c r="I26" i="9"/>
  <c r="I507" i="10" s="1"/>
  <c r="H648" i="10"/>
  <c r="I160" i="9"/>
  <c r="I641" i="10" s="1"/>
  <c r="I128" i="9"/>
  <c r="I609" i="10" s="1"/>
  <c r="I121" i="9"/>
  <c r="I602" i="10" s="1"/>
  <c r="I56" i="9"/>
  <c r="I537" i="10" s="1"/>
  <c r="I229" i="9"/>
  <c r="I710" i="10" s="1"/>
  <c r="J239" i="9"/>
  <c r="J720" i="10" s="1"/>
  <c r="J99" i="9"/>
  <c r="J580" i="10" s="1"/>
  <c r="I50" i="9"/>
  <c r="I531" i="10" s="1"/>
  <c r="J150" i="9"/>
  <c r="J631" i="10" s="1"/>
  <c r="J108" i="9"/>
  <c r="J589" i="10" s="1"/>
  <c r="J172" i="9"/>
  <c r="J653" i="10" s="1"/>
  <c r="J25" i="9"/>
  <c r="J506" i="10" s="1"/>
  <c r="J53" i="9"/>
  <c r="J534" i="10" s="1"/>
  <c r="I135" i="9"/>
  <c r="I616" i="10" s="1"/>
  <c r="I185" i="9"/>
  <c r="I666" i="10" s="1"/>
  <c r="J127" i="9"/>
  <c r="J608" i="10" s="1"/>
  <c r="J91" i="9"/>
  <c r="J572" i="10" s="1"/>
  <c r="I64" i="9"/>
  <c r="I545" i="10" s="1"/>
  <c r="J193" i="9"/>
  <c r="J674" i="10" s="1"/>
  <c r="I199" i="9"/>
  <c r="I680" i="10" s="1"/>
  <c r="J31" i="9"/>
  <c r="J512" i="10" s="1"/>
  <c r="J142" i="9"/>
  <c r="J623" i="10" s="1"/>
  <c r="I13" i="9"/>
  <c r="I494" i="10" s="1"/>
  <c r="I53" i="9"/>
  <c r="I534" i="10" s="1"/>
  <c r="J97" i="9"/>
  <c r="J578" i="10" s="1"/>
  <c r="J128" i="9"/>
  <c r="J609" i="10" s="1"/>
  <c r="I23" i="9"/>
  <c r="I504" i="10" s="1"/>
  <c r="K577" i="10"/>
  <c r="J96" i="9"/>
  <c r="J577" i="10" s="1"/>
  <c r="K665" i="10"/>
  <c r="J184" i="9"/>
  <c r="J665" i="10" s="1"/>
  <c r="K641" i="10"/>
  <c r="J160" i="9"/>
  <c r="J641" i="10" s="1"/>
  <c r="H654" i="10"/>
  <c r="I173" i="9"/>
  <c r="I654" i="10" s="1"/>
  <c r="K602" i="10"/>
  <c r="J121" i="9"/>
  <c r="J602" i="10" s="1"/>
  <c r="H658" i="10"/>
  <c r="I177" i="9"/>
  <c r="I658" i="10" s="1"/>
  <c r="K560" i="10"/>
  <c r="H703" i="10"/>
  <c r="I114" i="9"/>
  <c r="I595" i="10" s="1"/>
  <c r="I42" i="9"/>
  <c r="I523" i="10" s="1"/>
  <c r="H486" i="10"/>
  <c r="I5" i="9"/>
  <c r="I486" i="10" s="1"/>
  <c r="K650" i="10"/>
  <c r="J169" i="9"/>
  <c r="J650" i="10" s="1"/>
  <c r="K673" i="10"/>
  <c r="J192" i="9"/>
  <c r="J673" i="10" s="1"/>
  <c r="H715" i="10"/>
  <c r="I234" i="9"/>
  <c r="I715" i="10" s="1"/>
  <c r="H653" i="10"/>
  <c r="I172" i="9"/>
  <c r="I653" i="10" s="1"/>
  <c r="K658" i="10"/>
  <c r="J177" i="9"/>
  <c r="J658" i="10" s="1"/>
  <c r="H682" i="10"/>
  <c r="I201" i="9"/>
  <c r="I682" i="10" s="1"/>
  <c r="H626" i="10"/>
  <c r="I145" i="9"/>
  <c r="I626" i="10" s="1"/>
  <c r="K682" i="10"/>
  <c r="J201" i="9"/>
  <c r="J682" i="10" s="1"/>
  <c r="K666" i="10"/>
  <c r="J185" i="9"/>
  <c r="J666" i="10" s="1"/>
  <c r="H526" i="10"/>
  <c r="I45" i="9"/>
  <c r="I526" i="10" s="1"/>
  <c r="K626" i="10"/>
  <c r="J145" i="9"/>
  <c r="J626" i="10" s="1"/>
  <c r="H566" i="10"/>
  <c r="I85" i="9"/>
  <c r="I566" i="10" s="1"/>
  <c r="H512" i="10"/>
  <c r="I31" i="9"/>
  <c r="I512" i="10" s="1"/>
  <c r="H674" i="10"/>
  <c r="I193" i="9"/>
  <c r="I674" i="10" s="1"/>
  <c r="K634" i="10"/>
  <c r="J153" i="9"/>
  <c r="J634" i="10" s="1"/>
  <c r="K655" i="10"/>
  <c r="J174" i="9"/>
  <c r="J655" i="10" s="1"/>
  <c r="K625" i="10"/>
  <c r="J144" i="9"/>
  <c r="J625" i="10" s="1"/>
  <c r="I86" i="9"/>
  <c r="I567" i="10" s="1"/>
  <c r="H560" i="10"/>
  <c r="I79" i="9"/>
  <c r="I560" i="10" s="1"/>
  <c r="H518" i="10"/>
  <c r="I37" i="9"/>
  <c r="I518" i="10" s="1"/>
  <c r="J111" i="9"/>
  <c r="J592" i="10" s="1"/>
  <c r="H520" i="10"/>
  <c r="I39" i="9"/>
  <c r="I520" i="10" s="1"/>
  <c r="K657" i="10"/>
  <c r="J176" i="9"/>
  <c r="J657" i="10" s="1"/>
  <c r="K697" i="10"/>
  <c r="J216" i="9"/>
  <c r="J697" i="10" s="1"/>
  <c r="H709" i="10"/>
  <c r="I228" i="9"/>
  <c r="I709" i="10" s="1"/>
  <c r="D38" i="11"/>
  <c r="D20" i="12" s="1"/>
  <c r="N296" i="10"/>
  <c r="C19" i="14"/>
  <c r="A19" i="12"/>
  <c r="F120" i="12"/>
  <c r="G120" i="11"/>
  <c r="G120" i="12" s="1"/>
  <c r="F64" i="12"/>
  <c r="G64" i="11"/>
  <c r="G64" i="12" s="1"/>
  <c r="F224" i="12"/>
  <c r="G224" i="11"/>
  <c r="G224" i="12" s="1"/>
  <c r="F208" i="12"/>
  <c r="G208" i="11"/>
  <c r="G208" i="12" s="1"/>
  <c r="F176" i="12"/>
  <c r="G176" i="11"/>
  <c r="G176" i="12" s="1"/>
  <c r="C160" i="14"/>
  <c r="A160" i="12"/>
  <c r="C144" i="14"/>
  <c r="A144" i="12"/>
  <c r="C128" i="14"/>
  <c r="A128" i="12"/>
  <c r="C104" i="14"/>
  <c r="A104" i="12"/>
  <c r="C88" i="14"/>
  <c r="A88" i="12"/>
  <c r="F53" i="12"/>
  <c r="G53" i="11"/>
  <c r="G53" i="12" s="1"/>
  <c r="C8" i="14"/>
  <c r="A8" i="12"/>
  <c r="C150" i="14"/>
  <c r="A150" i="12"/>
  <c r="C110" i="14"/>
  <c r="A110" i="12"/>
  <c r="C78" i="14"/>
  <c r="A78" i="12"/>
  <c r="C29" i="14"/>
  <c r="A29" i="12"/>
  <c r="F214" i="12"/>
  <c r="G214" i="11"/>
  <c r="G214" i="12" s="1"/>
  <c r="F198" i="12"/>
  <c r="G198" i="11"/>
  <c r="G198" i="12" s="1"/>
  <c r="F182" i="12"/>
  <c r="G182" i="11"/>
  <c r="G182" i="12" s="1"/>
  <c r="C166" i="14"/>
  <c r="A166" i="12"/>
  <c r="C126" i="14"/>
  <c r="A126" i="12"/>
  <c r="C102" i="14"/>
  <c r="A102" i="12"/>
  <c r="C70" i="14"/>
  <c r="A70" i="12"/>
  <c r="F34" i="12"/>
  <c r="G34" i="11"/>
  <c r="G34" i="12" s="1"/>
  <c r="F28" i="12"/>
  <c r="G28" i="11"/>
  <c r="G28" i="12" s="1"/>
  <c r="H716" i="10"/>
  <c r="I235" i="9"/>
  <c r="I716" i="10" s="1"/>
  <c r="H684" i="10"/>
  <c r="I203" i="9"/>
  <c r="I684" i="10" s="1"/>
  <c r="K675" i="10"/>
  <c r="J194" i="9"/>
  <c r="J675" i="10" s="1"/>
  <c r="F219" i="12"/>
  <c r="G219" i="11"/>
  <c r="G219" i="12" s="1"/>
  <c r="C203" i="14"/>
  <c r="A203" i="12"/>
  <c r="C147" i="14"/>
  <c r="A147" i="12"/>
  <c r="G131" i="11"/>
  <c r="G131" i="12" s="1"/>
  <c r="F131" i="12"/>
  <c r="C91" i="14"/>
  <c r="A91" i="12"/>
  <c r="K691" i="10"/>
  <c r="J210" i="9"/>
  <c r="J691" i="10" s="1"/>
  <c r="H604" i="10"/>
  <c r="I123" i="9"/>
  <c r="I604" i="10" s="1"/>
  <c r="H584" i="10"/>
  <c r="I103" i="9"/>
  <c r="I584" i="10" s="1"/>
  <c r="K597" i="10"/>
  <c r="J116" i="9"/>
  <c r="J597" i="10" s="1"/>
  <c r="H588" i="10"/>
  <c r="I107" i="9"/>
  <c r="I588" i="10" s="1"/>
  <c r="C213" i="14"/>
  <c r="A213" i="12"/>
  <c r="C197" i="14"/>
  <c r="A197" i="12"/>
  <c r="C181" i="14"/>
  <c r="A181" i="12"/>
  <c r="F165" i="12"/>
  <c r="G165" i="11"/>
  <c r="G165" i="12" s="1"/>
  <c r="F149" i="12"/>
  <c r="G149" i="11"/>
  <c r="G149" i="12" s="1"/>
  <c r="F133" i="12"/>
  <c r="G133" i="11"/>
  <c r="G133" i="12" s="1"/>
  <c r="F117" i="12"/>
  <c r="G117" i="11"/>
  <c r="G117" i="12" s="1"/>
  <c r="F101" i="12"/>
  <c r="G101" i="11"/>
  <c r="G101" i="12" s="1"/>
  <c r="F85" i="12"/>
  <c r="G85" i="11"/>
  <c r="G85" i="12" s="1"/>
  <c r="F69" i="12"/>
  <c r="G69" i="11"/>
  <c r="G69" i="12" s="1"/>
  <c r="C56" i="14"/>
  <c r="A56" i="12"/>
  <c r="C40" i="14"/>
  <c r="A40" i="12"/>
  <c r="H659" i="10"/>
  <c r="I178" i="9"/>
  <c r="I659" i="10" s="1"/>
  <c r="H580" i="10"/>
  <c r="I99" i="9"/>
  <c r="I580" i="10" s="1"/>
  <c r="K605" i="10"/>
  <c r="J124" i="9"/>
  <c r="J605" i="10" s="1"/>
  <c r="H562" i="10"/>
  <c r="I81" i="9"/>
  <c r="I562" i="10" s="1"/>
  <c r="K537" i="10"/>
  <c r="J56" i="9"/>
  <c r="J537" i="10" s="1"/>
  <c r="C215" i="14"/>
  <c r="A215" i="12"/>
  <c r="C199" i="14"/>
  <c r="A199" i="12"/>
  <c r="C183" i="14"/>
  <c r="A183" i="12"/>
  <c r="F167" i="12"/>
  <c r="G167" i="11"/>
  <c r="G167" i="12" s="1"/>
  <c r="F151" i="12"/>
  <c r="G151" i="11"/>
  <c r="G151" i="12" s="1"/>
  <c r="F135" i="12"/>
  <c r="G135" i="11"/>
  <c r="G135" i="12" s="1"/>
  <c r="F119" i="12"/>
  <c r="G119" i="11"/>
  <c r="G119" i="12" s="1"/>
  <c r="F103" i="12"/>
  <c r="G103" i="11"/>
  <c r="G103" i="12" s="1"/>
  <c r="C87" i="14"/>
  <c r="A87" i="12"/>
  <c r="C71" i="14"/>
  <c r="A71" i="12"/>
  <c r="G54" i="11"/>
  <c r="G54" i="12" s="1"/>
  <c r="F54" i="12"/>
  <c r="G30" i="11"/>
  <c r="G30" i="12" s="1"/>
  <c r="F30" i="12"/>
  <c r="K708" i="10"/>
  <c r="J227" i="9"/>
  <c r="J708" i="10" s="1"/>
  <c r="H556" i="10"/>
  <c r="I75" i="9"/>
  <c r="I556" i="10" s="1"/>
  <c r="H524" i="10"/>
  <c r="I43" i="9"/>
  <c r="I524" i="10" s="1"/>
  <c r="H492" i="10"/>
  <c r="I11" i="9"/>
  <c r="I492" i="10" s="1"/>
  <c r="H583" i="10"/>
  <c r="I102" i="9"/>
  <c r="I583" i="10" s="1"/>
  <c r="K493" i="10"/>
  <c r="J12" i="9"/>
  <c r="J493" i="10" s="1"/>
  <c r="K527" i="10"/>
  <c r="J46" i="9"/>
  <c r="J527" i="10" s="1"/>
  <c r="K501" i="10"/>
  <c r="J20" i="9"/>
  <c r="J501" i="10" s="1"/>
  <c r="C209" i="14"/>
  <c r="A209" i="12"/>
  <c r="C193" i="14"/>
  <c r="A193" i="12"/>
  <c r="C177" i="14"/>
  <c r="A177" i="12"/>
  <c r="C161" i="14"/>
  <c r="A161" i="12"/>
  <c r="C145" i="14"/>
  <c r="A145" i="12"/>
  <c r="C129" i="14"/>
  <c r="A129" i="12"/>
  <c r="C113" i="14"/>
  <c r="A113" i="12"/>
  <c r="C97" i="14"/>
  <c r="A97" i="12"/>
  <c r="C81" i="14"/>
  <c r="A81" i="12"/>
  <c r="C65" i="14"/>
  <c r="A65" i="12"/>
  <c r="K541" i="10"/>
  <c r="J60" i="9"/>
  <c r="J541" i="10" s="1"/>
  <c r="K696" i="10"/>
  <c r="J215" i="9"/>
  <c r="J696" i="10" s="1"/>
  <c r="H533" i="10"/>
  <c r="I52" i="9"/>
  <c r="I533" i="10" s="1"/>
  <c r="K670" i="10"/>
  <c r="J189" i="9"/>
  <c r="J670" i="10" s="1"/>
  <c r="H668" i="10"/>
  <c r="I187" i="9"/>
  <c r="I668" i="10" s="1"/>
  <c r="C49" i="14"/>
  <c r="A49" i="12"/>
  <c r="F25" i="12"/>
  <c r="G25" i="11"/>
  <c r="G25" i="12" s="1"/>
  <c r="F16" i="12"/>
  <c r="G16" i="11"/>
  <c r="G16" i="12" s="1"/>
  <c r="C218" i="14"/>
  <c r="A218" i="12"/>
  <c r="C202" i="14"/>
  <c r="A202" i="12"/>
  <c r="C186" i="14"/>
  <c r="A186" i="12"/>
  <c r="C170" i="14"/>
  <c r="A170" i="12"/>
  <c r="C154" i="14"/>
  <c r="A154" i="12"/>
  <c r="C138" i="14"/>
  <c r="A138" i="12"/>
  <c r="C122" i="14"/>
  <c r="A122" i="12"/>
  <c r="C106" i="14"/>
  <c r="A106" i="12"/>
  <c r="C90" i="14"/>
  <c r="A90" i="12"/>
  <c r="C74" i="14"/>
  <c r="A74" i="12"/>
  <c r="C58" i="14"/>
  <c r="A58" i="12"/>
  <c r="F21" i="12"/>
  <c r="G21" i="11"/>
  <c r="G21" i="12" s="1"/>
  <c r="C45" i="14"/>
  <c r="A45" i="12"/>
  <c r="G43" i="11"/>
  <c r="G43" i="12" s="1"/>
  <c r="F43" i="12"/>
  <c r="F10" i="12"/>
  <c r="G10" i="11"/>
  <c r="G10" i="12" s="1"/>
  <c r="C83" i="14"/>
  <c r="A83" i="12"/>
  <c r="C67" i="14"/>
  <c r="A67" i="12"/>
  <c r="F37" i="12"/>
  <c r="G37" i="11"/>
  <c r="G37" i="12" s="1"/>
  <c r="C224" i="14"/>
  <c r="A224" i="12"/>
  <c r="C208" i="14"/>
  <c r="A208" i="12"/>
  <c r="C192" i="14"/>
  <c r="A192" i="12"/>
  <c r="C176" i="14"/>
  <c r="A176" i="12"/>
  <c r="F160" i="12"/>
  <c r="G160" i="11"/>
  <c r="G160" i="12" s="1"/>
  <c r="F144" i="12"/>
  <c r="G144" i="11"/>
  <c r="G144" i="12" s="1"/>
  <c r="F128" i="12"/>
  <c r="G128" i="11"/>
  <c r="G128" i="12" s="1"/>
  <c r="F104" i="12"/>
  <c r="G104" i="11"/>
  <c r="G104" i="12" s="1"/>
  <c r="F88" i="12"/>
  <c r="G88" i="11"/>
  <c r="G88" i="12" s="1"/>
  <c r="C51" i="14"/>
  <c r="A51" i="12"/>
  <c r="C26" i="14"/>
  <c r="A26" i="12"/>
  <c r="F150" i="12"/>
  <c r="G150" i="11"/>
  <c r="G150" i="12" s="1"/>
  <c r="F110" i="12"/>
  <c r="G110" i="11"/>
  <c r="G110" i="12" s="1"/>
  <c r="F78" i="12"/>
  <c r="G78" i="11"/>
  <c r="G78" i="12" s="1"/>
  <c r="C214" i="14"/>
  <c r="A214" i="12"/>
  <c r="C198" i="14"/>
  <c r="A198" i="12"/>
  <c r="C182" i="14"/>
  <c r="A182" i="12"/>
  <c r="F166" i="12"/>
  <c r="G166" i="11"/>
  <c r="G166" i="12" s="1"/>
  <c r="F126" i="12"/>
  <c r="G126" i="11"/>
  <c r="G126" i="12" s="1"/>
  <c r="F102" i="12"/>
  <c r="G102" i="11"/>
  <c r="G102" i="12" s="1"/>
  <c r="G70" i="11"/>
  <c r="G70" i="12" s="1"/>
  <c r="F70" i="12"/>
  <c r="C16" i="14"/>
  <c r="A16" i="12"/>
  <c r="C10" i="14"/>
  <c r="A10" i="12"/>
  <c r="K495" i="10"/>
  <c r="J14" i="9"/>
  <c r="J495" i="10" s="1"/>
  <c r="C53" i="14"/>
  <c r="A53" i="12"/>
  <c r="G51" i="11"/>
  <c r="G51" i="12" s="1"/>
  <c r="F51" i="12"/>
  <c r="C34" i="14"/>
  <c r="A34" i="12"/>
  <c r="F31" i="12"/>
  <c r="G31" i="11"/>
  <c r="G31" i="12" s="1"/>
  <c r="F203" i="12"/>
  <c r="G203" i="11"/>
  <c r="G203" i="12" s="1"/>
  <c r="C43" i="14"/>
  <c r="A43" i="12"/>
  <c r="H631" i="10"/>
  <c r="I150" i="9"/>
  <c r="I631" i="10" s="1"/>
  <c r="F197" i="12"/>
  <c r="G197" i="11"/>
  <c r="G197" i="12" s="1"/>
  <c r="C117" i="14"/>
  <c r="A117" i="12"/>
  <c r="F40" i="12"/>
  <c r="G40" i="11"/>
  <c r="G40" i="12" s="1"/>
  <c r="F183" i="12"/>
  <c r="G183" i="11"/>
  <c r="G183" i="12" s="1"/>
  <c r="C135" i="14"/>
  <c r="A135" i="12"/>
  <c r="C38" i="14"/>
  <c r="A38" i="12"/>
  <c r="K583" i="10"/>
  <c r="J102" i="9"/>
  <c r="J583" i="10" s="1"/>
  <c r="F145" i="12"/>
  <c r="G145" i="11"/>
  <c r="G145" i="12" s="1"/>
  <c r="C7" i="14"/>
  <c r="A7" i="12"/>
  <c r="C212" i="14"/>
  <c r="A212" i="12"/>
  <c r="C164" i="14"/>
  <c r="A164" i="12"/>
  <c r="C116" i="14"/>
  <c r="A116" i="12"/>
  <c r="C84" i="14"/>
  <c r="A84" i="12"/>
  <c r="F4" i="12"/>
  <c r="G4" i="11"/>
  <c r="G4" i="12" s="1"/>
  <c r="F179" i="12"/>
  <c r="G179" i="11"/>
  <c r="G179" i="12" s="1"/>
  <c r="F163" i="12"/>
  <c r="G163" i="11"/>
  <c r="G163" i="12" s="1"/>
  <c r="C123" i="14"/>
  <c r="A123" i="12"/>
  <c r="G107" i="11"/>
  <c r="G107" i="12" s="1"/>
  <c r="F107" i="12"/>
  <c r="H630" i="10"/>
  <c r="I149" i="9"/>
  <c r="I630" i="10" s="1"/>
  <c r="K567" i="10"/>
  <c r="J86" i="9"/>
  <c r="J567" i="10" s="1"/>
  <c r="C24" i="14"/>
  <c r="A24" i="12"/>
  <c r="H695" i="10"/>
  <c r="I214" i="9"/>
  <c r="I695" i="10" s="1"/>
  <c r="H628" i="10"/>
  <c r="I147" i="9"/>
  <c r="I628" i="10" s="1"/>
  <c r="K600" i="10"/>
  <c r="J119" i="9"/>
  <c r="J600" i="10" s="1"/>
  <c r="H546" i="10"/>
  <c r="I65" i="9"/>
  <c r="I546" i="10" s="1"/>
  <c r="K521" i="10"/>
  <c r="J40" i="9"/>
  <c r="J521" i="10" s="1"/>
  <c r="G38" i="11"/>
  <c r="G38" i="12" s="1"/>
  <c r="F38" i="12"/>
  <c r="H614" i="10"/>
  <c r="I133" i="9"/>
  <c r="I614" i="10" s="1"/>
  <c r="H605" i="10"/>
  <c r="I124" i="9"/>
  <c r="I605" i="10" s="1"/>
  <c r="H572" i="10"/>
  <c r="I91" i="9"/>
  <c r="I572" i="10" s="1"/>
  <c r="H548" i="10"/>
  <c r="I67" i="9"/>
  <c r="I548" i="10" s="1"/>
  <c r="H516" i="10"/>
  <c r="I35" i="9"/>
  <c r="I516" i="10" s="1"/>
  <c r="H484" i="10"/>
  <c r="I3" i="9"/>
  <c r="I484" i="10" s="1"/>
  <c r="H549" i="10"/>
  <c r="I68" i="9"/>
  <c r="I549" i="10" s="1"/>
  <c r="H669" i="10"/>
  <c r="I188" i="9"/>
  <c r="I669" i="10" s="1"/>
  <c r="K667" i="10"/>
  <c r="J186" i="9"/>
  <c r="J667" i="10" s="1"/>
  <c r="K543" i="10"/>
  <c r="J62" i="9"/>
  <c r="J543" i="10" s="1"/>
  <c r="K509" i="10"/>
  <c r="J28" i="9"/>
  <c r="J509" i="10" s="1"/>
  <c r="H535" i="10"/>
  <c r="I54" i="9"/>
  <c r="I535" i="10" s="1"/>
  <c r="G212" i="11"/>
  <c r="G212" i="12" s="1"/>
  <c r="F212" i="12"/>
  <c r="F196" i="12"/>
  <c r="G196" i="11"/>
  <c r="G196" i="12" s="1"/>
  <c r="F180" i="12"/>
  <c r="G180" i="11"/>
  <c r="G180" i="12" s="1"/>
  <c r="F164" i="12"/>
  <c r="G164" i="11"/>
  <c r="G164" i="12" s="1"/>
  <c r="F148" i="12"/>
  <c r="G148" i="11"/>
  <c r="G148" i="12" s="1"/>
  <c r="F132" i="12"/>
  <c r="G132" i="11"/>
  <c r="G132" i="12" s="1"/>
  <c r="F116" i="12"/>
  <c r="G116" i="11"/>
  <c r="G116" i="12" s="1"/>
  <c r="F100" i="12"/>
  <c r="G100" i="11"/>
  <c r="G100" i="12" s="1"/>
  <c r="F84" i="12"/>
  <c r="G84" i="11"/>
  <c r="G84" i="12" s="1"/>
  <c r="F68" i="12"/>
  <c r="G68" i="11"/>
  <c r="G68" i="12" s="1"/>
  <c r="K525" i="10"/>
  <c r="J44" i="9"/>
  <c r="J525" i="10" s="1"/>
  <c r="H485" i="10"/>
  <c r="I4" i="9"/>
  <c r="I485" i="10" s="1"/>
  <c r="C21" i="14"/>
  <c r="A21" i="12"/>
  <c r="F13" i="12"/>
  <c r="G13" i="11"/>
  <c r="G13" i="12" s="1"/>
  <c r="F47" i="12"/>
  <c r="G47" i="11"/>
  <c r="G47" i="12" s="1"/>
  <c r="F18" i="12"/>
  <c r="G18" i="11"/>
  <c r="G18" i="12" s="1"/>
  <c r="C2" i="14"/>
  <c r="A2" i="12"/>
  <c r="F83" i="12"/>
  <c r="G83" i="11"/>
  <c r="G83" i="12" s="1"/>
  <c r="C17" i="14"/>
  <c r="A17" i="12"/>
  <c r="C72" i="14"/>
  <c r="A72" i="12"/>
  <c r="G14" i="11"/>
  <c r="G14" i="12" s="1"/>
  <c r="F14" i="12"/>
  <c r="F50" i="12"/>
  <c r="G50" i="11"/>
  <c r="G50" i="12" s="1"/>
  <c r="C134" i="14"/>
  <c r="A134" i="12"/>
  <c r="C80" i="14"/>
  <c r="A80" i="12"/>
  <c r="C13" i="14"/>
  <c r="A13" i="12"/>
  <c r="K582" i="10"/>
  <c r="J101" i="9"/>
  <c r="J582" i="10" s="1"/>
  <c r="H590" i="10"/>
  <c r="I109" i="9"/>
  <c r="I590" i="10" s="1"/>
  <c r="K513" i="10"/>
  <c r="J32" i="9"/>
  <c r="J513" i="10" s="1"/>
  <c r="H670" i="10"/>
  <c r="I189" i="9"/>
  <c r="I670" i="10" s="1"/>
  <c r="F202" i="12"/>
  <c r="G202" i="11"/>
  <c r="G202" i="12" s="1"/>
  <c r="F122" i="12"/>
  <c r="G122" i="11"/>
  <c r="G122" i="12" s="1"/>
  <c r="F181" i="12"/>
  <c r="G181" i="11"/>
  <c r="G181" i="12" s="1"/>
  <c r="C101" i="14"/>
  <c r="A101" i="12"/>
  <c r="C151" i="14"/>
  <c r="A151" i="12"/>
  <c r="H615" i="10"/>
  <c r="I134" i="9"/>
  <c r="I615" i="10" s="1"/>
  <c r="K523" i="10"/>
  <c r="J42" i="9"/>
  <c r="J523" i="10" s="1"/>
  <c r="F193" i="12"/>
  <c r="G193" i="11"/>
  <c r="G193" i="12" s="1"/>
  <c r="F113" i="12"/>
  <c r="G113" i="11"/>
  <c r="G113" i="12" s="1"/>
  <c r="F65" i="12"/>
  <c r="G65" i="11"/>
  <c r="G65" i="12" s="1"/>
  <c r="K533" i="10"/>
  <c r="J52" i="9"/>
  <c r="J533" i="10" s="1"/>
  <c r="F20" i="12"/>
  <c r="G20" i="11"/>
  <c r="G20" i="12" s="1"/>
  <c r="C35" i="14"/>
  <c r="A35" i="12"/>
  <c r="H675" i="10"/>
  <c r="I194" i="9"/>
  <c r="I675" i="10" s="1"/>
  <c r="F195" i="12"/>
  <c r="G195" i="11"/>
  <c r="G195" i="12" s="1"/>
  <c r="C179" i="14"/>
  <c r="A179" i="12"/>
  <c r="C139" i="14"/>
  <c r="A139" i="12"/>
  <c r="G123" i="11"/>
  <c r="G123" i="12" s="1"/>
  <c r="F123" i="12"/>
  <c r="H687" i="10"/>
  <c r="I206" i="9"/>
  <c r="I687" i="10" s="1"/>
  <c r="H677" i="10"/>
  <c r="I196" i="9"/>
  <c r="I677" i="10" s="1"/>
  <c r="H651" i="10"/>
  <c r="I170" i="9"/>
  <c r="I651" i="10" s="1"/>
  <c r="H629" i="10"/>
  <c r="I148" i="9"/>
  <c r="I629" i="10" s="1"/>
  <c r="K603" i="10"/>
  <c r="J122" i="9"/>
  <c r="J603" i="10" s="1"/>
  <c r="F24" i="12"/>
  <c r="G24" i="11"/>
  <c r="G24" i="12" s="1"/>
  <c r="H660" i="10"/>
  <c r="I179" i="9"/>
  <c r="I660" i="10" s="1"/>
  <c r="K595" i="10"/>
  <c r="J114" i="9"/>
  <c r="J595" i="10" s="1"/>
  <c r="K615" i="10"/>
  <c r="J134" i="9"/>
  <c r="J615" i="10" s="1"/>
  <c r="H570" i="10"/>
  <c r="I89" i="9"/>
  <c r="I570" i="10" s="1"/>
  <c r="K545" i="10"/>
  <c r="J64" i="9"/>
  <c r="J545" i="10" s="1"/>
  <c r="H506" i="10"/>
  <c r="I25" i="9"/>
  <c r="I506" i="10" s="1"/>
  <c r="H490" i="10"/>
  <c r="I9" i="9"/>
  <c r="I490" i="10" s="1"/>
  <c r="F79" i="12"/>
  <c r="G79" i="11"/>
  <c r="G79" i="12" s="1"/>
  <c r="F63" i="12"/>
  <c r="G63" i="11"/>
  <c r="G63" i="12" s="1"/>
  <c r="H613" i="10"/>
  <c r="I132" i="9"/>
  <c r="I613" i="10" s="1"/>
  <c r="K571" i="10"/>
  <c r="J90" i="9"/>
  <c r="J571" i="10" s="1"/>
  <c r="K547" i="10"/>
  <c r="J66" i="9"/>
  <c r="J547" i="10" s="1"/>
  <c r="K515" i="10"/>
  <c r="J34" i="9"/>
  <c r="J515" i="10" s="1"/>
  <c r="K483" i="10"/>
  <c r="J2" i="9"/>
  <c r="J483" i="10" s="1"/>
  <c r="H611" i="10"/>
  <c r="I130" i="9"/>
  <c r="I611" i="10" s="1"/>
  <c r="H637" i="10"/>
  <c r="I156" i="9"/>
  <c r="I637" i="10" s="1"/>
  <c r="K635" i="10"/>
  <c r="J154" i="9"/>
  <c r="J635" i="10" s="1"/>
  <c r="K549" i="10"/>
  <c r="J68" i="9"/>
  <c r="J549" i="10" s="1"/>
  <c r="K669" i="10"/>
  <c r="J188" i="9"/>
  <c r="J669" i="10" s="1"/>
  <c r="H519" i="10"/>
  <c r="I38" i="9"/>
  <c r="I519" i="10" s="1"/>
  <c r="C201" i="14"/>
  <c r="A201" i="12"/>
  <c r="H699" i="10"/>
  <c r="I218" i="9"/>
  <c r="I699" i="10" s="1"/>
  <c r="C41" i="14"/>
  <c r="A41" i="12"/>
  <c r="K535" i="10"/>
  <c r="J54" i="9"/>
  <c r="J535" i="10" s="1"/>
  <c r="K485" i="10"/>
  <c r="J4" i="9"/>
  <c r="J485" i="10" s="1"/>
  <c r="F210" i="12"/>
  <c r="G210" i="11"/>
  <c r="G210" i="12" s="1"/>
  <c r="F194" i="12"/>
  <c r="G194" i="11"/>
  <c r="G194" i="12" s="1"/>
  <c r="F178" i="12"/>
  <c r="G178" i="11"/>
  <c r="G178" i="12" s="1"/>
  <c r="F162" i="12"/>
  <c r="G162" i="11"/>
  <c r="G162" i="12" s="1"/>
  <c r="F146" i="12"/>
  <c r="G146" i="11"/>
  <c r="G146" i="12" s="1"/>
  <c r="F130" i="12"/>
  <c r="G130" i="11"/>
  <c r="G130" i="12" s="1"/>
  <c r="F114" i="12"/>
  <c r="G114" i="11"/>
  <c r="G114" i="12" s="1"/>
  <c r="F98" i="12"/>
  <c r="G98" i="11"/>
  <c r="G98" i="12" s="1"/>
  <c r="F82" i="12"/>
  <c r="G82" i="11"/>
  <c r="G82" i="12" s="1"/>
  <c r="F66" i="12"/>
  <c r="G66" i="11"/>
  <c r="G66" i="12" s="1"/>
  <c r="G23" i="11"/>
  <c r="G23" i="12" s="1"/>
  <c r="F23" i="12"/>
  <c r="C47" i="14"/>
  <c r="A47" i="12"/>
  <c r="C44" i="14"/>
  <c r="A44" i="12"/>
  <c r="F42" i="12"/>
  <c r="G42" i="11"/>
  <c r="G42" i="12" s="1"/>
  <c r="F39" i="12"/>
  <c r="G39" i="11"/>
  <c r="G39" i="12" s="1"/>
  <c r="G35" i="11"/>
  <c r="G35" i="12" s="1"/>
  <c r="F35" i="12"/>
  <c r="F72" i="12"/>
  <c r="G72" i="11"/>
  <c r="G72" i="12" s="1"/>
  <c r="F216" i="12"/>
  <c r="G216" i="11"/>
  <c r="G216" i="12" s="1"/>
  <c r="F200" i="12"/>
  <c r="G200" i="11"/>
  <c r="G200" i="12" s="1"/>
  <c r="F184" i="12"/>
  <c r="G184" i="11"/>
  <c r="G184" i="12" s="1"/>
  <c r="C168" i="14"/>
  <c r="A168" i="12"/>
  <c r="C152" i="14"/>
  <c r="A152" i="12"/>
  <c r="C136" i="14"/>
  <c r="A136" i="12"/>
  <c r="C112" i="14"/>
  <c r="A112" i="12"/>
  <c r="C96" i="14"/>
  <c r="A96" i="12"/>
  <c r="G6" i="11"/>
  <c r="G6" i="12" s="1"/>
  <c r="F6" i="12"/>
  <c r="C50" i="14"/>
  <c r="A50" i="12"/>
  <c r="C158" i="14"/>
  <c r="A158" i="12"/>
  <c r="C86" i="14"/>
  <c r="A86" i="12"/>
  <c r="F80" i="12"/>
  <c r="G80" i="11"/>
  <c r="G80" i="12" s="1"/>
  <c r="F222" i="12"/>
  <c r="G222" i="11"/>
  <c r="G222" i="12" s="1"/>
  <c r="F206" i="12"/>
  <c r="G206" i="11"/>
  <c r="G206" i="12" s="1"/>
  <c r="F190" i="12"/>
  <c r="G190" i="11"/>
  <c r="G190" i="12" s="1"/>
  <c r="F174" i="12"/>
  <c r="G174" i="11"/>
  <c r="G174" i="12" s="1"/>
  <c r="C142" i="14"/>
  <c r="A142" i="12"/>
  <c r="C118" i="14"/>
  <c r="A118" i="12"/>
  <c r="C94" i="14"/>
  <c r="A94" i="12"/>
  <c r="C62" i="14"/>
  <c r="A62" i="12"/>
  <c r="C31" i="14"/>
  <c r="A31" i="12"/>
  <c r="C9" i="14"/>
  <c r="A9" i="12"/>
  <c r="H599" i="10"/>
  <c r="I118" i="9"/>
  <c r="I599" i="10" s="1"/>
  <c r="H627" i="10"/>
  <c r="I146" i="9"/>
  <c r="I627" i="10" s="1"/>
  <c r="H498" i="10"/>
  <c r="I17" i="9"/>
  <c r="I498" i="10" s="1"/>
  <c r="H708" i="10"/>
  <c r="I227" i="9"/>
  <c r="I708" i="10" s="1"/>
  <c r="K531" i="10"/>
  <c r="J50" i="9"/>
  <c r="J531" i="10" s="1"/>
  <c r="K643" i="10"/>
  <c r="J162" i="9"/>
  <c r="J643" i="10" s="1"/>
  <c r="K517" i="10"/>
  <c r="J36" i="9"/>
  <c r="J517" i="10" s="1"/>
  <c r="K579" i="10"/>
  <c r="J98" i="9"/>
  <c r="J579" i="10" s="1"/>
  <c r="K511" i="10"/>
  <c r="J30" i="9"/>
  <c r="J511" i="10" s="1"/>
  <c r="C25" i="14"/>
  <c r="A25" i="12"/>
  <c r="F186" i="12"/>
  <c r="G186" i="11"/>
  <c r="G186" i="12" s="1"/>
  <c r="F154" i="12"/>
  <c r="G154" i="11"/>
  <c r="G154" i="12" s="1"/>
  <c r="F90" i="12"/>
  <c r="G90" i="11"/>
  <c r="G90" i="12" s="1"/>
  <c r="F58" i="12"/>
  <c r="G58" i="11"/>
  <c r="G58" i="12" s="1"/>
  <c r="F45" i="12"/>
  <c r="G45" i="11"/>
  <c r="G45" i="12" s="1"/>
  <c r="K716" i="10"/>
  <c r="J235" i="9"/>
  <c r="J716" i="10" s="1"/>
  <c r="C163" i="14"/>
  <c r="A163" i="12"/>
  <c r="F91" i="12"/>
  <c r="G91" i="11"/>
  <c r="G91" i="12" s="1"/>
  <c r="K687" i="10"/>
  <c r="J206" i="9"/>
  <c r="J687" i="10" s="1"/>
  <c r="K607" i="10"/>
  <c r="J126" i="9"/>
  <c r="J607" i="10" s="1"/>
  <c r="C165" i="14"/>
  <c r="A165" i="12"/>
  <c r="C85" i="14"/>
  <c r="A85" i="12"/>
  <c r="C6" i="14"/>
  <c r="A6" i="12"/>
  <c r="K587" i="10"/>
  <c r="J106" i="9"/>
  <c r="J587" i="10" s="1"/>
  <c r="H522" i="10"/>
  <c r="I41" i="9"/>
  <c r="I522" i="10" s="1"/>
  <c r="F215" i="12"/>
  <c r="G215" i="11"/>
  <c r="G215" i="12" s="1"/>
  <c r="C119" i="14"/>
  <c r="A119" i="12"/>
  <c r="G19" i="11"/>
  <c r="G19" i="12" s="1"/>
  <c r="F19" i="12"/>
  <c r="K491" i="10"/>
  <c r="J10" i="9"/>
  <c r="J491" i="10" s="1"/>
  <c r="F129" i="12"/>
  <c r="G129" i="11"/>
  <c r="G129" i="12" s="1"/>
  <c r="C196" i="14"/>
  <c r="A196" i="12"/>
  <c r="H525" i="10"/>
  <c r="I44" i="9"/>
  <c r="I525" i="10" s="1"/>
  <c r="F5" i="12"/>
  <c r="G5" i="11"/>
  <c r="G5" i="12" s="1"/>
  <c r="H720" i="10"/>
  <c r="I239" i="9"/>
  <c r="I720" i="10" s="1"/>
  <c r="H700" i="10"/>
  <c r="I219" i="9"/>
  <c r="I700" i="10" s="1"/>
  <c r="K711" i="10"/>
  <c r="J230" i="9"/>
  <c r="J711" i="10" s="1"/>
  <c r="F211" i="12"/>
  <c r="G211" i="11"/>
  <c r="G211" i="12" s="1"/>
  <c r="C195" i="14"/>
  <c r="A195" i="12"/>
  <c r="C155" i="14"/>
  <c r="A155" i="12"/>
  <c r="F139" i="12"/>
  <c r="G139" i="11"/>
  <c r="G139" i="12" s="1"/>
  <c r="H676" i="10"/>
  <c r="I195" i="9"/>
  <c r="I676" i="10" s="1"/>
  <c r="K619" i="10"/>
  <c r="J138" i="9"/>
  <c r="J619" i="10" s="1"/>
  <c r="H603" i="10"/>
  <c r="I122" i="9"/>
  <c r="I603" i="10" s="1"/>
  <c r="C221" i="14"/>
  <c r="A221" i="12"/>
  <c r="C205" i="14"/>
  <c r="A205" i="12"/>
  <c r="C189" i="14"/>
  <c r="A189" i="12"/>
  <c r="C173" i="14"/>
  <c r="A173" i="12"/>
  <c r="F157" i="12"/>
  <c r="G157" i="11"/>
  <c r="G157" i="12" s="1"/>
  <c r="F141" i="12"/>
  <c r="G141" i="11"/>
  <c r="G141" i="12" s="1"/>
  <c r="F125" i="12"/>
  <c r="G125" i="11"/>
  <c r="G125" i="12" s="1"/>
  <c r="F109" i="12"/>
  <c r="G109" i="11"/>
  <c r="G109" i="12" s="1"/>
  <c r="F93" i="12"/>
  <c r="G93" i="11"/>
  <c r="G93" i="12" s="1"/>
  <c r="F77" i="12"/>
  <c r="G77" i="11"/>
  <c r="G77" i="12" s="1"/>
  <c r="F61" i="12"/>
  <c r="G61" i="11"/>
  <c r="G61" i="12" s="1"/>
  <c r="C48" i="14"/>
  <c r="A48" i="12"/>
  <c r="C14" i="14"/>
  <c r="A14" i="12"/>
  <c r="F9" i="12"/>
  <c r="G9" i="11"/>
  <c r="G9" i="12" s="1"/>
  <c r="K647" i="10"/>
  <c r="J166" i="9"/>
  <c r="J647" i="10" s="1"/>
  <c r="K614" i="10"/>
  <c r="J133" i="9"/>
  <c r="J614" i="10" s="1"/>
  <c r="K593" i="10"/>
  <c r="J112" i="9"/>
  <c r="J593" i="10" s="1"/>
  <c r="K569" i="10"/>
  <c r="J88" i="9"/>
  <c r="J569" i="10" s="1"/>
  <c r="H530" i="10"/>
  <c r="I49" i="9"/>
  <c r="I530" i="10" s="1"/>
  <c r="C223" i="14"/>
  <c r="A223" i="12"/>
  <c r="C207" i="14"/>
  <c r="A207" i="12"/>
  <c r="C191" i="14"/>
  <c r="A191" i="12"/>
  <c r="C175" i="14"/>
  <c r="A175" i="12"/>
  <c r="F159" i="12"/>
  <c r="G159" i="11"/>
  <c r="G159" i="12" s="1"/>
  <c r="F143" i="12"/>
  <c r="G143" i="11"/>
  <c r="G143" i="12" s="1"/>
  <c r="F127" i="12"/>
  <c r="G127" i="11"/>
  <c r="G127" i="12" s="1"/>
  <c r="F111" i="12"/>
  <c r="G111" i="11"/>
  <c r="G111" i="12" s="1"/>
  <c r="F95" i="12"/>
  <c r="G95" i="11"/>
  <c r="G95" i="12" s="1"/>
  <c r="C79" i="14"/>
  <c r="A79" i="12"/>
  <c r="C63" i="14"/>
  <c r="A63" i="12"/>
  <c r="C46" i="14"/>
  <c r="A46" i="12"/>
  <c r="C4" i="14"/>
  <c r="A4" i="12"/>
  <c r="G3" i="11"/>
  <c r="G3" i="12" s="1"/>
  <c r="F3" i="12"/>
  <c r="K704" i="10"/>
  <c r="J223" i="9"/>
  <c r="J704" i="10" s="1"/>
  <c r="H647" i="10"/>
  <c r="I166" i="9"/>
  <c r="I647" i="10" s="1"/>
  <c r="H540" i="10"/>
  <c r="I59" i="9"/>
  <c r="I540" i="10" s="1"/>
  <c r="H508" i="10"/>
  <c r="I27" i="9"/>
  <c r="I508" i="10" s="1"/>
  <c r="K683" i="10"/>
  <c r="J202" i="9"/>
  <c r="J683" i="10" s="1"/>
  <c r="H644" i="10"/>
  <c r="I163" i="9"/>
  <c r="I644" i="10" s="1"/>
  <c r="K637" i="10"/>
  <c r="J156" i="9"/>
  <c r="J637" i="10" s="1"/>
  <c r="K559" i="10"/>
  <c r="J78" i="9"/>
  <c r="J559" i="10" s="1"/>
  <c r="H671" i="10"/>
  <c r="I190" i="9"/>
  <c r="I671" i="10" s="1"/>
  <c r="H667" i="10"/>
  <c r="I186" i="9"/>
  <c r="I667" i="10" s="1"/>
  <c r="K503" i="10"/>
  <c r="J22" i="9"/>
  <c r="J503" i="10" s="1"/>
  <c r="K487" i="10"/>
  <c r="J6" i="9"/>
  <c r="J487" i="10" s="1"/>
  <c r="C217" i="14"/>
  <c r="A217" i="12"/>
  <c r="C185" i="14"/>
  <c r="A185" i="12"/>
  <c r="C169" i="14"/>
  <c r="A169" i="12"/>
  <c r="C153" i="14"/>
  <c r="A153" i="12"/>
  <c r="C137" i="14"/>
  <c r="A137" i="12"/>
  <c r="C121" i="14"/>
  <c r="A121" i="12"/>
  <c r="C105" i="14"/>
  <c r="A105" i="12"/>
  <c r="C89" i="14"/>
  <c r="A89" i="12"/>
  <c r="C73" i="14"/>
  <c r="A73" i="12"/>
  <c r="C57" i="14"/>
  <c r="A57" i="12"/>
  <c r="H696" i="10"/>
  <c r="I215" i="9"/>
  <c r="I696" i="10" s="1"/>
  <c r="H565" i="10"/>
  <c r="I84" i="9"/>
  <c r="I565" i="10" s="1"/>
  <c r="K699" i="10"/>
  <c r="J218" i="9"/>
  <c r="J699" i="10" s="1"/>
  <c r="F41" i="12"/>
  <c r="G41" i="11"/>
  <c r="G41" i="12" s="1"/>
  <c r="C210" i="14"/>
  <c r="A210" i="12"/>
  <c r="C194" i="14"/>
  <c r="A194" i="12"/>
  <c r="C178" i="14"/>
  <c r="A178" i="12"/>
  <c r="C162" i="14"/>
  <c r="A162" i="12"/>
  <c r="C146" i="14"/>
  <c r="A146" i="12"/>
  <c r="C130" i="14"/>
  <c r="A130" i="12"/>
  <c r="C114" i="14"/>
  <c r="A114" i="12"/>
  <c r="C98" i="14"/>
  <c r="A98" i="12"/>
  <c r="C82" i="14"/>
  <c r="A82" i="12"/>
  <c r="C66" i="14"/>
  <c r="A66" i="12"/>
  <c r="C5" i="14"/>
  <c r="A5" i="12"/>
  <c r="F44" i="12"/>
  <c r="G44" i="11"/>
  <c r="G44" i="12" s="1"/>
  <c r="C42" i="14"/>
  <c r="A42" i="12"/>
  <c r="C75" i="14"/>
  <c r="A75" i="12"/>
  <c r="C59" i="14"/>
  <c r="A59" i="12"/>
  <c r="C39" i="14"/>
  <c r="A39" i="12"/>
  <c r="F36" i="12"/>
  <c r="G36" i="11"/>
  <c r="G36" i="12" s="1"/>
  <c r="C216" i="14"/>
  <c r="A216" i="12"/>
  <c r="C200" i="14"/>
  <c r="A200" i="12"/>
  <c r="C184" i="14"/>
  <c r="A184" i="12"/>
  <c r="F168" i="12"/>
  <c r="G168" i="11"/>
  <c r="G168" i="12" s="1"/>
  <c r="F152" i="12"/>
  <c r="G152" i="11"/>
  <c r="G152" i="12" s="1"/>
  <c r="F136" i="12"/>
  <c r="G136" i="11"/>
  <c r="G136" i="12" s="1"/>
  <c r="F112" i="12"/>
  <c r="G112" i="11"/>
  <c r="G112" i="12" s="1"/>
  <c r="F96" i="12"/>
  <c r="G96" i="11"/>
  <c r="G96" i="12" s="1"/>
  <c r="C52" i="14"/>
  <c r="A52" i="12"/>
  <c r="F158" i="12"/>
  <c r="G158" i="11"/>
  <c r="G158" i="12" s="1"/>
  <c r="F134" i="12"/>
  <c r="G134" i="11"/>
  <c r="G134" i="12" s="1"/>
  <c r="F86" i="12"/>
  <c r="G86" i="11"/>
  <c r="G86" i="12" s="1"/>
  <c r="C222" i="14"/>
  <c r="A222" i="12"/>
  <c r="C206" i="14"/>
  <c r="A206" i="12"/>
  <c r="C190" i="14"/>
  <c r="A190" i="12"/>
  <c r="C174" i="14"/>
  <c r="A174" i="12"/>
  <c r="F142" i="12"/>
  <c r="G142" i="11"/>
  <c r="G142" i="12" s="1"/>
  <c r="F118" i="12"/>
  <c r="G118" i="11"/>
  <c r="G118" i="12" s="1"/>
  <c r="F94" i="12"/>
  <c r="G94" i="11"/>
  <c r="G94" i="12" s="1"/>
  <c r="G62" i="11"/>
  <c r="G62" i="12" s="1"/>
  <c r="F62" i="12"/>
  <c r="C33" i="14"/>
  <c r="A33" i="12"/>
  <c r="C27" i="14"/>
  <c r="A27" i="12"/>
  <c r="K718" i="10"/>
  <c r="J237" i="9"/>
  <c r="J718" i="10" s="1"/>
  <c r="K703" i="10"/>
  <c r="J222" i="9"/>
  <c r="J703" i="10" s="1"/>
  <c r="C187" i="14"/>
  <c r="A187" i="12"/>
  <c r="C131" i="14"/>
  <c r="A131" i="12"/>
  <c r="F115" i="12"/>
  <c r="G115" i="11"/>
  <c r="G115" i="12" s="1"/>
  <c r="K693" i="10"/>
  <c r="J212" i="9"/>
  <c r="J693" i="10" s="1"/>
  <c r="K644" i="10"/>
  <c r="J163" i="9"/>
  <c r="J644" i="10" s="1"/>
  <c r="F71" i="12"/>
  <c r="G71" i="11"/>
  <c r="G71" i="12" s="1"/>
  <c r="C30" i="14"/>
  <c r="A30" i="12"/>
  <c r="G11" i="11"/>
  <c r="G11" i="12" s="1"/>
  <c r="F11" i="12"/>
  <c r="K499" i="10"/>
  <c r="J18" i="9"/>
  <c r="J499" i="10" s="1"/>
  <c r="H501" i="10"/>
  <c r="I20" i="9"/>
  <c r="I501" i="10" s="1"/>
  <c r="H541" i="10"/>
  <c r="I60" i="9"/>
  <c r="I541" i="10" s="1"/>
  <c r="H636" i="10"/>
  <c r="I155" i="9"/>
  <c r="I636" i="10" s="1"/>
  <c r="F170" i="12"/>
  <c r="G170" i="11"/>
  <c r="G170" i="12" s="1"/>
  <c r="F138" i="12"/>
  <c r="G138" i="11"/>
  <c r="G138" i="12" s="1"/>
  <c r="F74" i="12"/>
  <c r="G74" i="11"/>
  <c r="G74" i="12" s="1"/>
  <c r="K681" i="10"/>
  <c r="J200" i="9"/>
  <c r="J681" i="10" s="1"/>
  <c r="K651" i="10"/>
  <c r="J170" i="9"/>
  <c r="J651" i="10" s="1"/>
  <c r="F213" i="12"/>
  <c r="G213" i="11"/>
  <c r="G213" i="12" s="1"/>
  <c r="C133" i="14"/>
  <c r="A133" i="12"/>
  <c r="F56" i="12"/>
  <c r="G56" i="11"/>
  <c r="G56" i="12" s="1"/>
  <c r="F199" i="12"/>
  <c r="G199" i="11"/>
  <c r="G199" i="12" s="1"/>
  <c r="C103" i="14"/>
  <c r="A103" i="12"/>
  <c r="K555" i="10"/>
  <c r="J74" i="9"/>
  <c r="J555" i="10" s="1"/>
  <c r="H643" i="10"/>
  <c r="I162" i="9"/>
  <c r="I643" i="10" s="1"/>
  <c r="K611" i="10"/>
  <c r="J130" i="9"/>
  <c r="J611" i="10" s="1"/>
  <c r="F177" i="12"/>
  <c r="G177" i="11"/>
  <c r="G177" i="12" s="1"/>
  <c r="H509" i="10"/>
  <c r="I28" i="9"/>
  <c r="I509" i="10" s="1"/>
  <c r="F49" i="12"/>
  <c r="G49" i="11"/>
  <c r="G49" i="12" s="1"/>
  <c r="C180" i="14"/>
  <c r="A180" i="12"/>
  <c r="C148" i="14"/>
  <c r="A148" i="12"/>
  <c r="C132" i="14"/>
  <c r="A132" i="12"/>
  <c r="C100" i="14"/>
  <c r="A100" i="12"/>
  <c r="C68" i="14"/>
  <c r="A68" i="12"/>
  <c r="G67" i="11"/>
  <c r="G67" i="12" s="1"/>
  <c r="F67" i="12"/>
  <c r="K715" i="10"/>
  <c r="J234" i="9"/>
  <c r="J715" i="10" s="1"/>
  <c r="H692" i="10"/>
  <c r="I211" i="9"/>
  <c r="I692" i="10" s="1"/>
  <c r="H719" i="10"/>
  <c r="I238" i="9"/>
  <c r="I719" i="10" s="1"/>
  <c r="C20" i="14"/>
  <c r="A20" i="12"/>
  <c r="C211" i="14"/>
  <c r="A211" i="12"/>
  <c r="C171" i="14"/>
  <c r="A171" i="12"/>
  <c r="F155" i="12"/>
  <c r="G155" i="11"/>
  <c r="G155" i="12" s="1"/>
  <c r="C99" i="14"/>
  <c r="A99" i="12"/>
  <c r="K575" i="10"/>
  <c r="J94" i="9"/>
  <c r="J575" i="10" s="1"/>
  <c r="F221" i="12"/>
  <c r="G221" i="11"/>
  <c r="G221" i="12" s="1"/>
  <c r="F205" i="12"/>
  <c r="G205" i="11"/>
  <c r="G205" i="12" s="1"/>
  <c r="F189" i="12"/>
  <c r="G189" i="11"/>
  <c r="G189" i="12" s="1"/>
  <c r="F173" i="12"/>
  <c r="G173" i="11"/>
  <c r="G173" i="12" s="1"/>
  <c r="C157" i="14"/>
  <c r="A157" i="12"/>
  <c r="C141" i="14"/>
  <c r="A141" i="12"/>
  <c r="C125" i="14"/>
  <c r="A125" i="12"/>
  <c r="C109" i="14"/>
  <c r="A109" i="12"/>
  <c r="C93" i="14"/>
  <c r="A93" i="12"/>
  <c r="C77" i="14"/>
  <c r="A77" i="12"/>
  <c r="C61" i="14"/>
  <c r="A61" i="12"/>
  <c r="F48" i="12"/>
  <c r="G48" i="11"/>
  <c r="G48" i="12" s="1"/>
  <c r="C32" i="14"/>
  <c r="A32" i="12"/>
  <c r="K679" i="10"/>
  <c r="J198" i="9"/>
  <c r="J679" i="10" s="1"/>
  <c r="K627" i="10"/>
  <c r="J146" i="9"/>
  <c r="J627" i="10" s="1"/>
  <c r="H721" i="10"/>
  <c r="I240" i="9"/>
  <c r="I721" i="10" s="1"/>
  <c r="H693" i="10"/>
  <c r="I212" i="9"/>
  <c r="I693" i="10" s="1"/>
  <c r="K646" i="10"/>
  <c r="J165" i="9"/>
  <c r="J646" i="10" s="1"/>
  <c r="K613" i="10"/>
  <c r="J132" i="9"/>
  <c r="J613" i="10" s="1"/>
  <c r="H554" i="10"/>
  <c r="I73" i="9"/>
  <c r="I554" i="10" s="1"/>
  <c r="K529" i="10"/>
  <c r="J48" i="9"/>
  <c r="J529" i="10" s="1"/>
  <c r="F223" i="12"/>
  <c r="G223" i="11"/>
  <c r="G223" i="12" s="1"/>
  <c r="F207" i="12"/>
  <c r="G207" i="11"/>
  <c r="G207" i="12" s="1"/>
  <c r="F191" i="12"/>
  <c r="G191" i="11"/>
  <c r="G191" i="12" s="1"/>
  <c r="F175" i="12"/>
  <c r="G175" i="11"/>
  <c r="G175" i="12" s="1"/>
  <c r="C159" i="14"/>
  <c r="A159" i="12"/>
  <c r="C143" i="14"/>
  <c r="A143" i="12"/>
  <c r="C127" i="14"/>
  <c r="A127" i="12"/>
  <c r="C111" i="14"/>
  <c r="A111" i="12"/>
  <c r="C95" i="14"/>
  <c r="A95" i="12"/>
  <c r="G46" i="11"/>
  <c r="G46" i="12" s="1"/>
  <c r="F46" i="12"/>
  <c r="C22" i="14"/>
  <c r="A22" i="12"/>
  <c r="H646" i="10"/>
  <c r="I165" i="9"/>
  <c r="I646" i="10" s="1"/>
  <c r="H593" i="10"/>
  <c r="I112" i="9"/>
  <c r="I593" i="10" s="1"/>
  <c r="K539" i="10"/>
  <c r="J58" i="9"/>
  <c r="J539" i="10" s="1"/>
  <c r="K507" i="10"/>
  <c r="J26" i="9"/>
  <c r="J507" i="10" s="1"/>
  <c r="H639" i="10"/>
  <c r="I158" i="9"/>
  <c r="I639" i="10" s="1"/>
  <c r="H635" i="10"/>
  <c r="I154" i="9"/>
  <c r="I635" i="10" s="1"/>
  <c r="F12" i="12"/>
  <c r="G12" i="11"/>
  <c r="G12" i="12" s="1"/>
  <c r="K671" i="10"/>
  <c r="J190" i="9"/>
  <c r="J671" i="10" s="1"/>
  <c r="F217" i="12"/>
  <c r="G217" i="11"/>
  <c r="G217" i="12" s="1"/>
  <c r="F201" i="12"/>
  <c r="G201" i="11"/>
  <c r="G201" i="12" s="1"/>
  <c r="F185" i="12"/>
  <c r="G185" i="11"/>
  <c r="G185" i="12" s="1"/>
  <c r="F169" i="12"/>
  <c r="G169" i="11"/>
  <c r="G169" i="12" s="1"/>
  <c r="F153" i="12"/>
  <c r="G153" i="11"/>
  <c r="G153" i="12" s="1"/>
  <c r="F137" i="12"/>
  <c r="G137" i="11"/>
  <c r="G137" i="12" s="1"/>
  <c r="F121" i="12"/>
  <c r="G121" i="11"/>
  <c r="G121" i="12" s="1"/>
  <c r="G105" i="11"/>
  <c r="G105" i="12" s="1"/>
  <c r="F105" i="12"/>
  <c r="F89" i="12"/>
  <c r="G89" i="11"/>
  <c r="G89" i="12" s="1"/>
  <c r="F73" i="12"/>
  <c r="G73" i="11"/>
  <c r="G73" i="12" s="1"/>
  <c r="F57" i="12"/>
  <c r="G57" i="11"/>
  <c r="G57" i="12" s="1"/>
  <c r="K519" i="10"/>
  <c r="J38" i="9"/>
  <c r="J519" i="10" s="1"/>
  <c r="K636" i="10"/>
  <c r="J155" i="9"/>
  <c r="J636" i="10" s="1"/>
  <c r="H573" i="10"/>
  <c r="I92" i="9"/>
  <c r="I573" i="10" s="1"/>
  <c r="H543" i="10"/>
  <c r="I62" i="9"/>
  <c r="I543" i="10" s="1"/>
  <c r="K565" i="10"/>
  <c r="J84" i="9"/>
  <c r="J565" i="10" s="1"/>
  <c r="H598" i="10"/>
  <c r="I117" i="9"/>
  <c r="I598" i="10" s="1"/>
  <c r="H579" i="10"/>
  <c r="I98" i="9"/>
  <c r="I579" i="10" s="1"/>
  <c r="C220" i="14"/>
  <c r="A220" i="12"/>
  <c r="C204" i="14"/>
  <c r="A204" i="12"/>
  <c r="C188" i="14"/>
  <c r="A188" i="12"/>
  <c r="F172" i="12"/>
  <c r="G172" i="11"/>
  <c r="G172" i="12" s="1"/>
  <c r="C156" i="14"/>
  <c r="A156" i="12"/>
  <c r="C140" i="14"/>
  <c r="A140" i="12"/>
  <c r="C124" i="14"/>
  <c r="A124" i="12"/>
  <c r="C108" i="14"/>
  <c r="A108" i="12"/>
  <c r="C92" i="14"/>
  <c r="A92" i="12"/>
  <c r="C76" i="14"/>
  <c r="A76" i="12"/>
  <c r="C60" i="14"/>
  <c r="A60" i="12"/>
  <c r="I76" i="9"/>
  <c r="I557" i="10" s="1"/>
  <c r="H557" i="10"/>
  <c r="D484" i="10"/>
  <c r="D501" i="10"/>
  <c r="C23" i="14"/>
  <c r="A23" i="12"/>
  <c r="G75" i="11"/>
  <c r="G75" i="12" s="1"/>
  <c r="F75" i="12"/>
  <c r="G59" i="11"/>
  <c r="G59" i="12" s="1"/>
  <c r="F59" i="12"/>
  <c r="C36" i="14"/>
  <c r="A36" i="12"/>
  <c r="F52" i="12"/>
  <c r="G52" i="11"/>
  <c r="G52" i="12" s="1"/>
  <c r="F55" i="12"/>
  <c r="G55" i="11"/>
  <c r="G55" i="12" s="1"/>
  <c r="C11" i="14"/>
  <c r="A11" i="12"/>
  <c r="F33" i="12"/>
  <c r="G33" i="11"/>
  <c r="G33" i="12" s="1"/>
  <c r="G27" i="11"/>
  <c r="G27" i="12" s="1"/>
  <c r="F27" i="12"/>
  <c r="K590" i="10"/>
  <c r="J109" i="9"/>
  <c r="J590" i="10" s="1"/>
  <c r="K606" i="10"/>
  <c r="J125" i="9"/>
  <c r="J606" i="10" s="1"/>
  <c r="H538" i="10"/>
  <c r="I57" i="9"/>
  <c r="I538" i="10" s="1"/>
  <c r="C54" i="14"/>
  <c r="A54" i="12"/>
  <c r="K563" i="10"/>
  <c r="J82" i="9"/>
  <c r="J563" i="10" s="1"/>
  <c r="H683" i="10"/>
  <c r="I202" i="9"/>
  <c r="I683" i="10" s="1"/>
  <c r="H493" i="10"/>
  <c r="I12" i="9"/>
  <c r="I493" i="10" s="1"/>
  <c r="F15" i="12"/>
  <c r="G15" i="11"/>
  <c r="G15" i="12" s="1"/>
  <c r="K638" i="10"/>
  <c r="J157" i="9"/>
  <c r="J638" i="10" s="1"/>
  <c r="F218" i="12"/>
  <c r="G218" i="11"/>
  <c r="G218" i="12" s="1"/>
  <c r="F106" i="12"/>
  <c r="G106" i="11"/>
  <c r="G106" i="12" s="1"/>
  <c r="H712" i="10"/>
  <c r="I231" i="9"/>
  <c r="I712" i="10" s="1"/>
  <c r="C219" i="14"/>
  <c r="A219" i="12"/>
  <c r="F147" i="12"/>
  <c r="G147" i="11"/>
  <c r="G147" i="12" s="1"/>
  <c r="C107" i="14"/>
  <c r="A107" i="12"/>
  <c r="H620" i="10"/>
  <c r="I139" i="9"/>
  <c r="I620" i="10" s="1"/>
  <c r="C149" i="14"/>
  <c r="A149" i="12"/>
  <c r="C69" i="14"/>
  <c r="A69" i="12"/>
  <c r="K695" i="10"/>
  <c r="J214" i="9"/>
  <c r="J695" i="10" s="1"/>
  <c r="K561" i="10"/>
  <c r="J80" i="9"/>
  <c r="J561" i="10" s="1"/>
  <c r="C167" i="14"/>
  <c r="A167" i="12"/>
  <c r="H606" i="10"/>
  <c r="I125" i="9"/>
  <c r="I606" i="10" s="1"/>
  <c r="F209" i="12"/>
  <c r="G209" i="11"/>
  <c r="G209" i="12" s="1"/>
  <c r="F161" i="12"/>
  <c r="G161" i="11"/>
  <c r="G161" i="12" s="1"/>
  <c r="F97" i="12"/>
  <c r="G97" i="11"/>
  <c r="G97" i="12" s="1"/>
  <c r="F81" i="12"/>
  <c r="G81" i="11"/>
  <c r="G81" i="12" s="1"/>
  <c r="K551" i="10"/>
  <c r="J70" i="9"/>
  <c r="J551" i="10" s="1"/>
  <c r="C3" i="14"/>
  <c r="A3" i="12"/>
  <c r="C37" i="14"/>
  <c r="A37" i="12"/>
  <c r="K707" i="10"/>
  <c r="J226" i="9"/>
  <c r="J707" i="10" s="1"/>
  <c r="K719" i="10"/>
  <c r="J238" i="9"/>
  <c r="J719" i="10" s="1"/>
  <c r="F187" i="12"/>
  <c r="G187" i="11"/>
  <c r="G187" i="12" s="1"/>
  <c r="F171" i="12"/>
  <c r="G171" i="11"/>
  <c r="G171" i="12" s="1"/>
  <c r="C115" i="14"/>
  <c r="A115" i="12"/>
  <c r="G99" i="11"/>
  <c r="G99" i="12" s="1"/>
  <c r="F99" i="12"/>
  <c r="H691" i="10"/>
  <c r="I210" i="9"/>
  <c r="I691" i="10" s="1"/>
  <c r="H652" i="10"/>
  <c r="I171" i="9"/>
  <c r="I652" i="10" s="1"/>
  <c r="H619" i="10"/>
  <c r="I138" i="9"/>
  <c r="I619" i="10" s="1"/>
  <c r="H596" i="10"/>
  <c r="I115" i="9"/>
  <c r="I596" i="10" s="1"/>
  <c r="F32" i="12"/>
  <c r="G32" i="11"/>
  <c r="G32" i="12" s="1"/>
  <c r="F17" i="12"/>
  <c r="G17" i="11"/>
  <c r="G17" i="12" s="1"/>
  <c r="K659" i="10"/>
  <c r="J178" i="9"/>
  <c r="J659" i="10" s="1"/>
  <c r="K721" i="10"/>
  <c r="J240" i="9"/>
  <c r="J721" i="10" s="1"/>
  <c r="K645" i="10"/>
  <c r="J164" i="9"/>
  <c r="J645" i="10" s="1"/>
  <c r="K612" i="10"/>
  <c r="J131" i="9"/>
  <c r="J612" i="10" s="1"/>
  <c r="K553" i="10"/>
  <c r="J72" i="9"/>
  <c r="J553" i="10" s="1"/>
  <c r="H514" i="10"/>
  <c r="I33" i="9"/>
  <c r="I514" i="10" s="1"/>
  <c r="C12" i="14"/>
  <c r="A12" i="12"/>
  <c r="G22" i="11"/>
  <c r="G22" i="12" s="1"/>
  <c r="F22" i="12"/>
  <c r="H704" i="10"/>
  <c r="I223" i="9"/>
  <c r="I704" i="10" s="1"/>
  <c r="H645" i="10"/>
  <c r="I164" i="9"/>
  <c r="I645" i="10" s="1"/>
  <c r="H589" i="10"/>
  <c r="I108" i="9"/>
  <c r="I589" i="10" s="1"/>
  <c r="H564" i="10"/>
  <c r="I83" i="9"/>
  <c r="I564" i="10" s="1"/>
  <c r="H532" i="10"/>
  <c r="I51" i="9"/>
  <c r="I532" i="10" s="1"/>
  <c r="H500" i="10"/>
  <c r="I19" i="9"/>
  <c r="I500" i="10" s="1"/>
  <c r="H612" i="10"/>
  <c r="I131" i="9"/>
  <c r="I612" i="10" s="1"/>
  <c r="K639" i="10"/>
  <c r="J158" i="9"/>
  <c r="J639" i="10" s="1"/>
  <c r="H527" i="10"/>
  <c r="I46" i="9"/>
  <c r="I527" i="10" s="1"/>
  <c r="H517" i="10"/>
  <c r="I36" i="9"/>
  <c r="I517" i="10" s="1"/>
  <c r="F7" i="12"/>
  <c r="G7" i="11"/>
  <c r="G7" i="12" s="1"/>
  <c r="K505" i="10"/>
  <c r="J24" i="9"/>
  <c r="J505" i="10" s="1"/>
  <c r="K489" i="10"/>
  <c r="J8" i="9"/>
  <c r="J489" i="10" s="1"/>
  <c r="H638" i="10"/>
  <c r="I157" i="9"/>
  <c r="I638" i="10" s="1"/>
  <c r="K573" i="10"/>
  <c r="J92" i="9"/>
  <c r="J573" i="10" s="1"/>
  <c r="K497" i="10"/>
  <c r="J16" i="9"/>
  <c r="J497" i="10" s="1"/>
  <c r="K668" i="10"/>
  <c r="J187" i="9"/>
  <c r="J668" i="10" s="1"/>
  <c r="K598" i="10"/>
  <c r="J117" i="9"/>
  <c r="J598" i="10" s="1"/>
  <c r="F8" i="12"/>
  <c r="G8" i="11"/>
  <c r="G8" i="12" s="1"/>
  <c r="G220" i="11"/>
  <c r="G220" i="12" s="1"/>
  <c r="F220" i="12"/>
  <c r="G204" i="11"/>
  <c r="G204" i="12" s="1"/>
  <c r="F204" i="12"/>
  <c r="F188" i="12"/>
  <c r="G188" i="11"/>
  <c r="G188" i="12" s="1"/>
  <c r="C172" i="14"/>
  <c r="A172" i="12"/>
  <c r="F156" i="12"/>
  <c r="G156" i="11"/>
  <c r="G156" i="12" s="1"/>
  <c r="F140" i="12"/>
  <c r="G140" i="11"/>
  <c r="G140" i="12" s="1"/>
  <c r="F124" i="12"/>
  <c r="G124" i="11"/>
  <c r="G124" i="12" s="1"/>
  <c r="F108" i="12"/>
  <c r="G108" i="11"/>
  <c r="G108" i="12" s="1"/>
  <c r="F92" i="12"/>
  <c r="G92" i="11"/>
  <c r="G92" i="12" s="1"/>
  <c r="F76" i="12"/>
  <c r="G76" i="11"/>
  <c r="G76" i="12" s="1"/>
  <c r="F60" i="12"/>
  <c r="G60" i="11"/>
  <c r="G60" i="12" s="1"/>
  <c r="K557" i="10"/>
  <c r="J76" i="9"/>
  <c r="J557" i="10" s="1"/>
  <c r="F2" i="12"/>
  <c r="G2" i="11"/>
  <c r="G2" i="12" s="1"/>
  <c r="C18" i="14"/>
  <c r="A18" i="12"/>
  <c r="C120" i="14"/>
  <c r="A120" i="12"/>
  <c r="C64" i="14"/>
  <c r="A64" i="12"/>
  <c r="F192" i="12"/>
  <c r="G192" i="11"/>
  <c r="G192" i="12" s="1"/>
  <c r="C55" i="14"/>
  <c r="A55" i="12"/>
  <c r="F26" i="12"/>
  <c r="G26" i="11"/>
  <c r="G26" i="12" s="1"/>
  <c r="F29" i="12"/>
  <c r="G29" i="11"/>
  <c r="G29" i="12" s="1"/>
  <c r="C15" i="14"/>
  <c r="A15" i="12"/>
  <c r="C28" i="14"/>
  <c r="A28" i="12"/>
</calcChain>
</file>

<file path=xl/sharedStrings.xml><?xml version="1.0" encoding="utf-8"?>
<sst xmlns="http://schemas.openxmlformats.org/spreadsheetml/2006/main" count="38652" uniqueCount="23169">
  <si>
    <t>base_demo_small</t>
  </si>
  <si>
    <t>https://www.generatedata.com/#t1</t>
  </si>
  <si>
    <t>base_demo_large</t>
  </si>
  <si>
    <t>GenerateData.com -&gt; Mockaroo.com</t>
  </si>
  <si>
    <t>hr_demo_small</t>
  </si>
  <si>
    <t>hr_demo_large</t>
  </si>
  <si>
    <t>Ett bolag som heter Arbetsförmedlingen HK</t>
  </si>
  <si>
    <t>daganteckning_small</t>
  </si>
  <si>
    <t>Som har AF-kontor kopplade till sig som är: Company True, Addresstyp AF-kontor</t>
  </si>
  <si>
    <t>Som har Kontakter kopplade till sig som är Individual</t>
  </si>
  <si>
    <t>calender_small</t>
  </si>
  <si>
    <t>Som har Employees kopplade till sig</t>
  </si>
  <si>
    <t>Som har Users kopplade till sig som har userid ABCDE</t>
  </si>
  <si>
    <t>Koppla alla handläggare till Main Company</t>
  </si>
  <si>
    <t>Arbetsgivare som är Company True</t>
  </si>
  <si>
    <t>Som har Levereansadresser kopplade till sig, som är Individual, Addresstype = Shipping Address</t>
  </si>
  <si>
    <t>Arbetssökande som är Individual</t>
  </si>
  <si>
    <t>Förnamn</t>
  </si>
  <si>
    <t>Efternamn</t>
  </si>
  <si>
    <t>Gatunamn</t>
  </si>
  <si>
    <t>Företag</t>
  </si>
  <si>
    <t>Domän</t>
  </si>
  <si>
    <t>Tätort</t>
  </si>
  <si>
    <t>Kommun</t>
  </si>
  <si>
    <t>Tätortskod</t>
  </si>
  <si>
    <t>Postnr</t>
  </si>
  <si>
    <t>Ort</t>
  </si>
  <si>
    <t>Befolkning</t>
  </si>
  <si>
    <t>M</t>
  </si>
  <si>
    <t>Abrahamsson</t>
  </si>
  <si>
    <t>Adlerbethsgatan</t>
  </si>
  <si>
    <t xml:space="preserve">3M Svenska </t>
  </si>
  <si>
    <t>3msvenska.se</t>
  </si>
  <si>
    <t>Abbekås</t>
  </si>
  <si>
    <t>Skurups kommun</t>
  </si>
  <si>
    <t>T3300</t>
  </si>
  <si>
    <t xml:space="preserve">STOCKHOLM           </t>
  </si>
  <si>
    <t>Abbas</t>
  </si>
  <si>
    <t>Adamsson</t>
  </si>
  <si>
    <t>Adolf Fredriks Kyrkogata</t>
  </si>
  <si>
    <t xml:space="preserve">AAK </t>
  </si>
  <si>
    <t>aak.se</t>
  </si>
  <si>
    <t>Abborrberget</t>
  </si>
  <si>
    <t>Strängnäs kommun</t>
  </si>
  <si>
    <t>T0699</t>
  </si>
  <si>
    <t>Abbe</t>
  </si>
  <si>
    <t>Adolfsson</t>
  </si>
  <si>
    <t>Af Pontins Väg</t>
  </si>
  <si>
    <t xml:space="preserve">ABB </t>
  </si>
  <si>
    <t>abb.se</t>
  </si>
  <si>
    <t>Agunnaryd</t>
  </si>
  <si>
    <t>Ljungby kommun</t>
  </si>
  <si>
    <t>T1802</t>
  </si>
  <si>
    <t>Abdullah</t>
  </si>
  <si>
    <t>Af</t>
  </si>
  <si>
    <t>Ahlsellvägen</t>
  </si>
  <si>
    <t xml:space="preserve">AcadeMedia </t>
  </si>
  <si>
    <t>academedia.se</t>
  </si>
  <si>
    <t>Alberga</t>
  </si>
  <si>
    <t>Eskilstuna kommun</t>
  </si>
  <si>
    <t>T0700</t>
  </si>
  <si>
    <t>Abdullahi</t>
  </si>
  <si>
    <t>Ahl</t>
  </si>
  <si>
    <t>Akademigränd</t>
  </si>
  <si>
    <t xml:space="preserve">Academic Work Holding </t>
  </si>
  <si>
    <t>academicworkholding.com</t>
  </si>
  <si>
    <t>Alby</t>
  </si>
  <si>
    <t>Ånge kommun</t>
  </si>
  <si>
    <t>T7400</t>
  </si>
  <si>
    <t>Abel</t>
  </si>
  <si>
    <t>Ahlberg</t>
  </si>
  <si>
    <t>Aktergatan</t>
  </si>
  <si>
    <t xml:space="preserve">Acando </t>
  </si>
  <si>
    <t>acando.se</t>
  </si>
  <si>
    <t>Alfta</t>
  </si>
  <si>
    <t>Ovanåkers kommun</t>
  </si>
  <si>
    <t>T7000</t>
  </si>
  <si>
    <t>Abigail</t>
  </si>
  <si>
    <t>F</t>
  </si>
  <si>
    <t>Ahlén</t>
  </si>
  <si>
    <t>Allhelgonagatan</t>
  </si>
  <si>
    <t xml:space="preserve">Accenture </t>
  </si>
  <si>
    <t>accenture.com</t>
  </si>
  <si>
    <t>Algutsrum</t>
  </si>
  <si>
    <t>Mörbylånga kommun</t>
  </si>
  <si>
    <t>T2092</t>
  </si>
  <si>
    <t>Abraham</t>
  </si>
  <si>
    <t>Ahlgren</t>
  </si>
  <si>
    <t>Allmänna Gränd</t>
  </si>
  <si>
    <t xml:space="preserve">ACTR </t>
  </si>
  <si>
    <t>actr.se</t>
  </si>
  <si>
    <t>Alingsås</t>
  </si>
  <si>
    <t>Alingsås kommun</t>
  </si>
  <si>
    <t>T4700</t>
  </si>
  <si>
    <t>Ada</t>
  </si>
  <si>
    <t>Ahlin</t>
  </si>
  <si>
    <t>Almlöfsgatan</t>
  </si>
  <si>
    <t xml:space="preserve">Addnode Group </t>
  </si>
  <si>
    <t>addnodegroup.se</t>
  </si>
  <si>
    <t>Allerum</t>
  </si>
  <si>
    <t>Helsingborgs kommun</t>
  </si>
  <si>
    <t>T3304</t>
  </si>
  <si>
    <t>Adam</t>
  </si>
  <si>
    <t>Ahlqvist</t>
  </si>
  <si>
    <t>Alsnögatan</t>
  </si>
  <si>
    <t xml:space="preserve">Addtech </t>
  </si>
  <si>
    <t>addtech.se</t>
  </si>
  <si>
    <t>Almunge</t>
  </si>
  <si>
    <t>Uppsala kommun</t>
  </si>
  <si>
    <t>T0500</t>
  </si>
  <si>
    <t>Adel</t>
  </si>
  <si>
    <t>Ahlstrand</t>
  </si>
  <si>
    <t>Alstaviksvägen</t>
  </si>
  <si>
    <t xml:space="preserve">Adecco Sweden </t>
  </si>
  <si>
    <t>adeccosweden.se</t>
  </si>
  <si>
    <t>Alsike</t>
  </si>
  <si>
    <t>Knivsta kommun</t>
  </si>
  <si>
    <t>T0504</t>
  </si>
  <si>
    <t>Adela</t>
  </si>
  <si>
    <t>Ahlström</t>
  </si>
  <si>
    <t>Alströmergatan</t>
  </si>
  <si>
    <t xml:space="preserve">Adient Sweden </t>
  </si>
  <si>
    <t>adientsweden.se</t>
  </si>
  <si>
    <t>Alstad</t>
  </si>
  <si>
    <t>Trelleborgs kommun</t>
  </si>
  <si>
    <t>T3308</t>
  </si>
  <si>
    <t>Adele</t>
  </si>
  <si>
    <t>Albertsson</t>
  </si>
  <si>
    <t>Aluddsparken</t>
  </si>
  <si>
    <t xml:space="preserve">AGA </t>
  </si>
  <si>
    <t>aga.se</t>
  </si>
  <si>
    <t>Alster</t>
  </si>
  <si>
    <t>Karlstads kommun</t>
  </si>
  <si>
    <t>T5596</t>
  </si>
  <si>
    <t>Adèle</t>
  </si>
  <si>
    <t>Albinsson</t>
  </si>
  <si>
    <t>Aluddsvägen</t>
  </si>
  <si>
    <t>Ahlsell</t>
  </si>
  <si>
    <t>ahlsell.com</t>
  </si>
  <si>
    <t>Alsterbro</t>
  </si>
  <si>
    <t>Nybro kommun</t>
  </si>
  <si>
    <t>T2100</t>
  </si>
  <si>
    <t>Adelina</t>
  </si>
  <si>
    <t>Alexandersson</t>
  </si>
  <si>
    <t>Amarantergränd</t>
  </si>
  <si>
    <t xml:space="preserve">AJ Postorder </t>
  </si>
  <si>
    <t>ajpostorder.com</t>
  </si>
  <si>
    <t>Alstermo</t>
  </si>
  <si>
    <t>Uppvidinge kommun</t>
  </si>
  <si>
    <t>T1804</t>
  </si>
  <si>
    <t>Adem</t>
  </si>
  <si>
    <t>Alfredsson</t>
  </si>
  <si>
    <t>Amiralitetsbacken</t>
  </si>
  <si>
    <t xml:space="preserve">Akademiska Hus </t>
  </si>
  <si>
    <t>akademiskahus.se</t>
  </si>
  <si>
    <t>Alunda</t>
  </si>
  <si>
    <t>Östhammars kommun</t>
  </si>
  <si>
    <t>T0508</t>
  </si>
  <si>
    <t>Adina</t>
  </si>
  <si>
    <t>Algotsson</t>
  </si>
  <si>
    <t>Anders Reimers Väg</t>
  </si>
  <si>
    <t xml:space="preserve">Akelius Residential Property </t>
  </si>
  <si>
    <t>akeliusresidentialproperty.se</t>
  </si>
  <si>
    <t>Alvesta</t>
  </si>
  <si>
    <t>Alvesta kommun</t>
  </si>
  <si>
    <t>T1808</t>
  </si>
  <si>
    <t>Adine</t>
  </si>
  <si>
    <t>Alm</t>
  </si>
  <si>
    <t>Andra Bassängvägen</t>
  </si>
  <si>
    <t>Akzo Nobel Pulp and Performance Chemicals</t>
  </si>
  <si>
    <t>akzonobelpulpandperformancechemicals.com</t>
  </si>
  <si>
    <t>Alvhem</t>
  </si>
  <si>
    <t>Ale kommun</t>
  </si>
  <si>
    <t>T4704</t>
  </si>
  <si>
    <t>Adna</t>
  </si>
  <si>
    <t>Almgren</t>
  </si>
  <si>
    <t>Andra Tvärvägen</t>
  </si>
  <si>
    <t xml:space="preserve">Albert Bonnier </t>
  </si>
  <si>
    <t>albertbonnier.se</t>
  </si>
  <si>
    <t>Alvik</t>
  </si>
  <si>
    <t>Leksands kommun</t>
  </si>
  <si>
    <t>T6402</t>
  </si>
  <si>
    <t>Adnan</t>
  </si>
  <si>
    <t>Almqvist</t>
  </si>
  <si>
    <t>Andréegatan</t>
  </si>
  <si>
    <t>Alder Fund I</t>
  </si>
  <si>
    <t>alderfundi.se</t>
  </si>
  <si>
    <t>Ambjörnarp</t>
  </si>
  <si>
    <t>Tranemo kommun</t>
  </si>
  <si>
    <t>T4708</t>
  </si>
  <si>
    <t>Adolf</t>
  </si>
  <si>
    <t>Almström</t>
  </si>
  <si>
    <t>Ankargränd</t>
  </si>
  <si>
    <t xml:space="preserve">Alfa Laval </t>
  </si>
  <si>
    <t>alfalaval.se</t>
  </si>
  <si>
    <t>Ammenäs</t>
  </si>
  <si>
    <t>Uddevalla kommun</t>
  </si>
  <si>
    <t>T4296</t>
  </si>
  <si>
    <t>Adrian</t>
  </si>
  <si>
    <t>AlmÅn</t>
  </si>
  <si>
    <t>Ansgariegatan</t>
  </si>
  <si>
    <t xml:space="preserve">Alimak Group </t>
  </si>
  <si>
    <t>alimakgroup.se</t>
  </si>
  <si>
    <t>Anderslöv</t>
  </si>
  <si>
    <t>T3312</t>
  </si>
  <si>
    <t>Adriana</t>
  </si>
  <si>
    <t>Anderberg</t>
  </si>
  <si>
    <t>Apelbergsgatan</t>
  </si>
  <si>
    <t xml:space="preserve">ALM Equity </t>
  </si>
  <si>
    <t>almequity.com</t>
  </si>
  <si>
    <t>Anderstorp</t>
  </si>
  <si>
    <t>Gislaveds kommun</t>
  </si>
  <si>
    <t>T1400</t>
  </si>
  <si>
    <t>Adriano</t>
  </si>
  <si>
    <t>Arbetargatan</t>
  </si>
  <si>
    <t xml:space="preserve">ALSO Sweden </t>
  </si>
  <si>
    <t>alsosweden.se</t>
  </si>
  <si>
    <t>Aneby</t>
  </si>
  <si>
    <t>Aneby kommun</t>
  </si>
  <si>
    <t>T1404</t>
  </si>
  <si>
    <t>Agaton</t>
  </si>
  <si>
    <t>Andersen</t>
  </si>
  <si>
    <t>Arkivgatan</t>
  </si>
  <si>
    <t xml:space="preserve">Ambea </t>
  </si>
  <si>
    <t>ambea.se</t>
  </si>
  <si>
    <t>Angelstad</t>
  </si>
  <si>
    <t>T1812</t>
  </si>
  <si>
    <t>Agnes</t>
  </si>
  <si>
    <t>Andersson</t>
  </si>
  <si>
    <t>Armfeltsgatan</t>
  </si>
  <si>
    <t xml:space="preserve">Anders Hedin Invest </t>
  </si>
  <si>
    <t>andershedininvest.com</t>
  </si>
  <si>
    <t>Angered</t>
  </si>
  <si>
    <t>Göteborgs kommun</t>
  </si>
  <si>
    <t>T4294</t>
  </si>
  <si>
    <t>Agust</t>
  </si>
  <si>
    <t>Andreasson</t>
  </si>
  <si>
    <t>Arsenalsgatan</t>
  </si>
  <si>
    <t xml:space="preserve">Anicura Holding </t>
  </si>
  <si>
    <t>anicuraholding.se</t>
  </si>
  <si>
    <t>Ankarsrum</t>
  </si>
  <si>
    <t>Västerviks kommun</t>
  </si>
  <si>
    <t>T2104</t>
  </si>
  <si>
    <t>Ahmed</t>
  </si>
  <si>
    <t>Andrén</t>
  </si>
  <si>
    <t>Artemisgatan</t>
  </si>
  <si>
    <t xml:space="preserve">Anticimex New TopHolding </t>
  </si>
  <si>
    <t>anticimexnewtopholding.se</t>
  </si>
  <si>
    <t>Ankarsvik</t>
  </si>
  <si>
    <t>Sundsvalls kommun</t>
  </si>
  <si>
    <t>T7408</t>
  </si>
  <si>
    <t>Aicha</t>
  </si>
  <si>
    <t>Artillerigatan</t>
  </si>
  <si>
    <t xml:space="preserve">ApoEx </t>
  </si>
  <si>
    <t>apoex.se</t>
  </si>
  <si>
    <t>Anneberg</t>
  </si>
  <si>
    <t>Nässjö kommun</t>
  </si>
  <si>
    <t>T1408</t>
  </si>
  <si>
    <t>Aida</t>
  </si>
  <si>
    <t>Anell</t>
  </si>
  <si>
    <t>Askrikegatan</t>
  </si>
  <si>
    <t xml:space="preserve">Apotek Hjärtat Retail </t>
  </si>
  <si>
    <t>apotekhjartatretail.se</t>
  </si>
  <si>
    <t>Annelöv</t>
  </si>
  <si>
    <t>Landskrona kommun</t>
  </si>
  <si>
    <t>T3316</t>
  </si>
  <si>
    <t>Aina</t>
  </si>
  <si>
    <t>Antonsson</t>
  </si>
  <si>
    <t>Assessorsgatan</t>
  </si>
  <si>
    <t xml:space="preserve">Apoteket </t>
  </si>
  <si>
    <t>apoteket.com</t>
  </si>
  <si>
    <t>Antnäs</t>
  </si>
  <si>
    <t>Luleå kommun</t>
  </si>
  <si>
    <t>T8508</t>
  </si>
  <si>
    <t>Aisha</t>
  </si>
  <si>
    <t>Appelgren</t>
  </si>
  <si>
    <t>Atlasgatan</t>
  </si>
  <si>
    <t xml:space="preserve">APP Europe </t>
  </si>
  <si>
    <t>appeurope.se</t>
  </si>
  <si>
    <t>Aplared</t>
  </si>
  <si>
    <t>Borås kommun</t>
  </si>
  <si>
    <t>T4716</t>
  </si>
  <si>
    <t>Ajla</t>
  </si>
  <si>
    <t>Appelqvist</t>
  </si>
  <si>
    <t>Atlasmuren</t>
  </si>
  <si>
    <t xml:space="preserve">AQ Group </t>
  </si>
  <si>
    <t>aqgroup.se</t>
  </si>
  <si>
    <t>Arboga</t>
  </si>
  <si>
    <t>Arboga kommun</t>
  </si>
  <si>
    <t>T6200</t>
  </si>
  <si>
    <t>Aksel</t>
  </si>
  <si>
    <t>Arnesson</t>
  </si>
  <si>
    <t>Atterbomsvägen</t>
  </si>
  <si>
    <t xml:space="preserve">Arjo </t>
  </si>
  <si>
    <t>arjo.com</t>
  </si>
  <si>
    <t>Arbrå</t>
  </si>
  <si>
    <t>Bollnäs kommun</t>
  </si>
  <si>
    <t>T7004</t>
  </si>
  <si>
    <t>Alba</t>
  </si>
  <si>
    <t>Aronsson</t>
  </si>
  <si>
    <t>Babordsgatan</t>
  </si>
  <si>
    <t xml:space="preserve">Arla Foods </t>
  </si>
  <si>
    <t>arlafoods.se</t>
  </si>
  <si>
    <t>Ardala</t>
  </si>
  <si>
    <t>Skara kommun</t>
  </si>
  <si>
    <t>T5200</t>
  </si>
  <si>
    <t>Albert</t>
  </si>
  <si>
    <t>Arvas</t>
  </si>
  <si>
    <t>Badstrandsvägen</t>
  </si>
  <si>
    <t xml:space="preserve">Arriva Sverige </t>
  </si>
  <si>
    <t>arrivasverige.com</t>
  </si>
  <si>
    <t>Arentorp</t>
  </si>
  <si>
    <t>Vara kommun</t>
  </si>
  <si>
    <t>T5204</t>
  </si>
  <si>
    <t>Albin</t>
  </si>
  <si>
    <t>Arvidsson</t>
  </si>
  <si>
    <t>Baggensgatan</t>
  </si>
  <si>
    <t xml:space="preserve">Arrow Nordic Components </t>
  </si>
  <si>
    <t>arrownordiccomponents.se</t>
  </si>
  <si>
    <t>Arild</t>
  </si>
  <si>
    <t>Höganäs kommun</t>
  </si>
  <si>
    <t>T3320</t>
  </si>
  <si>
    <t>Albina</t>
  </si>
  <si>
    <t>Ask</t>
  </si>
  <si>
    <t>Baldersgatan</t>
  </si>
  <si>
    <t>Assa Abloy</t>
  </si>
  <si>
    <t>assaabloy.com</t>
  </si>
  <si>
    <t>Arjeplog</t>
  </si>
  <si>
    <t>Arjeplogs kommun</t>
  </si>
  <si>
    <t>T8512</t>
  </si>
  <si>
    <t>Alea</t>
  </si>
  <si>
    <t>Asp</t>
  </si>
  <si>
    <t>Baltzar Von Platens Gata</t>
  </si>
  <si>
    <t xml:space="preserve">Assemblin </t>
  </si>
  <si>
    <t>assemblin.se</t>
  </si>
  <si>
    <t>Arkelstorp</t>
  </si>
  <si>
    <t>Kristianstads kommun</t>
  </si>
  <si>
    <t>T2800</t>
  </si>
  <si>
    <t>Aleksander</t>
  </si>
  <si>
    <t>Asplund</t>
  </si>
  <si>
    <t>Banbrinken</t>
  </si>
  <si>
    <t xml:space="preserve">Assemblin El </t>
  </si>
  <si>
    <t>assemblinel.se</t>
  </si>
  <si>
    <t>Arninge</t>
  </si>
  <si>
    <t>Täby kommun</t>
  </si>
  <si>
    <t>T0114</t>
  </si>
  <si>
    <t>Aleksandra</t>
  </si>
  <si>
    <t>Assarsson</t>
  </si>
  <si>
    <t>Banérgatan</t>
  </si>
  <si>
    <t>AstraZeneca</t>
  </si>
  <si>
    <t>astrazeneca.com</t>
  </si>
  <si>
    <t>Arnö</t>
  </si>
  <si>
    <t>Nyköpings kommun</t>
  </si>
  <si>
    <t>T0702</t>
  </si>
  <si>
    <t>Alessia</t>
  </si>
  <si>
    <t>Augustsson</t>
  </si>
  <si>
    <t>Barnhusgatan</t>
  </si>
  <si>
    <t xml:space="preserve">Atea Sverige </t>
  </si>
  <si>
    <t>ateasverige.se</t>
  </si>
  <si>
    <t>Arrie</t>
  </si>
  <si>
    <t>Vellinge kommun</t>
  </si>
  <si>
    <t>T3324</t>
  </si>
  <si>
    <t>Alex</t>
  </si>
  <si>
    <t>Axelsson</t>
  </si>
  <si>
    <t>Barnängs Tvärgränd</t>
  </si>
  <si>
    <t xml:space="preserve">Atlantic Container Line </t>
  </si>
  <si>
    <t>atlanticcontainerline.se</t>
  </si>
  <si>
    <t>Arvidsjaur</t>
  </si>
  <si>
    <t>Arvidsjaurs kommun</t>
  </si>
  <si>
    <t>T8516</t>
  </si>
  <si>
    <t>Alexander</t>
  </si>
  <si>
    <t>AxÅn</t>
  </si>
  <si>
    <t>Barnängsgatan</t>
  </si>
  <si>
    <t>Atlas Copco</t>
  </si>
  <si>
    <t>atlascopco.se</t>
  </si>
  <si>
    <t>Arvidsvik</t>
  </si>
  <si>
    <t>Kungälvs kommun</t>
  </si>
  <si>
    <t>T4506</t>
  </si>
  <si>
    <t>Alexandra</t>
  </si>
  <si>
    <t>Back</t>
  </si>
  <si>
    <t>Barnängsgränd</t>
  </si>
  <si>
    <t xml:space="preserve">Atria Sverige </t>
  </si>
  <si>
    <t>atriasverige.se</t>
  </si>
  <si>
    <t>Arvika</t>
  </si>
  <si>
    <t>Arvika kommun</t>
  </si>
  <si>
    <t>T5604</t>
  </si>
  <si>
    <t>Alexia</t>
  </si>
  <si>
    <t>Backlund</t>
  </si>
  <si>
    <t>Bastugatan</t>
  </si>
  <si>
    <t xml:space="preserve">Attendo </t>
  </si>
  <si>
    <t>attendo.se</t>
  </si>
  <si>
    <t>Aröd och Timmervik</t>
  </si>
  <si>
    <t>T5070</t>
  </si>
  <si>
    <t>Alexis</t>
  </si>
  <si>
    <t>Backman</t>
  </si>
  <si>
    <t>Beckbrännarbacken</t>
  </si>
  <si>
    <t xml:space="preserve">Atteviks Bil </t>
  </si>
  <si>
    <t>atteviksbil.se</t>
  </si>
  <si>
    <t>Askeby</t>
  </si>
  <si>
    <t>Linköpings kommun</t>
  </si>
  <si>
    <t>T1004</t>
  </si>
  <si>
    <t>Backström</t>
  </si>
  <si>
    <t>Beckholmen</t>
  </si>
  <si>
    <t>Autoliv</t>
  </si>
  <si>
    <t>autoliv.se</t>
  </si>
  <si>
    <t>Askersby</t>
  </si>
  <si>
    <t>Örebro kommun</t>
  </si>
  <si>
    <t>T5900</t>
  </si>
  <si>
    <t>Alexsandra</t>
  </si>
  <si>
    <t>Bark</t>
  </si>
  <si>
    <t>Beckholmsvägen</t>
  </si>
  <si>
    <t xml:space="preserve">Axel Johnson </t>
  </si>
  <si>
    <t>axeljohnson.com</t>
  </si>
  <si>
    <t>Askersund</t>
  </si>
  <si>
    <t>Askersunds kommun</t>
  </si>
  <si>
    <t>T5904</t>
  </si>
  <si>
    <t>Aleyna</t>
  </si>
  <si>
    <t>Beckman</t>
  </si>
  <si>
    <t>Bedoirsgränd</t>
  </si>
  <si>
    <t xml:space="preserve">Axfood </t>
  </si>
  <si>
    <t>axfood.com</t>
  </si>
  <si>
    <t>Asmundtorp</t>
  </si>
  <si>
    <t>T3328</t>
  </si>
  <si>
    <t>Alf</t>
  </si>
  <si>
    <t>Bengtsson</t>
  </si>
  <si>
    <t>Bellevuevägen</t>
  </si>
  <si>
    <t xml:space="preserve">Axis </t>
  </si>
  <si>
    <t>axis.se</t>
  </si>
  <si>
    <t>Aspeboda</t>
  </si>
  <si>
    <t>Falu kommun</t>
  </si>
  <si>
    <t>T6408</t>
  </si>
  <si>
    <t>Alfons</t>
  </si>
  <si>
    <t>Benjaminsson</t>
  </si>
  <si>
    <t>Bellmansgatan</t>
  </si>
  <si>
    <t xml:space="preserve">Ball Beverage Packaging Fosie </t>
  </si>
  <si>
    <t>ballbeveragepackagingfosie.se</t>
  </si>
  <si>
    <t>Asperö</t>
  </si>
  <si>
    <t>T4298</t>
  </si>
  <si>
    <t>Alfred</t>
  </si>
  <si>
    <t>Berg</t>
  </si>
  <si>
    <t>Bengt Ekehjelmsgatan</t>
  </si>
  <si>
    <t xml:space="preserve">Bavaria Sverige Bil </t>
  </si>
  <si>
    <t>bavariasverigebil.com</t>
  </si>
  <si>
    <t>Aspås</t>
  </si>
  <si>
    <t>Krokoms kommun</t>
  </si>
  <si>
    <t>T7800</t>
  </si>
  <si>
    <t>Algot</t>
  </si>
  <si>
    <t>Bergdahl</t>
  </si>
  <si>
    <t>Bergsgatan</t>
  </si>
  <si>
    <t xml:space="preserve">BDX Företagen </t>
  </si>
  <si>
    <t>bdxforetagen.se</t>
  </si>
  <si>
    <t>Avan</t>
  </si>
  <si>
    <t>T8524</t>
  </si>
  <si>
    <t>Ali</t>
  </si>
  <si>
    <t>Bergendahl</t>
  </si>
  <si>
    <t>Bergsgränd</t>
  </si>
  <si>
    <t xml:space="preserve">BE Group </t>
  </si>
  <si>
    <t>begroup.se</t>
  </si>
  <si>
    <t>Avesta</t>
  </si>
  <si>
    <t>Avesta kommun</t>
  </si>
  <si>
    <t>T6404</t>
  </si>
  <si>
    <t>Alice</t>
  </si>
  <si>
    <t>Berger</t>
  </si>
  <si>
    <t>Bergsjölundsvägen</t>
  </si>
  <si>
    <t xml:space="preserve">Beijer Alma </t>
  </si>
  <si>
    <t>beijeralma.se</t>
  </si>
  <si>
    <t>Axvall</t>
  </si>
  <si>
    <t>T5208</t>
  </si>
  <si>
    <t>Alicia</t>
  </si>
  <si>
    <t>Berggren</t>
  </si>
  <si>
    <t>Bergsmarksvägen</t>
  </si>
  <si>
    <t xml:space="preserve">Beijer Byggmaterial </t>
  </si>
  <si>
    <t>beijerbyggmaterial.com</t>
  </si>
  <si>
    <t>Backa</t>
  </si>
  <si>
    <t>Rättviks kommun</t>
  </si>
  <si>
    <t>T6410</t>
  </si>
  <si>
    <t>Alida</t>
  </si>
  <si>
    <t>Bergh</t>
  </si>
  <si>
    <t>Bergsprängargränd</t>
  </si>
  <si>
    <t xml:space="preserve">Beijer Ref </t>
  </si>
  <si>
    <t>beijerref.se</t>
  </si>
  <si>
    <t>Backaryd</t>
  </si>
  <si>
    <t>Ronneby kommun</t>
  </si>
  <si>
    <t>T2600</t>
  </si>
  <si>
    <t>Alina</t>
  </si>
  <si>
    <t>Bergkvist</t>
  </si>
  <si>
    <t>Bergsunds Strand</t>
  </si>
  <si>
    <t xml:space="preserve">Bergendahl &amp; Son </t>
  </si>
  <si>
    <t>bergendahlson.com</t>
  </si>
  <si>
    <t>Backe</t>
  </si>
  <si>
    <t>Strömsunds kommun</t>
  </si>
  <si>
    <t>T7804</t>
  </si>
  <si>
    <t>Aline</t>
  </si>
  <si>
    <t>Berglin</t>
  </si>
  <si>
    <t>Bergsundsgatan</t>
  </si>
  <si>
    <t xml:space="preserve">Bergman &amp; Beving </t>
  </si>
  <si>
    <t>bergmanbeving.se</t>
  </si>
  <si>
    <t>Baggetorp</t>
  </si>
  <si>
    <t>Vingåkers kommun</t>
  </si>
  <si>
    <t>T0704</t>
  </si>
  <si>
    <t>Alisa</t>
  </si>
  <si>
    <t>Berglind</t>
  </si>
  <si>
    <t>Beridarbansgatan</t>
  </si>
  <si>
    <t xml:space="preserve">Bergvik Skog </t>
  </si>
  <si>
    <t>bergvikskog.se</t>
  </si>
  <si>
    <t>Ballingslöv</t>
  </si>
  <si>
    <t>Hässleholms kommun</t>
  </si>
  <si>
    <t>T2804</t>
  </si>
  <si>
    <t>Alissa</t>
  </si>
  <si>
    <t>Berglund</t>
  </si>
  <si>
    <t>Beridarebanan</t>
  </si>
  <si>
    <t xml:space="preserve">Betsson </t>
  </si>
  <si>
    <t>betsson.se</t>
  </si>
  <si>
    <t>Balsby</t>
  </si>
  <si>
    <t>T2808</t>
  </si>
  <si>
    <t>Allan</t>
  </si>
  <si>
    <t>Bergman</t>
  </si>
  <si>
    <t>Bertil Ohlins Gata</t>
  </si>
  <si>
    <t xml:space="preserve">Bilbolaget Invest Sundsvall </t>
  </si>
  <si>
    <t>bilbolagetinvestsundsvall.se</t>
  </si>
  <si>
    <t>Bammarboda</t>
  </si>
  <si>
    <t>Österåkers kommun</t>
  </si>
  <si>
    <t>T0102</t>
  </si>
  <si>
    <t>Allie</t>
  </si>
  <si>
    <t>Bergmark</t>
  </si>
  <si>
    <t>Berzelii Park</t>
  </si>
  <si>
    <t xml:space="preserve">Bilia </t>
  </si>
  <si>
    <t>bilia.se</t>
  </si>
  <si>
    <t>Bankekind</t>
  </si>
  <si>
    <t>T1008</t>
  </si>
  <si>
    <t>Allis</t>
  </si>
  <si>
    <t>Bergquist</t>
  </si>
  <si>
    <t>Biblioteksgatan</t>
  </si>
  <si>
    <t xml:space="preserve">BillerudKorsnäs Aktiebolag </t>
  </si>
  <si>
    <t>billerudkorsnas.se</t>
  </si>
  <si>
    <t>Bankeryd</t>
  </si>
  <si>
    <t>Jönköpings kommun</t>
  </si>
  <si>
    <t>T1412</t>
  </si>
  <si>
    <t>Ally</t>
  </si>
  <si>
    <t>Bergqvist</t>
  </si>
  <si>
    <t>Bigarråvägen</t>
  </si>
  <si>
    <t xml:space="preserve">Bilmetro Finans &amp; Förvaltning </t>
  </si>
  <si>
    <t>bilmetrofinansforvaltning.se</t>
  </si>
  <si>
    <t>Bara</t>
  </si>
  <si>
    <t>Svedala kommun</t>
  </si>
  <si>
    <t>T3332</t>
  </si>
  <si>
    <t>Alma</t>
  </si>
  <si>
    <t>Bergstedt</t>
  </si>
  <si>
    <t>Birger Jarls Torg</t>
  </si>
  <si>
    <t xml:space="preserve">Biltema Sweden </t>
  </si>
  <si>
    <t>biltemasweden.com</t>
  </si>
  <si>
    <t>Barkarö</t>
  </si>
  <si>
    <t>Västerås kommun</t>
  </si>
  <si>
    <t>T6204</t>
  </si>
  <si>
    <t>Alrik</t>
  </si>
  <si>
    <t>Bergsten</t>
  </si>
  <si>
    <t>Birger Jarlsgatan</t>
  </si>
  <si>
    <t xml:space="preserve">Bisnode Business Information Group </t>
  </si>
  <si>
    <t>bisnodebusinessinformationgroup.com</t>
  </si>
  <si>
    <t>Barnarp och Odensjö</t>
  </si>
  <si>
    <t>T1612</t>
  </si>
  <si>
    <t>Alva</t>
  </si>
  <si>
    <t>Bergstrand</t>
  </si>
  <si>
    <t>Birger Sjöbergs Väg</t>
  </si>
  <si>
    <t xml:space="preserve">BMW Northern Europe </t>
  </si>
  <si>
    <t>bmwnortherneurope.se</t>
  </si>
  <si>
    <t>Barsebäck</t>
  </si>
  <si>
    <t>Kävlinge kommun</t>
  </si>
  <si>
    <t>T3336</t>
  </si>
  <si>
    <t>Alwa</t>
  </si>
  <si>
    <t>Bergström</t>
  </si>
  <si>
    <t>Birkagatan</t>
  </si>
  <si>
    <t>Boliden</t>
  </si>
  <si>
    <t>boliden.se</t>
  </si>
  <si>
    <t>Barsebäckshamn</t>
  </si>
  <si>
    <t>T3337</t>
  </si>
  <si>
    <t>Alvar</t>
  </si>
  <si>
    <t>Biskopsvägen</t>
  </si>
  <si>
    <t>Bombardier Transportation</t>
  </si>
  <si>
    <t>bombardiertransportation.se</t>
  </si>
  <si>
    <t>Baskemölla</t>
  </si>
  <si>
    <t>Simrishamns kommun</t>
  </si>
  <si>
    <t>T2812</t>
  </si>
  <si>
    <t>Alve</t>
  </si>
  <si>
    <t>Bergvall</t>
  </si>
  <si>
    <t>Bjurholmsgatan</t>
  </si>
  <si>
    <t>Bonava</t>
  </si>
  <si>
    <t>bonava.com</t>
  </si>
  <si>
    <t>Bastuträsk</t>
  </si>
  <si>
    <t>Norsjö kommun</t>
  </si>
  <si>
    <t>T8112</t>
  </si>
  <si>
    <t>Alvin</t>
  </si>
  <si>
    <t>Berlin</t>
  </si>
  <si>
    <t>Bjurholmsplan</t>
  </si>
  <si>
    <t xml:space="preserve">Borealis </t>
  </si>
  <si>
    <t>borealis.com</t>
  </si>
  <si>
    <t>Beddingestrand</t>
  </si>
  <si>
    <t>T3338</t>
  </si>
  <si>
    <t>Alvina</t>
  </si>
  <si>
    <t>Berndtsson</t>
  </si>
  <si>
    <t>Björngårdsgatan</t>
  </si>
  <si>
    <t xml:space="preserve">Braganza </t>
  </si>
  <si>
    <t>braganza.se</t>
  </si>
  <si>
    <t>Bengtsfors</t>
  </si>
  <si>
    <t>Bengtsfors kommun</t>
  </si>
  <si>
    <t>T4720</t>
  </si>
  <si>
    <t>Alyssa</t>
  </si>
  <si>
    <t>Bernhardsson</t>
  </si>
  <si>
    <t>Björnnäsbacken</t>
  </si>
  <si>
    <t xml:space="preserve">Bravida </t>
  </si>
  <si>
    <t>bravida.se</t>
  </si>
  <si>
    <t>Bengtsheden</t>
  </si>
  <si>
    <t>T6412</t>
  </si>
  <si>
    <t>Amadeus</t>
  </si>
  <si>
    <t>Berntsson</t>
  </si>
  <si>
    <t>Björnnäsvägen</t>
  </si>
  <si>
    <t xml:space="preserve">Brightstar 20:20 </t>
  </si>
  <si>
    <t>brightstar20:20.se</t>
  </si>
  <si>
    <t>Bensbyn</t>
  </si>
  <si>
    <t>T8528</t>
  </si>
  <si>
    <t>Amal</t>
  </si>
  <si>
    <t>Bertilsson</t>
  </si>
  <si>
    <t>Björns Trädgårdsgränd</t>
  </si>
  <si>
    <t>Bröderna Brandt Bilaktiebolag</t>
  </si>
  <si>
    <t>brodernabrandtbilaktiebolag.se</t>
  </si>
  <si>
    <t>Åtvidabergs kommun</t>
  </si>
  <si>
    <t>T1012</t>
  </si>
  <si>
    <t>Amalia</t>
  </si>
  <si>
    <t>Birgersson</t>
  </si>
  <si>
    <t>Blanchegatan</t>
  </si>
  <si>
    <t xml:space="preserve">BSH Home Appliances </t>
  </si>
  <si>
    <t>bshhomeappliances.se</t>
  </si>
  <si>
    <t>T1016</t>
  </si>
  <si>
    <t>Amanda</t>
  </si>
  <si>
    <t>Bjurström</t>
  </si>
  <si>
    <t>Blasieholmsgatan</t>
  </si>
  <si>
    <t xml:space="preserve">Bufab </t>
  </si>
  <si>
    <t>bufab.se</t>
  </si>
  <si>
    <t>Gävle kommun</t>
  </si>
  <si>
    <t>T7014</t>
  </si>
  <si>
    <t>Amandus</t>
  </si>
  <si>
    <t>BjÅrling</t>
  </si>
  <si>
    <t>Blasieholmstorg</t>
  </si>
  <si>
    <t xml:space="preserve">Bulten </t>
  </si>
  <si>
    <t>bulten.se</t>
  </si>
  <si>
    <t>Berga</t>
  </si>
  <si>
    <t>Högsby kommun</t>
  </si>
  <si>
    <t>T2108</t>
  </si>
  <si>
    <t>Amber</t>
  </si>
  <si>
    <t>Björck</t>
  </si>
  <si>
    <t>Blecktornsbrinken</t>
  </si>
  <si>
    <t xml:space="preserve">Bygghemma Group First </t>
  </si>
  <si>
    <t>bygghemmagroupfirst.com</t>
  </si>
  <si>
    <t>Bergagård</t>
  </si>
  <si>
    <t>Falkenbergs kommun</t>
  </si>
  <si>
    <t>T3908</t>
  </si>
  <si>
    <t>Amel</t>
  </si>
  <si>
    <t>Björk</t>
  </si>
  <si>
    <t>Blecktornsgränd</t>
  </si>
  <si>
    <t xml:space="preserve">Byggmax Group </t>
  </si>
  <si>
    <t>byggmaxgroup.com</t>
  </si>
  <si>
    <t>Bergby</t>
  </si>
  <si>
    <t>T7016</t>
  </si>
  <si>
    <t>Amela</t>
  </si>
  <si>
    <t>Björklund</t>
  </si>
  <si>
    <t>Blecktornsstigen</t>
  </si>
  <si>
    <t xml:space="preserve">Bäverbäcken Förvaltning </t>
  </si>
  <si>
    <t>baverbackenforvaltning.com</t>
  </si>
  <si>
    <t>Bergeforsen</t>
  </si>
  <si>
    <t>Timrå kommun</t>
  </si>
  <si>
    <t>T7416</t>
  </si>
  <si>
    <t>Amelia</t>
  </si>
  <si>
    <t>Björkman</t>
  </si>
  <si>
    <t>Blekegatan</t>
  </si>
  <si>
    <t xml:space="preserve">Cabonline Group Holding </t>
  </si>
  <si>
    <t>cabonlinegroupholding.se</t>
  </si>
  <si>
    <t>Berghem</t>
  </si>
  <si>
    <t>Marks kommun</t>
  </si>
  <si>
    <t>T4724</t>
  </si>
  <si>
    <t>Amelie</t>
  </si>
  <si>
    <t>Björkqvist</t>
  </si>
  <si>
    <t>Blekholmsgatan</t>
  </si>
  <si>
    <t xml:space="preserve">Camfil </t>
  </si>
  <si>
    <t>camfil.se</t>
  </si>
  <si>
    <t>Bergkvara</t>
  </si>
  <si>
    <t>Torsås kommun</t>
  </si>
  <si>
    <t>T2112</t>
  </si>
  <si>
    <t>Amélie</t>
  </si>
  <si>
    <t>Björn</t>
  </si>
  <si>
    <t>Blekholmsterrassen</t>
  </si>
  <si>
    <t xml:space="preserve">Capgemini Sverige </t>
  </si>
  <si>
    <t>capgeminisverige.com</t>
  </si>
  <si>
    <t>Bergnäset</t>
  </si>
  <si>
    <t>T8532</t>
  </si>
  <si>
    <t>Amie</t>
  </si>
  <si>
    <t>Björnberg</t>
  </si>
  <si>
    <t>Blekholmstorget</t>
  </si>
  <si>
    <t>Capio</t>
  </si>
  <si>
    <t>capio.se</t>
  </si>
  <si>
    <t>Bergshammar</t>
  </si>
  <si>
    <t>T0708</t>
  </si>
  <si>
    <t>Amilia</t>
  </si>
  <si>
    <t>Björnsson</t>
  </si>
  <si>
    <t>Blekingegatan</t>
  </si>
  <si>
    <t xml:space="preserve">Cargotec Sweden </t>
  </si>
  <si>
    <t>cargotecsweden.se</t>
  </si>
  <si>
    <t>Bergshamra</t>
  </si>
  <si>
    <t>Norrtälje kommun</t>
  </si>
  <si>
    <t>T0100</t>
  </si>
  <si>
    <t>Amina</t>
  </si>
  <si>
    <t>Blad</t>
  </si>
  <si>
    <t>Blockhusringen</t>
  </si>
  <si>
    <t>Carl Bennet</t>
  </si>
  <si>
    <t>carlbennet.se</t>
  </si>
  <si>
    <t>Bergsjö</t>
  </si>
  <si>
    <t>Nordanstigs kommun</t>
  </si>
  <si>
    <t>T7020</t>
  </si>
  <si>
    <t>Amir</t>
  </si>
  <si>
    <t>Bladh</t>
  </si>
  <si>
    <t>Blommensbergsvägen</t>
  </si>
  <si>
    <t xml:space="preserve">Carlsberg Sverige </t>
  </si>
  <si>
    <t>carlsbergsverige.com</t>
  </si>
  <si>
    <t>Bergströmshusen</t>
  </si>
  <si>
    <t>Staffanstorps kommun</t>
  </si>
  <si>
    <t>T2814</t>
  </si>
  <si>
    <t>Amira</t>
  </si>
  <si>
    <t>Blixt</t>
  </si>
  <si>
    <t>Bo Bergmans Gata</t>
  </si>
  <si>
    <t xml:space="preserve">Carnegie Holding </t>
  </si>
  <si>
    <t>carnegieholding.se</t>
  </si>
  <si>
    <t>Bergsviken</t>
  </si>
  <si>
    <t>Piteå kommun</t>
  </si>
  <si>
    <t>T8536</t>
  </si>
  <si>
    <t>Amna</t>
  </si>
  <si>
    <t>Blom</t>
  </si>
  <si>
    <t>Bohusgatan</t>
  </si>
  <si>
    <t xml:space="preserve">Castellum </t>
  </si>
  <si>
    <t>castellum.se</t>
  </si>
  <si>
    <t>Bergvik</t>
  </si>
  <si>
    <t>Söderhamns kommun</t>
  </si>
  <si>
    <t>T7024</t>
  </si>
  <si>
    <t>Amos</t>
  </si>
  <si>
    <t>Blomberg</t>
  </si>
  <si>
    <t>Bolinders Plan</t>
  </si>
  <si>
    <t xml:space="preserve">Catella </t>
  </si>
  <si>
    <t>catella.se</t>
  </si>
  <si>
    <t>Bestorp</t>
  </si>
  <si>
    <t>T1020</t>
  </si>
  <si>
    <t>Amy</t>
  </si>
  <si>
    <t>Blomdahl</t>
  </si>
  <si>
    <t>Bollhusgränd</t>
  </si>
  <si>
    <t xml:space="preserve">Caverion Sverige </t>
  </si>
  <si>
    <t>caverionsverige.se</t>
  </si>
  <si>
    <t>Betsede</t>
  </si>
  <si>
    <t>Värmdö kommun</t>
  </si>
  <si>
    <t>T0122</t>
  </si>
  <si>
    <t>Ana</t>
  </si>
  <si>
    <t>Blomgren</t>
  </si>
  <si>
    <t>Bondegatan</t>
  </si>
  <si>
    <t xml:space="preserve">CellMark </t>
  </si>
  <si>
    <t>cellmark.com</t>
  </si>
  <si>
    <t>Bettna</t>
  </si>
  <si>
    <t>Flens kommun</t>
  </si>
  <si>
    <t>T0712</t>
  </si>
  <si>
    <t>Anas</t>
  </si>
  <si>
    <t>Blomkvist</t>
  </si>
  <si>
    <t>Bondesonsgatan</t>
  </si>
  <si>
    <t xml:space="preserve">CGI Sverige </t>
  </si>
  <si>
    <t>cgisverige.se</t>
  </si>
  <si>
    <t>Bie</t>
  </si>
  <si>
    <t>Katrineholms kommun</t>
  </si>
  <si>
    <t>T0716</t>
  </si>
  <si>
    <t>Anastasia</t>
  </si>
  <si>
    <t>Blomquist</t>
  </si>
  <si>
    <t>Borgargatan</t>
  </si>
  <si>
    <t xml:space="preserve">China-Euro Vehicle Technology </t>
  </si>
  <si>
    <t>china-eurovehicletechnology.com</t>
  </si>
  <si>
    <t>Billeberga</t>
  </si>
  <si>
    <t>Svalövs kommun</t>
  </si>
  <si>
    <t>T3340</t>
  </si>
  <si>
    <t>Anastasija</t>
  </si>
  <si>
    <t>Blomqvist</t>
  </si>
  <si>
    <t>Borgmästargatan</t>
  </si>
  <si>
    <t xml:space="preserve">Circle K Sverige </t>
  </si>
  <si>
    <t>circleksverige.com</t>
  </si>
  <si>
    <t>Billinge</t>
  </si>
  <si>
    <t>Eslövs kommun</t>
  </si>
  <si>
    <t>T3348</t>
  </si>
  <si>
    <t>Anders</t>
  </si>
  <si>
    <t>Boberg</t>
  </si>
  <si>
    <t>Borgvägen</t>
  </si>
  <si>
    <t xml:space="preserve">Clas Ohlson </t>
  </si>
  <si>
    <t>clasohlson.com</t>
  </si>
  <si>
    <t>Billingsfors</t>
  </si>
  <si>
    <t>T4728</t>
  </si>
  <si>
    <t>André</t>
  </si>
  <si>
    <t>Bodén</t>
  </si>
  <si>
    <t>Bragevägen</t>
  </si>
  <si>
    <t xml:space="preserve">Cloetta </t>
  </si>
  <si>
    <t>cloetta.com</t>
  </si>
  <si>
    <t>Billsta</t>
  </si>
  <si>
    <t>Örnsköldsviks kommun</t>
  </si>
  <si>
    <t>T7420</t>
  </si>
  <si>
    <t>Andrea</t>
  </si>
  <si>
    <t>Bodin</t>
  </si>
  <si>
    <t>Brahegatan</t>
  </si>
  <si>
    <t>CLX Communications</t>
  </si>
  <si>
    <t>clxcommunications.com</t>
  </si>
  <si>
    <t>Bjurholm</t>
  </si>
  <si>
    <t>Bjurholms kommun</t>
  </si>
  <si>
    <t>T8120</t>
  </si>
  <si>
    <t>Andréa</t>
  </si>
  <si>
    <t>Bogren</t>
  </si>
  <si>
    <t>Brantingsgatan</t>
  </si>
  <si>
    <t>Coca-Cola European Partners</t>
  </si>
  <si>
    <t>coca-colaeuropeanpartners.se</t>
  </si>
  <si>
    <t>Bjursås</t>
  </si>
  <si>
    <t>T6424</t>
  </si>
  <si>
    <t>Andreas</t>
  </si>
  <si>
    <t>Bohlin</t>
  </si>
  <si>
    <t>Breda Gatan</t>
  </si>
  <si>
    <t xml:space="preserve">Com Hem </t>
  </si>
  <si>
    <t>comhem.com</t>
  </si>
  <si>
    <t>Bjuv</t>
  </si>
  <si>
    <t>Bjuvs kommun</t>
  </si>
  <si>
    <t>T3352</t>
  </si>
  <si>
    <t>Andréas</t>
  </si>
  <si>
    <t>Bohman</t>
  </si>
  <si>
    <t>Bredgränd</t>
  </si>
  <si>
    <t xml:space="preserve">Coop Sverige </t>
  </si>
  <si>
    <t>coopsverige.com</t>
  </si>
  <si>
    <t>Bjärlöv</t>
  </si>
  <si>
    <t>T3354</t>
  </si>
  <si>
    <t>Andrej</t>
  </si>
  <si>
    <t>Bolin</t>
  </si>
  <si>
    <t>Breitenfeldsgatan</t>
  </si>
  <si>
    <t xml:space="preserve">Coor Service Management </t>
  </si>
  <si>
    <t>coorservicemanagement.se</t>
  </si>
  <si>
    <t>Bjärnum</t>
  </si>
  <si>
    <t>T2816</t>
  </si>
  <si>
    <t>Andrew</t>
  </si>
  <si>
    <t>Boman</t>
  </si>
  <si>
    <t>Brinellvägen</t>
  </si>
  <si>
    <t xml:space="preserve">Cramo </t>
  </si>
  <si>
    <t>cramo.com</t>
  </si>
  <si>
    <t>Bjärred</t>
  </si>
  <si>
    <t>Lomma kommun</t>
  </si>
  <si>
    <t>T3356</t>
  </si>
  <si>
    <t>Andy</t>
  </si>
  <si>
    <t>Bondesson</t>
  </si>
  <si>
    <t>Brunbärsvägen</t>
  </si>
  <si>
    <t xml:space="preserve">Dahl Sverige </t>
  </si>
  <si>
    <t>dahlsverige.se</t>
  </si>
  <si>
    <t>Bjärsjölagård</t>
  </si>
  <si>
    <t>Sjöbo kommun</t>
  </si>
  <si>
    <t>T3360</t>
  </si>
  <si>
    <t>Angela</t>
  </si>
  <si>
    <t>Borg</t>
  </si>
  <si>
    <t>Brunkebergsgatan</t>
  </si>
  <si>
    <t xml:space="preserve">Danderyds Sjukhus </t>
  </si>
  <si>
    <t>danderydssjukhus.se</t>
  </si>
  <si>
    <t>Bjästa</t>
  </si>
  <si>
    <t>T7424</t>
  </si>
  <si>
    <t>Angelica</t>
  </si>
  <si>
    <t>Borgström</t>
  </si>
  <si>
    <t>Brunkebergstorg</t>
  </si>
  <si>
    <t xml:space="preserve">Danir Development </t>
  </si>
  <si>
    <t>danirdevelopment.se</t>
  </si>
  <si>
    <t>Björbo</t>
  </si>
  <si>
    <t>Gagnefs kommun</t>
  </si>
  <si>
    <t>T6428</t>
  </si>
  <si>
    <t>Angelika</t>
  </si>
  <si>
    <t>Boström</t>
  </si>
  <si>
    <t>Brunnsgatan</t>
  </si>
  <si>
    <t xml:space="preserve">De Lage Landen Finans </t>
  </si>
  <si>
    <t>delagelandenfinans.com</t>
  </si>
  <si>
    <t>Björboholm</t>
  </si>
  <si>
    <t>Lerums kommun</t>
  </si>
  <si>
    <t>T4732</t>
  </si>
  <si>
    <t>Angelina</t>
  </si>
  <si>
    <t>Brandt</t>
  </si>
  <si>
    <t>Brunnsgränd</t>
  </si>
  <si>
    <t xml:space="preserve">DeLaval International </t>
  </si>
  <si>
    <t>delavalinternational.se</t>
  </si>
  <si>
    <t>Björke</t>
  </si>
  <si>
    <t>T7028</t>
  </si>
  <si>
    <t>Angelo</t>
  </si>
  <si>
    <t>Bratt</t>
  </si>
  <si>
    <t>Brunnsviksvägen</t>
  </si>
  <si>
    <t xml:space="preserve">Deloitte </t>
  </si>
  <si>
    <t>deloitte.com</t>
  </si>
  <si>
    <t>Björketorp</t>
  </si>
  <si>
    <t>T4736</t>
  </si>
  <si>
    <t>Anisa</t>
  </si>
  <si>
    <t>Brink</t>
  </si>
  <si>
    <t>Bryggargatan</t>
  </si>
  <si>
    <t xml:space="preserve">Dentsply IH </t>
  </si>
  <si>
    <t>dentsplyih.se</t>
  </si>
  <si>
    <t>Björklinge</t>
  </si>
  <si>
    <t>T0512</t>
  </si>
  <si>
    <t>Anita</t>
  </si>
  <si>
    <t>Broberg</t>
  </si>
  <si>
    <t>Bryggvägen</t>
  </si>
  <si>
    <t xml:space="preserve">DER Touristik Nordic </t>
  </si>
  <si>
    <t>dertouristiknordic.se</t>
  </si>
  <si>
    <t>Björktorp och Sanda</t>
  </si>
  <si>
    <t>T0722</t>
  </si>
  <si>
    <t>Anja</t>
  </si>
  <si>
    <t>Brodén</t>
  </si>
  <si>
    <t>Bråvallagatan</t>
  </si>
  <si>
    <t xml:space="preserve">Derome </t>
  </si>
  <si>
    <t>derome.se</t>
  </si>
  <si>
    <t>Björkvik</t>
  </si>
  <si>
    <t>T0720</t>
  </si>
  <si>
    <t>Anna</t>
  </si>
  <si>
    <t>Brodin</t>
  </si>
  <si>
    <t>Brännerigatan</t>
  </si>
  <si>
    <t xml:space="preserve">DHL Freight </t>
  </si>
  <si>
    <t>dhlfreight.se</t>
  </si>
  <si>
    <t>Björköby</t>
  </si>
  <si>
    <t>Vetlanda kommun</t>
  </si>
  <si>
    <t>T1420</t>
  </si>
  <si>
    <t>Annabelle</t>
  </si>
  <si>
    <t>Brolin</t>
  </si>
  <si>
    <t>Brännkyrkagatan</t>
  </si>
  <si>
    <t xml:space="preserve">Din Bil Sverige </t>
  </si>
  <si>
    <t>dinbilsverige.com</t>
  </si>
  <si>
    <t>Björlanda</t>
  </si>
  <si>
    <t>T4302</t>
  </si>
  <si>
    <t>Anni</t>
  </si>
  <si>
    <t>Broman</t>
  </si>
  <si>
    <t>Buteljgatan</t>
  </si>
  <si>
    <t xml:space="preserve">Dolby International </t>
  </si>
  <si>
    <t>dolbyinternational.se</t>
  </si>
  <si>
    <t>Björna</t>
  </si>
  <si>
    <t>T7428</t>
  </si>
  <si>
    <t>Annie</t>
  </si>
  <si>
    <t>Brorsson</t>
  </si>
  <si>
    <t>Bysistorget</t>
  </si>
  <si>
    <t xml:space="preserve">Dometic Group </t>
  </si>
  <si>
    <t>dometicgroup.se</t>
  </si>
  <si>
    <t>Björnarås</t>
  </si>
  <si>
    <t>Mölndals kommun</t>
  </si>
  <si>
    <t>T4369</t>
  </si>
  <si>
    <t>Annika</t>
  </si>
  <si>
    <t>Broström</t>
  </si>
  <si>
    <t>Båtbyggargatan</t>
  </si>
  <si>
    <t xml:space="preserve">DSV Road </t>
  </si>
  <si>
    <t>dsvroad.com</t>
  </si>
  <si>
    <t>Björneborg</t>
  </si>
  <si>
    <t>Kristinehamns kommun</t>
  </si>
  <si>
    <t>T5612</t>
  </si>
  <si>
    <t>Anselm</t>
  </si>
  <si>
    <t>Bruhn</t>
  </si>
  <si>
    <t>Bältgatan</t>
  </si>
  <si>
    <t xml:space="preserve">Duni </t>
  </si>
  <si>
    <t>duni.se</t>
  </si>
  <si>
    <t>Björnlunda</t>
  </si>
  <si>
    <t>Gnesta kommun</t>
  </si>
  <si>
    <t>T0724</t>
  </si>
  <si>
    <t>Ansgar</t>
  </si>
  <si>
    <t>Brundin</t>
  </si>
  <si>
    <t>Böttigervägen</t>
  </si>
  <si>
    <t>Dunross &amp; Co A</t>
  </si>
  <si>
    <t>dunrosscoa.com</t>
  </si>
  <si>
    <t>Björnänge</t>
  </si>
  <si>
    <t>Åre kommun</t>
  </si>
  <si>
    <t>T7810</t>
  </si>
  <si>
    <t>Ante</t>
  </si>
  <si>
    <t>Bryngelsson</t>
  </si>
  <si>
    <t>Cardellgatan</t>
  </si>
  <si>
    <t xml:space="preserve">Dustin Group </t>
  </si>
  <si>
    <t>dustingroup.com</t>
  </si>
  <si>
    <t>Björnö</t>
  </si>
  <si>
    <t>Växjö kommun</t>
  </si>
  <si>
    <t>T1818</t>
  </si>
  <si>
    <t>Anthon</t>
  </si>
  <si>
    <t>Brändström</t>
  </si>
  <si>
    <t>Carl Akrells Gata</t>
  </si>
  <si>
    <t xml:space="preserve">E.ON Energilösningar </t>
  </si>
  <si>
    <t>e.onenergilosningar.se</t>
  </si>
  <si>
    <t>Björsäter</t>
  </si>
  <si>
    <t>T1024</t>
  </si>
  <si>
    <t>Anthony</t>
  </si>
  <si>
    <t>Brännström</t>
  </si>
  <si>
    <t>Carl Alberts Gränd</t>
  </si>
  <si>
    <t>Eberspächer Exhaust Technology</t>
  </si>
  <si>
    <t>eberspacherexhausttechnology.se</t>
  </si>
  <si>
    <t>Blackstalund</t>
  </si>
  <si>
    <t>T0650</t>
  </si>
  <si>
    <t>Anton</t>
  </si>
  <si>
    <t>Burman</t>
  </si>
  <si>
    <t>Carl-Gustaf Lindstedts Gata</t>
  </si>
  <si>
    <t xml:space="preserve">Einar Mattsson </t>
  </si>
  <si>
    <t>einarmattsson.se</t>
  </si>
  <si>
    <t>Bleket</t>
  </si>
  <si>
    <t>Tjörns kommun</t>
  </si>
  <si>
    <t>T4308</t>
  </si>
  <si>
    <t>Antonia</t>
  </si>
  <si>
    <t>Burström</t>
  </si>
  <si>
    <t>Cedersdalsgatan</t>
  </si>
  <si>
    <t>Ekman &amp; Co</t>
  </si>
  <si>
    <t>ekmanco.se</t>
  </si>
  <si>
    <t>Blentarp</t>
  </si>
  <si>
    <t>T3364</t>
  </si>
  <si>
    <t>Antonio</t>
  </si>
  <si>
    <t>Bylund</t>
  </si>
  <si>
    <t>Celsiusgatan</t>
  </si>
  <si>
    <t xml:space="preserve">Elanders </t>
  </si>
  <si>
    <t>elanders.com</t>
  </si>
  <si>
    <t>Blidsberg</t>
  </si>
  <si>
    <t>Ulricehamns kommun</t>
  </si>
  <si>
    <t>T4740</t>
  </si>
  <si>
    <t>Anya</t>
  </si>
  <si>
    <t>Byström</t>
  </si>
  <si>
    <t>Centralplan</t>
  </si>
  <si>
    <t xml:space="preserve">Elcowire Group </t>
  </si>
  <si>
    <t>elcowiregroup.se</t>
  </si>
  <si>
    <t>Blidö</t>
  </si>
  <si>
    <t>T0126</t>
  </si>
  <si>
    <t>Aprilia</t>
  </si>
  <si>
    <t>Bådner</t>
  </si>
  <si>
    <t>Chapmansgatan</t>
  </si>
  <si>
    <t>Electrolux</t>
  </si>
  <si>
    <t>electrolux.com</t>
  </si>
  <si>
    <t>Blixbo</t>
  </si>
  <si>
    <t>T6430</t>
  </si>
  <si>
    <t>Aram</t>
  </si>
  <si>
    <t>Bäck</t>
  </si>
  <si>
    <t>Chapmansgården</t>
  </si>
  <si>
    <t>Elekta</t>
  </si>
  <si>
    <t>elekta.se</t>
  </si>
  <si>
    <t>Blombacka</t>
  </si>
  <si>
    <t>T5616</t>
  </si>
  <si>
    <t>Ariana</t>
  </si>
  <si>
    <t>Bäcklund</t>
  </si>
  <si>
    <t>Coldinutrappan</t>
  </si>
  <si>
    <t xml:space="preserve">Elektroskandia Sverige </t>
  </si>
  <si>
    <t>elektroskandiasverige.com</t>
  </si>
  <si>
    <t>Blomstermåla</t>
  </si>
  <si>
    <t>Mönsterås kommun</t>
  </si>
  <si>
    <t>T2120</t>
  </si>
  <si>
    <t>Arne</t>
  </si>
  <si>
    <t>Bäckman</t>
  </si>
  <si>
    <t>Crafoords Väg</t>
  </si>
  <si>
    <t xml:space="preserve">Elgiganten </t>
  </si>
  <si>
    <t>elgiganten.se</t>
  </si>
  <si>
    <t>Blåsmark</t>
  </si>
  <si>
    <t>T8540</t>
  </si>
  <si>
    <t>Arnold</t>
  </si>
  <si>
    <t>Bäckström</t>
  </si>
  <si>
    <t>Creutzgatan</t>
  </si>
  <si>
    <t xml:space="preserve">Ellevio </t>
  </si>
  <si>
    <t>ellevio.se</t>
  </si>
  <si>
    <t>Bläshammar och Trönningenäs</t>
  </si>
  <si>
    <t>Varbergs kommun</t>
  </si>
  <si>
    <t>T4130</t>
  </si>
  <si>
    <t>Arnulf</t>
  </si>
  <si>
    <t>Börjesson</t>
  </si>
  <si>
    <t>Dag Hammarskjölds Väg</t>
  </si>
  <si>
    <t xml:space="preserve">Ellos Group </t>
  </si>
  <si>
    <t>ellosgroup.com</t>
  </si>
  <si>
    <t>Blötberget</t>
  </si>
  <si>
    <t>Ludvika kommun</t>
  </si>
  <si>
    <t>T6432</t>
  </si>
  <si>
    <t>Aron</t>
  </si>
  <si>
    <t>Carlberg</t>
  </si>
  <si>
    <t>Dalagatan</t>
  </si>
  <si>
    <t xml:space="preserve">Elof Hansson </t>
  </si>
  <si>
    <t>elofhansson.se</t>
  </si>
  <si>
    <t>Bockara</t>
  </si>
  <si>
    <t>Oskarshamns kommun</t>
  </si>
  <si>
    <t>T2124</t>
  </si>
  <si>
    <t>Arthur</t>
  </si>
  <si>
    <t>Carlén</t>
  </si>
  <si>
    <t>Dalslandsgatan</t>
  </si>
  <si>
    <t xml:space="preserve">ELON Group Holding </t>
  </si>
  <si>
    <t>elongroupholding.se</t>
  </si>
  <si>
    <t>Boda</t>
  </si>
  <si>
    <t>T6436</t>
  </si>
  <si>
    <t>Artin</t>
  </si>
  <si>
    <t>Carlson</t>
  </si>
  <si>
    <t>Danderydsgatan</t>
  </si>
  <si>
    <t xml:space="preserve">Eltel </t>
  </si>
  <si>
    <t>eltel.se</t>
  </si>
  <si>
    <t>Bodafors</t>
  </si>
  <si>
    <t>T1424</t>
  </si>
  <si>
    <t>Artur</t>
  </si>
  <si>
    <t>Carlsson</t>
  </si>
  <si>
    <t>Dannemoragatan</t>
  </si>
  <si>
    <t xml:space="preserve">Energi Försäljning Sverige </t>
  </si>
  <si>
    <t>energiforsaljningsverige.com</t>
  </si>
  <si>
    <t>Boden</t>
  </si>
  <si>
    <t>Bodens kommun</t>
  </si>
  <si>
    <t>T8544</t>
  </si>
  <si>
    <t>Arve</t>
  </si>
  <si>
    <t>Carlström</t>
  </si>
  <si>
    <t>David Bagares Gata</t>
  </si>
  <si>
    <t xml:space="preserve">Epiroc Rock Drills </t>
  </si>
  <si>
    <t>epirocrockdrills.se</t>
  </si>
  <si>
    <t>Bohus-Björkö</t>
  </si>
  <si>
    <t>Öckerö kommun</t>
  </si>
  <si>
    <t>T4304</t>
  </si>
  <si>
    <t>Arwen</t>
  </si>
  <si>
    <t>Ceder</t>
  </si>
  <si>
    <t>De Geersgatan</t>
  </si>
  <si>
    <t xml:space="preserve">Equinor OTS </t>
  </si>
  <si>
    <t>equinorots.se</t>
  </si>
  <si>
    <t>Skellefteå kommun</t>
  </si>
  <si>
    <t>T8132</t>
  </si>
  <si>
    <t>Arvid</t>
  </si>
  <si>
    <t>Cederberg</t>
  </si>
  <si>
    <t>Dianavägen</t>
  </si>
  <si>
    <t>Ericsson</t>
  </si>
  <si>
    <t>ericsson.se</t>
  </si>
  <si>
    <t>Bollebygd</t>
  </si>
  <si>
    <t>Bollebygds kommun</t>
  </si>
  <si>
    <t>T4744</t>
  </si>
  <si>
    <t>Asma</t>
  </si>
  <si>
    <t>Cedergren</t>
  </si>
  <si>
    <t>Didrik Ficks Gränd</t>
  </si>
  <si>
    <t xml:space="preserve">Erlandsson Holding </t>
  </si>
  <si>
    <t>erlandssonholding.com</t>
  </si>
  <si>
    <t>Bollnäs</t>
  </si>
  <si>
    <t>T7036</t>
  </si>
  <si>
    <t>Assar</t>
  </si>
  <si>
    <t>Cederholm</t>
  </si>
  <si>
    <t>Disponentgatan</t>
  </si>
  <si>
    <t xml:space="preserve">Ernst &amp; Young Sweden </t>
  </si>
  <si>
    <t>ernstyoungsweden.com</t>
  </si>
  <si>
    <t>Bollstabruk</t>
  </si>
  <si>
    <t>Kramfors kommun</t>
  </si>
  <si>
    <t>T7432</t>
  </si>
  <si>
    <t>Asta</t>
  </si>
  <si>
    <t>Cederlund</t>
  </si>
  <si>
    <t>Djurgårdsbrunnsvägen</t>
  </si>
  <si>
    <t>Essity</t>
  </si>
  <si>
    <t>essity.com</t>
  </si>
  <si>
    <t>Bondstorp</t>
  </si>
  <si>
    <t>Vaggeryds kommun</t>
  </si>
  <si>
    <t>T1426</t>
  </si>
  <si>
    <t>Aston</t>
  </si>
  <si>
    <t>Christensen</t>
  </si>
  <si>
    <t>Djurgårdsslätten</t>
  </si>
  <si>
    <t xml:space="preserve">Everfresh </t>
  </si>
  <si>
    <t>everfresh.com</t>
  </si>
  <si>
    <t>Bonäs</t>
  </si>
  <si>
    <t>Mora kommun</t>
  </si>
  <si>
    <t>T6440</t>
  </si>
  <si>
    <t>Astrid</t>
  </si>
  <si>
    <t>Christensson</t>
  </si>
  <si>
    <t>Djurgårdsvägen</t>
  </si>
  <si>
    <t xml:space="preserve">eWork Group </t>
  </si>
  <si>
    <t>eworkgroup.se</t>
  </si>
  <si>
    <t>Bor</t>
  </si>
  <si>
    <t>Värnamo kommun</t>
  </si>
  <si>
    <t>T1428</t>
  </si>
  <si>
    <t>Athena</t>
  </si>
  <si>
    <t>Christiansson</t>
  </si>
  <si>
    <t>Doktor Abelins Gata</t>
  </si>
  <si>
    <t xml:space="preserve">Expert Sverige </t>
  </si>
  <si>
    <t>expertsverige.com</t>
  </si>
  <si>
    <t>Borensberg</t>
  </si>
  <si>
    <t>Motala kommun</t>
  </si>
  <si>
    <t>T1028</t>
  </si>
  <si>
    <t>Atle</t>
  </si>
  <si>
    <t>Claesson</t>
  </si>
  <si>
    <t>Drakenbergsgatan</t>
  </si>
  <si>
    <t>Fagerhult</t>
  </si>
  <si>
    <t>fagerhult.se</t>
  </si>
  <si>
    <t>Borggård</t>
  </si>
  <si>
    <t>Finspångs kommun</t>
  </si>
  <si>
    <t>T1032</t>
  </si>
  <si>
    <t>August</t>
  </si>
  <si>
    <t>Classon</t>
  </si>
  <si>
    <t>Drakens Gränd</t>
  </si>
  <si>
    <t xml:space="preserve">Fairford Holdings Europe </t>
  </si>
  <si>
    <t>fairfordholdingseurope.se</t>
  </si>
  <si>
    <t>Borgholm</t>
  </si>
  <si>
    <t>Borgholms kommun</t>
  </si>
  <si>
    <t>T2132</t>
  </si>
  <si>
    <t>Aurora</t>
  </si>
  <si>
    <t>Collin</t>
  </si>
  <si>
    <t>Drejargatan</t>
  </si>
  <si>
    <t xml:space="preserve">Fasetten </t>
  </si>
  <si>
    <t>fasetten.se</t>
  </si>
  <si>
    <t>Borgstena</t>
  </si>
  <si>
    <t>T4748</t>
  </si>
  <si>
    <t>Ava</t>
  </si>
  <si>
    <t>Dahl</t>
  </si>
  <si>
    <t>Drottning Kristinas Väg</t>
  </si>
  <si>
    <t>Fastighets AB Balder</t>
  </si>
  <si>
    <t>fastighetsabbalder.se</t>
  </si>
  <si>
    <t>Borlänge</t>
  </si>
  <si>
    <t>Borlänge kommun</t>
  </si>
  <si>
    <t>T6444</t>
  </si>
  <si>
    <t>Awa</t>
  </si>
  <si>
    <t>Dahlberg</t>
  </si>
  <si>
    <t>Drottning Sofias Väg</t>
  </si>
  <si>
    <t xml:space="preserve">Ferronordic Machines </t>
  </si>
  <si>
    <t>ferronordicmachines.se</t>
  </si>
  <si>
    <t>Borrby</t>
  </si>
  <si>
    <t>T2820</t>
  </si>
  <si>
    <t>Avin</t>
  </si>
  <si>
    <t>Dahlén</t>
  </si>
  <si>
    <t>Drottninggatan</t>
  </si>
  <si>
    <t xml:space="preserve">Findus Sverige </t>
  </si>
  <si>
    <t>findussverige.com</t>
  </si>
  <si>
    <t>Borås</t>
  </si>
  <si>
    <t>T4752</t>
  </si>
  <si>
    <t>Axel</t>
  </si>
  <si>
    <t>Dahlgren</t>
  </si>
  <si>
    <t>Drottningholmsvägen</t>
  </si>
  <si>
    <t xml:space="preserve">Fingerprint Cards </t>
  </si>
  <si>
    <t>fingerprintcards.se</t>
  </si>
  <si>
    <t>Bosnäs</t>
  </si>
  <si>
    <t>T4310</t>
  </si>
  <si>
    <t>Aya</t>
  </si>
  <si>
    <t>Dahlin</t>
  </si>
  <si>
    <t>Drottninghusgränd</t>
  </si>
  <si>
    <t xml:space="preserve">FlexLink </t>
  </si>
  <si>
    <t>flexlink.se</t>
  </si>
  <si>
    <t>Botsmark</t>
  </si>
  <si>
    <t>Umeå kommun</t>
  </si>
  <si>
    <t>T8136</t>
  </si>
  <si>
    <t>Ayla</t>
  </si>
  <si>
    <t>Dahlman</t>
  </si>
  <si>
    <t>Duvnäsgatan</t>
  </si>
  <si>
    <t xml:space="preserve">Ford Motor Company </t>
  </si>
  <si>
    <t>fordmotorcompany.se</t>
  </si>
  <si>
    <t>Bottnaryd</t>
  </si>
  <si>
    <t>T1432</t>
  </si>
  <si>
    <t>Aylin</t>
  </si>
  <si>
    <t>Dahlqvist</t>
  </si>
  <si>
    <t>Döbelnsgatan</t>
  </si>
  <si>
    <t xml:space="preserve">Fortex International </t>
  </si>
  <si>
    <t>fortexinternational.se</t>
  </si>
  <si>
    <t>Bovallstrand</t>
  </si>
  <si>
    <t>Sotenäs kommun</t>
  </si>
  <si>
    <t>T4312</t>
  </si>
  <si>
    <t>Azra</t>
  </si>
  <si>
    <t>Dahlström</t>
  </si>
  <si>
    <t>Dörjgränd</t>
  </si>
  <si>
    <t xml:space="preserve">Fortum Sverige </t>
  </si>
  <si>
    <t>fortumsverige.se</t>
  </si>
  <si>
    <t>Boxholm</t>
  </si>
  <si>
    <t>Boxholms kommun</t>
  </si>
  <si>
    <t>T1040</t>
  </si>
  <si>
    <t>Baltsar</t>
  </si>
  <si>
    <t>Damberg</t>
  </si>
  <si>
    <t>Ehrensvärdsgatan</t>
  </si>
  <si>
    <t xml:space="preserve">Fresenius Kabi </t>
  </si>
  <si>
    <t>freseniuskabi.com</t>
  </si>
  <si>
    <t>Brantevik</t>
  </si>
  <si>
    <t>T2824</t>
  </si>
  <si>
    <t>Baran</t>
  </si>
  <si>
    <t>Danielsson</t>
  </si>
  <si>
    <t>Ekehjelmstorget</t>
  </si>
  <si>
    <t xml:space="preserve">Fristads Kansas </t>
  </si>
  <si>
    <t>fristadskansas.se</t>
  </si>
  <si>
    <t>Brastad</t>
  </si>
  <si>
    <t>Lysekils kommun</t>
  </si>
  <si>
    <t>T4316</t>
  </si>
  <si>
    <t>Bartolomeus</t>
  </si>
  <si>
    <t>Davidsson</t>
  </si>
  <si>
    <t>Ekensbergsbryggan</t>
  </si>
  <si>
    <t xml:space="preserve">Frösunda Omsorg </t>
  </si>
  <si>
    <t>frosundaomsorg.com</t>
  </si>
  <si>
    <t>Braås</t>
  </si>
  <si>
    <t>T1820</t>
  </si>
  <si>
    <t>Bastian</t>
  </si>
  <si>
    <t>Degerman</t>
  </si>
  <si>
    <t>Ekensbergsvägen</t>
  </si>
  <si>
    <t>FörvaltningsAB Framtiden</t>
  </si>
  <si>
    <t>forvaltningsabframtiden.com</t>
  </si>
  <si>
    <t>Bredared</t>
  </si>
  <si>
    <t>T4756</t>
  </si>
  <si>
    <t>Bea</t>
  </si>
  <si>
    <t>Edberg</t>
  </si>
  <si>
    <t>Ekermans Gränd</t>
  </si>
  <si>
    <t xml:space="preserve">G. Toveks Bil </t>
  </si>
  <si>
    <t>g.toveksbil.se</t>
  </si>
  <si>
    <t>Bredaryd</t>
  </si>
  <si>
    <t>T1436</t>
  </si>
  <si>
    <t>Beata</t>
  </si>
  <si>
    <t>Edgren</t>
  </si>
  <si>
    <t>Eknäsvägen</t>
  </si>
  <si>
    <t xml:space="preserve">Gambro Lundia </t>
  </si>
  <si>
    <t>gambrolundia.com</t>
  </si>
  <si>
    <t>Bredbyn</t>
  </si>
  <si>
    <t>T7444</t>
  </si>
  <si>
    <t>Beatrice</t>
  </si>
  <si>
    <t>Edholm</t>
  </si>
  <si>
    <t>Eldarvägen</t>
  </si>
  <si>
    <t xml:space="preserve">Gant </t>
  </si>
  <si>
    <t>gant.com</t>
  </si>
  <si>
    <t>Bredsand</t>
  </si>
  <si>
    <t>Enköpings kommun</t>
  </si>
  <si>
    <t>T0612</t>
  </si>
  <si>
    <t>Beda</t>
  </si>
  <si>
    <t>Edin</t>
  </si>
  <si>
    <t>Elersvägen</t>
  </si>
  <si>
    <t xml:space="preserve">GDL Transport </t>
  </si>
  <si>
    <t>gdltransport.com</t>
  </si>
  <si>
    <t>Bredviken</t>
  </si>
  <si>
    <t>Kalix kommun</t>
  </si>
  <si>
    <t>T8556</t>
  </si>
  <si>
    <t>Belinda</t>
  </si>
  <si>
    <t>Edlund</t>
  </si>
  <si>
    <t>Engelbrekts Kyrkogata</t>
  </si>
  <si>
    <t xml:space="preserve">GE Healthcare Bio-Sciences </t>
  </si>
  <si>
    <t>gehealthcarebio-sciences.se</t>
  </si>
  <si>
    <t>Bro</t>
  </si>
  <si>
    <t>Upplands-Bro kommun</t>
  </si>
  <si>
    <t>T0112</t>
  </si>
  <si>
    <t>Bella</t>
  </si>
  <si>
    <t>Edman</t>
  </si>
  <si>
    <t>Engelbrektsgatan</t>
  </si>
  <si>
    <t>Geely Sweden/Volvo Cars</t>
  </si>
  <si>
    <t>geelysweden.com</t>
  </si>
  <si>
    <t>Broaryd</t>
  </si>
  <si>
    <t>T1440</t>
  </si>
  <si>
    <t>Belle</t>
  </si>
  <si>
    <t>Edström</t>
  </si>
  <si>
    <t>Engelbrektsplan</t>
  </si>
  <si>
    <t xml:space="preserve">Gekås </t>
  </si>
  <si>
    <t>gekas.com</t>
  </si>
  <si>
    <t>Broby</t>
  </si>
  <si>
    <t>Östra Göinge kommun</t>
  </si>
  <si>
    <t>T2828</t>
  </si>
  <si>
    <t>Ben</t>
  </si>
  <si>
    <t>Edvardsson</t>
  </si>
  <si>
    <t>Ensittarvägen</t>
  </si>
  <si>
    <t xml:space="preserve">GEODIS Sweden </t>
  </si>
  <si>
    <t>geodissweden.se</t>
  </si>
  <si>
    <t>Brokind</t>
  </si>
  <si>
    <t>T1044</t>
  </si>
  <si>
    <t>Bengt</t>
  </si>
  <si>
    <t>Edvinsson</t>
  </si>
  <si>
    <t>Eolsgatan</t>
  </si>
  <si>
    <t xml:space="preserve">Getinge </t>
  </si>
  <si>
    <t>getinge.com</t>
  </si>
  <si>
    <t>Bromölla</t>
  </si>
  <si>
    <t>Bromölla kommun</t>
  </si>
  <si>
    <t>T2832</t>
  </si>
  <si>
    <t>Benin</t>
  </si>
  <si>
    <t>Ehn</t>
  </si>
  <si>
    <t>Eremitvägen</t>
  </si>
  <si>
    <t xml:space="preserve">Giertz Vinimport </t>
  </si>
  <si>
    <t>giertzvinimport.se</t>
  </si>
  <si>
    <t>Brotorp</t>
  </si>
  <si>
    <t>Säffle kommun</t>
  </si>
  <si>
    <t>T5868</t>
  </si>
  <si>
    <t>Benjamin</t>
  </si>
  <si>
    <t>Einarsson</t>
  </si>
  <si>
    <t>Erik Dahlbergsallén</t>
  </si>
  <si>
    <t xml:space="preserve">GKN Aerospace </t>
  </si>
  <si>
    <t>gknaerospace.se</t>
  </si>
  <si>
    <t>Brottby</t>
  </si>
  <si>
    <t>Vallentuna kommun</t>
  </si>
  <si>
    <t>T0116</t>
  </si>
  <si>
    <t>Berengar</t>
  </si>
  <si>
    <t>Ek</t>
  </si>
  <si>
    <t>Erik Dahlbergsgatan</t>
  </si>
  <si>
    <t xml:space="preserve">Granitor Invest </t>
  </si>
  <si>
    <t>granitorinvest.com</t>
  </si>
  <si>
    <t>Bruksvallarna</t>
  </si>
  <si>
    <t>Härjedalens kommun</t>
  </si>
  <si>
    <t>T8046</t>
  </si>
  <si>
    <t>Berfin</t>
  </si>
  <si>
    <t>Ekberg</t>
  </si>
  <si>
    <t>Eriksbergsgatan</t>
  </si>
  <si>
    <t xml:space="preserve">Green Cargo </t>
  </si>
  <si>
    <t>greencargo.com</t>
  </si>
  <si>
    <t>Brunn</t>
  </si>
  <si>
    <t>T0120</t>
  </si>
  <si>
    <t>Bernhard</t>
  </si>
  <si>
    <t>Ekblad</t>
  </si>
  <si>
    <t>Eriksdalsgatan</t>
  </si>
  <si>
    <t xml:space="preserve">Greencarrier Holding </t>
  </si>
  <si>
    <t>greencarrierholding.se</t>
  </si>
  <si>
    <t>Brunna</t>
  </si>
  <si>
    <t>T0124</t>
  </si>
  <si>
    <t>Bernt</t>
  </si>
  <si>
    <t>Ekblom</t>
  </si>
  <si>
    <t>Ernst Ahlgrens Väg</t>
  </si>
  <si>
    <t xml:space="preserve">Greenfood TC </t>
  </si>
  <si>
    <t>greenfoodtc.se</t>
  </si>
  <si>
    <t>Brunnsberg</t>
  </si>
  <si>
    <t>Älvdalens kommun</t>
  </si>
  <si>
    <t>T6448</t>
  </si>
  <si>
    <t>Bert</t>
  </si>
  <si>
    <t>Ekdahl</t>
  </si>
  <si>
    <t>Erstagatan</t>
  </si>
  <si>
    <t xml:space="preserve">Grimaldi Industri </t>
  </si>
  <si>
    <t>grimaldiindustri.se</t>
  </si>
  <si>
    <t>Bruzaholm</t>
  </si>
  <si>
    <t>Eksjö kommun</t>
  </si>
  <si>
    <t>T1444</t>
  </si>
  <si>
    <t>Berthold</t>
  </si>
  <si>
    <t>Ekelund</t>
  </si>
  <si>
    <t>Essinge Brogata</t>
  </si>
  <si>
    <t xml:space="preserve">Gränges </t>
  </si>
  <si>
    <t>granges.com</t>
  </si>
  <si>
    <t>Brålanda</t>
  </si>
  <si>
    <t>Vänersborgs kommun</t>
  </si>
  <si>
    <t>T4760</t>
  </si>
  <si>
    <t>Bertil</t>
  </si>
  <si>
    <t>Ekholm</t>
  </si>
  <si>
    <t>Essinge Högväg</t>
  </si>
  <si>
    <t>Gullringsbo Egendomar</t>
  </si>
  <si>
    <t>gullringsboegendomar.se</t>
  </si>
  <si>
    <t>Bräcke</t>
  </si>
  <si>
    <t>Bräcke kommun</t>
  </si>
  <si>
    <t>T7816</t>
  </si>
  <si>
    <t>Betty</t>
  </si>
  <si>
    <t>Eklund</t>
  </si>
  <si>
    <t>Essinge Kyrkväg</t>
  </si>
  <si>
    <t xml:space="preserve">Gunnar Dafgård </t>
  </si>
  <si>
    <t>gunnardafgard.com</t>
  </si>
  <si>
    <t>Bräkne-Hoby</t>
  </si>
  <si>
    <t>T2604</t>
  </si>
  <si>
    <t>Bianca</t>
  </si>
  <si>
    <t>Eklöf</t>
  </si>
  <si>
    <t>Essingekroken</t>
  </si>
  <si>
    <t xml:space="preserve">Gunnebo </t>
  </si>
  <si>
    <t>gunnebo.se</t>
  </si>
  <si>
    <t>Brändön</t>
  </si>
  <si>
    <t>T8558</t>
  </si>
  <si>
    <t>Bill</t>
  </si>
  <si>
    <t>Ekman</t>
  </si>
  <si>
    <t>Essingeringen</t>
  </si>
  <si>
    <t>Gyllenhammar Holding</t>
  </si>
  <si>
    <t>gyllenhammarholding.se</t>
  </si>
  <si>
    <t>Brännland</t>
  </si>
  <si>
    <t>T8140</t>
  </si>
  <si>
    <t>Billie</t>
  </si>
  <si>
    <t>Ekstedt</t>
  </si>
  <si>
    <t>Essingestråket</t>
  </si>
  <si>
    <t xml:space="preserve">Göteborg Energi </t>
  </si>
  <si>
    <t>goteborgenergi.com</t>
  </si>
  <si>
    <t>Brännäset och Boviken</t>
  </si>
  <si>
    <t>T8138</t>
  </si>
  <si>
    <t>Billy</t>
  </si>
  <si>
    <t>Ekstrand</t>
  </si>
  <si>
    <t>Essingetorget</t>
  </si>
  <si>
    <t xml:space="preserve">Göteborgs Stadshus </t>
  </si>
  <si>
    <t>goteborgsstadshus.se</t>
  </si>
  <si>
    <t>Brännö</t>
  </si>
  <si>
    <t>T4322</t>
  </si>
  <si>
    <t>Birger</t>
  </si>
  <si>
    <t>Ekström</t>
  </si>
  <si>
    <t>Exercisplan</t>
  </si>
  <si>
    <t xml:space="preserve">Haldex </t>
  </si>
  <si>
    <t>haldex.se</t>
  </si>
  <si>
    <t>Brösarp</t>
  </si>
  <si>
    <t>Tomelilla kommun</t>
  </si>
  <si>
    <t>T2836</t>
  </si>
  <si>
    <t>Bjarne</t>
  </si>
  <si>
    <t>Ekvall</t>
  </si>
  <si>
    <t>Falkenbergsgatan</t>
  </si>
  <si>
    <t>Handelsbanken</t>
  </si>
  <si>
    <t>handelsbanken.se</t>
  </si>
  <si>
    <t>Bua</t>
  </si>
  <si>
    <t>T3912</t>
  </si>
  <si>
    <t>Elfström</t>
  </si>
  <si>
    <t>Falugatan</t>
  </si>
  <si>
    <t xml:space="preserve">Handicare Group </t>
  </si>
  <si>
    <t>handicaregroup.se</t>
  </si>
  <si>
    <t>Buerås</t>
  </si>
  <si>
    <t>Kungsbacka kommun</t>
  </si>
  <si>
    <t>T3914</t>
  </si>
  <si>
    <t>Blanka</t>
  </si>
  <si>
    <t>Elfving</t>
  </si>
  <si>
    <t>Fartygsgatan</t>
  </si>
  <si>
    <t xml:space="preserve">Hans Andersson &amp; Co </t>
  </si>
  <si>
    <t>hansanderssonco.se</t>
  </si>
  <si>
    <t>Bullmark</t>
  </si>
  <si>
    <t>T8142</t>
  </si>
  <si>
    <t>Blenda</t>
  </si>
  <si>
    <t>Elg</t>
  </si>
  <si>
    <t>Fatburs Brunnsgata</t>
  </si>
  <si>
    <t xml:space="preserve">HCL Technologies Sweden </t>
  </si>
  <si>
    <t>hcltechnologiessweden.com</t>
  </si>
  <si>
    <t>Bunkeflostrand</t>
  </si>
  <si>
    <t>Malmö kommun</t>
  </si>
  <si>
    <t>T3372</t>
  </si>
  <si>
    <t>Bob</t>
  </si>
  <si>
    <t>Eliasson</t>
  </si>
  <si>
    <t>Fatburs Kvarngata</t>
  </si>
  <si>
    <t xml:space="preserve">Hector Rail Holding </t>
  </si>
  <si>
    <t>hectorrailholding.se</t>
  </si>
  <si>
    <t>Bureå</t>
  </si>
  <si>
    <t>T8144</t>
  </si>
  <si>
    <t>Bodil</t>
  </si>
  <si>
    <t>Elofsson</t>
  </si>
  <si>
    <t>Fatbursgatan</t>
  </si>
  <si>
    <t xml:space="preserve">Hemfosa Fastigheter </t>
  </si>
  <si>
    <t>hemfosafastigheter.se</t>
  </si>
  <si>
    <t>Burgsvik</t>
  </si>
  <si>
    <t>Region Gotland</t>
  </si>
  <si>
    <t>T2500</t>
  </si>
  <si>
    <t>Boel</t>
  </si>
  <si>
    <t>Emanuelsson</t>
  </si>
  <si>
    <t>Fatburstrappan</t>
  </si>
  <si>
    <t xml:space="preserve">Hennes &amp; Mauritz </t>
  </si>
  <si>
    <t>hennesmauritz.se</t>
  </si>
  <si>
    <t>Burlövs egnahem</t>
  </si>
  <si>
    <t>Burlövs kommun</t>
  </si>
  <si>
    <t>T3374</t>
  </si>
  <si>
    <t>Bonnie</t>
  </si>
  <si>
    <t>Emilsson</t>
  </si>
  <si>
    <t>Ferkens Gränd</t>
  </si>
  <si>
    <t xml:space="preserve">Herenco </t>
  </si>
  <si>
    <t>herenco.com</t>
  </si>
  <si>
    <t>Burseryd</t>
  </si>
  <si>
    <t>T1452</t>
  </si>
  <si>
    <t>Boris</t>
  </si>
  <si>
    <t>Enberg</t>
  </si>
  <si>
    <t>Finska Kyrkogränd</t>
  </si>
  <si>
    <t>Hewlett-Packard, Sverige</t>
  </si>
  <si>
    <t>hewlett-packard,sverige.se</t>
  </si>
  <si>
    <t>Burträsk</t>
  </si>
  <si>
    <t>T8148</t>
  </si>
  <si>
    <t>Botvid</t>
  </si>
  <si>
    <t>Eng</t>
  </si>
  <si>
    <t>Fiskargatan</t>
  </si>
  <si>
    <t xml:space="preserve">Hexagon </t>
  </si>
  <si>
    <t>hexagon.com</t>
  </si>
  <si>
    <t>Buskhyttan</t>
  </si>
  <si>
    <t>T0728</t>
  </si>
  <si>
    <t>Brian</t>
  </si>
  <si>
    <t>Engberg</t>
  </si>
  <si>
    <t>Fiskartorpsvägen</t>
  </si>
  <si>
    <t>Hexpol</t>
  </si>
  <si>
    <t>hexpol.se</t>
  </si>
  <si>
    <t>Butbro</t>
  </si>
  <si>
    <t>T1206</t>
  </si>
  <si>
    <t>Britta</t>
  </si>
  <si>
    <t>Engblom</t>
  </si>
  <si>
    <t>Fisksjöängsvägen</t>
  </si>
  <si>
    <t xml:space="preserve">HFG Sverige </t>
  </si>
  <si>
    <t>hfgsverige.se</t>
  </si>
  <si>
    <t>Bygdeå</t>
  </si>
  <si>
    <t>Robertsfors kommun</t>
  </si>
  <si>
    <t>T8152</t>
  </si>
  <si>
    <t>Bror</t>
  </si>
  <si>
    <t>Engdahl</t>
  </si>
  <si>
    <t>Fjällgatan</t>
  </si>
  <si>
    <t xml:space="preserve">HI3G </t>
  </si>
  <si>
    <t>hi3g.com</t>
  </si>
  <si>
    <t>Bygdsiljum</t>
  </si>
  <si>
    <t>T8156</t>
  </si>
  <si>
    <t>Bruno</t>
  </si>
  <si>
    <t>Englund</t>
  </si>
  <si>
    <t>Fjärde Bassängvägen</t>
  </si>
  <si>
    <t xml:space="preserve">Hiab </t>
  </si>
  <si>
    <t>hiab.se</t>
  </si>
  <si>
    <t>Byske</t>
  </si>
  <si>
    <t>T8160</t>
  </si>
  <si>
    <t>Brynolf</t>
  </si>
  <si>
    <t>Engman</t>
  </si>
  <si>
    <t>Flaggmansvägen</t>
  </si>
  <si>
    <t xml:space="preserve">Hilding Anders </t>
  </si>
  <si>
    <t>hildinganders.se</t>
  </si>
  <si>
    <t>Bålsta</t>
  </si>
  <si>
    <t>Håbo kommun</t>
  </si>
  <si>
    <t>T0520</t>
  </si>
  <si>
    <t>Börje</t>
  </si>
  <si>
    <t>Engqvist</t>
  </si>
  <si>
    <t>Fleminggatan</t>
  </si>
  <si>
    <t xml:space="preserve">HKScan </t>
  </si>
  <si>
    <t>hkscan.se</t>
  </si>
  <si>
    <t>Båstad</t>
  </si>
  <si>
    <t>Båstads kommun</t>
  </si>
  <si>
    <t>T2840</t>
  </si>
  <si>
    <t>Caisa</t>
  </si>
  <si>
    <t>Engstrand</t>
  </si>
  <si>
    <t>Flintbacken</t>
  </si>
  <si>
    <t xml:space="preserve">Hoist Finance </t>
  </si>
  <si>
    <t>hoistfinance.se</t>
  </si>
  <si>
    <t>Båtbyggartorp</t>
  </si>
  <si>
    <t>Upplands Väsby kommun</t>
  </si>
  <si>
    <t>T0450</t>
  </si>
  <si>
    <t>Cajsa</t>
  </si>
  <si>
    <t>Engström</t>
  </si>
  <si>
    <t>Floragatan</t>
  </si>
  <si>
    <t xml:space="preserve">Holmen </t>
  </si>
  <si>
    <t>holmen.se</t>
  </si>
  <si>
    <t>Båtskärsnäs</t>
  </si>
  <si>
    <t>T8560</t>
  </si>
  <si>
    <t>Calle</t>
  </si>
  <si>
    <t>Flottbrovägen</t>
  </si>
  <si>
    <t xml:space="preserve">Holmgren Group </t>
  </si>
  <si>
    <t>holmgrengroup.com</t>
  </si>
  <si>
    <t>Bäckaskog</t>
  </si>
  <si>
    <t>T2844</t>
  </si>
  <si>
    <t>Camilla</t>
  </si>
  <si>
    <t>Engvall</t>
  </si>
  <si>
    <t>Folkskolegatan</t>
  </si>
  <si>
    <t xml:space="preserve">HP PPS Sverige </t>
  </si>
  <si>
    <t>hpppssverige.se</t>
  </si>
  <si>
    <t>Bäckebo</t>
  </si>
  <si>
    <t>T2144</t>
  </si>
  <si>
    <t>Carl</t>
  </si>
  <si>
    <t>Enqvist</t>
  </si>
  <si>
    <t>Folkungagatan</t>
  </si>
  <si>
    <t xml:space="preserve">Huawei Technologies Sweden </t>
  </si>
  <si>
    <t>huaweitechnologiessweden.se</t>
  </si>
  <si>
    <t>Bäckefors</t>
  </si>
  <si>
    <t>T4768</t>
  </si>
  <si>
    <t>Carla</t>
  </si>
  <si>
    <t>Enström</t>
  </si>
  <si>
    <t>Folkungatrappan</t>
  </si>
  <si>
    <t xml:space="preserve">Hufvudstaden </t>
  </si>
  <si>
    <t>hufvudstaden.com</t>
  </si>
  <si>
    <t>Bäckhammar</t>
  </si>
  <si>
    <t>T5624</t>
  </si>
  <si>
    <t>Carl-Johan</t>
  </si>
  <si>
    <t>Ericson</t>
  </si>
  <si>
    <t>Franzéngatan</t>
  </si>
  <si>
    <t xml:space="preserve">Humana </t>
  </si>
  <si>
    <t>humana.se</t>
  </si>
  <si>
    <t>Bälgviken</t>
  </si>
  <si>
    <t>T0730</t>
  </si>
  <si>
    <t>Carlos</t>
  </si>
  <si>
    <t>Fredhällsgatan</t>
  </si>
  <si>
    <t>Husqvarna</t>
  </si>
  <si>
    <t>husqvarna.se</t>
  </si>
  <si>
    <t>Bälinge</t>
  </si>
  <si>
    <t>T0524</t>
  </si>
  <si>
    <t>Carmen</t>
  </si>
  <si>
    <t>Eriksson</t>
  </si>
  <si>
    <t>Fredmansgatan</t>
  </si>
  <si>
    <t xml:space="preserve">Hydro Extrusion Sweden </t>
  </si>
  <si>
    <t>hydroextrusionsweden.se</t>
  </si>
  <si>
    <t>T8564</t>
  </si>
  <si>
    <t>Carolin</t>
  </si>
  <si>
    <t>Erlandsson</t>
  </si>
  <si>
    <t>Fredrik Bloms Väg</t>
  </si>
  <si>
    <t xml:space="preserve">Höganäs </t>
  </si>
  <si>
    <t>hoganas.se</t>
  </si>
  <si>
    <t>Bärby</t>
  </si>
  <si>
    <t>T0526</t>
  </si>
  <si>
    <t>Carolina</t>
  </si>
  <si>
    <t>Ersson</t>
  </si>
  <si>
    <t>Fredriksdalsgatan</t>
  </si>
  <si>
    <t xml:space="preserve">IBM Svenska </t>
  </si>
  <si>
    <t>ibmsvenska.com</t>
  </si>
  <si>
    <t>Bäsna</t>
  </si>
  <si>
    <t>T6456</t>
  </si>
  <si>
    <t>Caroline</t>
  </si>
  <si>
    <t>Esbjörnsson</t>
  </si>
  <si>
    <t>Fredrikshovsgatan</t>
  </si>
  <si>
    <t>ICA Gruppen</t>
  </si>
  <si>
    <t>icagruppen.se</t>
  </si>
  <si>
    <t>Bökenäs, Korsanäs och Kuggeboda</t>
  </si>
  <si>
    <t>T2682</t>
  </si>
  <si>
    <t>Casandra</t>
  </si>
  <si>
    <t>Eskilsson</t>
  </si>
  <si>
    <t>Fredsborgsgatan</t>
  </si>
  <si>
    <t>If Skadeförsäkring</t>
  </si>
  <si>
    <t>ifskadeforsakring.com</t>
  </si>
  <si>
    <t>Böle</t>
  </si>
  <si>
    <t>T8568</t>
  </si>
  <si>
    <t>Caspar</t>
  </si>
  <si>
    <t>Evertsson</t>
  </si>
  <si>
    <t>Fredsborgstorget</t>
  </si>
  <si>
    <t xml:space="preserve">IFS </t>
  </si>
  <si>
    <t>ifs.se</t>
  </si>
  <si>
    <t>Bönan</t>
  </si>
  <si>
    <t>T7038</t>
  </si>
  <si>
    <t>Casper</t>
  </si>
  <si>
    <t>Fagerberg</t>
  </si>
  <si>
    <t>Fredsgatan</t>
  </si>
  <si>
    <t xml:space="preserve">IKEA </t>
  </si>
  <si>
    <t>ikea.se</t>
  </si>
  <si>
    <t>Charlottenberg</t>
  </si>
  <si>
    <t>Eda kommun</t>
  </si>
  <si>
    <t>T5628</t>
  </si>
  <si>
    <t>Cassandra</t>
  </si>
  <si>
    <t>Fagerlund</t>
  </si>
  <si>
    <t>Fregattvägen</t>
  </si>
  <si>
    <t>Industrivärden</t>
  </si>
  <si>
    <t>industrivarden.se</t>
  </si>
  <si>
    <t>Dala-Floda</t>
  </si>
  <si>
    <t>T6460</t>
  </si>
  <si>
    <t>Cecilia</t>
  </si>
  <si>
    <t>Fagerström</t>
  </si>
  <si>
    <t>Frejgatan</t>
  </si>
  <si>
    <t xml:space="preserve">Indutrade </t>
  </si>
  <si>
    <t>indutrade.com</t>
  </si>
  <si>
    <t>Dalarö</t>
  </si>
  <si>
    <t>Haninge kommun</t>
  </si>
  <si>
    <t>T0132</t>
  </si>
  <si>
    <t>Celia</t>
  </si>
  <si>
    <t>Fahlén</t>
  </si>
  <si>
    <t>Fridhemsgatan</t>
  </si>
  <si>
    <t xml:space="preserve">Infranord </t>
  </si>
  <si>
    <t>infranord.se</t>
  </si>
  <si>
    <t>Dalby</t>
  </si>
  <si>
    <t>Lunds kommun</t>
  </si>
  <si>
    <t>T3380</t>
  </si>
  <si>
    <t>Celina</t>
  </si>
  <si>
    <t>Fahlgren</t>
  </si>
  <si>
    <t>Fridhemsplan</t>
  </si>
  <si>
    <t xml:space="preserve">Ingram Micro </t>
  </si>
  <si>
    <t>ingrammicro.se</t>
  </si>
  <si>
    <t>Dals Långed</t>
  </si>
  <si>
    <t>T4772</t>
  </si>
  <si>
    <t>Celine</t>
  </si>
  <si>
    <t>Fahlström</t>
  </si>
  <si>
    <t>Friggagatan</t>
  </si>
  <si>
    <t xml:space="preserve">Ingram Micro Mobility Sweden </t>
  </si>
  <si>
    <t>ingrammicromobilitysweden.com</t>
  </si>
  <si>
    <t>Dals Rostock</t>
  </si>
  <si>
    <t>Melleruds kommun</t>
  </si>
  <si>
    <t>T4776</t>
  </si>
  <si>
    <t>Céline</t>
  </si>
  <si>
    <t>Falck</t>
  </si>
  <si>
    <t>Frihamnsgatan</t>
  </si>
  <si>
    <t xml:space="preserve">INOVYN Sverige </t>
  </si>
  <si>
    <t>inovynsverige.com</t>
  </si>
  <si>
    <t>Dalsjöfors</t>
  </si>
  <si>
    <t>T4780</t>
  </si>
  <si>
    <t>Cevin</t>
  </si>
  <si>
    <t>Falk</t>
  </si>
  <si>
    <t>Fryxellsgatan</t>
  </si>
  <si>
    <t>Instalco</t>
  </si>
  <si>
    <t>instalco.com</t>
  </si>
  <si>
    <t>Dalstorp</t>
  </si>
  <si>
    <t>T4784</t>
  </si>
  <si>
    <t>Chanel</t>
  </si>
  <si>
    <t>Fast</t>
  </si>
  <si>
    <t>Frödingsvägen</t>
  </si>
  <si>
    <t xml:space="preserve">Int Automotive Components Group </t>
  </si>
  <si>
    <t>intautomotivecomponentsgroup.com</t>
  </si>
  <si>
    <t>Dalum</t>
  </si>
  <si>
    <t>T4788</t>
  </si>
  <si>
    <t>Chanelle</t>
  </si>
  <si>
    <t>Ferm</t>
  </si>
  <si>
    <t>Funckens Gränd</t>
  </si>
  <si>
    <t xml:space="preserve">Intersport Sverige </t>
  </si>
  <si>
    <t>intersportsverige.se</t>
  </si>
  <si>
    <t>Danholn</t>
  </si>
  <si>
    <t>T6472</t>
  </si>
  <si>
    <t>Charles</t>
  </si>
  <si>
    <t>Fernström</t>
  </si>
  <si>
    <t>Furusundsgatan</t>
  </si>
  <si>
    <t xml:space="preserve">Intrum </t>
  </si>
  <si>
    <t>intrum.se</t>
  </si>
  <si>
    <t>Danmark</t>
  </si>
  <si>
    <t>T0530</t>
  </si>
  <si>
    <t>Charlie</t>
  </si>
  <si>
    <t>Filipsson</t>
  </si>
  <si>
    <t>Fyrverkarbacken</t>
  </si>
  <si>
    <t xml:space="preserve">Investor </t>
  </si>
  <si>
    <t>investor.se</t>
  </si>
  <si>
    <t>Dannemora</t>
  </si>
  <si>
    <t>T0528</t>
  </si>
  <si>
    <t>Flink</t>
  </si>
  <si>
    <t>Fågelbärsgården</t>
  </si>
  <si>
    <t xml:space="preserve">Inwido </t>
  </si>
  <si>
    <t>inwido.se</t>
  </si>
  <si>
    <t>Dannike</t>
  </si>
  <si>
    <t>T4792</t>
  </si>
  <si>
    <t>Charlotta</t>
  </si>
  <si>
    <t>Flodin</t>
  </si>
  <si>
    <t>Fågelhundsgatan</t>
  </si>
  <si>
    <t xml:space="preserve">ISS Facility Services </t>
  </si>
  <si>
    <t>issfacilityservices.se</t>
  </si>
  <si>
    <t>Degeberga</t>
  </si>
  <si>
    <t>T2848</t>
  </si>
  <si>
    <t>Charlotte</t>
  </si>
  <si>
    <t>Fogelberg</t>
  </si>
  <si>
    <t>Fågelsångens Gårdsväg</t>
  </si>
  <si>
    <t xml:space="preserve">ITAB Shop Concept </t>
  </si>
  <si>
    <t>itabshopconcept.se</t>
  </si>
  <si>
    <t>Degerfors</t>
  </si>
  <si>
    <t>Degerfors kommun</t>
  </si>
  <si>
    <t>T5916</t>
  </si>
  <si>
    <t>Chelsea</t>
  </si>
  <si>
    <t>Folkesson</t>
  </si>
  <si>
    <t>Fågelsångsvägen</t>
  </si>
  <si>
    <t xml:space="preserve">JCE Group </t>
  </si>
  <si>
    <t>jcegroup.se</t>
  </si>
  <si>
    <t>Degerhamn</t>
  </si>
  <si>
    <t>T2152</t>
  </si>
  <si>
    <t>Chloe</t>
  </si>
  <si>
    <t>Fors</t>
  </si>
  <si>
    <t>Färgargårdstorget</t>
  </si>
  <si>
    <t>JFT Holding (Daniel Wellington)</t>
  </si>
  <si>
    <t>jftholding(danielwellington).se</t>
  </si>
  <si>
    <t>Deje</t>
  </si>
  <si>
    <t>Forshaga kommun</t>
  </si>
  <si>
    <t>T5632</t>
  </si>
  <si>
    <t>Chloé</t>
  </si>
  <si>
    <t>Forsberg</t>
  </si>
  <si>
    <t>Förmansvägen</t>
  </si>
  <si>
    <t xml:space="preserve">JM </t>
  </si>
  <si>
    <t>jm.com</t>
  </si>
  <si>
    <t>Delary</t>
  </si>
  <si>
    <t>Älmhults kommun</t>
  </si>
  <si>
    <t>T1828</t>
  </si>
  <si>
    <t>Chris</t>
  </si>
  <si>
    <t>Forsell</t>
  </si>
  <si>
    <t>Förskeppsgatan</t>
  </si>
  <si>
    <t xml:space="preserve">Jula </t>
  </si>
  <si>
    <t>jula.com</t>
  </si>
  <si>
    <t>Delsbo</t>
  </si>
  <si>
    <t>Hudiksvalls kommun</t>
  </si>
  <si>
    <t>T7040</t>
  </si>
  <si>
    <t>Christian</t>
  </si>
  <si>
    <t>Forsgren</t>
  </si>
  <si>
    <t>Första Bassängvägen</t>
  </si>
  <si>
    <t>Jysk</t>
  </si>
  <si>
    <t>jysk.se</t>
  </si>
  <si>
    <t>Dingle</t>
  </si>
  <si>
    <t>Munkedals kommun</t>
  </si>
  <si>
    <t>T4324</t>
  </si>
  <si>
    <t>Christina</t>
  </si>
  <si>
    <t>Forslund</t>
  </si>
  <si>
    <t>Gaffelgränd</t>
  </si>
  <si>
    <t xml:space="preserve">Jämtkraft </t>
  </si>
  <si>
    <t>jamtkraft.com</t>
  </si>
  <si>
    <t>Dingtuna</t>
  </si>
  <si>
    <t>T6208</t>
  </si>
  <si>
    <t>Christine</t>
  </si>
  <si>
    <t>Forsman</t>
  </si>
  <si>
    <t>Galärvarvsvägen</t>
  </si>
  <si>
    <t xml:space="preserve">K.W. Bruun Autoimport </t>
  </si>
  <si>
    <t>k.w.bruunautoimport.se</t>
  </si>
  <si>
    <t>Diseröd</t>
  </si>
  <si>
    <t>T4328</t>
  </si>
  <si>
    <t>Christofer</t>
  </si>
  <si>
    <t>Forsmark</t>
  </si>
  <si>
    <t>Gambrinusgatan</t>
  </si>
  <si>
    <t>KappAhl A</t>
  </si>
  <si>
    <t>kappahla.se</t>
  </si>
  <si>
    <t>Diö</t>
  </si>
  <si>
    <t>T1832</t>
  </si>
  <si>
    <t>Christoffer</t>
  </si>
  <si>
    <t>Forss</t>
  </si>
  <si>
    <t>Gamla Brogatan</t>
  </si>
  <si>
    <t>Karl Hedin</t>
  </si>
  <si>
    <t>karlhedin.se</t>
  </si>
  <si>
    <t>Djupekås</t>
  </si>
  <si>
    <t>Sölvesborgs kommun</t>
  </si>
  <si>
    <t>T2610</t>
  </si>
  <si>
    <t>Christopher</t>
  </si>
  <si>
    <t>Forsström</t>
  </si>
  <si>
    <t>Gamla Lundagatan</t>
  </si>
  <si>
    <t xml:space="preserve">Keolis Sverige </t>
  </si>
  <si>
    <t>keolissverige.se</t>
  </si>
  <si>
    <t>Djura</t>
  </si>
  <si>
    <t>T6476</t>
  </si>
  <si>
    <t>Cindy</t>
  </si>
  <si>
    <t>Frank</t>
  </si>
  <si>
    <t>Gammelgårdsgränd</t>
  </si>
  <si>
    <t xml:space="preserve">KGK Holding </t>
  </si>
  <si>
    <t>kgkholding.se</t>
  </si>
  <si>
    <t>Djurås</t>
  </si>
  <si>
    <t>T6484</t>
  </si>
  <si>
    <t>Claes</t>
  </si>
  <si>
    <t>Fransén</t>
  </si>
  <si>
    <t>Gammelgårdsvägen</t>
  </si>
  <si>
    <t xml:space="preserve">KIA Motors Sweden </t>
  </si>
  <si>
    <t>kiamotorssweden.se</t>
  </si>
  <si>
    <t>Djurö</t>
  </si>
  <si>
    <t>T0136</t>
  </si>
  <si>
    <t>Clara</t>
  </si>
  <si>
    <t>Fransson</t>
  </si>
  <si>
    <t>Garvar Lundins Gränd</t>
  </si>
  <si>
    <t xml:space="preserve">Kinnarps Holding </t>
  </si>
  <si>
    <t>kinnarpsholding.se</t>
  </si>
  <si>
    <t>Djurön</t>
  </si>
  <si>
    <t>Norrköpings kommun</t>
  </si>
  <si>
    <t>T1058</t>
  </si>
  <si>
    <t>Claudia</t>
  </si>
  <si>
    <t>Franzén</t>
  </si>
  <si>
    <t>Garvargatan</t>
  </si>
  <si>
    <t xml:space="preserve">Kinnevik </t>
  </si>
  <si>
    <t>kinnevik.se</t>
  </si>
  <si>
    <t>Docksta</t>
  </si>
  <si>
    <t>T7448</t>
  </si>
  <si>
    <t>Cleo</t>
  </si>
  <si>
    <t>Fredin</t>
  </si>
  <si>
    <t>Gasverksvägen</t>
  </si>
  <si>
    <t xml:space="preserve">Klarna Holding </t>
  </si>
  <si>
    <t>klarnaholding.se</t>
  </si>
  <si>
    <t>Domsten</t>
  </si>
  <si>
    <t>T3384</t>
  </si>
  <si>
    <t>Colin</t>
  </si>
  <si>
    <t>Fredlund</t>
  </si>
  <si>
    <t>Gaveliusgatan</t>
  </si>
  <si>
    <t>KLS Ugglarps</t>
  </si>
  <si>
    <t>klsugglarps.se</t>
  </si>
  <si>
    <t>Donsö</t>
  </si>
  <si>
    <t>T4332</t>
  </si>
  <si>
    <t>Conny</t>
  </si>
  <si>
    <t>Fredriksson</t>
  </si>
  <si>
    <t>Geijersvägen</t>
  </si>
  <si>
    <t xml:space="preserve">Klövern </t>
  </si>
  <si>
    <t>klovern.se</t>
  </si>
  <si>
    <t>Dorotea</t>
  </si>
  <si>
    <t>Dorotea kommun</t>
  </si>
  <si>
    <t>T8168</t>
  </si>
  <si>
    <t>Conrad</t>
  </si>
  <si>
    <t>Freij</t>
  </si>
  <si>
    <t>Gillögagatan</t>
  </si>
  <si>
    <t xml:space="preserve">Knowit </t>
  </si>
  <si>
    <t>knowit.se</t>
  </si>
  <si>
    <t>Drag</t>
  </si>
  <si>
    <t>Kalmar kommun</t>
  </si>
  <si>
    <t>T2422</t>
  </si>
  <si>
    <t>Cornelia</t>
  </si>
  <si>
    <t>Friberg</t>
  </si>
  <si>
    <t>Gjutargatan</t>
  </si>
  <si>
    <t xml:space="preserve">Komatsu Forest </t>
  </si>
  <si>
    <t>komatsuforest.se</t>
  </si>
  <si>
    <t>Drottningholm</t>
  </si>
  <si>
    <t>Ekerö kommun</t>
  </si>
  <si>
    <t>T0140</t>
  </si>
  <si>
    <t>Cornelius</t>
  </si>
  <si>
    <t>Frick</t>
  </si>
  <si>
    <t>Gjörwellsgatan</t>
  </si>
  <si>
    <t xml:space="preserve">Korab International </t>
  </si>
  <si>
    <t>korabinternational.se</t>
  </si>
  <si>
    <t>Drottningskär</t>
  </si>
  <si>
    <t>Karlskrona kommun</t>
  </si>
  <si>
    <t>T2612</t>
  </si>
  <si>
    <t>Dag</t>
  </si>
  <si>
    <t>Frid</t>
  </si>
  <si>
    <t>Glasbruksgatan</t>
  </si>
  <si>
    <t>Kraftringen Energi</t>
  </si>
  <si>
    <t>kraftringenenergi.com</t>
  </si>
  <si>
    <t>Drängsmark</t>
  </si>
  <si>
    <t>T8340</t>
  </si>
  <si>
    <t>Dahlia</t>
  </si>
  <si>
    <t>Fridell</t>
  </si>
  <si>
    <t>Glödlampsgränd</t>
  </si>
  <si>
    <t xml:space="preserve">Kronans Droghandel Apotek </t>
  </si>
  <si>
    <t>kronansdroghandelapotek.com</t>
  </si>
  <si>
    <t>Dunö</t>
  </si>
  <si>
    <t>T2154</t>
  </si>
  <si>
    <t>Daisy</t>
  </si>
  <si>
    <t>Fridén</t>
  </si>
  <si>
    <t>Gotlandsgatan</t>
  </si>
  <si>
    <t xml:space="preserve">Kährs Holding </t>
  </si>
  <si>
    <t>kahrsholding.se</t>
  </si>
  <si>
    <t>Duvesjön</t>
  </si>
  <si>
    <t>T4562</t>
  </si>
  <si>
    <t>Dalia</t>
  </si>
  <si>
    <t>Fridh</t>
  </si>
  <si>
    <t>Grenljusbacken</t>
  </si>
  <si>
    <t xml:space="preserve">L E Lundbergföretagen </t>
  </si>
  <si>
    <t>lelundbergforetagen.se</t>
  </si>
  <si>
    <t>Dvärsätt</t>
  </si>
  <si>
    <t>T7824</t>
  </si>
  <si>
    <t>Dan</t>
  </si>
  <si>
    <t>Fridlund</t>
  </si>
  <si>
    <t>Grev Magnigatan</t>
  </si>
  <si>
    <t xml:space="preserve">Lagercrantz Group </t>
  </si>
  <si>
    <t>lagercrantzgroup.com</t>
  </si>
  <si>
    <t>Dyvelsten</t>
  </si>
  <si>
    <t>T5634</t>
  </si>
  <si>
    <t>Dana</t>
  </si>
  <si>
    <t>Friman</t>
  </si>
  <si>
    <t>Grev Turegatan</t>
  </si>
  <si>
    <t xml:space="preserve">Landshypotek Bank </t>
  </si>
  <si>
    <t>landshypotekbank.se</t>
  </si>
  <si>
    <t>Dösjebro</t>
  </si>
  <si>
    <t>T3388</t>
  </si>
  <si>
    <t>Dania</t>
  </si>
  <si>
    <t>Frisk</t>
  </si>
  <si>
    <t>Greve Von Essens Väg</t>
  </si>
  <si>
    <t xml:space="preserve">Landstingshuset i Stockholm </t>
  </si>
  <si>
    <t>landstingshusetistockholm.se</t>
  </si>
  <si>
    <t>Ed</t>
  </si>
  <si>
    <t>Dals-Eds kommun</t>
  </si>
  <si>
    <t>T4796</t>
  </si>
  <si>
    <t>Daniel</t>
  </si>
  <si>
    <t>Fritz</t>
  </si>
  <si>
    <t>Grevgatan</t>
  </si>
  <si>
    <t xml:space="preserve">Lantmännen Maskin </t>
  </si>
  <si>
    <t>lantmannenmaskin.se</t>
  </si>
  <si>
    <t>Eda glasbruk</t>
  </si>
  <si>
    <t>T5636</t>
  </si>
  <si>
    <t>Daniela</t>
  </si>
  <si>
    <t>From</t>
  </si>
  <si>
    <t>Grevgränd</t>
  </si>
  <si>
    <t>Latour</t>
  </si>
  <si>
    <t>latour.com</t>
  </si>
  <si>
    <t>Edane</t>
  </si>
  <si>
    <t>T5640</t>
  </si>
  <si>
    <t>Daniella</t>
  </si>
  <si>
    <t>FrÅberg</t>
  </si>
  <si>
    <t>Grindsgatan</t>
  </si>
  <si>
    <t xml:space="preserve">Lenovo </t>
  </si>
  <si>
    <t>lenovo.se</t>
  </si>
  <si>
    <t>Edeby</t>
  </si>
  <si>
    <t>T0658</t>
  </si>
  <si>
    <t>Danilo</t>
  </si>
  <si>
    <t>Fröjd</t>
  </si>
  <si>
    <t>Grubbens Gata</t>
  </si>
  <si>
    <t xml:space="preserve">Lernia Bemanning </t>
  </si>
  <si>
    <t>lerniabemanning.com</t>
  </si>
  <si>
    <t>Edsbro</t>
  </si>
  <si>
    <t>T0144</t>
  </si>
  <si>
    <t>Danny</t>
  </si>
  <si>
    <t>Fält</t>
  </si>
  <si>
    <t>Grubbensringen</t>
  </si>
  <si>
    <t xml:space="preserve">LG Electronics Nordic </t>
  </si>
  <si>
    <t>lgelectronicsnordic.com</t>
  </si>
  <si>
    <t>Edsbruk</t>
  </si>
  <si>
    <t>T2156</t>
  </si>
  <si>
    <t>Dante</t>
  </si>
  <si>
    <t>Gabrielsson</t>
  </si>
  <si>
    <t>Grubbenstorget</t>
  </si>
  <si>
    <t>Lifco</t>
  </si>
  <si>
    <t>lifco.se</t>
  </si>
  <si>
    <t>Edsbyn</t>
  </si>
  <si>
    <t>T7044</t>
  </si>
  <si>
    <t>David</t>
  </si>
  <si>
    <t>Gerdin</t>
  </si>
  <si>
    <t>Gruvbacken</t>
  </si>
  <si>
    <t xml:space="preserve">Liljedahl Group </t>
  </si>
  <si>
    <t>liljedahlgroup.com</t>
  </si>
  <si>
    <t>Edsgatan och Långenäs</t>
  </si>
  <si>
    <t>T5648</t>
  </si>
  <si>
    <t>Deborah</t>
  </si>
  <si>
    <t>Gidlund</t>
  </si>
  <si>
    <t>Grytgjutargången</t>
  </si>
  <si>
    <t xml:space="preserve">Lindab International </t>
  </si>
  <si>
    <t>lindabinternational.se</t>
  </si>
  <si>
    <t>Edsvalla</t>
  </si>
  <si>
    <t>T5652</t>
  </si>
  <si>
    <t>Denice</t>
  </si>
  <si>
    <t>Gillberg</t>
  </si>
  <si>
    <t>Gräsgatan</t>
  </si>
  <si>
    <t xml:space="preserve">Lindéngruppen </t>
  </si>
  <si>
    <t>lindéngruppen.se</t>
  </si>
  <si>
    <t>Edsvalla Övre bruket</t>
  </si>
  <si>
    <t>T5654</t>
  </si>
  <si>
    <t>Denis</t>
  </si>
  <si>
    <t>Glad</t>
  </si>
  <si>
    <t>Grönbrinksgatan</t>
  </si>
  <si>
    <t xml:space="preserve">Lindex Sverige </t>
  </si>
  <si>
    <t>lindexsverige.se</t>
  </si>
  <si>
    <t>Eggby</t>
  </si>
  <si>
    <t>T5216</t>
  </si>
  <si>
    <t>Denise</t>
  </si>
  <si>
    <t>Glans</t>
  </si>
  <si>
    <t>Gröndalshamnen</t>
  </si>
  <si>
    <t xml:space="preserve">Linköpings Stadshus </t>
  </si>
  <si>
    <t>linkopingsstadshus.se</t>
  </si>
  <si>
    <t>Ekeby</t>
  </si>
  <si>
    <t>T0452</t>
  </si>
  <si>
    <t>Deniz</t>
  </si>
  <si>
    <t>Gradin</t>
  </si>
  <si>
    <t>Gröndalsvägen</t>
  </si>
  <si>
    <t>LKAB</t>
  </si>
  <si>
    <t>lkab.se</t>
  </si>
  <si>
    <t>Södertälje kommun</t>
  </si>
  <si>
    <t>T0148</t>
  </si>
  <si>
    <t>Denize</t>
  </si>
  <si>
    <t>Grahn</t>
  </si>
  <si>
    <t>Gudöbroleden</t>
  </si>
  <si>
    <t xml:space="preserve">Loka Holding </t>
  </si>
  <si>
    <t>lokaholding.com</t>
  </si>
  <si>
    <t>T3392</t>
  </si>
  <si>
    <t>Dennis</t>
  </si>
  <si>
    <t>Gran</t>
  </si>
  <si>
    <t>Guldgränd</t>
  </si>
  <si>
    <t xml:space="preserve">Loomis </t>
  </si>
  <si>
    <t>loomis.se</t>
  </si>
  <si>
    <t>Kumla kommun</t>
  </si>
  <si>
    <t>T5920</t>
  </si>
  <si>
    <t>Denniz</t>
  </si>
  <si>
    <t>Granat</t>
  </si>
  <si>
    <t>Gumshornsgatan</t>
  </si>
  <si>
    <t xml:space="preserve">Länsförsäkringar </t>
  </si>
  <si>
    <t>lansforsakringar.se</t>
  </si>
  <si>
    <t>Ekeby-Almby</t>
  </si>
  <si>
    <t>T5924</t>
  </si>
  <si>
    <t>Desirée</t>
  </si>
  <si>
    <t>Granath</t>
  </si>
  <si>
    <t>Gustav Adolfs Torg</t>
  </si>
  <si>
    <t xml:space="preserve">M2 Asset Management </t>
  </si>
  <si>
    <t>m2assetmanagement.se</t>
  </si>
  <si>
    <t>Ekedalen</t>
  </si>
  <si>
    <t>Tidaholms kommun</t>
  </si>
  <si>
    <t>T5220</t>
  </si>
  <si>
    <t>Destiny</t>
  </si>
  <si>
    <t>Granberg</t>
  </si>
  <si>
    <t>Gyldéngatan</t>
  </si>
  <si>
    <t xml:space="preserve">M2 Capital Management </t>
  </si>
  <si>
    <t>m2capitalmanagement.com</t>
  </si>
  <si>
    <t>Ekenhaga</t>
  </si>
  <si>
    <t>T1754</t>
  </si>
  <si>
    <t>Diana</t>
  </si>
  <si>
    <t>Grankvist</t>
  </si>
  <si>
    <t>Gyllenborgsgatan</t>
  </si>
  <si>
    <t xml:space="preserve">Manpower </t>
  </si>
  <si>
    <t>manpower.se</t>
  </si>
  <si>
    <t>Ekenässjön</t>
  </si>
  <si>
    <t>T1456</t>
  </si>
  <si>
    <t>Dick</t>
  </si>
  <si>
    <t>Granlund</t>
  </si>
  <si>
    <t>Gyllenstiernsgatan</t>
  </si>
  <si>
    <t xml:space="preserve">Max Hotell-och Restauranginvest </t>
  </si>
  <si>
    <t>maxhotell-ochrestauranginvest.se</t>
  </si>
  <si>
    <t>Ekerö</t>
  </si>
  <si>
    <t>T0150</t>
  </si>
  <si>
    <t>Didrik</t>
  </si>
  <si>
    <t>Granqvist</t>
  </si>
  <si>
    <t>Gåsgränd</t>
  </si>
  <si>
    <t>Meda Aktieolag</t>
  </si>
  <si>
    <t>medaaktieolag.se</t>
  </si>
  <si>
    <t>Ekerö sommarstad</t>
  </si>
  <si>
    <t>T0151</t>
  </si>
  <si>
    <t>Dilan</t>
  </si>
  <si>
    <t>Granström</t>
  </si>
  <si>
    <t>Gärdesgatan</t>
  </si>
  <si>
    <t xml:space="preserve">Medicover </t>
  </si>
  <si>
    <t>medicover.se</t>
  </si>
  <si>
    <t>Eket</t>
  </si>
  <si>
    <t>Örkelljunga kommun</t>
  </si>
  <si>
    <t>T2856</t>
  </si>
  <si>
    <t>Green</t>
  </si>
  <si>
    <t>Gästrikegatan</t>
  </si>
  <si>
    <t xml:space="preserve">Mekonomen </t>
  </si>
  <si>
    <t>mekonomen.com</t>
  </si>
  <si>
    <t>Ekshärad</t>
  </si>
  <si>
    <t>Hagfors kommun</t>
  </si>
  <si>
    <t>T5724</t>
  </si>
  <si>
    <t>Dilara</t>
  </si>
  <si>
    <t>Gren</t>
  </si>
  <si>
    <t>Gävlegatan</t>
  </si>
  <si>
    <t xml:space="preserve">Melker Schörling </t>
  </si>
  <si>
    <t>melkerschorling.se</t>
  </si>
  <si>
    <t>Eksjö</t>
  </si>
  <si>
    <t>T1460</t>
  </si>
  <si>
    <t>Dima</t>
  </si>
  <si>
    <t>Grip</t>
  </si>
  <si>
    <t>Göran Hälsinges Gränd</t>
  </si>
  <si>
    <t xml:space="preserve">Mellby Gård </t>
  </si>
  <si>
    <t>mellbygard.se</t>
  </si>
  <si>
    <t>Ekskogen</t>
  </si>
  <si>
    <t>T0146</t>
  </si>
  <si>
    <t>Dina</t>
  </si>
  <si>
    <t>Grundström</t>
  </si>
  <si>
    <t>Götgatan</t>
  </si>
  <si>
    <t xml:space="preserve">Menigo Foodservice </t>
  </si>
  <si>
    <t>menigofoodservice.com</t>
  </si>
  <si>
    <t>Ekskogen Älgeby och Långsjötorp</t>
  </si>
  <si>
    <t>T0142</t>
  </si>
  <si>
    <t>Disa</t>
  </si>
  <si>
    <t>Grönberg</t>
  </si>
  <si>
    <t>Hagagatan</t>
  </si>
  <si>
    <t xml:space="preserve">Mercedes-Benz Sverige </t>
  </si>
  <si>
    <t>mercedes-benzsverige.com</t>
  </si>
  <si>
    <t>Eksund</t>
  </si>
  <si>
    <t>T1046</t>
  </si>
  <si>
    <t>Dominic</t>
  </si>
  <si>
    <t>Grönlund</t>
  </si>
  <si>
    <t>Hagagränd</t>
  </si>
  <si>
    <t xml:space="preserve">Meritor HVS </t>
  </si>
  <si>
    <t>meritorhvs.se</t>
  </si>
  <si>
    <t>Ekängen</t>
  </si>
  <si>
    <t>T1050</t>
  </si>
  <si>
    <t>Donia</t>
  </si>
  <si>
    <t>Grönqvist</t>
  </si>
  <si>
    <t>Hallandsgatan</t>
  </si>
  <si>
    <t xml:space="preserve">Metso Sweden </t>
  </si>
  <si>
    <t>metsosweden.se</t>
  </si>
  <si>
    <t>Eldsberga</t>
  </si>
  <si>
    <t>Halmstads kommun</t>
  </si>
  <si>
    <t>T3916</t>
  </si>
  <si>
    <t>Donya</t>
  </si>
  <si>
    <t>Grönvall</t>
  </si>
  <si>
    <t>Hamburgsvägen</t>
  </si>
  <si>
    <t xml:space="preserve">Metsä Board Sverige </t>
  </si>
  <si>
    <t>metsaboardsverige.com</t>
  </si>
  <si>
    <t>Ellös</t>
  </si>
  <si>
    <t>Orusts kommun</t>
  </si>
  <si>
    <t>T4336</t>
  </si>
  <si>
    <t>Doris</t>
  </si>
  <si>
    <t>Gudmundsson</t>
  </si>
  <si>
    <t>Hammarby Allé</t>
  </si>
  <si>
    <t xml:space="preserve">Metsä Tissue </t>
  </si>
  <si>
    <t>metsatissue.se</t>
  </si>
  <si>
    <t>Emmaboda</t>
  </si>
  <si>
    <t>Emmaboda kommun</t>
  </si>
  <si>
    <t>T2160</t>
  </si>
  <si>
    <t>Douglas</t>
  </si>
  <si>
    <t>Gullberg</t>
  </si>
  <si>
    <t>Hammarby Fabriksväg</t>
  </si>
  <si>
    <t xml:space="preserve">Michelin Nordic </t>
  </si>
  <si>
    <t>michelinnordic.se</t>
  </si>
  <si>
    <t>Emmaljunga</t>
  </si>
  <si>
    <t>T2860</t>
  </si>
  <si>
    <t>Dylan</t>
  </si>
  <si>
    <t>Gummesson</t>
  </si>
  <si>
    <t>Hammarby Kaj</t>
  </si>
  <si>
    <t xml:space="preserve">Midasplayer </t>
  </si>
  <si>
    <t>midasplayer.se</t>
  </si>
  <si>
    <t>Emsfors</t>
  </si>
  <si>
    <t>T2164</t>
  </si>
  <si>
    <t>Ebba</t>
  </si>
  <si>
    <t>Gunnarsson</t>
  </si>
  <si>
    <t>Hammarby Kajväg</t>
  </si>
  <si>
    <t xml:space="preserve">Midroc Europe </t>
  </si>
  <si>
    <t>midroceurope.se</t>
  </si>
  <si>
    <t>Emtunga</t>
  </si>
  <si>
    <t>T5224</t>
  </si>
  <si>
    <t>Ebbe</t>
  </si>
  <si>
    <t>Gustafsson</t>
  </si>
  <si>
    <t>Hammarby Slussväg</t>
  </si>
  <si>
    <t xml:space="preserve">Minmetals North-Europe </t>
  </si>
  <si>
    <t>minmetalsnorth-europe.com</t>
  </si>
  <si>
    <t>Enbacka</t>
  </si>
  <si>
    <t>Säters kommun</t>
  </si>
  <si>
    <t>T6492</t>
  </si>
  <si>
    <t>Eda</t>
  </si>
  <si>
    <t>Gustavsson</t>
  </si>
  <si>
    <t>Hammarbyterrassen</t>
  </si>
  <si>
    <t xml:space="preserve">Mio </t>
  </si>
  <si>
    <t>mio.com</t>
  </si>
  <si>
    <t>Eneryda</t>
  </si>
  <si>
    <t>T1840</t>
  </si>
  <si>
    <t>Edda</t>
  </si>
  <si>
    <t>Göransson</t>
  </si>
  <si>
    <t>Hammargatan</t>
  </si>
  <si>
    <t>Modern Times Group</t>
  </si>
  <si>
    <t>moderntimesgroup.se</t>
  </si>
  <si>
    <t>Enhagen-Ekbacken</t>
  </si>
  <si>
    <t>T6210</t>
  </si>
  <si>
    <t>Eddie</t>
  </si>
  <si>
    <t>Haag</t>
  </si>
  <si>
    <t>Hamngatan</t>
  </si>
  <si>
    <t xml:space="preserve">Modity Energy Trading </t>
  </si>
  <si>
    <t>modityenergytrading.se</t>
  </si>
  <si>
    <t>Enköping</t>
  </si>
  <si>
    <t>T0532</t>
  </si>
  <si>
    <t>Eddy</t>
  </si>
  <si>
    <t>Hagberg</t>
  </si>
  <si>
    <t>Hangövägen</t>
  </si>
  <si>
    <t xml:space="preserve">Mojang </t>
  </si>
  <si>
    <t>mojang.com</t>
  </si>
  <si>
    <t>Enstaberga</t>
  </si>
  <si>
    <t>T0736</t>
  </si>
  <si>
    <t>Eden</t>
  </si>
  <si>
    <t>Hagelin</t>
  </si>
  <si>
    <t>Hantverkargatan</t>
  </si>
  <si>
    <t xml:space="preserve">Momentum Group </t>
  </si>
  <si>
    <t>momentumgroup.com</t>
  </si>
  <si>
    <t>Enviken</t>
  </si>
  <si>
    <t>T6496</t>
  </si>
  <si>
    <t>Edessa</t>
  </si>
  <si>
    <t>Haglund</t>
  </si>
  <si>
    <t>Havregatan</t>
  </si>
  <si>
    <t xml:space="preserve">MTR Nordic </t>
  </si>
  <si>
    <t>mtrnordic.se</t>
  </si>
  <si>
    <t>Enånger</t>
  </si>
  <si>
    <t>T7048</t>
  </si>
  <si>
    <t>Edgar</t>
  </si>
  <si>
    <t>Hagman</t>
  </si>
  <si>
    <t>Hazeliusbacken</t>
  </si>
  <si>
    <t xml:space="preserve">Munters Group </t>
  </si>
  <si>
    <t>muntersgroup.com</t>
  </si>
  <si>
    <t>Eriksmåla</t>
  </si>
  <si>
    <t>T2168</t>
  </si>
  <si>
    <t>Edit</t>
  </si>
  <si>
    <t>Hagström</t>
  </si>
  <si>
    <t>Hazeliusporten</t>
  </si>
  <si>
    <t xml:space="preserve">Mycronic </t>
  </si>
  <si>
    <t>mycronic.se</t>
  </si>
  <si>
    <t>Eringsboda</t>
  </si>
  <si>
    <t>T2616</t>
  </si>
  <si>
    <t>Edith</t>
  </si>
  <si>
    <t>Hall</t>
  </si>
  <si>
    <t>Hedbornsstigen</t>
  </si>
  <si>
    <t xml:space="preserve">Mälarenergi </t>
  </si>
  <si>
    <t>malarenergi.se</t>
  </si>
  <si>
    <t>Ersmark</t>
  </si>
  <si>
    <t>T8368</t>
  </si>
  <si>
    <t>Edmund</t>
  </si>
  <si>
    <t>Hallberg</t>
  </si>
  <si>
    <t>Hedemoratäppan</t>
  </si>
  <si>
    <t xml:space="preserve">Möller Bil Sverige </t>
  </si>
  <si>
    <t>mollerbilsverige.se</t>
  </si>
  <si>
    <t>T8172</t>
  </si>
  <si>
    <t>Edvard</t>
  </si>
  <si>
    <t>Halldén</t>
  </si>
  <si>
    <t>Hedinsgatan</t>
  </si>
  <si>
    <t xml:space="preserve">Mölnlycke Health Care </t>
  </si>
  <si>
    <t>molnlyckehealthcare.com</t>
  </si>
  <si>
    <t>Ersnäs</t>
  </si>
  <si>
    <t>T8576</t>
  </si>
  <si>
    <t>Edward</t>
  </si>
  <si>
    <t>Halldin</t>
  </si>
  <si>
    <t>Heimdalsgatan</t>
  </si>
  <si>
    <t xml:space="preserve">Nalka Invest </t>
  </si>
  <si>
    <t>nalkainvest.se</t>
  </si>
  <si>
    <t>Eskilsby och Snugga</t>
  </si>
  <si>
    <t>Härryda kommun</t>
  </si>
  <si>
    <t>T4334</t>
  </si>
  <si>
    <t>Edvin</t>
  </si>
  <si>
    <t>Hallén</t>
  </si>
  <si>
    <t>Heleneborgsgatan</t>
  </si>
  <si>
    <t xml:space="preserve">NCC </t>
  </si>
  <si>
    <t>ncc.se</t>
  </si>
  <si>
    <t>Eskilstuna</t>
  </si>
  <si>
    <t>T0740</t>
  </si>
  <si>
    <t>Edwin</t>
  </si>
  <si>
    <t>Hallgren</t>
  </si>
  <si>
    <t>Helga Lekamens Gränd</t>
  </si>
  <si>
    <t xml:space="preserve">Nederman Holding </t>
  </si>
  <si>
    <t>nedermanholding.se</t>
  </si>
  <si>
    <t>Eslöv</t>
  </si>
  <si>
    <t>T3396</t>
  </si>
  <si>
    <t>Egil</t>
  </si>
  <si>
    <t>Hallin</t>
  </si>
  <si>
    <t>Helgagatan</t>
  </si>
  <si>
    <t xml:space="preserve">Nefab Holding </t>
  </si>
  <si>
    <t>nefabholding.com</t>
  </si>
  <si>
    <t>Evertsberg</t>
  </si>
  <si>
    <t>T6500</t>
  </si>
  <si>
    <t>Egon</t>
  </si>
  <si>
    <t>Hallman</t>
  </si>
  <si>
    <t>Helgalunden</t>
  </si>
  <si>
    <t xml:space="preserve">Nemus Holding </t>
  </si>
  <si>
    <t>nemusholding.se</t>
  </si>
  <si>
    <t>Everöd</t>
  </si>
  <si>
    <t>T2864</t>
  </si>
  <si>
    <t>Eila</t>
  </si>
  <si>
    <t>Hallqvist</t>
  </si>
  <si>
    <t>Heliosgatan</t>
  </si>
  <si>
    <t xml:space="preserve">Neste </t>
  </si>
  <si>
    <t>neste.se</t>
  </si>
  <si>
    <t>Fagerfjäll</t>
  </si>
  <si>
    <t>T4326</t>
  </si>
  <si>
    <t>Eilert</t>
  </si>
  <si>
    <t>Hallström</t>
  </si>
  <si>
    <t>Herkulesgatan</t>
  </si>
  <si>
    <t xml:space="preserve">Nestlé Sverige </t>
  </si>
  <si>
    <t>nestlésverige.se</t>
  </si>
  <si>
    <t>Habo kommun</t>
  </si>
  <si>
    <t>T5228</t>
  </si>
  <si>
    <t>Einar</t>
  </si>
  <si>
    <t>Halvarsson</t>
  </si>
  <si>
    <t>Hildebergsvägen</t>
  </si>
  <si>
    <t xml:space="preserve">Netto Marknad Sverige </t>
  </si>
  <si>
    <t>nettomarknadsverige.se</t>
  </si>
  <si>
    <t>T2172</t>
  </si>
  <si>
    <t>Eira</t>
  </si>
  <si>
    <t>Hamberg</t>
  </si>
  <si>
    <t>Hjalmar Cederströms Gata</t>
  </si>
  <si>
    <t xml:space="preserve">New Wave Group </t>
  </si>
  <si>
    <t>newwavegroup.se</t>
  </si>
  <si>
    <t>T4338</t>
  </si>
  <si>
    <t xml:space="preserve">ÅRSTA               </t>
  </si>
  <si>
    <t>Ela</t>
  </si>
  <si>
    <t>Hammar</t>
  </si>
  <si>
    <t>Hjalmar Söderbergs Väg</t>
  </si>
  <si>
    <t xml:space="preserve">NHPEA Tissue </t>
  </si>
  <si>
    <t>nhpeatissue.se</t>
  </si>
  <si>
    <t>Fagersanna</t>
  </si>
  <si>
    <t>Tibro kommun</t>
  </si>
  <si>
    <t>T5232</t>
  </si>
  <si>
    <t>Eleanor</t>
  </si>
  <si>
    <t>Hammarberg</t>
  </si>
  <si>
    <t>Hjärnegatan</t>
  </si>
  <si>
    <t>Nibe Industrier</t>
  </si>
  <si>
    <t>nibeindustrier.se</t>
  </si>
  <si>
    <t>Fagersta</t>
  </si>
  <si>
    <t>Fagersta kommun</t>
  </si>
  <si>
    <t>T6212</t>
  </si>
  <si>
    <t>Elena</t>
  </si>
  <si>
    <t>Hammarlund</t>
  </si>
  <si>
    <t>Holländargatan</t>
  </si>
  <si>
    <t xml:space="preserve">Nobia </t>
  </si>
  <si>
    <t>nobia.se</t>
  </si>
  <si>
    <t>Fagerås</t>
  </si>
  <si>
    <t>Kils kommun</t>
  </si>
  <si>
    <t>T5656</t>
  </si>
  <si>
    <t>Eleonor</t>
  </si>
  <si>
    <t>Hammarström</t>
  </si>
  <si>
    <t>Holmamiralens Torg</t>
  </si>
  <si>
    <t xml:space="preserve">Nobina </t>
  </si>
  <si>
    <t>nobina.se</t>
  </si>
  <si>
    <t>Falerum</t>
  </si>
  <si>
    <t>T1048</t>
  </si>
  <si>
    <t xml:space="preserve">ENSKEDE GÅRD        </t>
  </si>
  <si>
    <t>Eleonora</t>
  </si>
  <si>
    <t>Hamrin</t>
  </si>
  <si>
    <t>Holmamiralens Väg</t>
  </si>
  <si>
    <t xml:space="preserve">Nolato </t>
  </si>
  <si>
    <t>nolato.se</t>
  </si>
  <si>
    <t>Falkenberg</t>
  </si>
  <si>
    <t>T3920</t>
  </si>
  <si>
    <t>Elfrida</t>
  </si>
  <si>
    <t>Hansen</t>
  </si>
  <si>
    <t>Hornsbruksgatan</t>
  </si>
  <si>
    <t>Nordea</t>
  </si>
  <si>
    <t>nordea.se</t>
  </si>
  <si>
    <t>Falköping</t>
  </si>
  <si>
    <t>Falköpings kommun</t>
  </si>
  <si>
    <t>T5236</t>
  </si>
  <si>
    <t>Eli</t>
  </si>
  <si>
    <t>Hansson</t>
  </si>
  <si>
    <t>Hornsgatan</t>
  </si>
  <si>
    <t xml:space="preserve">Nordic Paper Holding </t>
  </si>
  <si>
    <t>nordicpaperholding.com</t>
  </si>
  <si>
    <t>Falla</t>
  </si>
  <si>
    <t>T1052</t>
  </si>
  <si>
    <t>Eliah</t>
  </si>
  <si>
    <t>Haraldsson</t>
  </si>
  <si>
    <t>Hornsgatspåfarten</t>
  </si>
  <si>
    <t xml:space="preserve">Nordic Sugar </t>
  </si>
  <si>
    <t>nordicsugar.se</t>
  </si>
  <si>
    <t>Falun</t>
  </si>
  <si>
    <t>T6504</t>
  </si>
  <si>
    <t>Eliana</t>
  </si>
  <si>
    <t>Harrysson</t>
  </si>
  <si>
    <t>Hornskroken</t>
  </si>
  <si>
    <t xml:space="preserve">Nordstjernan </t>
  </si>
  <si>
    <t>nordstjernan.se</t>
  </si>
  <si>
    <t>Farhult</t>
  </si>
  <si>
    <t>T2866</t>
  </si>
  <si>
    <t>Elias</t>
  </si>
  <si>
    <t>Hed</t>
  </si>
  <si>
    <t>Hornstulls Strand</t>
  </si>
  <si>
    <t xml:space="preserve">North European Oil Trade </t>
  </si>
  <si>
    <t>northeuropeanoiltrade.se</t>
  </si>
  <si>
    <t>Fegen</t>
  </si>
  <si>
    <t>T3924</t>
  </si>
  <si>
    <t>Elicia</t>
  </si>
  <si>
    <t>Hedberg</t>
  </si>
  <si>
    <t>Hornsviksstigen</t>
  </si>
  <si>
    <t xml:space="preserve">Nynas </t>
  </si>
  <si>
    <t>nynas.se</t>
  </si>
  <si>
    <t>Fellingsbro</t>
  </si>
  <si>
    <t>Lindesbergs kommun</t>
  </si>
  <si>
    <t>T5928</t>
  </si>
  <si>
    <t>Elif</t>
  </si>
  <si>
    <t>Hedblom</t>
  </si>
  <si>
    <t>Hovslagargatan</t>
  </si>
  <si>
    <t xml:space="preserve">O.F. Ahlmark &amp; Co eftr. </t>
  </si>
  <si>
    <t>o.f.ahlmarkcoeftr..se</t>
  </si>
  <si>
    <t>Fengersfors</t>
  </si>
  <si>
    <t>Åmåls kommun</t>
  </si>
  <si>
    <t>T4800</t>
  </si>
  <si>
    <t>Elin</t>
  </si>
  <si>
    <t>Hedén</t>
  </si>
  <si>
    <t>Hubertusgatan</t>
  </si>
  <si>
    <t xml:space="preserve">OBOS Sverige </t>
  </si>
  <si>
    <t>obossverige.se</t>
  </si>
  <si>
    <t>Figeholm</t>
  </si>
  <si>
    <t>T2176</t>
  </si>
  <si>
    <t>Elina</t>
  </si>
  <si>
    <t>Hedin</t>
  </si>
  <si>
    <t>Hudiksvallsgatan</t>
  </si>
  <si>
    <t xml:space="preserve">OEM International </t>
  </si>
  <si>
    <t>oeminternational.com</t>
  </si>
  <si>
    <t>Filipstad</t>
  </si>
  <si>
    <t>Filipstads kommun</t>
  </si>
  <si>
    <t>T5660</t>
  </si>
  <si>
    <t>Eline</t>
  </si>
  <si>
    <t>Hedlund</t>
  </si>
  <si>
    <t>Humlegårdsgatan</t>
  </si>
  <si>
    <t xml:space="preserve">OK-Q8 </t>
  </si>
  <si>
    <t>ok-q8.se</t>
  </si>
  <si>
    <t>Filsbäck</t>
  </si>
  <si>
    <t>Lidköpings kommun</t>
  </si>
  <si>
    <t>T5240</t>
  </si>
  <si>
    <t>Elinor</t>
  </si>
  <si>
    <t>Hedman</t>
  </si>
  <si>
    <t>Hunduddsvägen</t>
  </si>
  <si>
    <t xml:space="preserve">OneMed </t>
  </si>
  <si>
    <t>onemed.se</t>
  </si>
  <si>
    <t>Finja</t>
  </si>
  <si>
    <t>T2868</t>
  </si>
  <si>
    <t>Elis</t>
  </si>
  <si>
    <t>Hedqvist</t>
  </si>
  <si>
    <t>Hälsingegatan</t>
  </si>
  <si>
    <t xml:space="preserve">OptiGroup </t>
  </si>
  <si>
    <t>optigroup.se</t>
  </si>
  <si>
    <t>Finkarby</t>
  </si>
  <si>
    <t>Nykvarns kommun</t>
  </si>
  <si>
    <t>T0158</t>
  </si>
  <si>
    <t>Elisa</t>
  </si>
  <si>
    <t>Hedström</t>
  </si>
  <si>
    <t>Hälsingehöjden</t>
  </si>
  <si>
    <t xml:space="preserve">Optimera Svenska </t>
  </si>
  <si>
    <t>optimerasvenska.se</t>
  </si>
  <si>
    <t>Finnerödja</t>
  </si>
  <si>
    <t>Laxå kommun</t>
  </si>
  <si>
    <t>T5932</t>
  </si>
  <si>
    <t>Elisabet</t>
  </si>
  <si>
    <t>Hedvall</t>
  </si>
  <si>
    <t>Härdgången</t>
  </si>
  <si>
    <t xml:space="preserve">Oriola Sweden </t>
  </si>
  <si>
    <t>oriolasweden.com</t>
  </si>
  <si>
    <t>Finspång</t>
  </si>
  <si>
    <t>T1056</t>
  </si>
  <si>
    <t>Elisabeth</t>
  </si>
  <si>
    <t>Helander</t>
  </si>
  <si>
    <t>Hästholmsvägen</t>
  </si>
  <si>
    <t xml:space="preserve">Orkla Foods Sverige </t>
  </si>
  <si>
    <t>orklafoodssverige.se</t>
  </si>
  <si>
    <t>Finsta</t>
  </si>
  <si>
    <t>T0164</t>
  </si>
  <si>
    <t>Elise</t>
  </si>
  <si>
    <t>Helgesson</t>
  </si>
  <si>
    <t>Höga Stigen</t>
  </si>
  <si>
    <t>Oscar Properties</t>
  </si>
  <si>
    <t>oscarproperties.com</t>
  </si>
  <si>
    <t>Fiskebäckskil</t>
  </si>
  <si>
    <t>T4340</t>
  </si>
  <si>
    <t>Elisia</t>
  </si>
  <si>
    <t>Helin</t>
  </si>
  <si>
    <t>Högalids Kyrkväg</t>
  </si>
  <si>
    <t xml:space="preserve">Outokumpu Stainless </t>
  </si>
  <si>
    <t>outokumpustainless.se</t>
  </si>
  <si>
    <t>Fisksätra</t>
  </si>
  <si>
    <t>Nacka kommun</t>
  </si>
  <si>
    <t>T0156</t>
  </si>
  <si>
    <t>Elissa</t>
  </si>
  <si>
    <t>Hellberg</t>
  </si>
  <si>
    <t>Högalidsgatan</t>
  </si>
  <si>
    <t xml:space="preserve">Ovako Group </t>
  </si>
  <si>
    <t>ovakogroup.se</t>
  </si>
  <si>
    <t>Fjugesta</t>
  </si>
  <si>
    <t>Lekebergs kommun</t>
  </si>
  <si>
    <t>T5936</t>
  </si>
  <si>
    <t>Eliza</t>
  </si>
  <si>
    <t>Hellgren</t>
  </si>
  <si>
    <t>Högbergsbacken</t>
  </si>
  <si>
    <t xml:space="preserve">Pandox </t>
  </si>
  <si>
    <t>pandox.com</t>
  </si>
  <si>
    <t>Fjälkinge</t>
  </si>
  <si>
    <t>T2872</t>
  </si>
  <si>
    <t>Elizabeth</t>
  </si>
  <si>
    <t>Hellman</t>
  </si>
  <si>
    <t>Högbergsgatan</t>
  </si>
  <si>
    <t>Parfait Förvaltningsaktiebolag</t>
  </si>
  <si>
    <t>parfaitforvaltningsaktiebolag.se</t>
  </si>
  <si>
    <t>Fjällastorp</t>
  </si>
  <si>
    <t>T5538</t>
  </si>
  <si>
    <t>Elize</t>
  </si>
  <si>
    <t>Hellqvist</t>
  </si>
  <si>
    <t>Högvaktsterrassen</t>
  </si>
  <si>
    <t xml:space="preserve">Parkgate </t>
  </si>
  <si>
    <t>parkgate.se</t>
  </si>
  <si>
    <t>Fjällbacka</t>
  </si>
  <si>
    <t>Tanums kommun</t>
  </si>
  <si>
    <t>T4344</t>
  </si>
  <si>
    <t>Ella</t>
  </si>
  <si>
    <t>Hellsten</t>
  </si>
  <si>
    <t>Högviltsgatan</t>
  </si>
  <si>
    <t xml:space="preserve">Peab </t>
  </si>
  <si>
    <t>peab.se</t>
  </si>
  <si>
    <t>Fjärdhundra</t>
  </si>
  <si>
    <t>T0536</t>
  </si>
  <si>
    <t>Elle</t>
  </si>
  <si>
    <t>Hellstrand</t>
  </si>
  <si>
    <t>Hökens Gata</t>
  </si>
  <si>
    <t>Persson Invest</t>
  </si>
  <si>
    <t>perssoninvest.se</t>
  </si>
  <si>
    <t>Fjärås kyrkby</t>
  </si>
  <si>
    <t>T3928</t>
  </si>
  <si>
    <t>Ellen</t>
  </si>
  <si>
    <t>Hellström</t>
  </si>
  <si>
    <t>Hötorget</t>
  </si>
  <si>
    <t>Perstorp Holding</t>
  </si>
  <si>
    <t>perstorpholding.se</t>
  </si>
  <si>
    <t>Fjärås station</t>
  </si>
  <si>
    <t>T3930</t>
  </si>
  <si>
    <t xml:space="preserve">ENSKEDEDALEN        </t>
  </si>
  <si>
    <t>Elli</t>
  </si>
  <si>
    <t>Helmersson</t>
  </si>
  <si>
    <t>Idaborgsvägen</t>
  </si>
  <si>
    <t xml:space="preserve">Pfizer </t>
  </si>
  <si>
    <t>pfizer.se</t>
  </si>
  <si>
    <t>Flen</t>
  </si>
  <si>
    <t>T0744</t>
  </si>
  <si>
    <t>Ellie</t>
  </si>
  <si>
    <t>Hemmingsson</t>
  </si>
  <si>
    <t>Idungatan</t>
  </si>
  <si>
    <t xml:space="preserve">Pfizer Health </t>
  </si>
  <si>
    <t>pfizerhealth.se</t>
  </si>
  <si>
    <t>Fleninge</t>
  </si>
  <si>
    <t>T2870</t>
  </si>
  <si>
    <t>Ellinor</t>
  </si>
  <si>
    <t>Henning</t>
  </si>
  <si>
    <t>Igeldammsgatan</t>
  </si>
  <si>
    <t xml:space="preserve">Phadia </t>
  </si>
  <si>
    <t>phadia.se</t>
  </si>
  <si>
    <t>Flerohopp</t>
  </si>
  <si>
    <t>T2184</t>
  </si>
  <si>
    <t>Ellinore</t>
  </si>
  <si>
    <t>Henningsson</t>
  </si>
  <si>
    <t>Ignatiigränd</t>
  </si>
  <si>
    <t xml:space="preserve">Pinnacle Sweden </t>
  </si>
  <si>
    <t>pinnaclesweden.se</t>
  </si>
  <si>
    <t>Flisby</t>
  </si>
  <si>
    <t>T1464</t>
  </si>
  <si>
    <t>Elliot</t>
  </si>
  <si>
    <t>Henriksson</t>
  </si>
  <si>
    <t>Industrigatan</t>
  </si>
  <si>
    <t xml:space="preserve">PO Söderberg &amp; Partner Holding </t>
  </si>
  <si>
    <t>posoderbergpartnerholding.se</t>
  </si>
  <si>
    <t>Fliseryd</t>
  </si>
  <si>
    <t>T2188</t>
  </si>
  <si>
    <t xml:space="preserve">JOHANNESHOV         </t>
  </si>
  <si>
    <t>Elliott</t>
  </si>
  <si>
    <t>Hermansson</t>
  </si>
  <si>
    <t>Inedalsgatan</t>
  </si>
  <si>
    <t xml:space="preserve">Polygon Holding </t>
  </si>
  <si>
    <t>polygonholding.se</t>
  </si>
  <si>
    <t>Floby</t>
  </si>
  <si>
    <t>T5244</t>
  </si>
  <si>
    <t>Ellis</t>
  </si>
  <si>
    <t>Hilmersson</t>
  </si>
  <si>
    <t>Ingemarsgatan</t>
  </si>
  <si>
    <t xml:space="preserve">PostNord </t>
  </si>
  <si>
    <t>postnord.se</t>
  </si>
  <si>
    <t>Flurkmark</t>
  </si>
  <si>
    <t>T8174</t>
  </si>
  <si>
    <t>Elly</t>
  </si>
  <si>
    <t>Hjalmarsson</t>
  </si>
  <si>
    <t>Ingenjörsvägen</t>
  </si>
  <si>
    <t xml:space="preserve">Praktikertjänst </t>
  </si>
  <si>
    <t>praktikertjanst.se</t>
  </si>
  <si>
    <t>Flygsfors</t>
  </si>
  <si>
    <t>T2192</t>
  </si>
  <si>
    <t>Elma</t>
  </si>
  <si>
    <t>Hjelm</t>
  </si>
  <si>
    <t>Ingmar Bergmans Gata</t>
  </si>
  <si>
    <t xml:space="preserve">Preem </t>
  </si>
  <si>
    <t>preem.se</t>
  </si>
  <si>
    <t>Flyinge</t>
  </si>
  <si>
    <t>T3400</t>
  </si>
  <si>
    <t>Elmedina</t>
  </si>
  <si>
    <t>Hjerpe</t>
  </si>
  <si>
    <t>Ivan Oljelunds Gränd</t>
  </si>
  <si>
    <t>PricewaterhouseCoopers</t>
  </si>
  <si>
    <t>pricewaterhousecoopers.se</t>
  </si>
  <si>
    <t>Flyksnäs</t>
  </si>
  <si>
    <t>T5540</t>
  </si>
  <si>
    <t>Elmer</t>
  </si>
  <si>
    <t>Hjort</t>
  </si>
  <si>
    <t>Iversonsgatan</t>
  </si>
  <si>
    <t xml:space="preserve">Proact IT Group </t>
  </si>
  <si>
    <t>proactitgroup.com</t>
  </si>
  <si>
    <t>Flädie</t>
  </si>
  <si>
    <t>T3402</t>
  </si>
  <si>
    <t>Elna</t>
  </si>
  <si>
    <t>Hjorth</t>
  </si>
  <si>
    <t>Jakob Westinsgatan</t>
  </si>
  <si>
    <t xml:space="preserve">Provectus i Stockholm </t>
  </si>
  <si>
    <t>provectusistockholm.se</t>
  </si>
  <si>
    <t>Folkärna</t>
  </si>
  <si>
    <t>T6462</t>
  </si>
  <si>
    <t>Elof</t>
  </si>
  <si>
    <t>Holgersson</t>
  </si>
  <si>
    <t>Jakobs Torg</t>
  </si>
  <si>
    <t xml:space="preserve">Pulsen </t>
  </si>
  <si>
    <t>pulsen.se</t>
  </si>
  <si>
    <t>Fornåsa</t>
  </si>
  <si>
    <t>T1060</t>
  </si>
  <si>
    <t>Elsa</t>
  </si>
  <si>
    <t>Holm</t>
  </si>
  <si>
    <t>Jakobsbergsgatan</t>
  </si>
  <si>
    <t xml:space="preserve">Pågengruppen </t>
  </si>
  <si>
    <t>pagengruppen.se</t>
  </si>
  <si>
    <t>T6508</t>
  </si>
  <si>
    <t>Elsie</t>
  </si>
  <si>
    <t>Holmberg</t>
  </si>
  <si>
    <t>Jakobsgatan</t>
  </si>
  <si>
    <t xml:space="preserve">QlikTech International </t>
  </si>
  <si>
    <t>qliktechinternational.se</t>
  </si>
  <si>
    <t>Forsbacka</t>
  </si>
  <si>
    <t>T7052</t>
  </si>
  <si>
    <t>Elva</t>
  </si>
  <si>
    <t>Holmén</t>
  </si>
  <si>
    <t>Jaktvarvsplan</t>
  </si>
  <si>
    <t xml:space="preserve">Qliro Group </t>
  </si>
  <si>
    <t>qlirogroup.se</t>
  </si>
  <si>
    <t>Forserum</t>
  </si>
  <si>
    <t>T1468</t>
  </si>
  <si>
    <t>Elvin</t>
  </si>
  <si>
    <t>Holmer</t>
  </si>
  <si>
    <t>Jarlaplan</t>
  </si>
  <si>
    <t xml:space="preserve">R12 Kapital </t>
  </si>
  <si>
    <t>r12kapital.com</t>
  </si>
  <si>
    <t>Forshaga</t>
  </si>
  <si>
    <t>T5664</t>
  </si>
  <si>
    <t>Elwin</t>
  </si>
  <si>
    <t>Holmgren</t>
  </si>
  <si>
    <t>Johannes Plan</t>
  </si>
  <si>
    <t xml:space="preserve">Radisson Hospitality </t>
  </si>
  <si>
    <t>radissonhospitality.se</t>
  </si>
  <si>
    <t>Forsheda</t>
  </si>
  <si>
    <t>T1472</t>
  </si>
  <si>
    <t>Elvina</t>
  </si>
  <si>
    <t>Holmkvist</t>
  </si>
  <si>
    <t>Johannesgatan</t>
  </si>
  <si>
    <t xml:space="preserve">Ragn-Sellsföretagen </t>
  </si>
  <si>
    <t>ragn-sellsforetagen.se</t>
  </si>
  <si>
    <t>Forssjö</t>
  </si>
  <si>
    <t>T0748</t>
  </si>
  <si>
    <t>Elvira</t>
  </si>
  <si>
    <t>Holmlund</t>
  </si>
  <si>
    <t>Johannesgränd</t>
  </si>
  <si>
    <t xml:space="preserve">Randstad </t>
  </si>
  <si>
    <t>randstad.se</t>
  </si>
  <si>
    <t>Forsvik</t>
  </si>
  <si>
    <t>Karlsborgs kommun</t>
  </si>
  <si>
    <t>T5248</t>
  </si>
  <si>
    <t>Elwira</t>
  </si>
  <si>
    <t>Holmquist</t>
  </si>
  <si>
    <t>John Bergs Plan</t>
  </si>
  <si>
    <t xml:space="preserve">Ratos </t>
  </si>
  <si>
    <t>ratos.com</t>
  </si>
  <si>
    <t>Fotö</t>
  </si>
  <si>
    <t>T4348</t>
  </si>
  <si>
    <t>Elvis</t>
  </si>
  <si>
    <t>Holmqvist</t>
  </si>
  <si>
    <t>John Ericssonsgatan</t>
  </si>
  <si>
    <t xml:space="preserve">Recipharm </t>
  </si>
  <si>
    <t>recipharm.se</t>
  </si>
  <si>
    <t>Fredriksberg</t>
  </si>
  <si>
    <t>T6512</t>
  </si>
  <si>
    <t>Ema</t>
  </si>
  <si>
    <t>Holmstedt</t>
  </si>
  <si>
    <t>Josefinavägen</t>
  </si>
  <si>
    <t>Rederiaktiebolaget Gotland</t>
  </si>
  <si>
    <t>rederiaktiebolagetgotland.se</t>
  </si>
  <si>
    <t>Fredriksberg östra</t>
  </si>
  <si>
    <t>T6514</t>
  </si>
  <si>
    <t>Emanuel</t>
  </si>
  <si>
    <t>Holmström</t>
  </si>
  <si>
    <t>Jungfrugatan</t>
  </si>
  <si>
    <t xml:space="preserve">Rejlers </t>
  </si>
  <si>
    <t>rejlers.se</t>
  </si>
  <si>
    <t>Fredriksdal</t>
  </si>
  <si>
    <t>T1476</t>
  </si>
  <si>
    <t>Embla</t>
  </si>
  <si>
    <t>Holst</t>
  </si>
  <si>
    <t>Jungmansgränd</t>
  </si>
  <si>
    <t xml:space="preserve">Relacom Management </t>
  </si>
  <si>
    <t>relacommanagement.com</t>
  </si>
  <si>
    <t>Fredriksfors</t>
  </si>
  <si>
    <t>T7054</t>
  </si>
  <si>
    <t>Emeli</t>
  </si>
  <si>
    <t>Hugosson</t>
  </si>
  <si>
    <t>Junohällsvägen</t>
  </si>
  <si>
    <t xml:space="preserve">Renault Nordic </t>
  </si>
  <si>
    <t>renaultnordic.se</t>
  </si>
  <si>
    <t>Freluga</t>
  </si>
  <si>
    <t>T7058</t>
  </si>
  <si>
    <t>Emelia</t>
  </si>
  <si>
    <t>Hult</t>
  </si>
  <si>
    <t>Jutas Backe</t>
  </si>
  <si>
    <t xml:space="preserve">RESIA Travel Group </t>
  </si>
  <si>
    <t>resiatravelgroup.com</t>
  </si>
  <si>
    <t>Fridlevstad</t>
  </si>
  <si>
    <t>T2620</t>
  </si>
  <si>
    <t>Emelie</t>
  </si>
  <si>
    <t>Hultberg</t>
  </si>
  <si>
    <t>Jägargatan</t>
  </si>
  <si>
    <t xml:space="preserve">Resurs Holding </t>
  </si>
  <si>
    <t>resursholding.se</t>
  </si>
  <si>
    <t>Friggesund</t>
  </si>
  <si>
    <t>T7056</t>
  </si>
  <si>
    <t xml:space="preserve">ENSKEDE             </t>
  </si>
  <si>
    <t>Emely</t>
  </si>
  <si>
    <t>Hulten</t>
  </si>
  <si>
    <t>Jägmästargatan</t>
  </si>
  <si>
    <t xml:space="preserve">Returpack Svenska </t>
  </si>
  <si>
    <t>returpacksvenska.se</t>
  </si>
  <si>
    <t>Frillesås</t>
  </si>
  <si>
    <t>T3932</t>
  </si>
  <si>
    <t>Emil</t>
  </si>
  <si>
    <t>Hultgren</t>
  </si>
  <si>
    <t>Järntorget</t>
  </si>
  <si>
    <t xml:space="preserve">Rexel Sverige </t>
  </si>
  <si>
    <t>rexelsverige.se</t>
  </si>
  <si>
    <t>Frinnaryd</t>
  </si>
  <si>
    <t>T1480</t>
  </si>
  <si>
    <t>Emilia</t>
  </si>
  <si>
    <t>Hultin</t>
  </si>
  <si>
    <t>Järntorgsgatan</t>
  </si>
  <si>
    <t xml:space="preserve">Rikshem </t>
  </si>
  <si>
    <t>rikshem.se</t>
  </si>
  <si>
    <t>Fristad</t>
  </si>
  <si>
    <t>T4808</t>
  </si>
  <si>
    <t>Emilie</t>
  </si>
  <si>
    <t>Hultman</t>
  </si>
  <si>
    <t>Kadettgatan</t>
  </si>
  <si>
    <t xml:space="preserve">Rodamco Sverige </t>
  </si>
  <si>
    <t>rodamcosverige.se</t>
  </si>
  <si>
    <t>Fritsla</t>
  </si>
  <si>
    <t>T4812</t>
  </si>
  <si>
    <t>Emilija</t>
  </si>
  <si>
    <t>Hultqvist</t>
  </si>
  <si>
    <t>Kaknäsvägen</t>
  </si>
  <si>
    <t xml:space="preserve">Runsvengruppen </t>
  </si>
  <si>
    <t>runsvengruppen.com</t>
  </si>
  <si>
    <t>Frostkåge</t>
  </si>
  <si>
    <t>T8414</t>
  </si>
  <si>
    <t>Emilio</t>
  </si>
  <si>
    <t>Hurtig</t>
  </si>
  <si>
    <t>Kallskärsgatan</t>
  </si>
  <si>
    <t xml:space="preserve">SAAB </t>
  </si>
  <si>
    <t>saab.se</t>
  </si>
  <si>
    <t>Frufällan</t>
  </si>
  <si>
    <t>T4816</t>
  </si>
  <si>
    <t>Emily</t>
  </si>
  <si>
    <t>Hågberg</t>
  </si>
  <si>
    <t>Kammakargatan</t>
  </si>
  <si>
    <t xml:space="preserve">Saint-Gobain Sweden </t>
  </si>
  <si>
    <t>saint-gobainsweden.se</t>
  </si>
  <si>
    <t>Främmestad</t>
  </si>
  <si>
    <t>Essunga kommun</t>
  </si>
  <si>
    <t>T5250</t>
  </si>
  <si>
    <t>Emin</t>
  </si>
  <si>
    <t>Hågg</t>
  </si>
  <si>
    <t>Kampementsgatan</t>
  </si>
  <si>
    <t xml:space="preserve">Samhall </t>
  </si>
  <si>
    <t>samhall.se</t>
  </si>
  <si>
    <t>Frändefors</t>
  </si>
  <si>
    <t>T4820</t>
  </si>
  <si>
    <t>Emina</t>
  </si>
  <si>
    <t>Hågglund</t>
  </si>
  <si>
    <t>Kanslikajen</t>
  </si>
  <si>
    <t xml:space="preserve">Samsung Electronics Nordic </t>
  </si>
  <si>
    <t>samsungelectronicsnordic.se</t>
  </si>
  <si>
    <t>Fränsta</t>
  </si>
  <si>
    <t>T7472</t>
  </si>
  <si>
    <t>Emir</t>
  </si>
  <si>
    <t>Håggström</t>
  </si>
  <si>
    <t>Kapellgränd</t>
  </si>
  <si>
    <t>Sandvik</t>
  </si>
  <si>
    <t>sandvik.com</t>
  </si>
  <si>
    <t>Frödinge</t>
  </si>
  <si>
    <t>Vimmerby kommun</t>
  </si>
  <si>
    <t>T2196</t>
  </si>
  <si>
    <t>Emma</t>
  </si>
  <si>
    <t>Håglund</t>
  </si>
  <si>
    <t>Kaplansbacken</t>
  </si>
  <si>
    <t xml:space="preserve">Santa Maria </t>
  </si>
  <si>
    <t>santamaria.com</t>
  </si>
  <si>
    <t>Frösakull</t>
  </si>
  <si>
    <t>T3934</t>
  </si>
  <si>
    <t>Emmanuel</t>
  </si>
  <si>
    <t>Hågman</t>
  </si>
  <si>
    <t>Kaptensgatan</t>
  </si>
  <si>
    <t>SAS</t>
  </si>
  <si>
    <t>sas.com</t>
  </si>
  <si>
    <t>Frövi</t>
  </si>
  <si>
    <t>T5940</t>
  </si>
  <si>
    <t>Emmelie</t>
  </si>
  <si>
    <t>Hågström</t>
  </si>
  <si>
    <t>Karaffgatan</t>
  </si>
  <si>
    <t xml:space="preserve">SBAB Bank </t>
  </si>
  <si>
    <t>sbabbank.se</t>
  </si>
  <si>
    <t>Funbo</t>
  </si>
  <si>
    <t>T0538</t>
  </si>
  <si>
    <t>Emmi</t>
  </si>
  <si>
    <t>Håkansson</t>
  </si>
  <si>
    <t>Karduansmakargatan</t>
  </si>
  <si>
    <t xml:space="preserve">SC Motors Sweden </t>
  </si>
  <si>
    <t>scmotorssweden.se</t>
  </si>
  <si>
    <t>Funäsdalen</t>
  </si>
  <si>
    <t>T7828</t>
  </si>
  <si>
    <t>Emmie</t>
  </si>
  <si>
    <t>Håll</t>
  </si>
  <si>
    <t>Karl Johans Torg</t>
  </si>
  <si>
    <t>SCA</t>
  </si>
  <si>
    <t>sca.com</t>
  </si>
  <si>
    <t>Furuby</t>
  </si>
  <si>
    <t>T1852</t>
  </si>
  <si>
    <t>Emmy</t>
  </si>
  <si>
    <t>Hållgren</t>
  </si>
  <si>
    <t>Karl Xii:s Torg</t>
  </si>
  <si>
    <t xml:space="preserve">Scandagra Group </t>
  </si>
  <si>
    <t>scandagragroup.com</t>
  </si>
  <si>
    <t>Furudal</t>
  </si>
  <si>
    <t>T6516</t>
  </si>
  <si>
    <t>Emre</t>
  </si>
  <si>
    <t>Hållström</t>
  </si>
  <si>
    <t>Karlaplan</t>
  </si>
  <si>
    <t xml:space="preserve">Scandi Standard </t>
  </si>
  <si>
    <t>scandistandard.com</t>
  </si>
  <si>
    <t>Furulund</t>
  </si>
  <si>
    <t>T3408</t>
  </si>
  <si>
    <t>Emrik</t>
  </si>
  <si>
    <t>Hårberg</t>
  </si>
  <si>
    <t>Karlavägen</t>
  </si>
  <si>
    <t xml:space="preserve">Scandic Hotels Group </t>
  </si>
  <si>
    <t>scandichotelsgroup.se</t>
  </si>
  <si>
    <t>Furusjö</t>
  </si>
  <si>
    <t>T5252</t>
  </si>
  <si>
    <t>Emy</t>
  </si>
  <si>
    <t>Hård</t>
  </si>
  <si>
    <t>Karlbergsvägen</t>
  </si>
  <si>
    <t>Scania</t>
  </si>
  <si>
    <t>scania.se</t>
  </si>
  <si>
    <t>Fågelfors</t>
  </si>
  <si>
    <t>T2200</t>
  </si>
  <si>
    <t>Enar</t>
  </si>
  <si>
    <t>Ingemarsson</t>
  </si>
  <si>
    <t>Karlshällsvägen</t>
  </si>
  <si>
    <t xml:space="preserve">Schenker </t>
  </si>
  <si>
    <t>schenker.com</t>
  </si>
  <si>
    <t>Fågelmara</t>
  </si>
  <si>
    <t>T2624</t>
  </si>
  <si>
    <t>Engelbrekt</t>
  </si>
  <si>
    <t>Ingvarsson</t>
  </si>
  <si>
    <t>Karlsviksgatan</t>
  </si>
  <si>
    <t xml:space="preserve">Schneider Electric Sverige </t>
  </si>
  <si>
    <t>schneiderelectricsverige.se</t>
  </si>
  <si>
    <t>Fågelsta</t>
  </si>
  <si>
    <t>T1064</t>
  </si>
  <si>
    <t>Engla</t>
  </si>
  <si>
    <t>Isaksson</t>
  </si>
  <si>
    <t>Kastellbacken</t>
  </si>
  <si>
    <t>SEB</t>
  </si>
  <si>
    <t>seb.se</t>
  </si>
  <si>
    <t>Fågelvikshöjden</t>
  </si>
  <si>
    <t>T0166</t>
  </si>
  <si>
    <t>Enya</t>
  </si>
  <si>
    <t>Isberg</t>
  </si>
  <si>
    <t>Kastellholmskajen</t>
  </si>
  <si>
    <t xml:space="preserve">Securitas </t>
  </si>
  <si>
    <t>securitas.se</t>
  </si>
  <si>
    <t>Fåker</t>
  </si>
  <si>
    <t>Östersunds kommun</t>
  </si>
  <si>
    <t>T7830</t>
  </si>
  <si>
    <t xml:space="preserve">FARSTA              </t>
  </si>
  <si>
    <t>Enzo</t>
  </si>
  <si>
    <t>Israelsson</t>
  </si>
  <si>
    <t>Katarina Bangata</t>
  </si>
  <si>
    <t>Serneke</t>
  </si>
  <si>
    <t>serneke.com</t>
  </si>
  <si>
    <t>Fårbo</t>
  </si>
  <si>
    <t>T2204</t>
  </si>
  <si>
    <t>Erhard</t>
  </si>
  <si>
    <t>Ivarsson</t>
  </si>
  <si>
    <t>Katarina Kyrkobacke</t>
  </si>
  <si>
    <t xml:space="preserve">Setra Group </t>
  </si>
  <si>
    <t>setragroup.se</t>
  </si>
  <si>
    <t>Fårösund</t>
  </si>
  <si>
    <t>T2504</t>
  </si>
  <si>
    <t>Eric</t>
  </si>
  <si>
    <t>Jacobsson</t>
  </si>
  <si>
    <t>Katarina Västra Kyrkogata</t>
  </si>
  <si>
    <t xml:space="preserve">Siemens Industrial Turbomachinery </t>
  </si>
  <si>
    <t>siemensindustrialturbomachinery.se</t>
  </si>
  <si>
    <t>Färgelanda</t>
  </si>
  <si>
    <t>Färgelanda kommun</t>
  </si>
  <si>
    <t>T4828</t>
  </si>
  <si>
    <t>Erica</t>
  </si>
  <si>
    <t>Jakobsson</t>
  </si>
  <si>
    <t>Katarina Östra Kyrkogårdsgränd</t>
  </si>
  <si>
    <t xml:space="preserve">SJ </t>
  </si>
  <si>
    <t>sj.com</t>
  </si>
  <si>
    <t>Färgens östra strand</t>
  </si>
  <si>
    <t>T4634</t>
  </si>
  <si>
    <t>Erik</t>
  </si>
  <si>
    <t>Jansson</t>
  </si>
  <si>
    <t>Katarinavägen</t>
  </si>
  <si>
    <t xml:space="preserve">Skandia Fastigheter </t>
  </si>
  <si>
    <t>skandiafastigheter.se</t>
  </si>
  <si>
    <t>Färila</t>
  </si>
  <si>
    <t>Ljusdals kommun</t>
  </si>
  <si>
    <t>T7064</t>
  </si>
  <si>
    <t>Erika</t>
  </si>
  <si>
    <t>Jarl</t>
  </si>
  <si>
    <t>Katrinebergsbacken</t>
  </si>
  <si>
    <t xml:space="preserve">Skanska </t>
  </si>
  <si>
    <t>skanska.se</t>
  </si>
  <si>
    <t>Färjestaden</t>
  </si>
  <si>
    <t>T2208</t>
  </si>
  <si>
    <t>Erina</t>
  </si>
  <si>
    <t>Jensen</t>
  </si>
  <si>
    <t>Katrinebergsvägen</t>
  </si>
  <si>
    <t xml:space="preserve">Skellefteå Stadshus </t>
  </si>
  <si>
    <t>skellefteastadshus.se</t>
  </si>
  <si>
    <t>Färlöv</t>
  </si>
  <si>
    <t>T2876</t>
  </si>
  <si>
    <t>Erland</t>
  </si>
  <si>
    <t>Jeppsson</t>
  </si>
  <si>
    <t>Kattgränd</t>
  </si>
  <si>
    <t>SKF</t>
  </si>
  <si>
    <t>skf.se</t>
  </si>
  <si>
    <t>Föllinge</t>
  </si>
  <si>
    <t>T7836</t>
  </si>
  <si>
    <t>Erling</t>
  </si>
  <si>
    <t>Jernberg</t>
  </si>
  <si>
    <t>Kindstugatan</t>
  </si>
  <si>
    <t xml:space="preserve">Skånemejerier </t>
  </si>
  <si>
    <t>skanemejerier.com</t>
  </si>
  <si>
    <t>Förslöv</t>
  </si>
  <si>
    <t>T2880</t>
  </si>
  <si>
    <t>Erna</t>
  </si>
  <si>
    <t>Joelsson</t>
  </si>
  <si>
    <t>Klara Mälarstrand</t>
  </si>
  <si>
    <t xml:space="preserve">Smurfit Kappa Kraftliner Piteå </t>
  </si>
  <si>
    <t>smurfitkappakraftlinerpitea.com</t>
  </si>
  <si>
    <t>Gagnef</t>
  </si>
  <si>
    <t>T6528</t>
  </si>
  <si>
    <t>Ernst</t>
  </si>
  <si>
    <t>Johannesson</t>
  </si>
  <si>
    <t>Klara Norra Kyrkogata</t>
  </si>
  <si>
    <t xml:space="preserve">Solar Sverige </t>
  </si>
  <si>
    <t>solarsverige.se</t>
  </si>
  <si>
    <t>Gamleby</t>
  </si>
  <si>
    <t>T2212</t>
  </si>
  <si>
    <t>Erza</t>
  </si>
  <si>
    <t>Johannisson</t>
  </si>
  <si>
    <t>Klara Strand</t>
  </si>
  <si>
    <t xml:space="preserve">Sony Mobile </t>
  </si>
  <si>
    <t>sonymobile.se</t>
  </si>
  <si>
    <t>Gammelgården</t>
  </si>
  <si>
    <t>T8578</t>
  </si>
  <si>
    <t>Esaias</t>
  </si>
  <si>
    <t>Johansen</t>
  </si>
  <si>
    <t>Klara Södra Kyrkogata</t>
  </si>
  <si>
    <t xml:space="preserve">Soric Capital </t>
  </si>
  <si>
    <t>soriccapital.com</t>
  </si>
  <si>
    <t>Gammelstaden</t>
  </si>
  <si>
    <t>T8580</t>
  </si>
  <si>
    <t>Esbjörn</t>
  </si>
  <si>
    <t>Johansson</t>
  </si>
  <si>
    <t>Klara Tvärgränd</t>
  </si>
  <si>
    <t xml:space="preserve">Spotify </t>
  </si>
  <si>
    <t>spotify.se</t>
  </si>
  <si>
    <t>Gantofta</t>
  </si>
  <si>
    <t>T3412</t>
  </si>
  <si>
    <t>Eskil</t>
  </si>
  <si>
    <t>Johnson</t>
  </si>
  <si>
    <t>Klara Vattugränd</t>
  </si>
  <si>
    <t xml:space="preserve">SSAB </t>
  </si>
  <si>
    <t>ssab.se</t>
  </si>
  <si>
    <t>Garpenberg</t>
  </si>
  <si>
    <t>Hedemora kommun</t>
  </si>
  <si>
    <t>T6532</t>
  </si>
  <si>
    <t>Esma</t>
  </si>
  <si>
    <t>Johnsson</t>
  </si>
  <si>
    <t>Klara Västra Kyrkogata</t>
  </si>
  <si>
    <t xml:space="preserve">St1 Supply </t>
  </si>
  <si>
    <t>st1supply.se</t>
  </si>
  <si>
    <t>Garphyttan</t>
  </si>
  <si>
    <t>T5944</t>
  </si>
  <si>
    <t>Esmeralda</t>
  </si>
  <si>
    <t>Jonasson</t>
  </si>
  <si>
    <t>Klara Östra Kyrkogata</t>
  </si>
  <si>
    <t xml:space="preserve">Stadium </t>
  </si>
  <si>
    <t>stadium.se</t>
  </si>
  <si>
    <t>Geijersholm</t>
  </si>
  <si>
    <t>T5668</t>
  </si>
  <si>
    <t>Esra</t>
  </si>
  <si>
    <t>Jonsson</t>
  </si>
  <si>
    <t>Klarabergsgatan</t>
  </si>
  <si>
    <t xml:space="preserve">Stampen </t>
  </si>
  <si>
    <t>stampen.se</t>
  </si>
  <si>
    <t>Gemla</t>
  </si>
  <si>
    <t>T1856</t>
  </si>
  <si>
    <t>Estelle</t>
  </si>
  <si>
    <t>Josefsson</t>
  </si>
  <si>
    <t>Klarabergsviadukten</t>
  </si>
  <si>
    <t>Stena Aktiebolag</t>
  </si>
  <si>
    <t>stena.com</t>
  </si>
  <si>
    <t>Genarp</t>
  </si>
  <si>
    <t>T3416</t>
  </si>
  <si>
    <t>Ester</t>
  </si>
  <si>
    <t>Juhlin</t>
  </si>
  <si>
    <t>Klarafaret</t>
  </si>
  <si>
    <t xml:space="preserve">Stena Line Scandinavia </t>
  </si>
  <si>
    <t>stenalinescandinavia.com</t>
  </si>
  <si>
    <t>Genevad</t>
  </si>
  <si>
    <t>Laholms kommun</t>
  </si>
  <si>
    <t>T3936</t>
  </si>
  <si>
    <t>Esther</t>
  </si>
  <si>
    <t>Julin</t>
  </si>
  <si>
    <t>Klarastrandsleden</t>
  </si>
  <si>
    <t xml:space="preserve">Stena Metall </t>
  </si>
  <si>
    <t>stenametall.se</t>
  </si>
  <si>
    <t>Gessie villastad</t>
  </si>
  <si>
    <t>T3438</t>
  </si>
  <si>
    <t>Estrid</t>
  </si>
  <si>
    <t>Jönsson</t>
  </si>
  <si>
    <t>Klefbecks Backe</t>
  </si>
  <si>
    <t xml:space="preserve">Stockholm Exergi </t>
  </si>
  <si>
    <t>stockholmexergi.se</t>
  </si>
  <si>
    <t>Gesunda</t>
  </si>
  <si>
    <t>T6540</t>
  </si>
  <si>
    <t>Eugen</t>
  </si>
  <si>
    <t>Jörgensen</t>
  </si>
  <si>
    <t>Klevgränd</t>
  </si>
  <si>
    <t xml:space="preserve">Stockholms Stadshus </t>
  </si>
  <si>
    <t>stockholmsstadshus.se</t>
  </si>
  <si>
    <t>Getinge</t>
  </si>
  <si>
    <t>T3940</t>
  </si>
  <si>
    <t xml:space="preserve">BANDHAGEN           </t>
  </si>
  <si>
    <t>Eva</t>
  </si>
  <si>
    <t>Kallin</t>
  </si>
  <si>
    <t>Klippgatan</t>
  </si>
  <si>
    <t>Storstockholms Lokaltrafik</t>
  </si>
  <si>
    <t>storstockholmslokaltrafik.se</t>
  </si>
  <si>
    <t>Getterön</t>
  </si>
  <si>
    <t>T3942</t>
  </si>
  <si>
    <t>Evald</t>
  </si>
  <si>
    <t>Karlberg</t>
  </si>
  <si>
    <t>Klockstapelsbacken</t>
  </si>
  <si>
    <t xml:space="preserve">Strom Equities </t>
  </si>
  <si>
    <t>stromequities.se</t>
  </si>
  <si>
    <t>Gideå</t>
  </si>
  <si>
    <t>T7476</t>
  </si>
  <si>
    <t>Evelin</t>
  </si>
  <si>
    <t>Karlén</t>
  </si>
  <si>
    <t>Klyvarvägen</t>
  </si>
  <si>
    <t xml:space="preserve">Strukton Rail </t>
  </si>
  <si>
    <t>struktonrail.com</t>
  </si>
  <si>
    <t>Gimo</t>
  </si>
  <si>
    <t>T0540</t>
  </si>
  <si>
    <t>Evelina</t>
  </si>
  <si>
    <t>Karlsson</t>
  </si>
  <si>
    <t>Knaperstavägen</t>
  </si>
  <si>
    <t>Strängbetong</t>
  </si>
  <si>
    <t>strangbetong.com</t>
  </si>
  <si>
    <t>Gislaved</t>
  </si>
  <si>
    <t>T1484</t>
  </si>
  <si>
    <t>Eveline</t>
  </si>
  <si>
    <t>Karlström</t>
  </si>
  <si>
    <t>Kocksgatan</t>
  </si>
  <si>
    <t xml:space="preserve">Svea Ekonomi </t>
  </si>
  <si>
    <t>sveaekonomi.se</t>
  </si>
  <si>
    <t>Gissebo</t>
  </si>
  <si>
    <t>T1486</t>
  </si>
  <si>
    <t>Evelyn</t>
  </si>
  <si>
    <t>Kempe</t>
  </si>
  <si>
    <t>Kocksgränd</t>
  </si>
  <si>
    <t xml:space="preserve">Sveaskog Förvaltnings </t>
  </si>
  <si>
    <t>sveaskogforvaltnings.se</t>
  </si>
  <si>
    <t>Gistad</t>
  </si>
  <si>
    <t>T1068</t>
  </si>
  <si>
    <t>Evert</t>
  </si>
  <si>
    <t>Kihlberg</t>
  </si>
  <si>
    <t>Kolargatan</t>
  </si>
  <si>
    <t xml:space="preserve">Sweco </t>
  </si>
  <si>
    <t>sweco.com</t>
  </si>
  <si>
    <t>Gladö kvarn</t>
  </si>
  <si>
    <t>Huddinge kommun</t>
  </si>
  <si>
    <t>T0178</t>
  </si>
  <si>
    <t>Evin</t>
  </si>
  <si>
    <t>Kihlström</t>
  </si>
  <si>
    <t>Kolmårdsgränd</t>
  </si>
  <si>
    <t>Swecon Anläggningsmaskiner</t>
  </si>
  <si>
    <t>sweconanlaggningsmaskiner.se</t>
  </si>
  <si>
    <t>Glanshammar</t>
  </si>
  <si>
    <t>T5948</t>
  </si>
  <si>
    <t>Fabian</t>
  </si>
  <si>
    <t>Kjell</t>
  </si>
  <si>
    <t>Kommendörsgatan</t>
  </si>
  <si>
    <t xml:space="preserve">Swedavia </t>
  </si>
  <si>
    <t>swedavia.se</t>
  </si>
  <si>
    <t>Glemmingebro</t>
  </si>
  <si>
    <t>Ystads kommun</t>
  </si>
  <si>
    <t>T3424</t>
  </si>
  <si>
    <t>Fannie</t>
  </si>
  <si>
    <t>Kjellberg</t>
  </si>
  <si>
    <t>Konradsbergsgatan</t>
  </si>
  <si>
    <t xml:space="preserve">Swedbank </t>
  </si>
  <si>
    <t>swedbank.se</t>
  </si>
  <si>
    <t>Glimåkra</t>
  </si>
  <si>
    <t>T2884</t>
  </si>
  <si>
    <t>Fanny</t>
  </si>
  <si>
    <t>Kjellgren</t>
  </si>
  <si>
    <t>Konvojgatan</t>
  </si>
  <si>
    <t>Swedish Match</t>
  </si>
  <si>
    <t>swedishmatch.com</t>
  </si>
  <si>
    <t>Glommen</t>
  </si>
  <si>
    <t>T3944</t>
  </si>
  <si>
    <t>Fatima</t>
  </si>
  <si>
    <t>Kjellin</t>
  </si>
  <si>
    <t>Korgmakargränd</t>
  </si>
  <si>
    <t xml:space="preserve">Swedish Orphan Biovitrum </t>
  </si>
  <si>
    <t>swedishorphanbiovitrum.se</t>
  </si>
  <si>
    <t>Glommersträsk</t>
  </si>
  <si>
    <t>T8584</t>
  </si>
  <si>
    <t>Fatma</t>
  </si>
  <si>
    <t>Kjellman</t>
  </si>
  <si>
    <t>Kornhamnstorg</t>
  </si>
  <si>
    <t xml:space="preserve">Swedol </t>
  </si>
  <si>
    <t>swedol.com</t>
  </si>
  <si>
    <t>Glumslöv</t>
  </si>
  <si>
    <t>T3428</t>
  </si>
  <si>
    <t>Felicia</t>
  </si>
  <si>
    <t>Kjellström</t>
  </si>
  <si>
    <t>Korphoppsgatan</t>
  </si>
  <si>
    <t xml:space="preserve">Svensk Cater </t>
  </si>
  <si>
    <t>svenskcater.se</t>
  </si>
  <si>
    <t>Glömminge</t>
  </si>
  <si>
    <t>T2214</t>
  </si>
  <si>
    <t>Felix</t>
  </si>
  <si>
    <t>Klaesson</t>
  </si>
  <si>
    <t>Kristinebergs Slottsväg</t>
  </si>
  <si>
    <t>Svensk Exportkredit</t>
  </si>
  <si>
    <t>svenskexportkredit.se</t>
  </si>
  <si>
    <t>Gnarp</t>
  </si>
  <si>
    <t>T7068</t>
  </si>
  <si>
    <t>Felizia</t>
  </si>
  <si>
    <t>Klang</t>
  </si>
  <si>
    <t>Kristinebergs Strand</t>
  </si>
  <si>
    <t>Svenska Bostäder</t>
  </si>
  <si>
    <t>svenskabostader.se</t>
  </si>
  <si>
    <t>Gnesta</t>
  </si>
  <si>
    <t>T0752</t>
  </si>
  <si>
    <t>Ferdinand</t>
  </si>
  <si>
    <t>Klasson</t>
  </si>
  <si>
    <t>Kristinebergsvägen</t>
  </si>
  <si>
    <t xml:space="preserve">Svenska Foder </t>
  </si>
  <si>
    <t>svenskafoder.se</t>
  </si>
  <si>
    <t>Gnosjö</t>
  </si>
  <si>
    <t>Gnosjö kommun</t>
  </si>
  <si>
    <t>T1488</t>
  </si>
  <si>
    <t>Fia</t>
  </si>
  <si>
    <t>Kleverö</t>
  </si>
  <si>
    <t>Kristinehovsgatan</t>
  </si>
  <si>
    <t>Svenska Spel</t>
  </si>
  <si>
    <t>svenskaspel.se</t>
  </si>
  <si>
    <t>Gonäs</t>
  </si>
  <si>
    <t>T6544</t>
  </si>
  <si>
    <t>Fideli</t>
  </si>
  <si>
    <t>Kling</t>
  </si>
  <si>
    <t>Kronobergsgatan</t>
  </si>
  <si>
    <t xml:space="preserve">Sveriges Radio </t>
  </si>
  <si>
    <t>sverigesradio.se</t>
  </si>
  <si>
    <t>Granby</t>
  </si>
  <si>
    <t>Sigtuna kommun</t>
  </si>
  <si>
    <t>T0188</t>
  </si>
  <si>
    <t>Filip</t>
  </si>
  <si>
    <t>Klingberg</t>
  </si>
  <si>
    <t>Krukmakarbacken</t>
  </si>
  <si>
    <t xml:space="preserve">Sveriges Television </t>
  </si>
  <si>
    <t>sverigestelevision.se</t>
  </si>
  <si>
    <t>Graversfors</t>
  </si>
  <si>
    <t>T1074</t>
  </si>
  <si>
    <t>Filiph</t>
  </si>
  <si>
    <t>Klint</t>
  </si>
  <si>
    <t>Krukmakargatan</t>
  </si>
  <si>
    <t xml:space="preserve">Svevia </t>
  </si>
  <si>
    <t>svevia.com</t>
  </si>
  <si>
    <t>Grebbestad</t>
  </si>
  <si>
    <t>T4356</t>
  </si>
  <si>
    <t>Filippa</t>
  </si>
  <si>
    <t>Knutsson</t>
  </si>
  <si>
    <t>Kryssargatan</t>
  </si>
  <si>
    <t xml:space="preserve">Sydkraft Hydropower </t>
  </si>
  <si>
    <t>sydkrafthydropower.se</t>
  </si>
  <si>
    <t>Grebo</t>
  </si>
  <si>
    <t>T1072</t>
  </si>
  <si>
    <t>Fingal</t>
  </si>
  <si>
    <t>Konradsson</t>
  </si>
  <si>
    <t>Kråkgränd</t>
  </si>
  <si>
    <t xml:space="preserve">Synsam </t>
  </si>
  <si>
    <t>synsam.com</t>
  </si>
  <si>
    <t>Grevie</t>
  </si>
  <si>
    <t>T2888</t>
  </si>
  <si>
    <t>Finn</t>
  </si>
  <si>
    <t>Kraft</t>
  </si>
  <si>
    <t>Krångedevägen</t>
  </si>
  <si>
    <t xml:space="preserve">Systemair </t>
  </si>
  <si>
    <t>systemair.com</t>
  </si>
  <si>
    <t>Grillby</t>
  </si>
  <si>
    <t>T0544</t>
  </si>
  <si>
    <t>Fiona</t>
  </si>
  <si>
    <t>Krantz</t>
  </si>
  <si>
    <t>Kungsbro Strand</t>
  </si>
  <si>
    <t xml:space="preserve">Systembolaget </t>
  </si>
  <si>
    <t>systembolaget.com</t>
  </si>
  <si>
    <t>Grimslöv</t>
  </si>
  <si>
    <t>T1860</t>
  </si>
  <si>
    <t>Flora</t>
  </si>
  <si>
    <t>Kristensson</t>
  </si>
  <si>
    <t>Kungsbron</t>
  </si>
  <si>
    <t xml:space="preserve">Södersjukhuset </t>
  </si>
  <si>
    <t>sodersjukhuset.se</t>
  </si>
  <si>
    <t>Grimstorp</t>
  </si>
  <si>
    <t>T1492</t>
  </si>
  <si>
    <t>Folke</t>
  </si>
  <si>
    <t>Kristiansson</t>
  </si>
  <si>
    <t>Kungsbroplan</t>
  </si>
  <si>
    <t xml:space="preserve">Tage Rejmes Bil </t>
  </si>
  <si>
    <t>tagerejmesbil.se</t>
  </si>
  <si>
    <t>Grimsås</t>
  </si>
  <si>
    <t>T4832</t>
  </si>
  <si>
    <t>Kristoffersson</t>
  </si>
  <si>
    <t>Kungsgatan</t>
  </si>
  <si>
    <t xml:space="preserve">Tamro </t>
  </si>
  <si>
    <t>tamro.se</t>
  </si>
  <si>
    <t>Gripenberg</t>
  </si>
  <si>
    <t>Tranås kommun</t>
  </si>
  <si>
    <t>T1496</t>
  </si>
  <si>
    <t xml:space="preserve">ÄLVSJÖ              </t>
  </si>
  <si>
    <t>Franka</t>
  </si>
  <si>
    <t>Kron</t>
  </si>
  <si>
    <t>Kungsholms Hamnplan</t>
  </si>
  <si>
    <t xml:space="preserve">Tarkett </t>
  </si>
  <si>
    <t>tarkett.se</t>
  </si>
  <si>
    <t>Grisslehamn</t>
  </si>
  <si>
    <t>T0168</t>
  </si>
  <si>
    <t>Frans</t>
  </si>
  <si>
    <t>Krook</t>
  </si>
  <si>
    <t>Kungsholms Kyrkoplan</t>
  </si>
  <si>
    <t>Tata Consultancy Services</t>
  </si>
  <si>
    <t>tataconsultancyservices.se</t>
  </si>
  <si>
    <t>Gropen</t>
  </si>
  <si>
    <t>T6026</t>
  </si>
  <si>
    <t>Franz</t>
  </si>
  <si>
    <t>Kroon</t>
  </si>
  <si>
    <t>Kungsholms Strand</t>
  </si>
  <si>
    <t xml:space="preserve">TD Tech Data </t>
  </si>
  <si>
    <t>tdtechdata.com</t>
  </si>
  <si>
    <t>Grums</t>
  </si>
  <si>
    <t>Grums kommun</t>
  </si>
  <si>
    <t>T5676</t>
  </si>
  <si>
    <t>Fred</t>
  </si>
  <si>
    <t>Kruse</t>
  </si>
  <si>
    <t>Kungsholms Strandstig</t>
  </si>
  <si>
    <t xml:space="preserve">Team Olivia Group </t>
  </si>
  <si>
    <t>teamoliviagroup.se</t>
  </si>
  <si>
    <t>Grundsund</t>
  </si>
  <si>
    <t>T4360</t>
  </si>
  <si>
    <t>Freddy</t>
  </si>
  <si>
    <t>Kullberg</t>
  </si>
  <si>
    <t>Kungsholmsgatan</t>
  </si>
  <si>
    <t xml:space="preserve">Tekniska verken i Linköping </t>
  </si>
  <si>
    <t>tekniskaverkenilinkoping.se</t>
  </si>
  <si>
    <t>Grycksbo</t>
  </si>
  <si>
    <t>T6552</t>
  </si>
  <si>
    <t>Fredric</t>
  </si>
  <si>
    <t>Kvarnström</t>
  </si>
  <si>
    <t>Kungsholmstorg</t>
  </si>
  <si>
    <t xml:space="preserve">Tele2 </t>
  </si>
  <si>
    <t>tele2.se</t>
  </si>
  <si>
    <t>Gryt</t>
  </si>
  <si>
    <t>Valdemarsviks kommun</t>
  </si>
  <si>
    <t>T1076</t>
  </si>
  <si>
    <t>Fredrica</t>
  </si>
  <si>
    <t>Kvist</t>
  </si>
  <si>
    <t>Kungsklippan</t>
  </si>
  <si>
    <t xml:space="preserve">Telenor Sverige </t>
  </si>
  <si>
    <t>telenorsverige.se</t>
  </si>
  <si>
    <t>Grytgöl</t>
  </si>
  <si>
    <t>T1080</t>
  </si>
  <si>
    <t>Fredrik</t>
  </si>
  <si>
    <t>Käck</t>
  </si>
  <si>
    <t>Kungstensgatan</t>
  </si>
  <si>
    <t xml:space="preserve">Telge (i Södertälje) </t>
  </si>
  <si>
    <t>telge(isodertalje).com</t>
  </si>
  <si>
    <t>Grythyttan</t>
  </si>
  <si>
    <t>Hällefors kommun</t>
  </si>
  <si>
    <t>T5952</t>
  </si>
  <si>
    <t>Fredrika</t>
  </si>
  <si>
    <t>Kähler</t>
  </si>
  <si>
    <t>Kungsträdgårdsgatan</t>
  </si>
  <si>
    <t>Telia Company</t>
  </si>
  <si>
    <t>teliacompany.se</t>
  </si>
  <si>
    <t>Gråbo</t>
  </si>
  <si>
    <t>T4836</t>
  </si>
  <si>
    <t>Fredrike</t>
  </si>
  <si>
    <t>Käll</t>
  </si>
  <si>
    <t>Kvarngatan</t>
  </si>
  <si>
    <t>Tetra Pak</t>
  </si>
  <si>
    <t>tetrapak.com</t>
  </si>
  <si>
    <t>Gräddö</t>
  </si>
  <si>
    <t>T0206</t>
  </si>
  <si>
    <t>Freija</t>
  </si>
  <si>
    <t>Källberg</t>
  </si>
  <si>
    <t>Kvastmakarbacken</t>
  </si>
  <si>
    <t xml:space="preserve">The Absolut Company </t>
  </si>
  <si>
    <t>theabsolutcompany.se</t>
  </si>
  <si>
    <t>Gräfsnäs</t>
  </si>
  <si>
    <t>T4840</t>
  </si>
  <si>
    <t>Frej</t>
  </si>
  <si>
    <t>Källgren</t>
  </si>
  <si>
    <t>Kvastmakartrappan</t>
  </si>
  <si>
    <t xml:space="preserve">The Boston Consulting Group </t>
  </si>
  <si>
    <t>thebostonconsultinggroup.se</t>
  </si>
  <si>
    <t>Grängesberg</t>
  </si>
  <si>
    <t>T6556</t>
  </si>
  <si>
    <t>Freja</t>
  </si>
  <si>
    <t>Källman</t>
  </si>
  <si>
    <t>Kyrkslingan</t>
  </si>
  <si>
    <t xml:space="preserve">Thomas Concrete Group </t>
  </si>
  <si>
    <t>thomasconcretegroup.se</t>
  </si>
  <si>
    <t>Grängesberg västra</t>
  </si>
  <si>
    <t>T6554</t>
  </si>
  <si>
    <t>Freya</t>
  </si>
  <si>
    <t>Källström</t>
  </si>
  <si>
    <t>Kåkbrinken</t>
  </si>
  <si>
    <t xml:space="preserve">Thomas Cook Northern Europe </t>
  </si>
  <si>
    <t>thomascooknortherneurope.se</t>
  </si>
  <si>
    <t>Gränna</t>
  </si>
  <si>
    <t>T1500</t>
  </si>
  <si>
    <t>Freyja</t>
  </si>
  <si>
    <t>Kämpe</t>
  </si>
  <si>
    <t>Källargränd</t>
  </si>
  <si>
    <t xml:space="preserve">Thule Group </t>
  </si>
  <si>
    <t>thulegroup.se</t>
  </si>
  <si>
    <t>Grännäs</t>
  </si>
  <si>
    <t>T1350</t>
  </si>
  <si>
    <t>Frida</t>
  </si>
  <si>
    <t>Lager</t>
  </si>
  <si>
    <t>Källbergsvägen</t>
  </si>
  <si>
    <t xml:space="preserve">Tieto Sweden </t>
  </si>
  <si>
    <t>tietosweden.se</t>
  </si>
  <si>
    <t>Gränum</t>
  </si>
  <si>
    <t>Olofströms kommun</t>
  </si>
  <si>
    <t>T2628</t>
  </si>
  <si>
    <t>Fridolf</t>
  </si>
  <si>
    <t>Lagergren</t>
  </si>
  <si>
    <t>Kölnagatan</t>
  </si>
  <si>
    <t xml:space="preserve">Toyota Industries Europe </t>
  </si>
  <si>
    <t>toyotaindustrieseurope.se</t>
  </si>
  <si>
    <t>Grästorp</t>
  </si>
  <si>
    <t>Grästorps kommun</t>
  </si>
  <si>
    <t>T5260</t>
  </si>
  <si>
    <t>Fritiof</t>
  </si>
  <si>
    <t>Lagerqvist</t>
  </si>
  <si>
    <t>Köpmanbrinken</t>
  </si>
  <si>
    <t xml:space="preserve">Transcom Holding </t>
  </si>
  <si>
    <t>transcomholding.se</t>
  </si>
  <si>
    <t>Grödby</t>
  </si>
  <si>
    <t>Nynäshamns kommun</t>
  </si>
  <si>
    <t>T0364</t>
  </si>
  <si>
    <t>Lagerström</t>
  </si>
  <si>
    <t>Köpmangatan</t>
  </si>
  <si>
    <t xml:space="preserve">Transdev Sverige </t>
  </si>
  <si>
    <t>transdevsverige.se</t>
  </si>
  <si>
    <t>Grönalid</t>
  </si>
  <si>
    <t>Vansbro kommun</t>
  </si>
  <si>
    <t>T6830</t>
  </si>
  <si>
    <t>Gabriel</t>
  </si>
  <si>
    <t>Landberg</t>
  </si>
  <si>
    <t>Köpmantorget</t>
  </si>
  <si>
    <t>Trav och Galopp</t>
  </si>
  <si>
    <t>travochgalopp.com</t>
  </si>
  <si>
    <t>Grönskan, Vedhamn och Baldersnäs</t>
  </si>
  <si>
    <t>T0118</t>
  </si>
  <si>
    <t>Gabriela</t>
  </si>
  <si>
    <t>Landén</t>
  </si>
  <si>
    <t>Körsbärsvägen</t>
  </si>
  <si>
    <t xml:space="preserve">Trelleborg </t>
  </si>
  <si>
    <t>trelleborg.se</t>
  </si>
  <si>
    <t>Gualöv</t>
  </si>
  <si>
    <t>T2892</t>
  </si>
  <si>
    <t>Gabriella</t>
  </si>
  <si>
    <t>Landgren</t>
  </si>
  <si>
    <t>Laboratoriegatan</t>
  </si>
  <si>
    <t xml:space="preserve">Trioplast Industrier </t>
  </si>
  <si>
    <t>trioplastindustrier.com</t>
  </si>
  <si>
    <t>Gudhem</t>
  </si>
  <si>
    <t>T5264</t>
  </si>
  <si>
    <t>Gabrielle</t>
  </si>
  <si>
    <t>Landin</t>
  </si>
  <si>
    <t>Laduviksvägen</t>
  </si>
  <si>
    <t xml:space="preserve">TUI Sverige </t>
  </si>
  <si>
    <t>tuisverige.se</t>
  </si>
  <si>
    <t>Gullbrandstorp</t>
  </si>
  <si>
    <t>T3948</t>
  </si>
  <si>
    <t>Georg</t>
  </si>
  <si>
    <t>Landström</t>
  </si>
  <si>
    <t>Lagerlöfsgatan</t>
  </si>
  <si>
    <t xml:space="preserve">Uddeholms </t>
  </si>
  <si>
    <t>uddeholms.com</t>
  </si>
  <si>
    <t>Gullbranna</t>
  </si>
  <si>
    <t>T3952</t>
  </si>
  <si>
    <t>George</t>
  </si>
  <si>
    <t>Lans</t>
  </si>
  <si>
    <t>Lanforsvägen</t>
  </si>
  <si>
    <t xml:space="preserve">UniCarriers Europe </t>
  </si>
  <si>
    <t>unicarrierseurope.com</t>
  </si>
  <si>
    <t>Gulleråsen</t>
  </si>
  <si>
    <t>T6560</t>
  </si>
  <si>
    <t>Gerd</t>
  </si>
  <si>
    <t>Lantz</t>
  </si>
  <si>
    <t>Lantmäteribacken</t>
  </si>
  <si>
    <t xml:space="preserve">Unilabs </t>
  </si>
  <si>
    <t>unilabs.se</t>
  </si>
  <si>
    <t>Gullringen</t>
  </si>
  <si>
    <t>T2232</t>
  </si>
  <si>
    <t>Gerda</t>
  </si>
  <si>
    <t>Larsen</t>
  </si>
  <si>
    <t>Lehusens Gränd</t>
  </si>
  <si>
    <t xml:space="preserve">Unilever Sverige </t>
  </si>
  <si>
    <t>unileversverige.com</t>
  </si>
  <si>
    <t>Gullspång</t>
  </si>
  <si>
    <t>Gullspångs kommun</t>
  </si>
  <si>
    <t>T5268</t>
  </si>
  <si>
    <t>Gerhard</t>
  </si>
  <si>
    <t>Larsson</t>
  </si>
  <si>
    <t>Lejonstedts Gränd</t>
  </si>
  <si>
    <t xml:space="preserve">Upplands Motor Holding </t>
  </si>
  <si>
    <t>upplandsmotorholding.com</t>
  </si>
  <si>
    <t>Gunnarskog</t>
  </si>
  <si>
    <t>T5680</t>
  </si>
  <si>
    <t xml:space="preserve">HÄGERSTEN           </t>
  </si>
  <si>
    <t>Germund</t>
  </si>
  <si>
    <t>Leander</t>
  </si>
  <si>
    <t>Lennmans Trappgränd</t>
  </si>
  <si>
    <t xml:space="preserve">WABCO Automotive </t>
  </si>
  <si>
    <t>wabcoautomotive.se</t>
  </si>
  <si>
    <t>Gunnarstorp</t>
  </si>
  <si>
    <t>T3432</t>
  </si>
  <si>
    <t>Gert</t>
  </si>
  <si>
    <t>Leandersson</t>
  </si>
  <si>
    <t>Levertinsgatan</t>
  </si>
  <si>
    <t xml:space="preserve">Waldir </t>
  </si>
  <si>
    <t>waldir.se</t>
  </si>
  <si>
    <t>Gunnebo</t>
  </si>
  <si>
    <t>T2236</t>
  </si>
  <si>
    <t>Gilbert</t>
  </si>
  <si>
    <t>Ledin</t>
  </si>
  <si>
    <t>Lidingövägen</t>
  </si>
  <si>
    <t xml:space="preserve">Valedo Partners Fund II </t>
  </si>
  <si>
    <t>valedopartnersfundii.se</t>
  </si>
  <si>
    <t>Gunsta</t>
  </si>
  <si>
    <t>T0548</t>
  </si>
  <si>
    <t>Gina</t>
  </si>
  <si>
    <t>Leijer</t>
  </si>
  <si>
    <t>Lidnersgatan</t>
  </si>
  <si>
    <t xml:space="preserve">Valmet </t>
  </si>
  <si>
    <t>valmet.se</t>
  </si>
  <si>
    <t>Gusselby</t>
  </si>
  <si>
    <t>T5956</t>
  </si>
  <si>
    <t>Glenn</t>
  </si>
  <si>
    <t>Leijon</t>
  </si>
  <si>
    <t>Lidnersplan</t>
  </si>
  <si>
    <t xml:space="preserve">Vasakronan </t>
  </si>
  <si>
    <t>vasakronan.se</t>
  </si>
  <si>
    <t>Gustavsberg</t>
  </si>
  <si>
    <t>T0172</t>
  </si>
  <si>
    <t>Gloria</t>
  </si>
  <si>
    <t>Lejon</t>
  </si>
  <si>
    <t>Lidovägen</t>
  </si>
  <si>
    <t xml:space="preserve">Vattenfall </t>
  </si>
  <si>
    <t>vattenfall.se</t>
  </si>
  <si>
    <t>Gusum</t>
  </si>
  <si>
    <t>T1084</t>
  </si>
  <si>
    <t>Gordon</t>
  </si>
  <si>
    <t>Lennartsson</t>
  </si>
  <si>
    <t>Lignagatan</t>
  </si>
  <si>
    <t xml:space="preserve">VBG GROUP </t>
  </si>
  <si>
    <t>vbggroup.se</t>
  </si>
  <si>
    <t>Gyttorp</t>
  </si>
  <si>
    <t>Nora kommun</t>
  </si>
  <si>
    <t>T5960</t>
  </si>
  <si>
    <t>Gottfrid</t>
  </si>
  <si>
    <t>Levin</t>
  </si>
  <si>
    <t>Liljas Gata</t>
  </si>
  <si>
    <t xml:space="preserve">Veidekke Entreprenad </t>
  </si>
  <si>
    <t>veidekkeentreprenad.se</t>
  </si>
  <si>
    <t>Gånghester</t>
  </si>
  <si>
    <t>T4848</t>
  </si>
  <si>
    <t>Gotthard</t>
  </si>
  <si>
    <t>Lidberg</t>
  </si>
  <si>
    <t>Liljeholmsbron</t>
  </si>
  <si>
    <t xml:space="preserve">Westinghouse Electric Sweden </t>
  </si>
  <si>
    <t>westinghouseelectricsweden.se</t>
  </si>
  <si>
    <t>Gårdby</t>
  </si>
  <si>
    <t>T2240</t>
  </si>
  <si>
    <t>Grace</t>
  </si>
  <si>
    <t>Lidén</t>
  </si>
  <si>
    <t>Liljeholmsgränd</t>
  </si>
  <si>
    <t xml:space="preserve">Vianada </t>
  </si>
  <si>
    <t>vianada.com</t>
  </si>
  <si>
    <t>Gårdskär</t>
  </si>
  <si>
    <t>Älvkarleby kommun</t>
  </si>
  <si>
    <t>T0552</t>
  </si>
  <si>
    <t>Greger</t>
  </si>
  <si>
    <t>Lidman</t>
  </si>
  <si>
    <t>Liljeholmshamnen</t>
  </si>
  <si>
    <t xml:space="preserve">Vida </t>
  </si>
  <si>
    <t>vida.com</t>
  </si>
  <si>
    <t>Gårdstånga</t>
  </si>
  <si>
    <t>T3436</t>
  </si>
  <si>
    <t>Greta</t>
  </si>
  <si>
    <t>Lidström</t>
  </si>
  <si>
    <t>Liljeholmsstranden</t>
  </si>
  <si>
    <t>Willhem</t>
  </si>
  <si>
    <t>willhem.se</t>
  </si>
  <si>
    <t>Gåvsta</t>
  </si>
  <si>
    <t>T0556</t>
  </si>
  <si>
    <t>Grim</t>
  </si>
  <si>
    <t>Lif</t>
  </si>
  <si>
    <t>Liljeholmstorget</t>
  </si>
  <si>
    <t xml:space="preserve">Ving Sverige </t>
  </si>
  <si>
    <t>vingsverige.com</t>
  </si>
  <si>
    <t>Gäddede</t>
  </si>
  <si>
    <t>T7840</t>
  </si>
  <si>
    <t>Gry</t>
  </si>
  <si>
    <t>Lilja</t>
  </si>
  <si>
    <t>Liljeholmsvägen</t>
  </si>
  <si>
    <t xml:space="preserve">Volati </t>
  </si>
  <si>
    <t>volati.se</t>
  </si>
  <si>
    <t>Gällivare</t>
  </si>
  <si>
    <t>Gällivare kommun</t>
  </si>
  <si>
    <t>T8596</t>
  </si>
  <si>
    <t>Gudmar</t>
  </si>
  <si>
    <t>Liljedahl</t>
  </si>
  <si>
    <t>Lill-Jans Plan</t>
  </si>
  <si>
    <t xml:space="preserve">Volkswagen Group Sverige </t>
  </si>
  <si>
    <t>volkswagengroupsverige.se</t>
  </si>
  <si>
    <t>Gällstad</t>
  </si>
  <si>
    <t>T4852</t>
  </si>
  <si>
    <t>Gudmund</t>
  </si>
  <si>
    <t>Liljegren</t>
  </si>
  <si>
    <t>Lilla Allmänna Gränd</t>
  </si>
  <si>
    <t>Volvo</t>
  </si>
  <si>
    <t>volvo.se</t>
  </si>
  <si>
    <t>Gällö</t>
  </si>
  <si>
    <t>T7844</t>
  </si>
  <si>
    <t>Gunder</t>
  </si>
  <si>
    <t>Liljekvist</t>
  </si>
  <si>
    <t>Lilla Bantorget</t>
  </si>
  <si>
    <t xml:space="preserve">Woody Bygghandel </t>
  </si>
  <si>
    <t>woodybygghandel.se</t>
  </si>
  <si>
    <t>Gängletorp</t>
  </si>
  <si>
    <t>T2630</t>
  </si>
  <si>
    <t>Gunnar</t>
  </si>
  <si>
    <t>Lind</t>
  </si>
  <si>
    <t>Lilla Erstagatan</t>
  </si>
  <si>
    <t xml:space="preserve">WSP Sverige </t>
  </si>
  <si>
    <t>wspsverige.se</t>
  </si>
  <si>
    <t>Gärds Köpinge</t>
  </si>
  <si>
    <t>T2896</t>
  </si>
  <si>
    <t>Gustaf</t>
  </si>
  <si>
    <t>Lindahl</t>
  </si>
  <si>
    <t>Lilla Hoparegränd</t>
  </si>
  <si>
    <t xml:space="preserve">Wyeth </t>
  </si>
  <si>
    <t>wyeth.se</t>
  </si>
  <si>
    <t>Gärsnäs</t>
  </si>
  <si>
    <t>T2900</t>
  </si>
  <si>
    <t>Gustav</t>
  </si>
  <si>
    <t>Lindberg</t>
  </si>
  <si>
    <t>Lilla Nygatan</t>
  </si>
  <si>
    <t xml:space="preserve">Västtrafik </t>
  </si>
  <si>
    <t>vasttrafik.se</t>
  </si>
  <si>
    <t>Gävle</t>
  </si>
  <si>
    <t>T7076</t>
  </si>
  <si>
    <t>Gusten</t>
  </si>
  <si>
    <t>Lindblad</t>
  </si>
  <si>
    <t>Lilla Skinnarviksgränd</t>
  </si>
  <si>
    <t xml:space="preserve">XL-BYGG </t>
  </si>
  <si>
    <t>xl-bygg.com</t>
  </si>
  <si>
    <t>Göta</t>
  </si>
  <si>
    <t>Lilla Edets kommun</t>
  </si>
  <si>
    <t>T4856</t>
  </si>
  <si>
    <t>Göran</t>
  </si>
  <si>
    <t>Lindblom</t>
  </si>
  <si>
    <t>Lilla Skuggans Väg</t>
  </si>
  <si>
    <t xml:space="preserve">XXL Sport &amp; Vildmark </t>
  </si>
  <si>
    <t>xxlsportvildmark.se</t>
  </si>
  <si>
    <t>Göteborg</t>
  </si>
  <si>
    <t>T4368</t>
  </si>
  <si>
    <t>Gösta</t>
  </si>
  <si>
    <t>Lindbom</t>
  </si>
  <si>
    <t>Lindarängsvägen</t>
  </si>
  <si>
    <t xml:space="preserve">Yara </t>
  </si>
  <si>
    <t>yara.se</t>
  </si>
  <si>
    <t>Götene</t>
  </si>
  <si>
    <t>Götene kommun</t>
  </si>
  <si>
    <t>T5280</t>
  </si>
  <si>
    <t>Göte</t>
  </si>
  <si>
    <t>Lindborg</t>
  </si>
  <si>
    <t>Lindhagensgatan</t>
  </si>
  <si>
    <t xml:space="preserve">ZeroChaos </t>
  </si>
  <si>
    <t>zerochaos.se</t>
  </si>
  <si>
    <t>Götlunda</t>
  </si>
  <si>
    <t>T6220</t>
  </si>
  <si>
    <t>Hadi</t>
  </si>
  <si>
    <t>Lindbäck</t>
  </si>
  <si>
    <t>Lindhagensplan</t>
  </si>
  <si>
    <t xml:space="preserve">ÅF </t>
  </si>
  <si>
    <t>åf.se</t>
  </si>
  <si>
    <t>Habo</t>
  </si>
  <si>
    <t>T5284</t>
  </si>
  <si>
    <t>Hafsa</t>
  </si>
  <si>
    <t>Linde</t>
  </si>
  <si>
    <t>Lindstedtsvägen</t>
  </si>
  <si>
    <t xml:space="preserve">ÅR Packaging Group </t>
  </si>
  <si>
    <t>årpackaginggroup.se</t>
  </si>
  <si>
    <t>Hackås</t>
  </si>
  <si>
    <t>Bergs kommun</t>
  </si>
  <si>
    <t>T7848</t>
  </si>
  <si>
    <t>Hailey</t>
  </si>
  <si>
    <t>Lindeberg</t>
  </si>
  <si>
    <t>Lindvallsgatan</t>
  </si>
  <si>
    <t xml:space="preserve">ÖoB </t>
  </si>
  <si>
    <t>öob.se</t>
  </si>
  <si>
    <t>Haga</t>
  </si>
  <si>
    <t>T0558</t>
  </si>
  <si>
    <t>Hailie</t>
  </si>
  <si>
    <t>Lindell</t>
  </si>
  <si>
    <t>Lindvallsplan</t>
  </si>
  <si>
    <t xml:space="preserve">Öresundskraft </t>
  </si>
  <si>
    <t>öresundskraft.com</t>
  </si>
  <si>
    <t>Hagby</t>
  </si>
  <si>
    <t>T2244</t>
  </si>
  <si>
    <t xml:space="preserve">SKÄRHOLMEN          </t>
  </si>
  <si>
    <t>Hakon</t>
  </si>
  <si>
    <t>Lindén</t>
  </si>
  <si>
    <t>Linnégatan</t>
  </si>
  <si>
    <t>Hagfors</t>
  </si>
  <si>
    <t>T5688</t>
  </si>
  <si>
    <t>Haley</t>
  </si>
  <si>
    <t>Linder</t>
  </si>
  <si>
    <t>Ljusslingan</t>
  </si>
  <si>
    <t>Hagge</t>
  </si>
  <si>
    <t>Smedjebackens kommun</t>
  </si>
  <si>
    <t>T6566</t>
  </si>
  <si>
    <t>Halvar</t>
  </si>
  <si>
    <t>Linderoth</t>
  </si>
  <si>
    <t>Ljusstöparbacken</t>
  </si>
  <si>
    <t>Hakkas</t>
  </si>
  <si>
    <t>T8600</t>
  </si>
  <si>
    <t>Halvard</t>
  </si>
  <si>
    <t>Lindfors</t>
  </si>
  <si>
    <t>Ljustergränd</t>
  </si>
  <si>
    <t>Halla Heberg</t>
  </si>
  <si>
    <t>T3956</t>
  </si>
  <si>
    <t>Hampus</t>
  </si>
  <si>
    <t>Lindgren</t>
  </si>
  <si>
    <t>Ljusterögatan</t>
  </si>
  <si>
    <t>Hallabro</t>
  </si>
  <si>
    <t>T2632</t>
  </si>
  <si>
    <t>Hana</t>
  </si>
  <si>
    <t>Lindh</t>
  </si>
  <si>
    <t>Lodgatan</t>
  </si>
  <si>
    <t>Hallen</t>
  </si>
  <si>
    <t>T7852</t>
  </si>
  <si>
    <t>Hanan</t>
  </si>
  <si>
    <t>Lindholm</t>
  </si>
  <si>
    <t>Lokstallsgatan</t>
  </si>
  <si>
    <t>Hallsberg</t>
  </si>
  <si>
    <t>Hallsbergs kommun</t>
  </si>
  <si>
    <t>T5964</t>
  </si>
  <si>
    <t>Hanin</t>
  </si>
  <si>
    <t>Lindkvist</t>
  </si>
  <si>
    <t>Lorensbergsgatan</t>
  </si>
  <si>
    <t>Hallstahammar</t>
  </si>
  <si>
    <t>Hallstahammars kommun</t>
  </si>
  <si>
    <t>T6224</t>
  </si>
  <si>
    <t>Hanna</t>
  </si>
  <si>
    <t>Lindman</t>
  </si>
  <si>
    <t>Lotsgatan</t>
  </si>
  <si>
    <t>Hallstavik</t>
  </si>
  <si>
    <t>T0176</t>
  </si>
  <si>
    <t>Hannah</t>
  </si>
  <si>
    <t>Lindmark</t>
  </si>
  <si>
    <t>Louddsvägen</t>
  </si>
  <si>
    <t>Halltorp</t>
  </si>
  <si>
    <t>T2248</t>
  </si>
  <si>
    <t>Hannes</t>
  </si>
  <si>
    <t>Lindquist</t>
  </si>
  <si>
    <t>Love Almqvists Väg</t>
  </si>
  <si>
    <t>Halmstad</t>
  </si>
  <si>
    <t>T3960</t>
  </si>
  <si>
    <t>Hans</t>
  </si>
  <si>
    <t>Lindqvist</t>
  </si>
  <si>
    <t>Lovisagatan</t>
  </si>
  <si>
    <t>Halvarsgårdarna</t>
  </si>
  <si>
    <t>T6568</t>
  </si>
  <si>
    <t>Harald</t>
  </si>
  <si>
    <t>Lindroth</t>
  </si>
  <si>
    <t>Lucidorsgatan</t>
  </si>
  <si>
    <t>Hamburgsund</t>
  </si>
  <si>
    <t>T4372</t>
  </si>
  <si>
    <t>Harriet</t>
  </si>
  <si>
    <t>Lindskog</t>
  </si>
  <si>
    <t>Ludvigsbergsgatan</t>
  </si>
  <si>
    <t>T2904</t>
  </si>
  <si>
    <t>Harry</t>
  </si>
  <si>
    <t>Lindstedt</t>
  </si>
  <si>
    <t>Lugnets Allé</t>
  </si>
  <si>
    <t>T5968</t>
  </si>
  <si>
    <t>Hasan</t>
  </si>
  <si>
    <t>Lindstrand</t>
  </si>
  <si>
    <t>Lumagatan</t>
  </si>
  <si>
    <t>Hammarby</t>
  </si>
  <si>
    <t>Sandvikens kommun</t>
  </si>
  <si>
    <t>T7084</t>
  </si>
  <si>
    <t>Hassan</t>
  </si>
  <si>
    <t>Lindström</t>
  </si>
  <si>
    <t>Lumaparksvägen</t>
  </si>
  <si>
    <t>Hammarstrand</t>
  </si>
  <si>
    <t>Ragunda kommun</t>
  </si>
  <si>
    <t>T7856</t>
  </si>
  <si>
    <t>Havanna</t>
  </si>
  <si>
    <t>Lindvall</t>
  </si>
  <si>
    <t>Lundagatan</t>
  </si>
  <si>
    <t>Hammenhög</t>
  </si>
  <si>
    <t>T2908</t>
  </si>
  <si>
    <t>Havin</t>
  </si>
  <si>
    <t>Ling</t>
  </si>
  <si>
    <t>Luntmakargatan</t>
  </si>
  <si>
    <t>Hammerdal</t>
  </si>
  <si>
    <t>T7860</t>
  </si>
  <si>
    <t>Haylie</t>
  </si>
  <si>
    <t>Ljung</t>
  </si>
  <si>
    <t>Lustigkullavägen</t>
  </si>
  <si>
    <t>Hampetorp</t>
  </si>
  <si>
    <t>T5974</t>
  </si>
  <si>
    <t>Hector</t>
  </si>
  <si>
    <t>Ljungberg</t>
  </si>
  <si>
    <t>Lusuddsvägen</t>
  </si>
  <si>
    <t>Hanaskog</t>
  </si>
  <si>
    <t>T2912</t>
  </si>
  <si>
    <t xml:space="preserve">SKARPNÄCK           </t>
  </si>
  <si>
    <t>Hedda</t>
  </si>
  <si>
    <t>Ljungdahl</t>
  </si>
  <si>
    <t>Luthens Gränd</t>
  </si>
  <si>
    <t>Haparanda</t>
  </si>
  <si>
    <t>Haparanda kommun</t>
  </si>
  <si>
    <t>T8604</t>
  </si>
  <si>
    <t>Hedvig</t>
  </si>
  <si>
    <t>Ljunggren</t>
  </si>
  <si>
    <t>Luxgatan</t>
  </si>
  <si>
    <t>Hara</t>
  </si>
  <si>
    <t>T7864</t>
  </si>
  <si>
    <t>Heidi</t>
  </si>
  <si>
    <t>Ljungkvist</t>
  </si>
  <si>
    <t>Lützengatan</t>
  </si>
  <si>
    <t>Harads</t>
  </si>
  <si>
    <t>T8608</t>
  </si>
  <si>
    <t>Hektor</t>
  </si>
  <si>
    <t>Ljungqvist</t>
  </si>
  <si>
    <t>Långa Gatan</t>
  </si>
  <si>
    <t>Harbo</t>
  </si>
  <si>
    <t>Heby kommun</t>
  </si>
  <si>
    <t>T6228</t>
  </si>
  <si>
    <t>Helen</t>
  </si>
  <si>
    <t>Ljungström</t>
  </si>
  <si>
    <t>Långa Raden</t>
  </si>
  <si>
    <t>Hargshamn</t>
  </si>
  <si>
    <t>T0560</t>
  </si>
  <si>
    <t>Helena</t>
  </si>
  <si>
    <t>Lorentzon</t>
  </si>
  <si>
    <t>Långholmsbacken</t>
  </si>
  <si>
    <t>Harkie</t>
  </si>
  <si>
    <t>T6260</t>
  </si>
  <si>
    <t>Helga</t>
  </si>
  <si>
    <t>Lovén</t>
  </si>
  <si>
    <t>Långholmsgatan</t>
  </si>
  <si>
    <t>Harkskär och Utvalnäs</t>
  </si>
  <si>
    <t>T7346</t>
  </si>
  <si>
    <t>Helge</t>
  </si>
  <si>
    <t>Ludvigsson</t>
  </si>
  <si>
    <t>Långholmsmuren</t>
  </si>
  <si>
    <t>Harlösa</t>
  </si>
  <si>
    <t>T3440</t>
  </si>
  <si>
    <t>Lund</t>
  </si>
  <si>
    <t>Lästmakargatan</t>
  </si>
  <si>
    <t>Harmånger</t>
  </si>
  <si>
    <t>T7096</t>
  </si>
  <si>
    <t xml:space="preserve">BAGARMOSSEN         </t>
  </si>
  <si>
    <t>Helmer</t>
  </si>
  <si>
    <t>Lundahl</t>
  </si>
  <si>
    <t>Lögebodavägen</t>
  </si>
  <si>
    <t>Harplinge</t>
  </si>
  <si>
    <t>T3964</t>
  </si>
  <si>
    <t>Hemming</t>
  </si>
  <si>
    <t>Lundberg</t>
  </si>
  <si>
    <t>Löjtnantsgatan</t>
  </si>
  <si>
    <t>Hartungviken och Spikarna</t>
  </si>
  <si>
    <t>T7486</t>
  </si>
  <si>
    <t>Lundblad</t>
  </si>
  <si>
    <t>Lövholmsbrinken</t>
  </si>
  <si>
    <t>Hassela</t>
  </si>
  <si>
    <t>T7172</t>
  </si>
  <si>
    <t>Henny</t>
  </si>
  <si>
    <t>Lundborg</t>
  </si>
  <si>
    <t>Lövholmsgränd</t>
  </si>
  <si>
    <t>Hasselfors</t>
  </si>
  <si>
    <t>T5980</t>
  </si>
  <si>
    <t>Henric</t>
  </si>
  <si>
    <t>Lundbäck</t>
  </si>
  <si>
    <t>Lövholmsvägen</t>
  </si>
  <si>
    <t>Hasslarp</t>
  </si>
  <si>
    <t>T3444</t>
  </si>
  <si>
    <t>Henrietta</t>
  </si>
  <si>
    <t>Lundell</t>
  </si>
  <si>
    <t>Magnus Ladulåsgatan</t>
  </si>
  <si>
    <t>Hasslö</t>
  </si>
  <si>
    <t>T2640</t>
  </si>
  <si>
    <t>Henrik</t>
  </si>
  <si>
    <t>Lundén</t>
  </si>
  <si>
    <t>Mail Boxes Etc</t>
  </si>
  <si>
    <t>Hasslöv</t>
  </si>
  <si>
    <t>T3968</t>
  </si>
  <si>
    <t>Henry</t>
  </si>
  <si>
    <t>Lundgren</t>
  </si>
  <si>
    <t>Majorsgatan</t>
  </si>
  <si>
    <t>Havdhem</t>
  </si>
  <si>
    <t>T2508</t>
  </si>
  <si>
    <t xml:space="preserve">SKÖNDAL             </t>
  </si>
  <si>
    <t>Herbert</t>
  </si>
  <si>
    <t>Lundh</t>
  </si>
  <si>
    <t>Malmgårdsvägen</t>
  </si>
  <si>
    <t>Haverdal</t>
  </si>
  <si>
    <t>T3972</t>
  </si>
  <si>
    <t>Herman</t>
  </si>
  <si>
    <t>Lundholm</t>
  </si>
  <si>
    <t>Malmskillnadsgatan</t>
  </si>
  <si>
    <t>Havsbaden</t>
  </si>
  <si>
    <t>Ängelholms kommun</t>
  </si>
  <si>
    <t>T3198</t>
  </si>
  <si>
    <t>Hiba</t>
  </si>
  <si>
    <t>Lundin</t>
  </si>
  <si>
    <t>Malmtorgsgatan</t>
  </si>
  <si>
    <t>Heberg</t>
  </si>
  <si>
    <t>T3976</t>
  </si>
  <si>
    <t>Hilda</t>
  </si>
  <si>
    <t>Lundkvist</t>
  </si>
  <si>
    <t>Malmvägen</t>
  </si>
  <si>
    <t>Heby</t>
  </si>
  <si>
    <t>T6232</t>
  </si>
  <si>
    <t>Hilding</t>
  </si>
  <si>
    <t>Lundmark</t>
  </si>
  <si>
    <t>Maltgatan</t>
  </si>
  <si>
    <t>Hedared</t>
  </si>
  <si>
    <t>T4860</t>
  </si>
  <si>
    <t>Hillevi</t>
  </si>
  <si>
    <t>Lundquist</t>
  </si>
  <si>
    <t>Manillavägen</t>
  </si>
  <si>
    <t>Hede</t>
  </si>
  <si>
    <t>T7868</t>
  </si>
  <si>
    <t>Hilma</t>
  </si>
  <si>
    <t>Lundqvist</t>
  </si>
  <si>
    <t>Maria Bangata</t>
  </si>
  <si>
    <t>Hedekas</t>
  </si>
  <si>
    <t>T4380</t>
  </si>
  <si>
    <t>Hilmer</t>
  </si>
  <si>
    <t>Lundstedt</t>
  </si>
  <si>
    <t>Maria Prästgårdsgata</t>
  </si>
  <si>
    <t>Hedemora</t>
  </si>
  <si>
    <t>T6572</t>
  </si>
  <si>
    <t>Hjalmar</t>
  </si>
  <si>
    <t>Lundström</t>
  </si>
  <si>
    <t>Maria Sandels Gränd</t>
  </si>
  <si>
    <t>Heden och Skansbacken</t>
  </si>
  <si>
    <t>T6682</t>
  </si>
  <si>
    <t>Hoda</t>
  </si>
  <si>
    <t>Lundvall</t>
  </si>
  <si>
    <t>Maria Skolgata</t>
  </si>
  <si>
    <t>Hedenäset</t>
  </si>
  <si>
    <t>Övertorneå kommun</t>
  </si>
  <si>
    <t>T8612</t>
  </si>
  <si>
    <t>Holger</t>
  </si>
  <si>
    <t>Löf</t>
  </si>
  <si>
    <t>Maria Trappgränd</t>
  </si>
  <si>
    <t>Hedeskoga</t>
  </si>
  <si>
    <t>T3448</t>
  </si>
  <si>
    <t>Löfberg</t>
  </si>
  <si>
    <t>Mariagränd</t>
  </si>
  <si>
    <t>Hedesunda</t>
  </si>
  <si>
    <t>T7104</t>
  </si>
  <si>
    <t>Holly</t>
  </si>
  <si>
    <t>Löfdahl</t>
  </si>
  <si>
    <t>Mariatorget</t>
  </si>
  <si>
    <t>Hedkärra</t>
  </si>
  <si>
    <t>T6234</t>
  </si>
  <si>
    <t>Holmfrid</t>
  </si>
  <si>
    <t>Löfgren</t>
  </si>
  <si>
    <t>Mariebergsavfarten</t>
  </si>
  <si>
    <t>Hedlunda</t>
  </si>
  <si>
    <t>Lycksele kommun</t>
  </si>
  <si>
    <t>T8194</t>
  </si>
  <si>
    <t>Hubert</t>
  </si>
  <si>
    <t>Löfqvist</t>
  </si>
  <si>
    <t>Marieviksgatan</t>
  </si>
  <si>
    <t>Helgö</t>
  </si>
  <si>
    <t>T0454</t>
  </si>
  <si>
    <t>Huda</t>
  </si>
  <si>
    <t>Löfstedt</t>
  </si>
  <si>
    <t>Markvardsgatan</t>
  </si>
  <si>
    <t>Helsingborg</t>
  </si>
  <si>
    <t>T3452</t>
  </si>
  <si>
    <t>Hugo</t>
  </si>
  <si>
    <t>Löfstrand</t>
  </si>
  <si>
    <t>Marmorgatan</t>
  </si>
  <si>
    <t>Hemavan</t>
  </si>
  <si>
    <t>Storumans kommun</t>
  </si>
  <si>
    <t>T8198</t>
  </si>
  <si>
    <t>Hulda</t>
  </si>
  <si>
    <t>Löfström</t>
  </si>
  <si>
    <t>Maskinistgatan</t>
  </si>
  <si>
    <t>Hemmestorp</t>
  </si>
  <si>
    <t>T3838</t>
  </si>
  <si>
    <t>Håkan</t>
  </si>
  <si>
    <t>Löng</t>
  </si>
  <si>
    <t>Matrosbacken</t>
  </si>
  <si>
    <t>Hemmingsmark</t>
  </si>
  <si>
    <t>T8616</t>
  </si>
  <si>
    <t>Ian</t>
  </si>
  <si>
    <t>Löngström</t>
  </si>
  <si>
    <t>Medborgarplatsen</t>
  </si>
  <si>
    <t>Hemse</t>
  </si>
  <si>
    <t>T2512</t>
  </si>
  <si>
    <t>Ibrahim</t>
  </si>
  <si>
    <t>Lönn</t>
  </si>
  <si>
    <t>Mejerivägen</t>
  </si>
  <si>
    <t>Henån</t>
  </si>
  <si>
    <t>T4384</t>
  </si>
  <si>
    <t>Ida</t>
  </si>
  <si>
    <t>Lönnberg</t>
  </si>
  <si>
    <t>Mellangatan</t>
  </si>
  <si>
    <t>Herrljunga</t>
  </si>
  <si>
    <t>Herrljunga kommun</t>
  </si>
  <si>
    <t>T4864</t>
  </si>
  <si>
    <t>Idun</t>
  </si>
  <si>
    <t>Lönnqvist</t>
  </si>
  <si>
    <t>Messeniusgatan</t>
  </si>
  <si>
    <t>Herrskog</t>
  </si>
  <si>
    <t>T7488</t>
  </si>
  <si>
    <t>Ilma</t>
  </si>
  <si>
    <t>Lövgren</t>
  </si>
  <si>
    <t>Metargatan</t>
  </si>
  <si>
    <t>Herräng</t>
  </si>
  <si>
    <t>T0184</t>
  </si>
  <si>
    <t>Ilona</t>
  </si>
  <si>
    <t>Lööf</t>
  </si>
  <si>
    <t>Midskeppsgatan</t>
  </si>
  <si>
    <t>Herstadberg</t>
  </si>
  <si>
    <t>T1088</t>
  </si>
  <si>
    <t>Ilse</t>
  </si>
  <si>
    <t>Magnusson</t>
  </si>
  <si>
    <t>Midskogsgränd</t>
  </si>
  <si>
    <t>Hestra</t>
  </si>
  <si>
    <t>Ydre kommun</t>
  </si>
  <si>
    <t>T1092</t>
  </si>
  <si>
    <t>Ilyas</t>
  </si>
  <si>
    <t>Malm</t>
  </si>
  <si>
    <t>Mitisgatan</t>
  </si>
  <si>
    <t>T1504</t>
  </si>
  <si>
    <t>Iman</t>
  </si>
  <si>
    <t>Malmberg</t>
  </si>
  <si>
    <t>Mjärdgränd</t>
  </si>
  <si>
    <t>Hillared</t>
  </si>
  <si>
    <t>Svenljunga kommun</t>
  </si>
  <si>
    <t>T4868</t>
  </si>
  <si>
    <t>Ina</t>
  </si>
  <si>
    <t>Malmborg</t>
  </si>
  <si>
    <t>Montebellogatan</t>
  </si>
  <si>
    <t>Hillerstorp</t>
  </si>
  <si>
    <t>T1508</t>
  </si>
  <si>
    <t>Indra</t>
  </si>
  <si>
    <t>Malmgren</t>
  </si>
  <si>
    <t>Mosebacke Torg</t>
  </si>
  <si>
    <t>Hilleshögby</t>
  </si>
  <si>
    <t>T0210</t>
  </si>
  <si>
    <t>Ines</t>
  </si>
  <si>
    <t>Malmkvist</t>
  </si>
  <si>
    <t>Motalavägen</t>
  </si>
  <si>
    <t>Hillsta och Se</t>
  </si>
  <si>
    <t>T7110</t>
  </si>
  <si>
    <t>Inez</t>
  </si>
  <si>
    <t>Malmqvist</t>
  </si>
  <si>
    <t>Munkbrogatan</t>
  </si>
  <si>
    <t>Himle</t>
  </si>
  <si>
    <t>T3982</t>
  </si>
  <si>
    <t>Ingemar</t>
  </si>
  <si>
    <t>Malmros</t>
  </si>
  <si>
    <t>Munkbrohamnen</t>
  </si>
  <si>
    <t>Hindås</t>
  </si>
  <si>
    <t>T4392</t>
  </si>
  <si>
    <t>Ingemund</t>
  </si>
  <si>
    <t>Malmsten</t>
  </si>
  <si>
    <t>Munkbroleden</t>
  </si>
  <si>
    <t>Hishult</t>
  </si>
  <si>
    <t>T3984</t>
  </si>
  <si>
    <t>Ingrid</t>
  </si>
  <si>
    <t>Malmström</t>
  </si>
  <si>
    <t>Munkbron</t>
  </si>
  <si>
    <t>Hissjö</t>
  </si>
  <si>
    <t>T8196</t>
  </si>
  <si>
    <t xml:space="preserve">INGMARSÖ            </t>
  </si>
  <si>
    <t>Ingvar</t>
  </si>
  <si>
    <t>Marklund</t>
  </si>
  <si>
    <t>Museivägen</t>
  </si>
  <si>
    <t>Hissmofors</t>
  </si>
  <si>
    <t>T7872</t>
  </si>
  <si>
    <t xml:space="preserve">GRINDA              </t>
  </si>
  <si>
    <t>Irem</t>
  </si>
  <si>
    <t>Markström</t>
  </si>
  <si>
    <t>Myntgatan</t>
  </si>
  <si>
    <t>Hittarp</t>
  </si>
  <si>
    <t>T3456</t>
  </si>
  <si>
    <t xml:space="preserve">GÄLLNÖBY            </t>
  </si>
  <si>
    <t>Irene</t>
  </si>
  <si>
    <t>Markusson</t>
  </si>
  <si>
    <t>Mynttorget</t>
  </si>
  <si>
    <t>Hjo</t>
  </si>
  <si>
    <t>Hjo kommun</t>
  </si>
  <si>
    <t>T5296</t>
  </si>
  <si>
    <t xml:space="preserve">SKÄLVIK             </t>
  </si>
  <si>
    <t>Iris</t>
  </si>
  <si>
    <t>Martinsson</t>
  </si>
  <si>
    <t>Målargatan</t>
  </si>
  <si>
    <t>Hjorted</t>
  </si>
  <si>
    <t>T2256</t>
  </si>
  <si>
    <t xml:space="preserve">NÄMDÖ               </t>
  </si>
  <si>
    <t>Irja</t>
  </si>
  <si>
    <t>Matsson</t>
  </si>
  <si>
    <t>Mårten Trotzigs Gränd</t>
  </si>
  <si>
    <t>Hjortkvarn</t>
  </si>
  <si>
    <t>T5984</t>
  </si>
  <si>
    <t xml:space="preserve">RUNMARÖ             </t>
  </si>
  <si>
    <t>Irma</t>
  </si>
  <si>
    <t>Mattiasson</t>
  </si>
  <si>
    <t>Mårtensdalsgatan</t>
  </si>
  <si>
    <t>Hjortnäs</t>
  </si>
  <si>
    <t>T6574</t>
  </si>
  <si>
    <t xml:space="preserve">SANDHAMN            </t>
  </si>
  <si>
    <t>Isa</t>
  </si>
  <si>
    <t>Mattisson</t>
  </si>
  <si>
    <t>Mälartorget</t>
  </si>
  <si>
    <t>Hjortsberga</t>
  </si>
  <si>
    <t>T1872</t>
  </si>
  <si>
    <t xml:space="preserve">SOLLENKROKA Ö       </t>
  </si>
  <si>
    <t>Isaac</t>
  </si>
  <si>
    <t>Mattsson</t>
  </si>
  <si>
    <t>Mälarvarvsbacken</t>
  </si>
  <si>
    <t>Hjälm</t>
  </si>
  <si>
    <t>T3986</t>
  </si>
  <si>
    <t xml:space="preserve">STAVSUDDA           </t>
  </si>
  <si>
    <t>Isabel</t>
  </si>
  <si>
    <t>Medin</t>
  </si>
  <si>
    <t>Mäster Mikaels Gata</t>
  </si>
  <si>
    <t>Hjälmared</t>
  </si>
  <si>
    <t>T4870</t>
  </si>
  <si>
    <t xml:space="preserve">MÖJA                </t>
  </si>
  <si>
    <t>Isabell</t>
  </si>
  <si>
    <t>Meijer</t>
  </si>
  <si>
    <t>Mäster Pers Gränd</t>
  </si>
  <si>
    <t>Hjälteby</t>
  </si>
  <si>
    <t>T5542</t>
  </si>
  <si>
    <t xml:space="preserve">HARÖ                </t>
  </si>
  <si>
    <t>Isabella</t>
  </si>
  <si>
    <t>Melander</t>
  </si>
  <si>
    <t>Mäster Samuelsgatan</t>
  </si>
  <si>
    <t>Hjältevad</t>
  </si>
  <si>
    <t>T1512</t>
  </si>
  <si>
    <t xml:space="preserve">ORNÖ                </t>
  </si>
  <si>
    <t>Isabelle</t>
  </si>
  <si>
    <t>Melin</t>
  </si>
  <si>
    <t>Möregatan</t>
  </si>
  <si>
    <t>Hjärnarp</t>
  </si>
  <si>
    <t>T2916</t>
  </si>
  <si>
    <t xml:space="preserve">UTÖ                 </t>
  </si>
  <si>
    <t>Isac</t>
  </si>
  <si>
    <t>Mellberg</t>
  </si>
  <si>
    <t>Mörka Kroken</t>
  </si>
  <si>
    <t>Hjärsås</t>
  </si>
  <si>
    <t>T2920</t>
  </si>
  <si>
    <t xml:space="preserve">NACKA               </t>
  </si>
  <si>
    <t>Isadora</t>
  </si>
  <si>
    <t>Mellgren</t>
  </si>
  <si>
    <t>Mörtvikskroken</t>
  </si>
  <si>
    <t>Hjärtum</t>
  </si>
  <si>
    <t>T4872</t>
  </si>
  <si>
    <t>Isak</t>
  </si>
  <si>
    <t>Mikaelsson</t>
  </si>
  <si>
    <t>Nackagatan</t>
  </si>
  <si>
    <t>Hjärup</t>
  </si>
  <si>
    <t>T3460</t>
  </si>
  <si>
    <t>Isis</t>
  </si>
  <si>
    <t>Moberg</t>
  </si>
  <si>
    <t>Narvavägen</t>
  </si>
  <si>
    <t>Hofors</t>
  </si>
  <si>
    <t>Hofors kommun</t>
  </si>
  <si>
    <t>T7112</t>
  </si>
  <si>
    <t>Ismail</t>
  </si>
  <si>
    <t>Modig</t>
  </si>
  <si>
    <t>Nicandervägen</t>
  </si>
  <si>
    <t>Hofterup</t>
  </si>
  <si>
    <t>T3464</t>
  </si>
  <si>
    <t>Isolde</t>
  </si>
  <si>
    <t>Modin</t>
  </si>
  <si>
    <t>Nils Ericsons Plan</t>
  </si>
  <si>
    <t>Hogstad</t>
  </si>
  <si>
    <t>Mjölby kommun</t>
  </si>
  <si>
    <t>T1096</t>
  </si>
  <si>
    <t>Isra</t>
  </si>
  <si>
    <t>Molander</t>
  </si>
  <si>
    <t>Nimrodsgatan</t>
  </si>
  <si>
    <t>Hogstorp</t>
  </si>
  <si>
    <t>T4398</t>
  </si>
  <si>
    <t>Israel</t>
  </si>
  <si>
    <t>Molin</t>
  </si>
  <si>
    <t>Nobelgatan</t>
  </si>
  <si>
    <t>Hok</t>
  </si>
  <si>
    <t>T1516</t>
  </si>
  <si>
    <t>Ivan</t>
  </si>
  <si>
    <t>Morén</t>
  </si>
  <si>
    <t>Noe Arksfaret</t>
  </si>
  <si>
    <t>T3988</t>
  </si>
  <si>
    <t>Ivar</t>
  </si>
  <si>
    <t>Morin</t>
  </si>
  <si>
    <t>Noe Arksgränden</t>
  </si>
  <si>
    <t>Holmeja</t>
  </si>
  <si>
    <t>T3466</t>
  </si>
  <si>
    <t>Iza</t>
  </si>
  <si>
    <t>Mossberg</t>
  </si>
  <si>
    <t>Nordenflychtsvägen</t>
  </si>
  <si>
    <t>Holmsjö</t>
  </si>
  <si>
    <t>T2644</t>
  </si>
  <si>
    <t>Izabel</t>
  </si>
  <si>
    <t>Måller</t>
  </si>
  <si>
    <t>Nordenskiöldsgatan</t>
  </si>
  <si>
    <t>Holmsund</t>
  </si>
  <si>
    <t>T8200</t>
  </si>
  <si>
    <t>Izabell</t>
  </si>
  <si>
    <t>Månsson</t>
  </si>
  <si>
    <t>Norr Mälarstrand</t>
  </si>
  <si>
    <t>Holsbybrunn</t>
  </si>
  <si>
    <t>T1520</t>
  </si>
  <si>
    <t>Izabella</t>
  </si>
  <si>
    <t>Mårk</t>
  </si>
  <si>
    <t>Norra Agnegatan</t>
  </si>
  <si>
    <t>Holsljunga</t>
  </si>
  <si>
    <t>T4876</t>
  </si>
  <si>
    <t>Izabelle</t>
  </si>
  <si>
    <t>Mårtensson</t>
  </si>
  <si>
    <t>Norra Bankogränd</t>
  </si>
  <si>
    <t>Horda</t>
  </si>
  <si>
    <t>T1524</t>
  </si>
  <si>
    <t>Jackie</t>
  </si>
  <si>
    <t>Möller</t>
  </si>
  <si>
    <t>Norra Benickebrinken</t>
  </si>
  <si>
    <t>Horla</t>
  </si>
  <si>
    <t>Vårgårda kommun</t>
  </si>
  <si>
    <t>T4402</t>
  </si>
  <si>
    <t>Jacob</t>
  </si>
  <si>
    <t>Nelson</t>
  </si>
  <si>
    <t>Norra Dryckesgränd</t>
  </si>
  <si>
    <t>Horn</t>
  </si>
  <si>
    <t>Kinda kommun</t>
  </si>
  <si>
    <t>T1100</t>
  </si>
  <si>
    <t>Jacqueline</t>
  </si>
  <si>
    <t>Nielsen</t>
  </si>
  <si>
    <t>Norra Hamnvägen</t>
  </si>
  <si>
    <t>Horndal</t>
  </si>
  <si>
    <t>T6576</t>
  </si>
  <si>
    <t>Jake</t>
  </si>
  <si>
    <t>Niemi</t>
  </si>
  <si>
    <t>Norra Kajvägen</t>
  </si>
  <si>
    <t>Horred</t>
  </si>
  <si>
    <t>T4880</t>
  </si>
  <si>
    <t>Jakob</t>
  </si>
  <si>
    <t>Niklasson</t>
  </si>
  <si>
    <t>Norra Riddarholmshamnen</t>
  </si>
  <si>
    <t>Horsta och Laggarberg</t>
  </si>
  <si>
    <t>T7544</t>
  </si>
  <si>
    <t>James</t>
  </si>
  <si>
    <t>Nilsson</t>
  </si>
  <si>
    <t>Norra Stationsgatan</t>
  </si>
  <si>
    <t>Hortlax</t>
  </si>
  <si>
    <t>T8620</t>
  </si>
  <si>
    <t xml:space="preserve">SALTSJÖ-DUVNÄS      </t>
  </si>
  <si>
    <t>Jamie</t>
  </si>
  <si>
    <t>Norberg</t>
  </si>
  <si>
    <t>Norrbackagatan</t>
  </si>
  <si>
    <t>Hoting</t>
  </si>
  <si>
    <t>T7876</t>
  </si>
  <si>
    <t xml:space="preserve">NACKA STRAND        </t>
  </si>
  <si>
    <t>Jan</t>
  </si>
  <si>
    <t>Nord</t>
  </si>
  <si>
    <t>Norrbro</t>
  </si>
  <si>
    <t>Hova</t>
  </si>
  <si>
    <t>T5300</t>
  </si>
  <si>
    <t>Jana</t>
  </si>
  <si>
    <t>Nordahl</t>
  </si>
  <si>
    <t>Norrlandsgatan</t>
  </si>
  <si>
    <t>Hoverberg</t>
  </si>
  <si>
    <t>T7878</t>
  </si>
  <si>
    <t>Janina</t>
  </si>
  <si>
    <t>Nordberg</t>
  </si>
  <si>
    <t>Norrmalmstorg</t>
  </si>
  <si>
    <t>Hovid</t>
  </si>
  <si>
    <t>T7492</t>
  </si>
  <si>
    <t>Nordell</t>
  </si>
  <si>
    <t>Norrskogsvägen</t>
  </si>
  <si>
    <t>Hovmantorp</t>
  </si>
  <si>
    <t>Lessebo kommun</t>
  </si>
  <si>
    <t>T1876</t>
  </si>
  <si>
    <t>Jasmin</t>
  </si>
  <si>
    <t>Nordén</t>
  </si>
  <si>
    <t>Norrtullsgatan</t>
  </si>
  <si>
    <t>Hovsta</t>
  </si>
  <si>
    <t>T5988</t>
  </si>
  <si>
    <t>Jasmina</t>
  </si>
  <si>
    <t>Nordgren</t>
  </si>
  <si>
    <t>Notvarpsgränd</t>
  </si>
  <si>
    <t>Huaröd</t>
  </si>
  <si>
    <t>T2924</t>
  </si>
  <si>
    <t>Jasmine</t>
  </si>
  <si>
    <t>Nordh</t>
  </si>
  <si>
    <t>Nybergsgatan</t>
  </si>
  <si>
    <t>Hudiksvall</t>
  </si>
  <si>
    <t>T7120</t>
  </si>
  <si>
    <t>Jasper</t>
  </si>
  <si>
    <t>Nordin</t>
  </si>
  <si>
    <t>Nybodaringen</t>
  </si>
  <si>
    <t>T1528</t>
  </si>
  <si>
    <t>Jeanette</t>
  </si>
  <si>
    <t>Nordkvist</t>
  </si>
  <si>
    <t>Nybohovsbacken</t>
  </si>
  <si>
    <t>Hultafors</t>
  </si>
  <si>
    <t>T4884</t>
  </si>
  <si>
    <t>Jenna</t>
  </si>
  <si>
    <t>Nordlander</t>
  </si>
  <si>
    <t>Nybohovsgränd</t>
  </si>
  <si>
    <t>Hultsfred</t>
  </si>
  <si>
    <t>Hultsfreds kommun</t>
  </si>
  <si>
    <t>T2260</t>
  </si>
  <si>
    <t>Jennie</t>
  </si>
  <si>
    <t>Nordling</t>
  </si>
  <si>
    <t>Nybrogatan</t>
  </si>
  <si>
    <t>Hulu</t>
  </si>
  <si>
    <t>T4888</t>
  </si>
  <si>
    <t xml:space="preserve">SALTSJÖ-BOO         </t>
  </si>
  <si>
    <t>Jennifer</t>
  </si>
  <si>
    <t>Nordlund</t>
  </si>
  <si>
    <t>Nybrohamnen</t>
  </si>
  <si>
    <t>Hulukvarn, Ulfstorp och Västersjön</t>
  </si>
  <si>
    <t>T1756</t>
  </si>
  <si>
    <t>Jenny</t>
  </si>
  <si>
    <t>Nordmark</t>
  </si>
  <si>
    <t>Nybrokajen</t>
  </si>
  <si>
    <t>Hummelsta</t>
  </si>
  <si>
    <t>T0564</t>
  </si>
  <si>
    <t>Jens</t>
  </si>
  <si>
    <t>Nordquist</t>
  </si>
  <si>
    <t>Nybroplan</t>
  </si>
  <si>
    <t>Hunnebostrand</t>
  </si>
  <si>
    <t>T4404</t>
  </si>
  <si>
    <t>Jerry</t>
  </si>
  <si>
    <t>Nordqvist</t>
  </si>
  <si>
    <t>Nygränd</t>
  </si>
  <si>
    <t>Hunnestad</t>
  </si>
  <si>
    <t>T3994</t>
  </si>
  <si>
    <t>Jesper</t>
  </si>
  <si>
    <t>Nordstrand</t>
  </si>
  <si>
    <t>Nytorget</t>
  </si>
  <si>
    <t>Hurva</t>
  </si>
  <si>
    <t>T3472</t>
  </si>
  <si>
    <t>Jessica</t>
  </si>
  <si>
    <t>Nordström</t>
  </si>
  <si>
    <t>Nytorgsgatan</t>
  </si>
  <si>
    <t>Husby och Tuna</t>
  </si>
  <si>
    <t>T0890</t>
  </si>
  <si>
    <t>Jessie</t>
  </si>
  <si>
    <t>Nordvall</t>
  </si>
  <si>
    <t>Näckströmsgatan</t>
  </si>
  <si>
    <t>Hustahöjden</t>
  </si>
  <si>
    <t>T6386</t>
  </si>
  <si>
    <t>Jessika</t>
  </si>
  <si>
    <t>Norell</t>
  </si>
  <si>
    <t>Närkesgatan</t>
  </si>
  <si>
    <t>Husum</t>
  </si>
  <si>
    <t>T7496</t>
  </si>
  <si>
    <t>Jill</t>
  </si>
  <si>
    <t>Norén</t>
  </si>
  <si>
    <t>Nätgränd</t>
  </si>
  <si>
    <t>Hybo</t>
  </si>
  <si>
    <t>T7124</t>
  </si>
  <si>
    <t>Jim</t>
  </si>
  <si>
    <t>Norgren</t>
  </si>
  <si>
    <t>Observatoriegatan</t>
  </si>
  <si>
    <t>Hyllinge</t>
  </si>
  <si>
    <t>Åstorps kommun</t>
  </si>
  <si>
    <t>T2928</t>
  </si>
  <si>
    <t>Jimmie</t>
  </si>
  <si>
    <t>Norin</t>
  </si>
  <si>
    <t>Odengatan</t>
  </si>
  <si>
    <t>Hyltebruk</t>
  </si>
  <si>
    <t>Hylte kommun</t>
  </si>
  <si>
    <t>T3992</t>
  </si>
  <si>
    <t>Jimmy</t>
  </si>
  <si>
    <t>Norlander</t>
  </si>
  <si>
    <t>Odenplan</t>
  </si>
  <si>
    <t>Hysingsvik</t>
  </si>
  <si>
    <t>T0456</t>
  </si>
  <si>
    <t>Joachim</t>
  </si>
  <si>
    <t>Norlin</t>
  </si>
  <si>
    <t>Ola Hanssonsgatan</t>
  </si>
  <si>
    <t>Hyssna</t>
  </si>
  <si>
    <t>T4892</t>
  </si>
  <si>
    <t>Joacim</t>
  </si>
  <si>
    <t>Norling</t>
  </si>
  <si>
    <t>Olaus Petrigatan</t>
  </si>
  <si>
    <t>Håbo-Tibble kyrkby</t>
  </si>
  <si>
    <t>T0190</t>
  </si>
  <si>
    <t>Joakim</t>
  </si>
  <si>
    <t>Norman</t>
  </si>
  <si>
    <t>Olof Dalins Väg</t>
  </si>
  <si>
    <t>Håga</t>
  </si>
  <si>
    <t>T0566</t>
  </si>
  <si>
    <t>Joanna</t>
  </si>
  <si>
    <t>Norrby</t>
  </si>
  <si>
    <t>Olof Gjödingsgatan</t>
  </si>
  <si>
    <t>Håksberg</t>
  </si>
  <si>
    <t>T6580</t>
  </si>
  <si>
    <t>Joar</t>
  </si>
  <si>
    <t>Norrman</t>
  </si>
  <si>
    <t>Olof Palmes Gata</t>
  </si>
  <si>
    <t>Hållsta</t>
  </si>
  <si>
    <t>T0930</t>
  </si>
  <si>
    <t>Joel</t>
  </si>
  <si>
    <t>Norström</t>
  </si>
  <si>
    <t>Olofsgatan</t>
  </si>
  <si>
    <t>T0756</t>
  </si>
  <si>
    <t>Johan</t>
  </si>
  <si>
    <t>Nyberg</t>
  </si>
  <si>
    <t>Onkel Adams Väg</t>
  </si>
  <si>
    <t>Hånger</t>
  </si>
  <si>
    <t>T1532</t>
  </si>
  <si>
    <t>Johanna</t>
  </si>
  <si>
    <t>Nygren</t>
  </si>
  <si>
    <t>Ordenstrappan</t>
  </si>
  <si>
    <t>Häggeby och Vreta</t>
  </si>
  <si>
    <t>T0570</t>
  </si>
  <si>
    <t>Johannes</t>
  </si>
  <si>
    <t>Nyholm</t>
  </si>
  <si>
    <t>Ormbergsvägen</t>
  </si>
  <si>
    <t>Häggenås</t>
  </si>
  <si>
    <t>T7880</t>
  </si>
  <si>
    <t xml:space="preserve">SALTSJÖBADEN        </t>
  </si>
  <si>
    <t>John</t>
  </si>
  <si>
    <t>Nykvist</t>
  </si>
  <si>
    <t>Orvar Odds Väg</t>
  </si>
  <si>
    <t>Häljarp</t>
  </si>
  <si>
    <t>T3476</t>
  </si>
  <si>
    <t>Johnny</t>
  </si>
  <si>
    <t>Nylander</t>
  </si>
  <si>
    <t>Osquars Backe</t>
  </si>
  <si>
    <t>Hällaryd</t>
  </si>
  <si>
    <t>Karlshamns kommun</t>
  </si>
  <si>
    <t>T2648</t>
  </si>
  <si>
    <t>Jolene</t>
  </si>
  <si>
    <t>Nylén</t>
  </si>
  <si>
    <t>Osquldas Väg</t>
  </si>
  <si>
    <t>Hällberga</t>
  </si>
  <si>
    <t>T0760</t>
  </si>
  <si>
    <t>Jolie</t>
  </si>
  <si>
    <t>Nylund</t>
  </si>
  <si>
    <t>Oxenstiernsgatan</t>
  </si>
  <si>
    <t>Hällbybrunn</t>
  </si>
  <si>
    <t>T0764</t>
  </si>
  <si>
    <t>Jolin</t>
  </si>
  <si>
    <t>Nyman</t>
  </si>
  <si>
    <t>Oxtorget</t>
  </si>
  <si>
    <t>Hällbäcken och Sinksundet</t>
  </si>
  <si>
    <t>T8874</t>
  </si>
  <si>
    <t>Jolina</t>
  </si>
  <si>
    <t>Nyqvist</t>
  </si>
  <si>
    <t>Oxtorgsgatan</t>
  </si>
  <si>
    <t>Hällefors</t>
  </si>
  <si>
    <t>T5996</t>
  </si>
  <si>
    <t>Joline</t>
  </si>
  <si>
    <t>Nyrén</t>
  </si>
  <si>
    <t>Oxtorgsgränd</t>
  </si>
  <si>
    <t>Hälleforsnäs</t>
  </si>
  <si>
    <t>T0768</t>
  </si>
  <si>
    <t>Jon</t>
  </si>
  <si>
    <t>Nystedt</t>
  </si>
  <si>
    <t>P O Hallmans Gata</t>
  </si>
  <si>
    <t>Hällekis</t>
  </si>
  <si>
    <t>T5304</t>
  </si>
  <si>
    <t>Jona</t>
  </si>
  <si>
    <t>Nyström</t>
  </si>
  <si>
    <t>Packhusgränd</t>
  </si>
  <si>
    <t>Hällestad</t>
  </si>
  <si>
    <t>T1104</t>
  </si>
  <si>
    <t>Jonas</t>
  </si>
  <si>
    <t>Näslund</t>
  </si>
  <si>
    <t>Palermogatan</t>
  </si>
  <si>
    <t>Hällesåker</t>
  </si>
  <si>
    <t>T4410</t>
  </si>
  <si>
    <t>Jonatan</t>
  </si>
  <si>
    <t>Näsman</t>
  </si>
  <si>
    <t>Palmbladsvägen</t>
  </si>
  <si>
    <t>Hällevadsholm</t>
  </si>
  <si>
    <t>T4412</t>
  </si>
  <si>
    <t>Jonathan</t>
  </si>
  <si>
    <t>Näsström</t>
  </si>
  <si>
    <t>Parkgatan</t>
  </si>
  <si>
    <t>Hällevik</t>
  </si>
  <si>
    <t>T2652</t>
  </si>
  <si>
    <t>Joni</t>
  </si>
  <si>
    <t>Ohlsson</t>
  </si>
  <si>
    <t>Parmmätargatan</t>
  </si>
  <si>
    <t>Hällingsjö</t>
  </si>
  <si>
    <t>T4354</t>
  </si>
  <si>
    <t>Jonna</t>
  </si>
  <si>
    <t>Olander</t>
  </si>
  <si>
    <t>Patentgatan</t>
  </si>
  <si>
    <t>Hällnäs</t>
  </si>
  <si>
    <t>Vindelns kommun</t>
  </si>
  <si>
    <t>T8204</t>
  </si>
  <si>
    <t xml:space="preserve">GUSTAVSBERG         </t>
  </si>
  <si>
    <t>Jonny</t>
  </si>
  <si>
    <t>Olausson</t>
  </si>
  <si>
    <t>Pelikansgränd</t>
  </si>
  <si>
    <t>Hälsö</t>
  </si>
  <si>
    <t>T4420</t>
  </si>
  <si>
    <t>Josef</t>
  </si>
  <si>
    <t>Olin</t>
  </si>
  <si>
    <t>Peter Myndes Backe</t>
  </si>
  <si>
    <t>Härad</t>
  </si>
  <si>
    <t>T0772</t>
  </si>
  <si>
    <t>Josefin</t>
  </si>
  <si>
    <t>Olofsson</t>
  </si>
  <si>
    <t>Pilgatan</t>
  </si>
  <si>
    <t>Häradsbygden</t>
  </si>
  <si>
    <t>T6584</t>
  </si>
  <si>
    <t>Josefina</t>
  </si>
  <si>
    <t>Olovsson</t>
  </si>
  <si>
    <t>Pipersgatan</t>
  </si>
  <si>
    <t>Härnösand</t>
  </si>
  <si>
    <t>Härnösands kommun</t>
  </si>
  <si>
    <t>T7500</t>
  </si>
  <si>
    <t>Josefine</t>
  </si>
  <si>
    <t>Olsen</t>
  </si>
  <si>
    <t>Planterhagsvägen</t>
  </si>
  <si>
    <t>Härryda</t>
  </si>
  <si>
    <t>T4424</t>
  </si>
  <si>
    <t>Joseph</t>
  </si>
  <si>
    <t>Olsén</t>
  </si>
  <si>
    <t>Ploggatan</t>
  </si>
  <si>
    <t>Härslöv</t>
  </si>
  <si>
    <t>T3484</t>
  </si>
  <si>
    <t>Josephine</t>
  </si>
  <si>
    <t>Olsson</t>
  </si>
  <si>
    <t>Pokalvägen</t>
  </si>
  <si>
    <t>Hässleholm</t>
  </si>
  <si>
    <t>T2936</t>
  </si>
  <si>
    <t>Joy</t>
  </si>
  <si>
    <t>Oscarsson</t>
  </si>
  <si>
    <t>Polhemsgatan</t>
  </si>
  <si>
    <t>Hästhagen</t>
  </si>
  <si>
    <t>T0192</t>
  </si>
  <si>
    <t>Judit</t>
  </si>
  <si>
    <t>Oskarsson</t>
  </si>
  <si>
    <t>Pontonjärgatan</t>
  </si>
  <si>
    <t>Hästholmen</t>
  </si>
  <si>
    <t>Ödeshögs kommun</t>
  </si>
  <si>
    <t>T1108</t>
  </si>
  <si>
    <t>Judith</t>
  </si>
  <si>
    <t>Ottosson</t>
  </si>
  <si>
    <t>Porjusvägen</t>
  </si>
  <si>
    <t>Hästveda</t>
  </si>
  <si>
    <t>T2940</t>
  </si>
  <si>
    <t>Juli</t>
  </si>
  <si>
    <t>Palm</t>
  </si>
  <si>
    <t>Primusgatan</t>
  </si>
  <si>
    <t>Hästängen</t>
  </si>
  <si>
    <t>T0442</t>
  </si>
  <si>
    <t>Julia</t>
  </si>
  <si>
    <t>Palmér</t>
  </si>
  <si>
    <t>Prins Eugens Väg</t>
  </si>
  <si>
    <t>Hätte, Seglarvik och Sandvik</t>
  </si>
  <si>
    <t>T1536</t>
  </si>
  <si>
    <t>Julian</t>
  </si>
  <si>
    <t>Palmgren</t>
  </si>
  <si>
    <t>Prinsessan Ingeborgs Väg</t>
  </si>
  <si>
    <t>Höganäs</t>
  </si>
  <si>
    <t>T3488</t>
  </si>
  <si>
    <t>Julie</t>
  </si>
  <si>
    <t>Palmqvist</t>
  </si>
  <si>
    <t>Prinsessan Märtas Väg</t>
  </si>
  <si>
    <t>Högboda</t>
  </si>
  <si>
    <t>T5730</t>
  </si>
  <si>
    <t xml:space="preserve">INGARÖ              </t>
  </si>
  <si>
    <t>Juliette</t>
  </si>
  <si>
    <t>Paulsson</t>
  </si>
  <si>
    <t>Pryssgränd</t>
  </si>
  <si>
    <t>Höggeröd</t>
  </si>
  <si>
    <t>T4426</t>
  </si>
  <si>
    <t>Julius</t>
  </si>
  <si>
    <t>Pedersen</t>
  </si>
  <si>
    <t>Prästgatan</t>
  </si>
  <si>
    <t>Högsby</t>
  </si>
  <si>
    <t>T2264</t>
  </si>
  <si>
    <t>Juni</t>
  </si>
  <si>
    <t>Pehrsson</t>
  </si>
  <si>
    <t>Pustegränd</t>
  </si>
  <si>
    <t>Högsjö</t>
  </si>
  <si>
    <t>T0776</t>
  </si>
  <si>
    <t>Junia</t>
  </si>
  <si>
    <t>Persson</t>
  </si>
  <si>
    <t>Pålsundsgatan</t>
  </si>
  <si>
    <t>Högsäter</t>
  </si>
  <si>
    <t>T4900</t>
  </si>
  <si>
    <t>Junie</t>
  </si>
  <si>
    <t>Petersen</t>
  </si>
  <si>
    <t>Pålsundsparken</t>
  </si>
  <si>
    <t>Hökerum</t>
  </si>
  <si>
    <t>T4904</t>
  </si>
  <si>
    <t>Juno</t>
  </si>
  <si>
    <t>Peterson</t>
  </si>
  <si>
    <t>Ragnar Östbergs Plan</t>
  </si>
  <si>
    <t>Hököpinge</t>
  </si>
  <si>
    <t>T3492</t>
  </si>
  <si>
    <t>Justin</t>
  </si>
  <si>
    <t>Petersson</t>
  </si>
  <si>
    <t>Ragvaldsgatan</t>
  </si>
  <si>
    <t>Höllviken</t>
  </si>
  <si>
    <t>T3496</t>
  </si>
  <si>
    <t>Justus</t>
  </si>
  <si>
    <t>Pettersson</t>
  </si>
  <si>
    <t>Rapsgatan</t>
  </si>
  <si>
    <t>Hölö</t>
  </si>
  <si>
    <t>T0196</t>
  </si>
  <si>
    <t>Jörgen</t>
  </si>
  <si>
    <t>Pihl</t>
  </si>
  <si>
    <t>Redargatan</t>
  </si>
  <si>
    <t>Hönö</t>
  </si>
  <si>
    <t>T4428</t>
  </si>
  <si>
    <t xml:space="preserve">TYRESÖ              </t>
  </si>
  <si>
    <t>Kaj</t>
  </si>
  <si>
    <t>Pålsson</t>
  </si>
  <si>
    <t>Regeringsgatan</t>
  </si>
  <si>
    <t>Hörby</t>
  </si>
  <si>
    <t>Hörby kommun</t>
  </si>
  <si>
    <t>T3500</t>
  </si>
  <si>
    <t>Kajsa</t>
  </si>
  <si>
    <t>Qvarnström</t>
  </si>
  <si>
    <t>Rehnsgatan</t>
  </si>
  <si>
    <t>Hörnefors</t>
  </si>
  <si>
    <t>T8208</t>
  </si>
  <si>
    <t>Kalle</t>
  </si>
  <si>
    <t>Qvist</t>
  </si>
  <si>
    <t>Reimersholmsgatan</t>
  </si>
  <si>
    <t>Hörvik</t>
  </si>
  <si>
    <t>T2656</t>
  </si>
  <si>
    <t>Karim</t>
  </si>
  <si>
    <t>Ragnarsson</t>
  </si>
  <si>
    <t>Renstiernas Gata</t>
  </si>
  <si>
    <t>Höviksnäs</t>
  </si>
  <si>
    <t>T4514</t>
  </si>
  <si>
    <t>Karin</t>
  </si>
  <si>
    <t>Rahm</t>
  </si>
  <si>
    <t>Repslagargatan</t>
  </si>
  <si>
    <t>Höör</t>
  </si>
  <si>
    <t>Höörs kommun</t>
  </si>
  <si>
    <t>T3504</t>
  </si>
  <si>
    <t>Karl</t>
  </si>
  <si>
    <t>Ramberg</t>
  </si>
  <si>
    <t>Riddargatan</t>
  </si>
  <si>
    <t>Idkerberget</t>
  </si>
  <si>
    <t>T6588</t>
  </si>
  <si>
    <t>Karla</t>
  </si>
  <si>
    <t>Ramström</t>
  </si>
  <si>
    <t>Riddarhusgränd</t>
  </si>
  <si>
    <t>Idre</t>
  </si>
  <si>
    <t>T6592</t>
  </si>
  <si>
    <t>Karolin</t>
  </si>
  <si>
    <t>Rapp</t>
  </si>
  <si>
    <t>Riddarhuskajen</t>
  </si>
  <si>
    <t>Igelfors</t>
  </si>
  <si>
    <t>T1116</t>
  </si>
  <si>
    <t>Karolina</t>
  </si>
  <si>
    <t>Rask</t>
  </si>
  <si>
    <t>Riddarhustorget</t>
  </si>
  <si>
    <t>Igelstorp</t>
  </si>
  <si>
    <t>Skövde kommun</t>
  </si>
  <si>
    <t>T5308</t>
  </si>
  <si>
    <t>Kaspar</t>
  </si>
  <si>
    <t>Rasmussen</t>
  </si>
  <si>
    <t>Rigagatan</t>
  </si>
  <si>
    <t>Iggesund</t>
  </si>
  <si>
    <t>T7132</t>
  </si>
  <si>
    <t>Kasper</t>
  </si>
  <si>
    <t>Rasmusson</t>
  </si>
  <si>
    <t>Riksgatan</t>
  </si>
  <si>
    <t>Ilsbo</t>
  </si>
  <si>
    <t>T7136</t>
  </si>
  <si>
    <t>Katarina</t>
  </si>
  <si>
    <t>Rehn</t>
  </si>
  <si>
    <t>Rimbogatan</t>
  </si>
  <si>
    <t>Immeln</t>
  </si>
  <si>
    <t>T2948</t>
  </si>
  <si>
    <t>Katja</t>
  </si>
  <si>
    <t>Reinholdsson</t>
  </si>
  <si>
    <t>Rindögatan</t>
  </si>
  <si>
    <t>Indal</t>
  </si>
  <si>
    <t>T7504</t>
  </si>
  <si>
    <t>Kayla</t>
  </si>
  <si>
    <t>Renberg</t>
  </si>
  <si>
    <t>Ringvägen</t>
  </si>
  <si>
    <t>Ingared</t>
  </si>
  <si>
    <t>T4908</t>
  </si>
  <si>
    <t>Kelly</t>
  </si>
  <si>
    <t>Renström</t>
  </si>
  <si>
    <t>Robert Almströmsgatan</t>
  </si>
  <si>
    <t>Ingatorp</t>
  </si>
  <si>
    <t>T1540</t>
  </si>
  <si>
    <t>Kendra</t>
  </si>
  <si>
    <t>Rickardsson</t>
  </si>
  <si>
    <t>Roddargatan</t>
  </si>
  <si>
    <t>Ingelstad</t>
  </si>
  <si>
    <t>T1884</t>
  </si>
  <si>
    <t>Kenneth</t>
  </si>
  <si>
    <t>Ring</t>
  </si>
  <si>
    <t>Ropstensslingan</t>
  </si>
  <si>
    <t>Ingelsträde</t>
  </si>
  <si>
    <t>T3508</t>
  </si>
  <si>
    <t>Kenny</t>
  </si>
  <si>
    <t>Ringdahl</t>
  </si>
  <si>
    <t>Rorgängargatan</t>
  </si>
  <si>
    <t>Innertavle</t>
  </si>
  <si>
    <t>T8210</t>
  </si>
  <si>
    <t>Kent</t>
  </si>
  <si>
    <t>Ringström</t>
  </si>
  <si>
    <t>Rosenbad</t>
  </si>
  <si>
    <t>Insjön</t>
  </si>
  <si>
    <t>T6596</t>
  </si>
  <si>
    <t>Kerstin</t>
  </si>
  <si>
    <t>Risberg</t>
  </si>
  <si>
    <t>Rosendalsterrassen</t>
  </si>
  <si>
    <t>Inskogen</t>
  </si>
  <si>
    <t>Oxelösunds kommun</t>
  </si>
  <si>
    <t>T0778</t>
  </si>
  <si>
    <t>Kevin</t>
  </si>
  <si>
    <t>Robertsson</t>
  </si>
  <si>
    <t>Rosendalsvägen</t>
  </si>
  <si>
    <t>Irsta</t>
  </si>
  <si>
    <t>T6356</t>
  </si>
  <si>
    <t>Khadija</t>
  </si>
  <si>
    <t>Rodin</t>
  </si>
  <si>
    <t>Rosengatan</t>
  </si>
  <si>
    <t>Johannesudd</t>
  </si>
  <si>
    <t>T0202</t>
  </si>
  <si>
    <t>Kian</t>
  </si>
  <si>
    <t>Roos</t>
  </si>
  <si>
    <t>Rosenhillsvägen</t>
  </si>
  <si>
    <t>Johannishus</t>
  </si>
  <si>
    <t>T2660</t>
  </si>
  <si>
    <t>Kiara</t>
  </si>
  <si>
    <t>Ros</t>
  </si>
  <si>
    <t>Rosenlundsgatan</t>
  </si>
  <si>
    <t>Johansfors</t>
  </si>
  <si>
    <t>T2272</t>
  </si>
  <si>
    <t>Kim</t>
  </si>
  <si>
    <t>Rosander</t>
  </si>
  <si>
    <t>Roslagsgatan</t>
  </si>
  <si>
    <t>Jokkmokk</t>
  </si>
  <si>
    <t>Jokkmokks kommun</t>
  </si>
  <si>
    <t>T8628</t>
  </si>
  <si>
    <t>Rosberg</t>
  </si>
  <si>
    <t>Roslagstullsbacken</t>
  </si>
  <si>
    <t>Jonsered</t>
  </si>
  <si>
    <t>Partille kommun</t>
  </si>
  <si>
    <t>T4432</t>
  </si>
  <si>
    <t>Kimberly</t>
  </si>
  <si>
    <t>Rosell</t>
  </si>
  <si>
    <t>Ruddammsbacken</t>
  </si>
  <si>
    <t>Jonslund</t>
  </si>
  <si>
    <t>T5312</t>
  </si>
  <si>
    <t>Kira</t>
  </si>
  <si>
    <t>Rosén</t>
  </si>
  <si>
    <t>Ruddammsvägen</t>
  </si>
  <si>
    <t>Jonstorp</t>
  </si>
  <si>
    <t>T3512</t>
  </si>
  <si>
    <t>Kitty</t>
  </si>
  <si>
    <t>Rosenberg</t>
  </si>
  <si>
    <t>Runebergsgatan</t>
  </si>
  <si>
    <t>Jordbro</t>
  </si>
  <si>
    <t>T0200</t>
  </si>
  <si>
    <t>Rosendahl</t>
  </si>
  <si>
    <t>Runiusgatan</t>
  </si>
  <si>
    <t>Jukkasjärvi</t>
  </si>
  <si>
    <t>Kiruna kommun</t>
  </si>
  <si>
    <t>T8632</t>
  </si>
  <si>
    <t>Klara</t>
  </si>
  <si>
    <t>Rosengren</t>
  </si>
  <si>
    <t>Rutger Fuchsgatan</t>
  </si>
  <si>
    <t>Jung</t>
  </si>
  <si>
    <t>T5316</t>
  </si>
  <si>
    <t>Klas</t>
  </si>
  <si>
    <t>Rosenkvist</t>
  </si>
  <si>
    <t>Ryssviksvägen</t>
  </si>
  <si>
    <t>Jungfrusund</t>
  </si>
  <si>
    <t>T0183</t>
  </si>
  <si>
    <t>Klemens</t>
  </si>
  <si>
    <t>Rosenqvist</t>
  </si>
  <si>
    <t>Rådjursstigen</t>
  </si>
  <si>
    <t>Junosuando</t>
  </si>
  <si>
    <t>Pajala kommun</t>
  </si>
  <si>
    <t>T8636</t>
  </si>
  <si>
    <t xml:space="preserve">HANDEN              </t>
  </si>
  <si>
    <t>Knut</t>
  </si>
  <si>
    <t>Roslund</t>
  </si>
  <si>
    <t>Rådlösavägen</t>
  </si>
  <si>
    <t>Junsele</t>
  </si>
  <si>
    <t>Sollefteå kommun</t>
  </si>
  <si>
    <t>T7512</t>
  </si>
  <si>
    <t>Konrad</t>
  </si>
  <si>
    <t>Rosvall</t>
  </si>
  <si>
    <t>Rådmansgatan</t>
  </si>
  <si>
    <t>Juoksengi</t>
  </si>
  <si>
    <t>T8640</t>
  </si>
  <si>
    <t>Konstantin</t>
  </si>
  <si>
    <t>Roth</t>
  </si>
  <si>
    <t>Råggatan</t>
  </si>
  <si>
    <t>Jäderfors</t>
  </si>
  <si>
    <t>T7140</t>
  </si>
  <si>
    <t>Krister</t>
  </si>
  <si>
    <t>Rundberg</t>
  </si>
  <si>
    <t>Rålambsvägen</t>
  </si>
  <si>
    <t>Jälla</t>
  </si>
  <si>
    <t>T0514</t>
  </si>
  <si>
    <t>Kristian</t>
  </si>
  <si>
    <t>Rundgren</t>
  </si>
  <si>
    <t>Rävgrytsbacken</t>
  </si>
  <si>
    <t>Jämjö</t>
  </si>
  <si>
    <t>T2664</t>
  </si>
  <si>
    <t>Kristin</t>
  </si>
  <si>
    <t>Rundqvist</t>
  </si>
  <si>
    <t>Rödabergsbrinken</t>
  </si>
  <si>
    <t>Jämshög</t>
  </si>
  <si>
    <t>T2668</t>
  </si>
  <si>
    <t>Kristina</t>
  </si>
  <si>
    <t>Runsten</t>
  </si>
  <si>
    <t>Rödabergsgatan</t>
  </si>
  <si>
    <t>Jämtön</t>
  </si>
  <si>
    <t>T8644</t>
  </si>
  <si>
    <t>Kristoffer</t>
  </si>
  <si>
    <t>Rutgersson</t>
  </si>
  <si>
    <t>Rödbodgatan</t>
  </si>
  <si>
    <t>Järavallen</t>
  </si>
  <si>
    <t>T2950</t>
  </si>
  <si>
    <t>Kurt</t>
  </si>
  <si>
    <t>Ryberg</t>
  </si>
  <si>
    <t>Rödbodtorget</t>
  </si>
  <si>
    <t>Järbo</t>
  </si>
  <si>
    <t>T7148</t>
  </si>
  <si>
    <t>Laban</t>
  </si>
  <si>
    <t>Ryd</t>
  </si>
  <si>
    <t>Rökubbsgatan</t>
  </si>
  <si>
    <t>Järlåsa</t>
  </si>
  <si>
    <t>T0568</t>
  </si>
  <si>
    <t xml:space="preserve">HANINGE             </t>
  </si>
  <si>
    <t>Lage</t>
  </si>
  <si>
    <t>Rydberg</t>
  </si>
  <si>
    <t>Rörstrandsgatan</t>
  </si>
  <si>
    <t>Järna</t>
  </si>
  <si>
    <t>T0204</t>
  </si>
  <si>
    <t>Laila</t>
  </si>
  <si>
    <t>Rydell</t>
  </si>
  <si>
    <t>Sachsgatan</t>
  </si>
  <si>
    <t>T6468</t>
  </si>
  <si>
    <t xml:space="preserve">VEGA                </t>
  </si>
  <si>
    <t>Lamar</t>
  </si>
  <si>
    <t>Rydén</t>
  </si>
  <si>
    <t>Saltmätargatan</t>
  </si>
  <si>
    <t>Järnforsen</t>
  </si>
  <si>
    <t>T2276</t>
  </si>
  <si>
    <t xml:space="preserve">JORDBRO             </t>
  </si>
  <si>
    <t>Lamis</t>
  </si>
  <si>
    <t>Rydström</t>
  </si>
  <si>
    <t>Salviigränd</t>
  </si>
  <si>
    <t>Järpen</t>
  </si>
  <si>
    <t>T7884</t>
  </si>
  <si>
    <t xml:space="preserve">VENDELSÖ            </t>
  </si>
  <si>
    <t>Lana</t>
  </si>
  <si>
    <t>Rylander</t>
  </si>
  <si>
    <t>Samaritgränd</t>
  </si>
  <si>
    <t>Järpås</t>
  </si>
  <si>
    <t>T5320</t>
  </si>
  <si>
    <t xml:space="preserve">BRANDBERGEN         </t>
  </si>
  <si>
    <t>Lara</t>
  </si>
  <si>
    <t>Rönn</t>
  </si>
  <si>
    <t>Samuel Owens Gata</t>
  </si>
  <si>
    <t>Järvsö</t>
  </si>
  <si>
    <t>T7152</t>
  </si>
  <si>
    <t>Lars</t>
  </si>
  <si>
    <t>Rönnberg</t>
  </si>
  <si>
    <t>Sandbacksgatan</t>
  </si>
  <si>
    <t>Jättendal</t>
  </si>
  <si>
    <t>T7154</t>
  </si>
  <si>
    <t>Laura</t>
  </si>
  <si>
    <t>Rönnbäck</t>
  </si>
  <si>
    <t>Sandelsgatan</t>
  </si>
  <si>
    <t>Jävre</t>
  </si>
  <si>
    <t>T8648</t>
  </si>
  <si>
    <t>Lava</t>
  </si>
  <si>
    <t>Rönnqvist</t>
  </si>
  <si>
    <t>Sandhamnsgatan</t>
  </si>
  <si>
    <t>Jönköping</t>
  </si>
  <si>
    <t>T1544</t>
  </si>
  <si>
    <t>Lavin</t>
  </si>
  <si>
    <t>Sahlberg</t>
  </si>
  <si>
    <t>Sandhamnsplan</t>
  </si>
  <si>
    <t>Jönåker</t>
  </si>
  <si>
    <t>T0780</t>
  </si>
  <si>
    <t xml:space="preserve">SÖDERBY             </t>
  </si>
  <si>
    <t>Lea</t>
  </si>
  <si>
    <t>Sahlén</t>
  </si>
  <si>
    <t>Sandåsgatan</t>
  </si>
  <si>
    <t>Jörlanda</t>
  </si>
  <si>
    <t>Stenungsunds kommun</t>
  </si>
  <si>
    <t>T4436</t>
  </si>
  <si>
    <t>Leah</t>
  </si>
  <si>
    <t>Sahlin</t>
  </si>
  <si>
    <t>Sankt Eriksgatan</t>
  </si>
  <si>
    <t>Jörn</t>
  </si>
  <si>
    <t>T8212</t>
  </si>
  <si>
    <t>Leandro</t>
  </si>
  <si>
    <t>Sahlström</t>
  </si>
  <si>
    <t>Sankt Eriksplan</t>
  </si>
  <si>
    <t>Jössefors</t>
  </si>
  <si>
    <t>T5700</t>
  </si>
  <si>
    <t>Lee</t>
  </si>
  <si>
    <t>Salomonsson</t>
  </si>
  <si>
    <t>Sankt Eriksterrassen</t>
  </si>
  <si>
    <t>Kagghamra</t>
  </si>
  <si>
    <t>Botkyrka kommun</t>
  </si>
  <si>
    <t>T0458</t>
  </si>
  <si>
    <t>Leia</t>
  </si>
  <si>
    <t>Samuelsson</t>
  </si>
  <si>
    <t>Sankt Göransgatan</t>
  </si>
  <si>
    <t>Kalix</t>
  </si>
  <si>
    <t>T8656</t>
  </si>
  <si>
    <t>Leiah</t>
  </si>
  <si>
    <t>Sand</t>
  </si>
  <si>
    <t>Sankt Paulsgatan</t>
  </si>
  <si>
    <t>Kalkudden</t>
  </si>
  <si>
    <t>T0782</t>
  </si>
  <si>
    <t>Leif</t>
  </si>
  <si>
    <t>Sandahl</t>
  </si>
  <si>
    <t>Sannadalsvägen</t>
  </si>
  <si>
    <t>Kallax</t>
  </si>
  <si>
    <t>T8658</t>
  </si>
  <si>
    <t>Leija</t>
  </si>
  <si>
    <t>Sandberg</t>
  </si>
  <si>
    <t>Scheelegatan</t>
  </si>
  <si>
    <t>Kallfors</t>
  </si>
  <si>
    <t>T0444</t>
  </si>
  <si>
    <t>Leila</t>
  </si>
  <si>
    <t>Scheffersgatan</t>
  </si>
  <si>
    <t>Kallinge</t>
  </si>
  <si>
    <t>T2672</t>
  </si>
  <si>
    <t xml:space="preserve">NORRBY              </t>
  </si>
  <si>
    <t>Leja</t>
  </si>
  <si>
    <t>Sandell</t>
  </si>
  <si>
    <t>Schönfeldts Gränd</t>
  </si>
  <si>
    <t>Kalmar</t>
  </si>
  <si>
    <t>T2280</t>
  </si>
  <si>
    <t>Lejla</t>
  </si>
  <si>
    <t>Sandén</t>
  </si>
  <si>
    <t>Segelbåtsvägen</t>
  </si>
  <si>
    <t>Kalvsund</t>
  </si>
  <si>
    <t>T4434</t>
  </si>
  <si>
    <t xml:space="preserve">VÄSTERHANINGE       </t>
  </si>
  <si>
    <t>Lena</t>
  </si>
  <si>
    <t>Sander</t>
  </si>
  <si>
    <t>Seglatsgatan</t>
  </si>
  <si>
    <t>Kangos</t>
  </si>
  <si>
    <t>T8660</t>
  </si>
  <si>
    <t>Lennart</t>
  </si>
  <si>
    <t>Sandgren</t>
  </si>
  <si>
    <t>Sehlstedtsgatan</t>
  </si>
  <si>
    <t>Karby</t>
  </si>
  <si>
    <t>T0208</t>
  </si>
  <si>
    <t>Lennox</t>
  </si>
  <si>
    <t>Sandin</t>
  </si>
  <si>
    <t>Separatorgränd</t>
  </si>
  <si>
    <t>Kareby och Ringby</t>
  </si>
  <si>
    <t>T4458</t>
  </si>
  <si>
    <t>Leo</t>
  </si>
  <si>
    <t>Sandqvist</t>
  </si>
  <si>
    <t>Serafimergränd</t>
  </si>
  <si>
    <t>Karesuando</t>
  </si>
  <si>
    <t>T8664</t>
  </si>
  <si>
    <t>Leon</t>
  </si>
  <si>
    <t>Sandström</t>
  </si>
  <si>
    <t>Sergelarkaden</t>
  </si>
  <si>
    <t>Karlholmsbruk</t>
  </si>
  <si>
    <t>Tierps kommun</t>
  </si>
  <si>
    <t>T0572</t>
  </si>
  <si>
    <t>Leona</t>
  </si>
  <si>
    <t>Schmidt</t>
  </si>
  <si>
    <t>Sergelgatan</t>
  </si>
  <si>
    <t>Karlsborg</t>
  </si>
  <si>
    <t>T5324</t>
  </si>
  <si>
    <t>Leonard</t>
  </si>
  <si>
    <t>Schröder</t>
  </si>
  <si>
    <t>Sergelgången</t>
  </si>
  <si>
    <t>Karlshamn</t>
  </si>
  <si>
    <t>T2676</t>
  </si>
  <si>
    <t>Leone</t>
  </si>
  <si>
    <t>Schultz</t>
  </si>
  <si>
    <t>Sergels Torg</t>
  </si>
  <si>
    <t>Karlskoga</t>
  </si>
  <si>
    <t>Karlskoga kommun</t>
  </si>
  <si>
    <t>T6008</t>
  </si>
  <si>
    <t>Leonie</t>
  </si>
  <si>
    <t>Schön</t>
  </si>
  <si>
    <t>Siargatan</t>
  </si>
  <si>
    <t>Karlskrona</t>
  </si>
  <si>
    <t>T2680</t>
  </si>
  <si>
    <t>Leonora</t>
  </si>
  <si>
    <t>Seger</t>
  </si>
  <si>
    <t>Sibyllegatan</t>
  </si>
  <si>
    <t>Karlstad</t>
  </si>
  <si>
    <t>T5704</t>
  </si>
  <si>
    <t>Leopold</t>
  </si>
  <si>
    <t>Selander</t>
  </si>
  <si>
    <t>Sickla Kanalgata</t>
  </si>
  <si>
    <t>Karlsvik</t>
  </si>
  <si>
    <t>T8670</t>
  </si>
  <si>
    <t xml:space="preserve">TUNGELSTA           </t>
  </si>
  <si>
    <t>Lex</t>
  </si>
  <si>
    <t>Selberg</t>
  </si>
  <si>
    <t>Signalgränd</t>
  </si>
  <si>
    <t>Kartlandet och Hagsätter</t>
  </si>
  <si>
    <t>T1352</t>
  </si>
  <si>
    <t>Lexie</t>
  </si>
  <si>
    <t>Selin</t>
  </si>
  <si>
    <t>Sigtunagatan</t>
  </si>
  <si>
    <t>Karups sommarby</t>
  </si>
  <si>
    <t>T2952</t>
  </si>
  <si>
    <t>Leya</t>
  </si>
  <si>
    <t>Sigfridsson</t>
  </si>
  <si>
    <t>Singelbacken</t>
  </si>
  <si>
    <t>Kastlösa</t>
  </si>
  <si>
    <t>T2284</t>
  </si>
  <si>
    <t>Leyla</t>
  </si>
  <si>
    <t>Simonsson</t>
  </si>
  <si>
    <t>Sirishovsvägen</t>
  </si>
  <si>
    <t>Katrinedal</t>
  </si>
  <si>
    <t>T4330</t>
  </si>
  <si>
    <t>Lia</t>
  </si>
  <si>
    <t>Sjunnesson</t>
  </si>
  <si>
    <t>Sista Styverns Trappor</t>
  </si>
  <si>
    <t>Katrineholm</t>
  </si>
  <si>
    <t>T0784</t>
  </si>
  <si>
    <t>Liam</t>
  </si>
  <si>
    <t>Sjöberg</t>
  </si>
  <si>
    <t>Sjukhusbacken</t>
  </si>
  <si>
    <t>Kattarp</t>
  </si>
  <si>
    <t>T3516</t>
  </si>
  <si>
    <t>Liana</t>
  </si>
  <si>
    <t>Sjöblom</t>
  </si>
  <si>
    <t>Själagårdsgatan</t>
  </si>
  <si>
    <t>Kaxholmen</t>
  </si>
  <si>
    <t>T1548</t>
  </si>
  <si>
    <t>Lilian</t>
  </si>
  <si>
    <t>Sjödahl</t>
  </si>
  <si>
    <t>Sjöbjörnsvägen</t>
  </si>
  <si>
    <t>Kebal</t>
  </si>
  <si>
    <t>Strömstads kommun</t>
  </si>
  <si>
    <t>T4439</t>
  </si>
  <si>
    <t>Lilith</t>
  </si>
  <si>
    <t>Sjödin</t>
  </si>
  <si>
    <t>Sjöfartsgatan</t>
  </si>
  <si>
    <t>Kil</t>
  </si>
  <si>
    <t>T0212</t>
  </si>
  <si>
    <t>Sjögren</t>
  </si>
  <si>
    <t>Sjömansgränd</t>
  </si>
  <si>
    <t>T5708</t>
  </si>
  <si>
    <t>Lillemor</t>
  </si>
  <si>
    <t>Sjöholm</t>
  </si>
  <si>
    <t>Sjöstugugränd</t>
  </si>
  <si>
    <t>Kilafors</t>
  </si>
  <si>
    <t>T7156</t>
  </si>
  <si>
    <t>Lillian</t>
  </si>
  <si>
    <t>Sjökvist</t>
  </si>
  <si>
    <t>Sjötullsbacken</t>
  </si>
  <si>
    <t>Killeberg</t>
  </si>
  <si>
    <t>Osby kommun</t>
  </si>
  <si>
    <t>T2956</t>
  </si>
  <si>
    <t xml:space="preserve">DALARÖ              </t>
  </si>
  <si>
    <t>Lillie</t>
  </si>
  <si>
    <t>Sjölander</t>
  </si>
  <si>
    <t>Sjöviksbacken</t>
  </si>
  <si>
    <t>Kilsmo</t>
  </si>
  <si>
    <t>T6012</t>
  </si>
  <si>
    <t>Lilly</t>
  </si>
  <si>
    <t>Sjölin</t>
  </si>
  <si>
    <t>Sjövikskajen</t>
  </si>
  <si>
    <t>Kimstad</t>
  </si>
  <si>
    <t>T1128</t>
  </si>
  <si>
    <t>Lilo</t>
  </si>
  <si>
    <t>Sjölund</t>
  </si>
  <si>
    <t>Sjövikstorget</t>
  </si>
  <si>
    <t>Kinna</t>
  </si>
  <si>
    <t>T4912</t>
  </si>
  <si>
    <t>Lily</t>
  </si>
  <si>
    <t>Sjöqvist</t>
  </si>
  <si>
    <t>Sjöviksvägen</t>
  </si>
  <si>
    <t>Kinnared</t>
  </si>
  <si>
    <t>T3996</t>
  </si>
  <si>
    <t>Lin</t>
  </si>
  <si>
    <t>Sjöstedt</t>
  </si>
  <si>
    <t>Skansbacken</t>
  </si>
  <si>
    <t>Kinnarp</t>
  </si>
  <si>
    <t>T5328</t>
  </si>
  <si>
    <t xml:space="preserve">NORRA SORUNDA       </t>
  </si>
  <si>
    <t>Lina</t>
  </si>
  <si>
    <t>Sjösten</t>
  </si>
  <si>
    <t>Skansbrogatan</t>
  </si>
  <si>
    <t>Kinnarumma</t>
  </si>
  <si>
    <t>T4916</t>
  </si>
  <si>
    <t xml:space="preserve">ÖSTERHANINGE        </t>
  </si>
  <si>
    <t>Linda</t>
  </si>
  <si>
    <t>Sjöstrand</t>
  </si>
  <si>
    <t>Skansbron</t>
  </si>
  <si>
    <t>Kiruna</t>
  </si>
  <si>
    <t>T8676</t>
  </si>
  <si>
    <t xml:space="preserve">GÅLÖ                </t>
  </si>
  <si>
    <t>Line</t>
  </si>
  <si>
    <t>Sjöström</t>
  </si>
  <si>
    <t>Skaraborgsgatan</t>
  </si>
  <si>
    <t>Kisa</t>
  </si>
  <si>
    <t>T1132</t>
  </si>
  <si>
    <t xml:space="preserve">ÅRSTA HAVSBAD       </t>
  </si>
  <si>
    <t>Linn</t>
  </si>
  <si>
    <t>Sjöö</t>
  </si>
  <si>
    <t>Skarpskyttestigen</t>
  </si>
  <si>
    <t>Kivik</t>
  </si>
  <si>
    <t>T2960</t>
  </si>
  <si>
    <t xml:space="preserve">ÄLTA                </t>
  </si>
  <si>
    <t>Linnea</t>
  </si>
  <si>
    <t>Skog</t>
  </si>
  <si>
    <t>Skarpögatan</t>
  </si>
  <si>
    <t>Kivinge</t>
  </si>
  <si>
    <t>T0690</t>
  </si>
  <si>
    <t>Linnéa</t>
  </si>
  <si>
    <t>Skoglund</t>
  </si>
  <si>
    <t>Skeppar Karls Gränd</t>
  </si>
  <si>
    <t>Kjulaås</t>
  </si>
  <si>
    <t>T0788</t>
  </si>
  <si>
    <t>Linus</t>
  </si>
  <si>
    <t>Skoog</t>
  </si>
  <si>
    <t>Skeppar Olofs Gränd</t>
  </si>
  <si>
    <t>Klagstorp</t>
  </si>
  <si>
    <t>T3528</t>
  </si>
  <si>
    <t>Lion</t>
  </si>
  <si>
    <t>Sköld</t>
  </si>
  <si>
    <t>Skeppargatan</t>
  </si>
  <si>
    <t>Klapparvik och Källby</t>
  </si>
  <si>
    <t>T7390</t>
  </si>
  <si>
    <t>Lisa</t>
  </si>
  <si>
    <t>Smedberg</t>
  </si>
  <si>
    <t>Skeppargränd</t>
  </si>
  <si>
    <t>Klevshult</t>
  </si>
  <si>
    <t>T1552</t>
  </si>
  <si>
    <t>Lisen</t>
  </si>
  <si>
    <t>Smith</t>
  </si>
  <si>
    <t>Skeppsbrokajen</t>
  </si>
  <si>
    <t>Klingsta och Allsta</t>
  </si>
  <si>
    <t>T7402</t>
  </si>
  <si>
    <t>Liv</t>
  </si>
  <si>
    <t>Sollerdahl</t>
  </si>
  <si>
    <t>Skeppsbron</t>
  </si>
  <si>
    <t>Klintehamn</t>
  </si>
  <si>
    <t>T2520</t>
  </si>
  <si>
    <t>Liva</t>
  </si>
  <si>
    <t>Soludde</t>
  </si>
  <si>
    <t>Skeppsmäklargatan</t>
  </si>
  <si>
    <t>Klippan</t>
  </si>
  <si>
    <t>Klippans kommun</t>
  </si>
  <si>
    <t>T2964</t>
  </si>
  <si>
    <t>Livia</t>
  </si>
  <si>
    <t>Sonesson</t>
  </si>
  <si>
    <t>Skillinggränd</t>
  </si>
  <si>
    <t>Klippans bruk</t>
  </si>
  <si>
    <t>T2968</t>
  </si>
  <si>
    <t>Liza</t>
  </si>
  <si>
    <t>Spångberg</t>
  </si>
  <si>
    <t>Skinnarviksringen</t>
  </si>
  <si>
    <t>Klockestrand</t>
  </si>
  <si>
    <t>T7516</t>
  </si>
  <si>
    <t xml:space="preserve">VÄRMDÖ              </t>
  </si>
  <si>
    <t>Lizette</t>
  </si>
  <si>
    <t>Staaf</t>
  </si>
  <si>
    <t>Skogsmarksvägen</t>
  </si>
  <si>
    <t>Klockrike</t>
  </si>
  <si>
    <t>T1136</t>
  </si>
  <si>
    <t>Loa</t>
  </si>
  <si>
    <t>Stark</t>
  </si>
  <si>
    <t>Skogvaktargatan</t>
  </si>
  <si>
    <t>Klutmark</t>
  </si>
  <si>
    <t>T8218</t>
  </si>
  <si>
    <t>Loke</t>
  </si>
  <si>
    <t>Steen</t>
  </si>
  <si>
    <t>Skolgränd</t>
  </si>
  <si>
    <t>Klågerup</t>
  </si>
  <si>
    <t>T3532</t>
  </si>
  <si>
    <t>Lola</t>
  </si>
  <si>
    <t>Stefansson</t>
  </si>
  <si>
    <t>Skomakargatan</t>
  </si>
  <si>
    <t>Klädesholmen</t>
  </si>
  <si>
    <t>T4440</t>
  </si>
  <si>
    <t>Lorena</t>
  </si>
  <si>
    <t>Sten</t>
  </si>
  <si>
    <t>Skonertvägen</t>
  </si>
  <si>
    <t>Kläppa</t>
  </si>
  <si>
    <t>T3998</t>
  </si>
  <si>
    <t>Lorentz</t>
  </si>
  <si>
    <t>Stenberg</t>
  </si>
  <si>
    <t>Skottgränd</t>
  </si>
  <si>
    <t>Klässbol</t>
  </si>
  <si>
    <t>T5712</t>
  </si>
  <si>
    <t>Lorin</t>
  </si>
  <si>
    <t>Stenlund</t>
  </si>
  <si>
    <t>Skrubbasandsvägen</t>
  </si>
  <si>
    <t>Klövedal</t>
  </si>
  <si>
    <t>T4442</t>
  </si>
  <si>
    <t>Lotta</t>
  </si>
  <si>
    <t>Stenman</t>
  </si>
  <si>
    <t>Skräddargränd</t>
  </si>
  <si>
    <t>Klöverträsk</t>
  </si>
  <si>
    <t>T8680</t>
  </si>
  <si>
    <t>Lou</t>
  </si>
  <si>
    <t>Stenmark</t>
  </si>
  <si>
    <t>Skutskepparvägen</t>
  </si>
  <si>
    <t>Klövsjö</t>
  </si>
  <si>
    <t>T7886</t>
  </si>
  <si>
    <t>Louisa</t>
  </si>
  <si>
    <t>Stenqvist</t>
  </si>
  <si>
    <t>Skånegatan</t>
  </si>
  <si>
    <t>Knislinge</t>
  </si>
  <si>
    <t>T2972</t>
  </si>
  <si>
    <t>Louise</t>
  </si>
  <si>
    <t>Stensson</t>
  </si>
  <si>
    <t>Sköldgatan</t>
  </si>
  <si>
    <t>Knivsta</t>
  </si>
  <si>
    <t>T0576</t>
  </si>
  <si>
    <t>Lova</t>
  </si>
  <si>
    <t>Stenström</t>
  </si>
  <si>
    <t>Sköldungagatan</t>
  </si>
  <si>
    <t>Knutby</t>
  </si>
  <si>
    <t>T0580</t>
  </si>
  <si>
    <t>Lowa</t>
  </si>
  <si>
    <t>Stenvall</t>
  </si>
  <si>
    <t>Slipgatan</t>
  </si>
  <si>
    <t>Knäred</t>
  </si>
  <si>
    <t>T4000</t>
  </si>
  <si>
    <t>Love</t>
  </si>
  <si>
    <t>Sterner</t>
  </si>
  <si>
    <t>Slottsbacken</t>
  </si>
  <si>
    <t>Kode</t>
  </si>
  <si>
    <t>T4444</t>
  </si>
  <si>
    <t>Lowe</t>
  </si>
  <si>
    <t>Stolpe</t>
  </si>
  <si>
    <t>Slupskjulsvägen</t>
  </si>
  <si>
    <t>Kolbäck</t>
  </si>
  <si>
    <t>T6244</t>
  </si>
  <si>
    <t>Lovelia</t>
  </si>
  <si>
    <t>Stolt</t>
  </si>
  <si>
    <t>Slussplan</t>
  </si>
  <si>
    <t>Kolsva</t>
  </si>
  <si>
    <t>Köpings kommun</t>
  </si>
  <si>
    <t>T6248</t>
  </si>
  <si>
    <t>Lovis</t>
  </si>
  <si>
    <t>Stoltz</t>
  </si>
  <si>
    <t>Slöjdgatan</t>
  </si>
  <si>
    <t>Konga</t>
  </si>
  <si>
    <t>Tingsryds kommun</t>
  </si>
  <si>
    <t>T1892</t>
  </si>
  <si>
    <t xml:space="preserve">STAVSNÄS            </t>
  </si>
  <si>
    <t>Lovisa</t>
  </si>
  <si>
    <t>Storm</t>
  </si>
  <si>
    <t>Smala Gränd</t>
  </si>
  <si>
    <t>Kopparberg</t>
  </si>
  <si>
    <t>Ljusnarsbergs kommun</t>
  </si>
  <si>
    <t>T6016</t>
  </si>
  <si>
    <t>Lucas</t>
  </si>
  <si>
    <t>Strand</t>
  </si>
  <si>
    <t>Smedsbacksgatan</t>
  </si>
  <si>
    <t>Kopparmora</t>
  </si>
  <si>
    <t>T0214</t>
  </si>
  <si>
    <t xml:space="preserve">DJURHAMN            </t>
  </si>
  <si>
    <t>Lucia</t>
  </si>
  <si>
    <t>Strandberg</t>
  </si>
  <si>
    <t>Smedsuddsvägen</t>
  </si>
  <si>
    <t>Koppom</t>
  </si>
  <si>
    <t>T5716</t>
  </si>
  <si>
    <t>Lucy</t>
  </si>
  <si>
    <t>Strid</t>
  </si>
  <si>
    <t>Smålandsgatan</t>
  </si>
  <si>
    <t>Korpilombolo</t>
  </si>
  <si>
    <t>T8688</t>
  </si>
  <si>
    <t>Ludvig</t>
  </si>
  <si>
    <t>Stridh</t>
  </si>
  <si>
    <t>Snickarbacken</t>
  </si>
  <si>
    <t>Korsberga</t>
  </si>
  <si>
    <t>T1752</t>
  </si>
  <si>
    <t>Ludwig</t>
  </si>
  <si>
    <t>Ström</t>
  </si>
  <si>
    <t>Snipkroken</t>
  </si>
  <si>
    <t>T5332</t>
  </si>
  <si>
    <t>Luka</t>
  </si>
  <si>
    <t>Strömberg</t>
  </si>
  <si>
    <t>Snoilskyvägen</t>
  </si>
  <si>
    <t>Korsgården</t>
  </si>
  <si>
    <t>T6458</t>
  </si>
  <si>
    <t xml:space="preserve">HUDDINGE            </t>
  </si>
  <si>
    <t>Lukas</t>
  </si>
  <si>
    <t>Strömbäck</t>
  </si>
  <si>
    <t>Sockerbruksgränd</t>
  </si>
  <si>
    <t>Korsträsk</t>
  </si>
  <si>
    <t>Älvsbyns kommun</t>
  </si>
  <si>
    <t>T8692</t>
  </si>
  <si>
    <t>Luna</t>
  </si>
  <si>
    <t>Strömgren</t>
  </si>
  <si>
    <t>Sofiagatan</t>
  </si>
  <si>
    <t>Kortebo</t>
  </si>
  <si>
    <t>T1554</t>
  </si>
  <si>
    <t>Lycka</t>
  </si>
  <si>
    <t>Strömqvist</t>
  </si>
  <si>
    <t>Sofiebergsvägen</t>
  </si>
  <si>
    <t>Koskullskulle</t>
  </si>
  <si>
    <t>T8694</t>
  </si>
  <si>
    <t>Lydia</t>
  </si>
  <si>
    <t>Sturesson</t>
  </si>
  <si>
    <t>Solgränd</t>
  </si>
  <si>
    <t>Kosta</t>
  </si>
  <si>
    <t>T1896</t>
  </si>
  <si>
    <t>Lykke</t>
  </si>
  <si>
    <t>Ståhl</t>
  </si>
  <si>
    <t>Solkraftsvägen</t>
  </si>
  <si>
    <t>Kovikshamn</t>
  </si>
  <si>
    <t>T4446</t>
  </si>
  <si>
    <t>Madeleine</t>
  </si>
  <si>
    <t>Stål</t>
  </si>
  <si>
    <t>Sollidsbacken</t>
  </si>
  <si>
    <t>Koviksudde och Skeviksstrand</t>
  </si>
  <si>
    <t>T0370</t>
  </si>
  <si>
    <t>Madelen</t>
  </si>
  <si>
    <t>Stålberg</t>
  </si>
  <si>
    <t>Spektens Gränd</t>
  </si>
  <si>
    <t>Kovland</t>
  </si>
  <si>
    <t>T7520</t>
  </si>
  <si>
    <t>Madelene</t>
  </si>
  <si>
    <t>Stålnacke</t>
  </si>
  <si>
    <t>Stadsgården</t>
  </si>
  <si>
    <t>Kramfors</t>
  </si>
  <si>
    <t>T7524</t>
  </si>
  <si>
    <t>Madicken</t>
  </si>
  <si>
    <t>Sund</t>
  </si>
  <si>
    <t>Stadsgårdshamnen</t>
  </si>
  <si>
    <t>Kristdala</t>
  </si>
  <si>
    <t>T2288</t>
  </si>
  <si>
    <t>Magda</t>
  </si>
  <si>
    <t>Sundberg</t>
  </si>
  <si>
    <t>Stadsgårdsleden</t>
  </si>
  <si>
    <t>Kristevik och Sundsandvik</t>
  </si>
  <si>
    <t>T4632</t>
  </si>
  <si>
    <t>Magdalena</t>
  </si>
  <si>
    <t>Sundelin</t>
  </si>
  <si>
    <t>Stadshagens Idrottsväg</t>
  </si>
  <si>
    <t>Kristianstad</t>
  </si>
  <si>
    <t>T2980</t>
  </si>
  <si>
    <t>Magnus</t>
  </si>
  <si>
    <t>Sundell</t>
  </si>
  <si>
    <t>Stadshagsplan</t>
  </si>
  <si>
    <t>Kristinehamn</t>
  </si>
  <si>
    <t>T5720</t>
  </si>
  <si>
    <t>Maia</t>
  </si>
  <si>
    <t>Sundén</t>
  </si>
  <si>
    <t>Stadshagsvägen</t>
  </si>
  <si>
    <t>Kristvallabrunn</t>
  </si>
  <si>
    <t>T2292</t>
  </si>
  <si>
    <t>Maida</t>
  </si>
  <si>
    <t>Sundgren</t>
  </si>
  <si>
    <t>Staffan Sasses Gränd</t>
  </si>
  <si>
    <t>Krokek</t>
  </si>
  <si>
    <t>T1140</t>
  </si>
  <si>
    <t>Maija</t>
  </si>
  <si>
    <t>Sundin</t>
  </si>
  <si>
    <t>Stagneliusvägen</t>
  </si>
  <si>
    <t>Krokom</t>
  </si>
  <si>
    <t>T7888</t>
  </si>
  <si>
    <t>Maj</t>
  </si>
  <si>
    <t>Sundkvist</t>
  </si>
  <si>
    <t>Stallgatan</t>
  </si>
  <si>
    <t>Krägga</t>
  </si>
  <si>
    <t>T0584</t>
  </si>
  <si>
    <t>Maja</t>
  </si>
  <si>
    <t>Sundman</t>
  </si>
  <si>
    <t>Starrängsringen</t>
  </si>
  <si>
    <t>Kränge</t>
  </si>
  <si>
    <t>T1142</t>
  </si>
  <si>
    <t>Majken</t>
  </si>
  <si>
    <t>Sundquist</t>
  </si>
  <si>
    <t>Stenbocksgatan</t>
  </si>
  <si>
    <t>Kullaberg och Tvååker</t>
  </si>
  <si>
    <t>T4230</t>
  </si>
  <si>
    <t>Maksim</t>
  </si>
  <si>
    <t>Sundqvist</t>
  </si>
  <si>
    <t>Stenkullavägen</t>
  </si>
  <si>
    <t>Kullersta</t>
  </si>
  <si>
    <t>T0786</t>
  </si>
  <si>
    <t>Malak</t>
  </si>
  <si>
    <t>Sundström</t>
  </si>
  <si>
    <t>Stenshällsvägen</t>
  </si>
  <si>
    <t>Kulltorp</t>
  </si>
  <si>
    <t>T1556</t>
  </si>
  <si>
    <t>Malcolm</t>
  </si>
  <si>
    <t>Sundvall</t>
  </si>
  <si>
    <t>Stickelbärsvägen</t>
  </si>
  <si>
    <t>Kullö</t>
  </si>
  <si>
    <t>Vaxholms kommun</t>
  </si>
  <si>
    <t>T0222</t>
  </si>
  <si>
    <t>Malek</t>
  </si>
  <si>
    <t>Sunesson</t>
  </si>
  <si>
    <t>Stiernhielmsvägen</t>
  </si>
  <si>
    <t>Kumla</t>
  </si>
  <si>
    <t>T6020</t>
  </si>
  <si>
    <t>Malik</t>
  </si>
  <si>
    <t>Svahn</t>
  </si>
  <si>
    <t>Stigbergsgatan</t>
  </si>
  <si>
    <t>Kummelnäs</t>
  </si>
  <si>
    <t>T0216</t>
  </si>
  <si>
    <t>Malin</t>
  </si>
  <si>
    <t>Svan</t>
  </si>
  <si>
    <t>Stora Essingepåfarten</t>
  </si>
  <si>
    <t>Kungsbacka</t>
  </si>
  <si>
    <t>T4008</t>
  </si>
  <si>
    <t>Malou</t>
  </si>
  <si>
    <t>Svanberg</t>
  </si>
  <si>
    <t>Stora Gråmunkegränd</t>
  </si>
  <si>
    <t>Kungsberga</t>
  </si>
  <si>
    <t>T0218</t>
  </si>
  <si>
    <t>Malte</t>
  </si>
  <si>
    <t>Svanström</t>
  </si>
  <si>
    <t>Stora Hoparegränd</t>
  </si>
  <si>
    <t>Kungsgården</t>
  </si>
  <si>
    <t>T7168</t>
  </si>
  <si>
    <t>Malva</t>
  </si>
  <si>
    <t>Svantesson</t>
  </si>
  <si>
    <t>Stora Mejtens Gränd</t>
  </si>
  <si>
    <t>Kungshamn</t>
  </si>
  <si>
    <t>T4448</t>
  </si>
  <si>
    <t>Malvina</t>
  </si>
  <si>
    <t>Svedberg</t>
  </si>
  <si>
    <t>Stora Nygatan</t>
  </si>
  <si>
    <t>Kungshult</t>
  </si>
  <si>
    <t>T3540</t>
  </si>
  <si>
    <t>Manar</t>
  </si>
  <si>
    <t>Svedin</t>
  </si>
  <si>
    <t>Stora Skuggans Väg</t>
  </si>
  <si>
    <t>Kungsängen</t>
  </si>
  <si>
    <t>T0220</t>
  </si>
  <si>
    <t>Manda</t>
  </si>
  <si>
    <t>Svedlund</t>
  </si>
  <si>
    <t>Storgatan</t>
  </si>
  <si>
    <t>Kungsäter</t>
  </si>
  <si>
    <t>T4012</t>
  </si>
  <si>
    <t>Manfred</t>
  </si>
  <si>
    <t>Svenningsson</t>
  </si>
  <si>
    <t>Storkyrkobrinken</t>
  </si>
  <si>
    <t>Kungsör</t>
  </si>
  <si>
    <t>Kungsörs kommun</t>
  </si>
  <si>
    <t>T6256</t>
  </si>
  <si>
    <t>Manne</t>
  </si>
  <si>
    <t>Svensk</t>
  </si>
  <si>
    <t>Storskärsgatan</t>
  </si>
  <si>
    <t>Kungälv</t>
  </si>
  <si>
    <t>T4452</t>
  </si>
  <si>
    <t>Manuel</t>
  </si>
  <si>
    <t>Svensson</t>
  </si>
  <si>
    <t>Stortorget</t>
  </si>
  <si>
    <t>Kurland</t>
  </si>
  <si>
    <t>T3538</t>
  </si>
  <si>
    <t xml:space="preserve">SEGELTORP           </t>
  </si>
  <si>
    <t>Maram</t>
  </si>
  <si>
    <t>Svärd</t>
  </si>
  <si>
    <t>Storängskroken</t>
  </si>
  <si>
    <t>Kurveröd</t>
  </si>
  <si>
    <t>T4454</t>
  </si>
  <si>
    <t>Marc</t>
  </si>
  <si>
    <t>Söder</t>
  </si>
  <si>
    <t>Storängsvägen</t>
  </si>
  <si>
    <t>Kusmark</t>
  </si>
  <si>
    <t>T8224</t>
  </si>
  <si>
    <t>Marcel</t>
  </si>
  <si>
    <t>Söderberg</t>
  </si>
  <si>
    <t>Strandbergsgatan</t>
  </si>
  <si>
    <t>Kuttainen</t>
  </si>
  <si>
    <t>T8704</t>
  </si>
  <si>
    <t>Marcus</t>
  </si>
  <si>
    <t>Strandvägen</t>
  </si>
  <si>
    <t>Kvegerö</t>
  </si>
  <si>
    <t>T0794</t>
  </si>
  <si>
    <t>Maria</t>
  </si>
  <si>
    <t>Söderblom</t>
  </si>
  <si>
    <t>Strindbergsgatan</t>
  </si>
  <si>
    <t>Kvibille</t>
  </si>
  <si>
    <t>T4016</t>
  </si>
  <si>
    <t xml:space="preserve">KUNGENS KURVA       </t>
  </si>
  <si>
    <t>Mariam</t>
  </si>
  <si>
    <t>Söderdal</t>
  </si>
  <si>
    <t>Strykerskevägen</t>
  </si>
  <si>
    <t>Kvicksund</t>
  </si>
  <si>
    <t>T0792</t>
  </si>
  <si>
    <t>Marie</t>
  </si>
  <si>
    <t>Södergren</t>
  </si>
  <si>
    <t>Strålgatan</t>
  </si>
  <si>
    <t>Kvidinge</t>
  </si>
  <si>
    <t>T2984</t>
  </si>
  <si>
    <t>Marielle</t>
  </si>
  <si>
    <t>Söderholm</t>
  </si>
  <si>
    <t>Strömgatan</t>
  </si>
  <si>
    <t>Kvillsfors</t>
  </si>
  <si>
    <t>T1560</t>
  </si>
  <si>
    <t xml:space="preserve">SKOGÅS              </t>
  </si>
  <si>
    <t>Marika</t>
  </si>
  <si>
    <t>Söderkvist</t>
  </si>
  <si>
    <t>Strömparterren</t>
  </si>
  <si>
    <t>Kvissleby</t>
  </si>
  <si>
    <t>T7532</t>
  </si>
  <si>
    <t>Marina</t>
  </si>
  <si>
    <t>Söderlind</t>
  </si>
  <si>
    <t>Strömsborgsbron</t>
  </si>
  <si>
    <t>Kvista</t>
  </si>
  <si>
    <t>T0460</t>
  </si>
  <si>
    <t>Marion</t>
  </si>
  <si>
    <t>Söderlund</t>
  </si>
  <si>
    <t>Studentbacken</t>
  </si>
  <si>
    <t>Kvänum</t>
  </si>
  <si>
    <t>T5336</t>
  </si>
  <si>
    <t>Mark</t>
  </si>
  <si>
    <t>Söderman</t>
  </si>
  <si>
    <t>Sturegatan</t>
  </si>
  <si>
    <t>Kvärlöv</t>
  </si>
  <si>
    <t>T3542</t>
  </si>
  <si>
    <t>Markus</t>
  </si>
  <si>
    <t>Söderqvist</t>
  </si>
  <si>
    <t>Stureparken</t>
  </si>
  <si>
    <t>Kyrkeby och Nereby</t>
  </si>
  <si>
    <t>T4376</t>
  </si>
  <si>
    <t>Marlon</t>
  </si>
  <si>
    <t>Söderström</t>
  </si>
  <si>
    <t>Stureplan</t>
  </si>
  <si>
    <t>Kyrkesund</t>
  </si>
  <si>
    <t>T4460</t>
  </si>
  <si>
    <t>Marta</t>
  </si>
  <si>
    <t>Söfström</t>
  </si>
  <si>
    <t>Styckjunkargatan</t>
  </si>
  <si>
    <t>Kyrkheddinge</t>
  </si>
  <si>
    <t>T3543</t>
  </si>
  <si>
    <t>Martin</t>
  </si>
  <si>
    <t>Söll</t>
  </si>
  <si>
    <t>Styrbordsgatan</t>
  </si>
  <si>
    <t>Kyrkhult</t>
  </si>
  <si>
    <t>T2684</t>
  </si>
  <si>
    <t>Martina</t>
  </si>
  <si>
    <t>Sörensen</t>
  </si>
  <si>
    <t>Styrmansgatan</t>
  </si>
  <si>
    <t>Kyrksten</t>
  </si>
  <si>
    <t>Storfors kommun</t>
  </si>
  <si>
    <t>T5722</t>
  </si>
  <si>
    <t>Marwa</t>
  </si>
  <si>
    <t>Sörensson</t>
  </si>
  <si>
    <t>Sundstabacken</t>
  </si>
  <si>
    <t>Kåge</t>
  </si>
  <si>
    <t>T8228</t>
  </si>
  <si>
    <t>Marvin</t>
  </si>
  <si>
    <t>Sörman</t>
  </si>
  <si>
    <t>Surbrunnsgatan</t>
  </si>
  <si>
    <t>Kågeröd</t>
  </si>
  <si>
    <t>T3544</t>
  </si>
  <si>
    <t>Mary</t>
  </si>
  <si>
    <t>Tapper</t>
  </si>
  <si>
    <t>Svartensgatan</t>
  </si>
  <si>
    <t>Kåhög</t>
  </si>
  <si>
    <t>T4464</t>
  </si>
  <si>
    <t>Maryam</t>
  </si>
  <si>
    <t>Tell</t>
  </si>
  <si>
    <t>Svartmangatan</t>
  </si>
  <si>
    <t>Kållekärr</t>
  </si>
  <si>
    <t>T4468</t>
  </si>
  <si>
    <t xml:space="preserve">TRÅNGSUND           </t>
  </si>
  <si>
    <t>Maryama</t>
  </si>
  <si>
    <t>Thelander</t>
  </si>
  <si>
    <t>Svarvargatan</t>
  </si>
  <si>
    <t>Kånna</t>
  </si>
  <si>
    <t>T1900</t>
  </si>
  <si>
    <t>Maryan</t>
  </si>
  <si>
    <t>Thelin</t>
  </si>
  <si>
    <t>Sveavägen</t>
  </si>
  <si>
    <t>Kårsta</t>
  </si>
  <si>
    <t>T0224</t>
  </si>
  <si>
    <t>Matheo</t>
  </si>
  <si>
    <t>Thomasson</t>
  </si>
  <si>
    <t>Svedbergsplan</t>
  </si>
  <si>
    <t>Kälarne</t>
  </si>
  <si>
    <t>T7896</t>
  </si>
  <si>
    <t>Matheus</t>
  </si>
  <si>
    <t>Thor</t>
  </si>
  <si>
    <t>Svedbergsstigen</t>
  </si>
  <si>
    <t>Källby</t>
  </si>
  <si>
    <t>T5340</t>
  </si>
  <si>
    <t>Mathias</t>
  </si>
  <si>
    <t>Thorell</t>
  </si>
  <si>
    <t>Sven Rinmans Gata</t>
  </si>
  <si>
    <t>Källhagen</t>
  </si>
  <si>
    <t>T7170</t>
  </si>
  <si>
    <t>Mathilda</t>
  </si>
  <si>
    <t>Thorén</t>
  </si>
  <si>
    <t>Sven Vintappares Gränd</t>
  </si>
  <si>
    <t>Källö-Knippla</t>
  </si>
  <si>
    <t>T4476</t>
  </si>
  <si>
    <t>Mathilde</t>
  </si>
  <si>
    <t>Thorsell</t>
  </si>
  <si>
    <t>Svensksundsvägen</t>
  </si>
  <si>
    <t>Kärda</t>
  </si>
  <si>
    <t>T1564</t>
  </si>
  <si>
    <t>Matilda</t>
  </si>
  <si>
    <t>Thorsson</t>
  </si>
  <si>
    <t>Swedenborgsgatan</t>
  </si>
  <si>
    <t>Kärna</t>
  </si>
  <si>
    <t>T4480</t>
  </si>
  <si>
    <t xml:space="preserve">VÅRBY               </t>
  </si>
  <si>
    <t>Matilde</t>
  </si>
  <si>
    <t>Thulin</t>
  </si>
  <si>
    <t>Sysslomansgatan</t>
  </si>
  <si>
    <t>Kärsta</t>
  </si>
  <si>
    <t>T6266</t>
  </si>
  <si>
    <t>Mats</t>
  </si>
  <si>
    <t>Thunberg</t>
  </si>
  <si>
    <t>Sågargatan</t>
  </si>
  <si>
    <t>Kättilsmåla</t>
  </si>
  <si>
    <t>T2686</t>
  </si>
  <si>
    <t>Matteo</t>
  </si>
  <si>
    <t>Thuresson</t>
  </si>
  <si>
    <t>Sällskapsvägen</t>
  </si>
  <si>
    <t>Kättilstorp</t>
  </si>
  <si>
    <t>T5344</t>
  </si>
  <si>
    <t>Matteus</t>
  </si>
  <si>
    <t>Thustrup</t>
  </si>
  <si>
    <t>Sätertäppan</t>
  </si>
  <si>
    <t>Kävlinge</t>
  </si>
  <si>
    <t>T3552</t>
  </si>
  <si>
    <t>Matthias</t>
  </si>
  <si>
    <t>Thörn</t>
  </si>
  <si>
    <t>Söder Mälarstrand</t>
  </si>
  <si>
    <t>Köinge</t>
  </si>
  <si>
    <t>T4020</t>
  </si>
  <si>
    <t>Mattias</t>
  </si>
  <si>
    <t>Tillberg</t>
  </si>
  <si>
    <t>Söder Mälarstrands Kajplatser</t>
  </si>
  <si>
    <t>Köping</t>
  </si>
  <si>
    <t>T6268</t>
  </si>
  <si>
    <t>Mattis</t>
  </si>
  <si>
    <t>Tillman</t>
  </si>
  <si>
    <t>Södermalmsallén</t>
  </si>
  <si>
    <t>Köpingebro</t>
  </si>
  <si>
    <t>T3556</t>
  </si>
  <si>
    <t>Mauritz</t>
  </si>
  <si>
    <t>Tjernström</t>
  </si>
  <si>
    <t>Södermalmstorg</t>
  </si>
  <si>
    <t>Köpmanholmen</t>
  </si>
  <si>
    <t>T7540</t>
  </si>
  <si>
    <t>Max</t>
  </si>
  <si>
    <t>Tornberg</t>
  </si>
  <si>
    <t>Södermannagatan</t>
  </si>
  <si>
    <t>Lagan</t>
  </si>
  <si>
    <t>T1904</t>
  </si>
  <si>
    <t>Maximiliam</t>
  </si>
  <si>
    <t>Torstensson</t>
  </si>
  <si>
    <t>Södertäljevägen</t>
  </si>
  <si>
    <t>Laggarsvik och Linanäs</t>
  </si>
  <si>
    <t>T0270</t>
  </si>
  <si>
    <t>Maximilian</t>
  </si>
  <si>
    <t>Trulsson</t>
  </si>
  <si>
    <t>Södra Agnegatan</t>
  </si>
  <si>
    <t>Laholm</t>
  </si>
  <si>
    <t>T4028</t>
  </si>
  <si>
    <t xml:space="preserve">RÖNNINGE            </t>
  </si>
  <si>
    <t>Maximillian</t>
  </si>
  <si>
    <t>Trygg</t>
  </si>
  <si>
    <t>Södra Bankogränd</t>
  </si>
  <si>
    <t>Lammhult</t>
  </si>
  <si>
    <t>T1908</t>
  </si>
  <si>
    <t>Maximus</t>
  </si>
  <si>
    <t>Tufvesson</t>
  </si>
  <si>
    <t>Södra Bassängkajen</t>
  </si>
  <si>
    <t>Landeryd</t>
  </si>
  <si>
    <t>T4032</t>
  </si>
  <si>
    <t>Maya</t>
  </si>
  <si>
    <t>Turesson</t>
  </si>
  <si>
    <t>Södra Benickebrinken</t>
  </si>
  <si>
    <t>Landfjärden</t>
  </si>
  <si>
    <t>T0226</t>
  </si>
  <si>
    <t>Medina</t>
  </si>
  <si>
    <t>Tuvesson</t>
  </si>
  <si>
    <t>Södra Blasieholmshamnen</t>
  </si>
  <si>
    <t>Landsbro</t>
  </si>
  <si>
    <t>T1568</t>
  </si>
  <si>
    <t>Mehmet</t>
  </si>
  <si>
    <t>Tärnberg</t>
  </si>
  <si>
    <t>Södra Brobänken</t>
  </si>
  <si>
    <t>Landskrona</t>
  </si>
  <si>
    <t>T3560</t>
  </si>
  <si>
    <t>Meija</t>
  </si>
  <si>
    <t>Tärnblom</t>
  </si>
  <si>
    <t>Södra Dryckesgränd</t>
  </si>
  <si>
    <t>Landvetter</t>
  </si>
  <si>
    <t>T4484</t>
  </si>
  <si>
    <t>Meja</t>
  </si>
  <si>
    <t>Tärngren</t>
  </si>
  <si>
    <t>Södra Hamnvägen</t>
  </si>
  <si>
    <t>Lanesund och Överby</t>
  </si>
  <si>
    <t>T4482</t>
  </si>
  <si>
    <t>Melanie</t>
  </si>
  <si>
    <t>Tärnkvist</t>
  </si>
  <si>
    <t>Södra Kajen</t>
  </si>
  <si>
    <t>Lanna</t>
  </si>
  <si>
    <t>T1572</t>
  </si>
  <si>
    <t>Melek</t>
  </si>
  <si>
    <t>Tärnqvist</t>
  </si>
  <si>
    <t>Södra Riddarholmshamnen</t>
  </si>
  <si>
    <t>Larv</t>
  </si>
  <si>
    <t>T5346</t>
  </si>
  <si>
    <t>Melina</t>
  </si>
  <si>
    <t>Ulander</t>
  </si>
  <si>
    <t>Tantogatan</t>
  </si>
  <si>
    <t>Latorpsbruk</t>
  </si>
  <si>
    <t>T6032</t>
  </si>
  <si>
    <t>Melinda</t>
  </si>
  <si>
    <t>Vahlberg</t>
  </si>
  <si>
    <t>Taptogatan</t>
  </si>
  <si>
    <t>Laxvik</t>
  </si>
  <si>
    <t>T4034</t>
  </si>
  <si>
    <t>Melisa</t>
  </si>
  <si>
    <t>Wahlberg</t>
  </si>
  <si>
    <t>Tavastgatan</t>
  </si>
  <si>
    <t>Laxå</t>
  </si>
  <si>
    <t>T6036</t>
  </si>
  <si>
    <t>Melissa</t>
  </si>
  <si>
    <t>Wahlgren</t>
  </si>
  <si>
    <t>Teatergatan</t>
  </si>
  <si>
    <t>Lekeryd</t>
  </si>
  <si>
    <t>T1576</t>
  </si>
  <si>
    <t>Melker</t>
  </si>
  <si>
    <t>Wahlqvist</t>
  </si>
  <si>
    <t>Tegelbacken</t>
  </si>
  <si>
    <t>Leksand</t>
  </si>
  <si>
    <t>T6608</t>
  </si>
  <si>
    <t xml:space="preserve">NORSBORG            </t>
  </si>
  <si>
    <t>Melody</t>
  </si>
  <si>
    <t>Wahlström</t>
  </si>
  <si>
    <t>Tegeluddsvägen</t>
  </si>
  <si>
    <t>Lenhovda</t>
  </si>
  <si>
    <t>T1912</t>
  </si>
  <si>
    <t>Melvin</t>
  </si>
  <si>
    <t>Valfridsson</t>
  </si>
  <si>
    <t>Tegelviksgatan</t>
  </si>
  <si>
    <t>Lerbäckshult</t>
  </si>
  <si>
    <t>T2986</t>
  </si>
  <si>
    <t>Melwin</t>
  </si>
  <si>
    <t>Vall</t>
  </si>
  <si>
    <t>Tegnérgatan</t>
  </si>
  <si>
    <t>Lerdala</t>
  </si>
  <si>
    <t>T5348</t>
  </si>
  <si>
    <t>Merve</t>
  </si>
  <si>
    <t>Wall</t>
  </si>
  <si>
    <t>Tegnérlunden</t>
  </si>
  <si>
    <t>Lerum</t>
  </si>
  <si>
    <t>T4920</t>
  </si>
  <si>
    <t>Meya</t>
  </si>
  <si>
    <t>Wallberg</t>
  </si>
  <si>
    <t>Teknikringen</t>
  </si>
  <si>
    <t>Lesjöfors</t>
  </si>
  <si>
    <t>T5732</t>
  </si>
  <si>
    <t>Mia</t>
  </si>
  <si>
    <t>Wallén</t>
  </si>
  <si>
    <t>Teknologgatan</t>
  </si>
  <si>
    <t>Lessebo</t>
  </si>
  <si>
    <t>T1916</t>
  </si>
  <si>
    <t>Micaela</t>
  </si>
  <si>
    <t>Vallgren</t>
  </si>
  <si>
    <t>Telegrafgränd</t>
  </si>
  <si>
    <t>Liatorp</t>
  </si>
  <si>
    <t>T1920</t>
  </si>
  <si>
    <t>Michael</t>
  </si>
  <si>
    <t>Wallgren</t>
  </si>
  <si>
    <t>Tempeltrappan</t>
  </si>
  <si>
    <t>Lidatorp och Klövsta</t>
  </si>
  <si>
    <t>T0254</t>
  </si>
  <si>
    <t>Michaela</t>
  </si>
  <si>
    <t>Vallin</t>
  </si>
  <si>
    <t>Tengdahlsgatan</t>
  </si>
  <si>
    <t>Liden</t>
  </si>
  <si>
    <t>T7548</t>
  </si>
  <si>
    <t>Michel</t>
  </si>
  <si>
    <t>Wallin</t>
  </si>
  <si>
    <t>Terminalslingan</t>
  </si>
  <si>
    <t>Lidhult</t>
  </si>
  <si>
    <t>T1924</t>
  </si>
  <si>
    <t>Michelle</t>
  </si>
  <si>
    <t>Wallman</t>
  </si>
  <si>
    <t>Textilgatan</t>
  </si>
  <si>
    <t>Lidingö</t>
  </si>
  <si>
    <t>Lidingö kommun</t>
  </si>
  <si>
    <t>T0228</t>
  </si>
  <si>
    <t>Miguel</t>
  </si>
  <si>
    <t>Wallström</t>
  </si>
  <si>
    <t>Thorildsplan</t>
  </si>
  <si>
    <t>Lidköping</t>
  </si>
  <si>
    <t>T5352</t>
  </si>
  <si>
    <t>Mika</t>
  </si>
  <si>
    <t>Van</t>
  </si>
  <si>
    <t>Thorildsvägen</t>
  </si>
  <si>
    <t>Lidköping norra</t>
  </si>
  <si>
    <t>T4486</t>
  </si>
  <si>
    <t>Vedin</t>
  </si>
  <si>
    <t>Tideliusgatan</t>
  </si>
  <si>
    <t>Lilla Edet</t>
  </si>
  <si>
    <t>T4924</t>
  </si>
  <si>
    <t>Mikael</t>
  </si>
  <si>
    <t>Wedin</t>
  </si>
  <si>
    <t>Timmermansgatan</t>
  </si>
  <si>
    <t>Lilla Edet västra</t>
  </si>
  <si>
    <t>T4490</t>
  </si>
  <si>
    <t>Mikaela</t>
  </si>
  <si>
    <t>Velander</t>
  </si>
  <si>
    <t>Timmermansgränd</t>
  </si>
  <si>
    <t>Lilla Harrie</t>
  </si>
  <si>
    <t>T3568</t>
  </si>
  <si>
    <t>Mike</t>
  </si>
  <si>
    <t>Welander</t>
  </si>
  <si>
    <t>Timotejgatan</t>
  </si>
  <si>
    <t>Lilla Stenby</t>
  </si>
  <si>
    <t>T0230</t>
  </si>
  <si>
    <t>Mila</t>
  </si>
  <si>
    <t>Welin</t>
  </si>
  <si>
    <t>Tjurbergsgatan</t>
  </si>
  <si>
    <t>Lilla Tjärby</t>
  </si>
  <si>
    <t>T4036</t>
  </si>
  <si>
    <t>Milan</t>
  </si>
  <si>
    <t>Wendel</t>
  </si>
  <si>
    <t>Tjustgatan</t>
  </si>
  <si>
    <t>Lillhaga</t>
  </si>
  <si>
    <t>T7178</t>
  </si>
  <si>
    <t>Milena</t>
  </si>
  <si>
    <t>Vennberg</t>
  </si>
  <si>
    <t>Tjärhovsgatan</t>
  </si>
  <si>
    <t>Lillhärdal</t>
  </si>
  <si>
    <t>T7904</t>
  </si>
  <si>
    <t>Miley</t>
  </si>
  <si>
    <t>Wennberg</t>
  </si>
  <si>
    <t>Tjärhovsplan</t>
  </si>
  <si>
    <t>Lillkyrka</t>
  </si>
  <si>
    <t>T0588</t>
  </si>
  <si>
    <t xml:space="preserve">TULLINGE            </t>
  </si>
  <si>
    <t>Milia</t>
  </si>
  <si>
    <t>Wennerberg</t>
  </si>
  <si>
    <t>Tobaksspinnargatan</t>
  </si>
  <si>
    <t>Lillpite</t>
  </si>
  <si>
    <t>T8720</t>
  </si>
  <si>
    <t>Miliam</t>
  </si>
  <si>
    <t>Wennerström</t>
  </si>
  <si>
    <t>Tomtebogatan</t>
  </si>
  <si>
    <t>Lima</t>
  </si>
  <si>
    <t>Malung-Sälens kommun</t>
  </si>
  <si>
    <t>T6612</t>
  </si>
  <si>
    <t>Milla</t>
  </si>
  <si>
    <t>Wennström</t>
  </si>
  <si>
    <t>Torbjörn Klockares Gata</t>
  </si>
  <si>
    <t>Limedsforsen</t>
  </si>
  <si>
    <t>T6616</t>
  </si>
  <si>
    <t>Millie</t>
  </si>
  <si>
    <t>Werner</t>
  </si>
  <si>
    <t>Torggatan</t>
  </si>
  <si>
    <t>Limmared</t>
  </si>
  <si>
    <t>T4928</t>
  </si>
  <si>
    <t>Milly</t>
  </si>
  <si>
    <t>Vernersson</t>
  </si>
  <si>
    <t>Torkel Knutssonsgatan</t>
  </si>
  <si>
    <t>Linderöd</t>
  </si>
  <si>
    <t>T2988</t>
  </si>
  <si>
    <t>Milou</t>
  </si>
  <si>
    <t>Wessman</t>
  </si>
  <si>
    <t>Torkhusgatan</t>
  </si>
  <si>
    <t>Lindesberg</t>
  </si>
  <si>
    <t>T6040</t>
  </si>
  <si>
    <t>Milton</t>
  </si>
  <si>
    <t>Vestberg</t>
  </si>
  <si>
    <t>Torsgatan</t>
  </si>
  <si>
    <t>Lindholmen</t>
  </si>
  <si>
    <t>T0232</t>
  </si>
  <si>
    <t>Mimmi</t>
  </si>
  <si>
    <t>Westberg</t>
  </si>
  <si>
    <t>Torsplan</t>
  </si>
  <si>
    <t>Lindsdal</t>
  </si>
  <si>
    <t>T2300</t>
  </si>
  <si>
    <t>Mina</t>
  </si>
  <si>
    <t>Wester</t>
  </si>
  <si>
    <t>Torstenssonsgatan</t>
  </si>
  <si>
    <t>Lindö</t>
  </si>
  <si>
    <t>T1144</t>
  </si>
  <si>
    <t>Minea</t>
  </si>
  <si>
    <t>Vesterberg</t>
  </si>
  <si>
    <t>Transportvägen</t>
  </si>
  <si>
    <t>Lingbo</t>
  </si>
  <si>
    <t>Ockelbo kommun</t>
  </si>
  <si>
    <t>T7180</t>
  </si>
  <si>
    <t>Minelle</t>
  </si>
  <si>
    <t>Westerberg</t>
  </si>
  <si>
    <t>Tre Liljor</t>
  </si>
  <si>
    <t>Linghed</t>
  </si>
  <si>
    <t>T6620</t>
  </si>
  <si>
    <t>Minja</t>
  </si>
  <si>
    <t>Vestergren</t>
  </si>
  <si>
    <t>Tredje Bassängvägen</t>
  </si>
  <si>
    <t>Linghem</t>
  </si>
  <si>
    <t>T1148</t>
  </si>
  <si>
    <t>Minna</t>
  </si>
  <si>
    <t>Westergren</t>
  </si>
  <si>
    <t>Tredje Tvärvägen</t>
  </si>
  <si>
    <t>Linköping</t>
  </si>
  <si>
    <t>T1152</t>
  </si>
  <si>
    <t>Minnah</t>
  </si>
  <si>
    <t>Vesterlund</t>
  </si>
  <si>
    <t>Trekantsvägen</t>
  </si>
  <si>
    <t>Linneryd</t>
  </si>
  <si>
    <t>T1932</t>
  </si>
  <si>
    <t>Minou</t>
  </si>
  <si>
    <t>Westerlund</t>
  </si>
  <si>
    <t>Triewaldsgränd</t>
  </si>
  <si>
    <t>Listerby</t>
  </si>
  <si>
    <t>T2688</t>
  </si>
  <si>
    <t>Mio</t>
  </si>
  <si>
    <t>Vestin</t>
  </si>
  <si>
    <t>Trollhättevägen</t>
  </si>
  <si>
    <t>Lit</t>
  </si>
  <si>
    <t>T7908</t>
  </si>
  <si>
    <t>Mira</t>
  </si>
  <si>
    <t>Westin</t>
  </si>
  <si>
    <t>Tryckerigatan</t>
  </si>
  <si>
    <t>Ljung och Annelund</t>
  </si>
  <si>
    <t>T4712</t>
  </si>
  <si>
    <t>Miran</t>
  </si>
  <si>
    <t>Vestling</t>
  </si>
  <si>
    <t>Trålgränd</t>
  </si>
  <si>
    <t>Ljunga</t>
  </si>
  <si>
    <t>T1156</t>
  </si>
  <si>
    <t xml:space="preserve">TUMBA               </t>
  </si>
  <si>
    <t>Miranda</t>
  </si>
  <si>
    <t>Westling</t>
  </si>
  <si>
    <t>Trångsund</t>
  </si>
  <si>
    <t>Ljungaviken</t>
  </si>
  <si>
    <t>T2778</t>
  </si>
  <si>
    <t>Mirella</t>
  </si>
  <si>
    <t>Vestlund</t>
  </si>
  <si>
    <t>Trädgårdsgatan</t>
  </si>
  <si>
    <t>Ljungby</t>
  </si>
  <si>
    <t>T1936</t>
  </si>
  <si>
    <t>Miriam</t>
  </si>
  <si>
    <t>Westlund</t>
  </si>
  <si>
    <t>Trädgårdstvärgränd</t>
  </si>
  <si>
    <t>Ljungbyhed</t>
  </si>
  <si>
    <t>T2992</t>
  </si>
  <si>
    <t>Mirjam</t>
  </si>
  <si>
    <t>Vestman</t>
  </si>
  <si>
    <t>Tulegatan</t>
  </si>
  <si>
    <t>Ljungbyholm</t>
  </si>
  <si>
    <t>T2304</t>
  </si>
  <si>
    <t>Mirna</t>
  </si>
  <si>
    <t>Westman</t>
  </si>
  <si>
    <t>Tullgränd</t>
  </si>
  <si>
    <t>Ljungsarp</t>
  </si>
  <si>
    <t>T4936</t>
  </si>
  <si>
    <t>Miro</t>
  </si>
  <si>
    <t>Viberg</t>
  </si>
  <si>
    <t>Tullgårdsgatan</t>
  </si>
  <si>
    <t>Ljungsbro</t>
  </si>
  <si>
    <t>T1160</t>
  </si>
  <si>
    <t>Moa</t>
  </si>
  <si>
    <t>Wiberg</t>
  </si>
  <si>
    <t>Tullvaktsvägen</t>
  </si>
  <si>
    <t>Ljungskile</t>
  </si>
  <si>
    <t>T4492</t>
  </si>
  <si>
    <t>Mohammed</t>
  </si>
  <si>
    <t>Wickman</t>
  </si>
  <si>
    <t>Tunnelgatan</t>
  </si>
  <si>
    <t>Ljusdal</t>
  </si>
  <si>
    <t>T7184</t>
  </si>
  <si>
    <t>Mollie</t>
  </si>
  <si>
    <t>Wickström</t>
  </si>
  <si>
    <t>Ture Nermans Gränd</t>
  </si>
  <si>
    <t>Ljusfallshammar</t>
  </si>
  <si>
    <t>T1164</t>
  </si>
  <si>
    <t>Molly</t>
  </si>
  <si>
    <t>Widell</t>
  </si>
  <si>
    <t>Tvätterskevägen</t>
  </si>
  <si>
    <t>Ljusne</t>
  </si>
  <si>
    <t>T7188</t>
  </si>
  <si>
    <t>Mona</t>
  </si>
  <si>
    <t>Vidén</t>
  </si>
  <si>
    <t>Tyghusplan</t>
  </si>
  <si>
    <t>Loftahammar</t>
  </si>
  <si>
    <t>T2308</t>
  </si>
  <si>
    <t>Monika</t>
  </si>
  <si>
    <t>Widlund</t>
  </si>
  <si>
    <t>Tyrgatan</t>
  </si>
  <si>
    <t>Lomma</t>
  </si>
  <si>
    <t>T3576</t>
  </si>
  <si>
    <t>Morgan</t>
  </si>
  <si>
    <t>Widön</t>
  </si>
  <si>
    <t>Tyska Brinken</t>
  </si>
  <si>
    <t>Los</t>
  </si>
  <si>
    <t>T7192</t>
  </si>
  <si>
    <t>Moses</t>
  </si>
  <si>
    <t>Vigren</t>
  </si>
  <si>
    <t>Tyska Brunnsplan</t>
  </si>
  <si>
    <t>Lotorp</t>
  </si>
  <si>
    <t>T1168</t>
  </si>
  <si>
    <t>Mostafa</t>
  </si>
  <si>
    <t>Wihlborg</t>
  </si>
  <si>
    <t>Tyska Skolgränd</t>
  </si>
  <si>
    <t>Lottefors</t>
  </si>
  <si>
    <t>T7196</t>
  </si>
  <si>
    <t>Muhammad</t>
  </si>
  <si>
    <t>Vik</t>
  </si>
  <si>
    <t>Tyska Stallplan</t>
  </si>
  <si>
    <t>Lucksta</t>
  </si>
  <si>
    <t>T7560</t>
  </si>
  <si>
    <t>Muhammed</t>
  </si>
  <si>
    <t>Wik</t>
  </si>
  <si>
    <t>Tyskbagargatan</t>
  </si>
  <si>
    <t>Luddingsbo</t>
  </si>
  <si>
    <t>Söderköpings kommun</t>
  </si>
  <si>
    <t>T1162</t>
  </si>
  <si>
    <t>Mustafa</t>
  </si>
  <si>
    <t>Vikberg</t>
  </si>
  <si>
    <t>Tysta Gatan</t>
  </si>
  <si>
    <t>Ludvika</t>
  </si>
  <si>
    <t>T6624</t>
  </si>
  <si>
    <t>Myra</t>
  </si>
  <si>
    <t>Viklund</t>
  </si>
  <si>
    <t>Tysta Marigången</t>
  </si>
  <si>
    <t>Lugnet och Skälsmara</t>
  </si>
  <si>
    <t>T0314</t>
  </si>
  <si>
    <t xml:space="preserve">UTTRAN              </t>
  </si>
  <si>
    <t>Måns</t>
  </si>
  <si>
    <t>Wiklund</t>
  </si>
  <si>
    <t>Uggelviksgatan</t>
  </si>
  <si>
    <t>Lugnvik</t>
  </si>
  <si>
    <t>T7564</t>
  </si>
  <si>
    <t>Mårten</t>
  </si>
  <si>
    <t>Vikman</t>
  </si>
  <si>
    <t>Ugglegränd</t>
  </si>
  <si>
    <t>Lugnås</t>
  </si>
  <si>
    <t>Mariestads kommun</t>
  </si>
  <si>
    <t>T5356</t>
  </si>
  <si>
    <t>Märta</t>
  </si>
  <si>
    <t>Wikman</t>
  </si>
  <si>
    <t>Uggleviksvägen</t>
  </si>
  <si>
    <t>Luleå</t>
  </si>
  <si>
    <t>T8724</t>
  </si>
  <si>
    <t>Märtha</t>
  </si>
  <si>
    <t>Vikström</t>
  </si>
  <si>
    <t>Ulrikagatan</t>
  </si>
  <si>
    <t>T3584</t>
  </si>
  <si>
    <t xml:space="preserve">GRÖDINGE            </t>
  </si>
  <si>
    <t>Nada</t>
  </si>
  <si>
    <t>Wikström</t>
  </si>
  <si>
    <t>Untravägen</t>
  </si>
  <si>
    <t>T7198</t>
  </si>
  <si>
    <t>Nadia</t>
  </si>
  <si>
    <t>Viktorsson</t>
  </si>
  <si>
    <t>Upplagsvägen</t>
  </si>
  <si>
    <t>Lundby</t>
  </si>
  <si>
    <t>T4494</t>
  </si>
  <si>
    <t>Nadin</t>
  </si>
  <si>
    <t>Vilhelmsson</t>
  </si>
  <si>
    <t>Upplandsgatan</t>
  </si>
  <si>
    <t>Lundby och Malm</t>
  </si>
  <si>
    <t>T1354</t>
  </si>
  <si>
    <t>Nadine</t>
  </si>
  <si>
    <t>Wilhelmsson</t>
  </si>
  <si>
    <t>Urvädersgränd</t>
  </si>
  <si>
    <t>Lunde</t>
  </si>
  <si>
    <t>T7568</t>
  </si>
  <si>
    <t xml:space="preserve">ÖSMO                </t>
  </si>
  <si>
    <t>Nadja</t>
  </si>
  <si>
    <t>Wiman</t>
  </si>
  <si>
    <t>Utkiksbacken</t>
  </si>
  <si>
    <t>Lundsbrunn</t>
  </si>
  <si>
    <t>T5360</t>
  </si>
  <si>
    <t>Naemi</t>
  </si>
  <si>
    <t>Vinberg</t>
  </si>
  <si>
    <t>Valhallavägen</t>
  </si>
  <si>
    <t>Lunnarp</t>
  </si>
  <si>
    <t>T2996</t>
  </si>
  <si>
    <t>Naima</t>
  </si>
  <si>
    <t>Winberg</t>
  </si>
  <si>
    <t>Vanadislunden</t>
  </si>
  <si>
    <t>Lunne</t>
  </si>
  <si>
    <t>T7906</t>
  </si>
  <si>
    <t>Najma</t>
  </si>
  <si>
    <t>Wirén</t>
  </si>
  <si>
    <t>Vanadisplan</t>
  </si>
  <si>
    <t>Lurudden</t>
  </si>
  <si>
    <t>T0246</t>
  </si>
  <si>
    <t>Nancy</t>
  </si>
  <si>
    <t>Von</t>
  </si>
  <si>
    <t>Vanadisvägen</t>
  </si>
  <si>
    <t>Lustigkulla och Gröndal</t>
  </si>
  <si>
    <t>T6226</t>
  </si>
  <si>
    <t>Nanna</t>
  </si>
  <si>
    <t>Zachrisson</t>
  </si>
  <si>
    <t>Varvsgatan</t>
  </si>
  <si>
    <t>Lycksele</t>
  </si>
  <si>
    <t>T8232</t>
  </si>
  <si>
    <t xml:space="preserve">SEGERSÄNG           </t>
  </si>
  <si>
    <t>Naomi</t>
  </si>
  <si>
    <t>Zackrisson</t>
  </si>
  <si>
    <t>Vasagatan</t>
  </si>
  <si>
    <t>Lycksta</t>
  </si>
  <si>
    <t>T6262</t>
  </si>
  <si>
    <t xml:space="preserve">STORA VIKA          </t>
  </si>
  <si>
    <t>Narin</t>
  </si>
  <si>
    <t>Zakrisson</t>
  </si>
  <si>
    <t>Vasaplan</t>
  </si>
  <si>
    <t>Lyrestad</t>
  </si>
  <si>
    <t>T5364</t>
  </si>
  <si>
    <t xml:space="preserve">SORUNDA             </t>
  </si>
  <si>
    <t>Natali</t>
  </si>
  <si>
    <t>Zander</t>
  </si>
  <si>
    <t>Vattenkraftsvägen</t>
  </si>
  <si>
    <t>Lysekil</t>
  </si>
  <si>
    <t>T4496</t>
  </si>
  <si>
    <t>Natalia</t>
  </si>
  <si>
    <t>Zetterberg</t>
  </si>
  <si>
    <t>Vattugatan</t>
  </si>
  <si>
    <t>Lysvik</t>
  </si>
  <si>
    <t>Sunne kommun</t>
  </si>
  <si>
    <t>T5744</t>
  </si>
  <si>
    <t>Natalie</t>
  </si>
  <si>
    <t>Zetterlund</t>
  </si>
  <si>
    <t>Vegagatan</t>
  </si>
  <si>
    <t>Långared</t>
  </si>
  <si>
    <t>T4502</t>
  </si>
  <si>
    <t>Natanael</t>
  </si>
  <si>
    <t>Zetterström</t>
  </si>
  <si>
    <t>Verdandigatan</t>
  </si>
  <si>
    <t>Långasand och Ugglarp</t>
  </si>
  <si>
    <t>T4048</t>
  </si>
  <si>
    <t xml:space="preserve">MUSKÖ               </t>
  </si>
  <si>
    <t>Natanel</t>
  </si>
  <si>
    <t>Åberg</t>
  </si>
  <si>
    <t>Verkstadsgatan</t>
  </si>
  <si>
    <t>Långasjö</t>
  </si>
  <si>
    <t>T2312</t>
  </si>
  <si>
    <t>Natasha</t>
  </si>
  <si>
    <t>Ågren</t>
  </si>
  <si>
    <t>Vetegatan</t>
  </si>
  <si>
    <t>Långsele</t>
  </si>
  <si>
    <t>T7572</t>
  </si>
  <si>
    <t>Nathalie</t>
  </si>
  <si>
    <t>Åhlander</t>
  </si>
  <si>
    <t>Vickergatan</t>
  </si>
  <si>
    <t>Långshyttan</t>
  </si>
  <si>
    <t>T6632</t>
  </si>
  <si>
    <t xml:space="preserve">NYNÄSHAMN           </t>
  </si>
  <si>
    <t>Nathan</t>
  </si>
  <si>
    <t>Åhlin</t>
  </si>
  <si>
    <t>Vidargatan</t>
  </si>
  <si>
    <t>Långvik</t>
  </si>
  <si>
    <t>T0234</t>
  </si>
  <si>
    <t>Nathanael</t>
  </si>
  <si>
    <t>Åhlön</t>
  </si>
  <si>
    <t>Vikingagatan</t>
  </si>
  <si>
    <t>Långviksmon</t>
  </si>
  <si>
    <t>T7576</t>
  </si>
  <si>
    <t>Nathaniel</t>
  </si>
  <si>
    <t>Åhman</t>
  </si>
  <si>
    <t>Villagatan</t>
  </si>
  <si>
    <t>Långås</t>
  </si>
  <si>
    <t>T4040</t>
  </si>
  <si>
    <t>Nawal</t>
  </si>
  <si>
    <t>Åhs</t>
  </si>
  <si>
    <t>Vindkraftsvägen</t>
  </si>
  <si>
    <t>Läby</t>
  </si>
  <si>
    <t>T0590</t>
  </si>
  <si>
    <t>Nea</t>
  </si>
  <si>
    <t>Åkerberg</t>
  </si>
  <si>
    <t>Vindragarvägen</t>
  </si>
  <si>
    <t>Läckeby</t>
  </si>
  <si>
    <t>T2316</t>
  </si>
  <si>
    <t>Neah</t>
  </si>
  <si>
    <t>Åkerblom</t>
  </si>
  <si>
    <t>Vingårdsgatan</t>
  </si>
  <si>
    <t>Länghem</t>
  </si>
  <si>
    <t>T4940</t>
  </si>
  <si>
    <t>Nejdi</t>
  </si>
  <si>
    <t>Åkerlind</t>
  </si>
  <si>
    <t>Vinodlargatan</t>
  </si>
  <si>
    <t>Länna</t>
  </si>
  <si>
    <t>T0592</t>
  </si>
  <si>
    <t>Nejla</t>
  </si>
  <si>
    <t>Åkerlund</t>
  </si>
  <si>
    <t>Vintertullstorget</t>
  </si>
  <si>
    <t>Läppe</t>
  </si>
  <si>
    <t>T0808</t>
  </si>
  <si>
    <t>Nelia</t>
  </si>
  <si>
    <t>Åkerman</t>
  </si>
  <si>
    <t>Vinterviksvägen</t>
  </si>
  <si>
    <t>Lärbro</t>
  </si>
  <si>
    <t>T2528</t>
  </si>
  <si>
    <t>Nell</t>
  </si>
  <si>
    <t>Åkerström</t>
  </si>
  <si>
    <t>Virkesvägen</t>
  </si>
  <si>
    <t>Löberöd</t>
  </si>
  <si>
    <t>T3588</t>
  </si>
  <si>
    <t>Nella</t>
  </si>
  <si>
    <t>Åkesson</t>
  </si>
  <si>
    <t>Vitalisvägen</t>
  </si>
  <si>
    <t>Löddeköpinge</t>
  </si>
  <si>
    <t>T3592</t>
  </si>
  <si>
    <t>Nelli</t>
  </si>
  <si>
    <t>Ålander</t>
  </si>
  <si>
    <t>Vulcanusgatan</t>
  </si>
  <si>
    <t>Löderup</t>
  </si>
  <si>
    <t>T3596</t>
  </si>
  <si>
    <t>Nellie</t>
  </si>
  <si>
    <t>Ålund</t>
  </si>
  <si>
    <t>Vänskapsvägen</t>
  </si>
  <si>
    <t>Lödöse</t>
  </si>
  <si>
    <t>T4944</t>
  </si>
  <si>
    <t>Nelly</t>
  </si>
  <si>
    <t>Åman</t>
  </si>
  <si>
    <t>Väpnargatan</t>
  </si>
  <si>
    <t>Lögdeå</t>
  </si>
  <si>
    <t>Nordmalings kommun</t>
  </si>
  <si>
    <t>T8236</t>
  </si>
  <si>
    <t>Nemi</t>
  </si>
  <si>
    <t>Åsberg</t>
  </si>
  <si>
    <t>Värdshusbacken</t>
  </si>
  <si>
    <t>Lönsboda</t>
  </si>
  <si>
    <t>T3000</t>
  </si>
  <si>
    <t xml:space="preserve">SÖDERTÄLJE          </t>
  </si>
  <si>
    <t>Nick</t>
  </si>
  <si>
    <t>Åslund</t>
  </si>
  <si>
    <t>Värdshusslingan</t>
  </si>
  <si>
    <t>Lörby</t>
  </si>
  <si>
    <t>T2692</t>
  </si>
  <si>
    <t>Nicklas</t>
  </si>
  <si>
    <t>Åstrand</t>
  </si>
  <si>
    <t>Väringgatan</t>
  </si>
  <si>
    <t>Löttorp</t>
  </si>
  <si>
    <t>T2324</t>
  </si>
  <si>
    <t>Niclas</t>
  </si>
  <si>
    <t>Åström</t>
  </si>
  <si>
    <t>Värtans Stationsväg</t>
  </si>
  <si>
    <t>Lövestad</t>
  </si>
  <si>
    <t>T3600</t>
  </si>
  <si>
    <t>Nicolai</t>
  </si>
  <si>
    <t>Öberg</t>
  </si>
  <si>
    <t>Värtavägen</t>
  </si>
  <si>
    <t>Lövstalöt</t>
  </si>
  <si>
    <t>T0596</t>
  </si>
  <si>
    <t>Nicolas</t>
  </si>
  <si>
    <t>Ödman</t>
  </si>
  <si>
    <t>Västerbroplan</t>
  </si>
  <si>
    <t>Lövånger</t>
  </si>
  <si>
    <t>T8240</t>
  </si>
  <si>
    <t>Nicole</t>
  </si>
  <si>
    <t>Ögren</t>
  </si>
  <si>
    <t>Västerlånggatan</t>
  </si>
  <si>
    <t>Löwenströmska lasarettet</t>
  </si>
  <si>
    <t>T0236</t>
  </si>
  <si>
    <t>Nicolina</t>
  </si>
  <si>
    <t>Öhlin</t>
  </si>
  <si>
    <t>Västeråsgatan</t>
  </si>
  <si>
    <t>Madängsholm</t>
  </si>
  <si>
    <t>T5368</t>
  </si>
  <si>
    <t>Nike</t>
  </si>
  <si>
    <t>Öhlund</t>
  </si>
  <si>
    <t>Västgötagatan</t>
  </si>
  <si>
    <t>Magra</t>
  </si>
  <si>
    <t>T4530</t>
  </si>
  <si>
    <t>Niki</t>
  </si>
  <si>
    <t>Öhman</t>
  </si>
  <si>
    <t>Västgötagränd</t>
  </si>
  <si>
    <t>Mala</t>
  </si>
  <si>
    <t>T3008</t>
  </si>
  <si>
    <t>Nikita</t>
  </si>
  <si>
    <t>Öhrn</t>
  </si>
  <si>
    <t>Västmannagatan</t>
  </si>
  <si>
    <t>Malmberget</t>
  </si>
  <si>
    <t>T8732</t>
  </si>
  <si>
    <t>Nikki</t>
  </si>
  <si>
    <t>Ölund</t>
  </si>
  <si>
    <t>Västra Järnvägsgatan</t>
  </si>
  <si>
    <t>Malmberget östra</t>
  </si>
  <si>
    <t>T8730</t>
  </si>
  <si>
    <t>Niklas</t>
  </si>
  <si>
    <t>Öman</t>
  </si>
  <si>
    <t>Västra Trädgårdsgatan</t>
  </si>
  <si>
    <t>Malmbäck</t>
  </si>
  <si>
    <t>T1584</t>
  </si>
  <si>
    <t>Nikolaj</t>
  </si>
  <si>
    <t>Öqvist</t>
  </si>
  <si>
    <t>Västra Vattugränd</t>
  </si>
  <si>
    <t>Malmen</t>
  </si>
  <si>
    <t>T6270</t>
  </si>
  <si>
    <t>Nikolaus</t>
  </si>
  <si>
    <t>Örn</t>
  </si>
  <si>
    <t>Vävar Johans Gata</t>
  </si>
  <si>
    <t>Malmköping</t>
  </si>
  <si>
    <t>T0796</t>
  </si>
  <si>
    <t xml:space="preserve">ENHÖRNA             </t>
  </si>
  <si>
    <t>Nikolina</t>
  </si>
  <si>
    <t>Öst</t>
  </si>
  <si>
    <t>Völundsgatan</t>
  </si>
  <si>
    <t>Malmslätt</t>
  </si>
  <si>
    <t>T1172</t>
  </si>
  <si>
    <t>Nilla</t>
  </si>
  <si>
    <t>Östberg</t>
  </si>
  <si>
    <t>Wahrendorffsgatan</t>
  </si>
  <si>
    <t>Malmö</t>
  </si>
  <si>
    <t>T3604</t>
  </si>
  <si>
    <t>Nilo</t>
  </si>
  <si>
    <t>Öster</t>
  </si>
  <si>
    <t>Wallingatan</t>
  </si>
  <si>
    <t>Malmön</t>
  </si>
  <si>
    <t>T4500</t>
  </si>
  <si>
    <t>Nils</t>
  </si>
  <si>
    <t>Österberg</t>
  </si>
  <si>
    <t>Warfvinges Väg</t>
  </si>
  <si>
    <t>Malsta</t>
  </si>
  <si>
    <t>T0462</t>
  </si>
  <si>
    <t>Nima</t>
  </si>
  <si>
    <t>Östergren</t>
  </si>
  <si>
    <t>Wargentinsgatan</t>
  </si>
  <si>
    <t>Malung</t>
  </si>
  <si>
    <t>T6636</t>
  </si>
  <si>
    <t>Nina</t>
  </si>
  <si>
    <t>Österlund</t>
  </si>
  <si>
    <t>Welanders Väg</t>
  </si>
  <si>
    <t>Malungsfors</t>
  </si>
  <si>
    <t>T6640</t>
  </si>
  <si>
    <t>Ninja</t>
  </si>
  <si>
    <t>Österman</t>
  </si>
  <si>
    <t>Wennerbergsgatan</t>
  </si>
  <si>
    <t>Malå</t>
  </si>
  <si>
    <t>Malå kommun</t>
  </si>
  <si>
    <t>T8244</t>
  </si>
  <si>
    <t>Ninni</t>
  </si>
  <si>
    <t>Östling</t>
  </si>
  <si>
    <t>Wenströmsvägen</t>
  </si>
  <si>
    <t>Mantorp</t>
  </si>
  <si>
    <t>T1176</t>
  </si>
  <si>
    <t>Nino</t>
  </si>
  <si>
    <t>Östlund</t>
  </si>
  <si>
    <t>Wittstocksgatan</t>
  </si>
  <si>
    <t>Marbystrand</t>
  </si>
  <si>
    <t>T1178</t>
  </si>
  <si>
    <t>Nisa</t>
  </si>
  <si>
    <t>Östman</t>
  </si>
  <si>
    <t>Wivalliusgatan</t>
  </si>
  <si>
    <t>Marbäck</t>
  </si>
  <si>
    <t>T4948</t>
  </si>
  <si>
    <t>Noa</t>
  </si>
  <si>
    <t>Öström</t>
  </si>
  <si>
    <t>Wollmar Yxkullsgatan</t>
  </si>
  <si>
    <t>Margretetorp</t>
  </si>
  <si>
    <t>T3010</t>
  </si>
  <si>
    <t>Ynglingagatan</t>
  </si>
  <si>
    <t>Mariannelund</t>
  </si>
  <si>
    <t>T1588</t>
  </si>
  <si>
    <t>Noah</t>
  </si>
  <si>
    <t>Yttersta Tvärgränd</t>
  </si>
  <si>
    <t>Marieby</t>
  </si>
  <si>
    <t>T7910</t>
  </si>
  <si>
    <t>Noak</t>
  </si>
  <si>
    <t>Yxsmedsgränd</t>
  </si>
  <si>
    <t>Mariefred</t>
  </si>
  <si>
    <t>T0800</t>
  </si>
  <si>
    <t>Noelia</t>
  </si>
  <si>
    <t>Zinkens Väg</t>
  </si>
  <si>
    <t>Marieholm</t>
  </si>
  <si>
    <t>T3608</t>
  </si>
  <si>
    <t>Noelle</t>
  </si>
  <si>
    <t>Ångströmsgatan</t>
  </si>
  <si>
    <t>Marielund</t>
  </si>
  <si>
    <t>T0598</t>
  </si>
  <si>
    <t>Nomi</t>
  </si>
  <si>
    <t>Årsta Hamnväg</t>
  </si>
  <si>
    <t>T0798</t>
  </si>
  <si>
    <t>Noomi</t>
  </si>
  <si>
    <t>Årsta Holmar</t>
  </si>
  <si>
    <t>Mariestad</t>
  </si>
  <si>
    <t>T5372</t>
  </si>
  <si>
    <t>Noor</t>
  </si>
  <si>
    <t>Årsta Skolgränd</t>
  </si>
  <si>
    <t>Markaryd</t>
  </si>
  <si>
    <t>Markaryds kommun</t>
  </si>
  <si>
    <t>T1940</t>
  </si>
  <si>
    <t>Nor</t>
  </si>
  <si>
    <t>Årstaskogs Väg</t>
  </si>
  <si>
    <t>Marma</t>
  </si>
  <si>
    <t>T0600</t>
  </si>
  <si>
    <t>Nora</t>
  </si>
  <si>
    <t>Årstaängsvägen</t>
  </si>
  <si>
    <t>Marmaskogen</t>
  </si>
  <si>
    <t>T7212</t>
  </si>
  <si>
    <t>Norah</t>
  </si>
  <si>
    <t>Åsögatan</t>
  </si>
  <si>
    <t>Marmaverken</t>
  </si>
  <si>
    <t>T7208</t>
  </si>
  <si>
    <t>Nore</t>
  </si>
  <si>
    <t>Åsötorget</t>
  </si>
  <si>
    <t>Marmorbyn</t>
  </si>
  <si>
    <t>T0802</t>
  </si>
  <si>
    <t>Norea</t>
  </si>
  <si>
    <t>Älvkarleövägen</t>
  </si>
  <si>
    <t>Marstrand</t>
  </si>
  <si>
    <t>T4504</t>
  </si>
  <si>
    <t>Nour</t>
  </si>
  <si>
    <t>Älvsborgsgatan</t>
  </si>
  <si>
    <t>Matfors</t>
  </si>
  <si>
    <t>T7580</t>
  </si>
  <si>
    <t>Nova</t>
  </si>
  <si>
    <t>Ängskärsgatan</t>
  </si>
  <si>
    <t>Medle</t>
  </si>
  <si>
    <t>T8248</t>
  </si>
  <si>
    <t>Nowa</t>
  </si>
  <si>
    <t>Ölandsgatan</t>
  </si>
  <si>
    <t>Medåker</t>
  </si>
  <si>
    <t>T6272</t>
  </si>
  <si>
    <t>Novalee</t>
  </si>
  <si>
    <t>Öregrundsgatan</t>
  </si>
  <si>
    <t>Mehedeby</t>
  </si>
  <si>
    <t>T0604</t>
  </si>
  <si>
    <t>Novali</t>
  </si>
  <si>
    <t>Örlogsvägen</t>
  </si>
  <si>
    <t>Mellansel</t>
  </si>
  <si>
    <t>T7584</t>
  </si>
  <si>
    <t>Nova-Li</t>
  </si>
  <si>
    <t>Österlånggatan</t>
  </si>
  <si>
    <t>Mellbystrand</t>
  </si>
  <si>
    <t>T4044</t>
  </si>
  <si>
    <t>Novalie</t>
  </si>
  <si>
    <t>Östermalmsgatan</t>
  </si>
  <si>
    <t>Mellerud</t>
  </si>
  <si>
    <t>T4952</t>
  </si>
  <si>
    <t>Odin</t>
  </si>
  <si>
    <t>Östermalmstorg</t>
  </si>
  <si>
    <t>Mellösa</t>
  </si>
  <si>
    <t>T0804</t>
  </si>
  <si>
    <t>Ofelia</t>
  </si>
  <si>
    <t>Östgötagatan</t>
  </si>
  <si>
    <t>Merlänna</t>
  </si>
  <si>
    <t>T0806</t>
  </si>
  <si>
    <t>Ola</t>
  </si>
  <si>
    <t>Östhammarsgatan</t>
  </si>
  <si>
    <t>Mjällby</t>
  </si>
  <si>
    <t>T2696</t>
  </si>
  <si>
    <t>Olaus</t>
  </si>
  <si>
    <t>Östra Järnvägsgatan</t>
  </si>
  <si>
    <t>Mjällom</t>
  </si>
  <si>
    <t>T7588</t>
  </si>
  <si>
    <t>Olav</t>
  </si>
  <si>
    <t>Östra Varvsgatan</t>
  </si>
  <si>
    <t>Mjöbäck</t>
  </si>
  <si>
    <t>T4956</t>
  </si>
  <si>
    <t>Olga</t>
  </si>
  <si>
    <t>Östra Varvsgatans Gränd</t>
  </si>
  <si>
    <t>Mjöhult</t>
  </si>
  <si>
    <t>T3612</t>
  </si>
  <si>
    <t>Oliver</t>
  </si>
  <si>
    <t>Överskärargränd</t>
  </si>
  <si>
    <t>Mjölby</t>
  </si>
  <si>
    <t>T1180</t>
  </si>
  <si>
    <t>Oliwer</t>
  </si>
  <si>
    <t>Mjönäs</t>
  </si>
  <si>
    <t>T5752</t>
  </si>
  <si>
    <t>Olivia</t>
  </si>
  <si>
    <t>Mockfjärd</t>
  </si>
  <si>
    <t>T6644</t>
  </si>
  <si>
    <t xml:space="preserve">JÄRNA               </t>
  </si>
  <si>
    <t>Oliwia</t>
  </si>
  <si>
    <t>Mogata</t>
  </si>
  <si>
    <t>T1184</t>
  </si>
  <si>
    <t>Olle</t>
  </si>
  <si>
    <t>Mohed</t>
  </si>
  <si>
    <t>T7214</t>
  </si>
  <si>
    <t>Olof</t>
  </si>
  <si>
    <t>Moheda</t>
  </si>
  <si>
    <t>T1944</t>
  </si>
  <si>
    <t>Olov</t>
  </si>
  <si>
    <t>Moholm</t>
  </si>
  <si>
    <t>Töreboda kommun</t>
  </si>
  <si>
    <t>T5376</t>
  </si>
  <si>
    <t>Omar</t>
  </si>
  <si>
    <t>Moliden</t>
  </si>
  <si>
    <t>T7592</t>
  </si>
  <si>
    <t>Ophelia</t>
  </si>
  <si>
    <t>Molkom</t>
  </si>
  <si>
    <t>T5756</t>
  </si>
  <si>
    <t>Orvar</t>
  </si>
  <si>
    <t>Mollösund</t>
  </si>
  <si>
    <t>T4508</t>
  </si>
  <si>
    <t xml:space="preserve">MÖLNBO              </t>
  </si>
  <si>
    <t>Oscar</t>
  </si>
  <si>
    <t>Mora</t>
  </si>
  <si>
    <t>T6648</t>
  </si>
  <si>
    <t xml:space="preserve">HÖLÖ                </t>
  </si>
  <si>
    <t>Oskar</t>
  </si>
  <si>
    <t>Morgongåva</t>
  </si>
  <si>
    <t>T6276</t>
  </si>
  <si>
    <t>Osman</t>
  </si>
  <si>
    <t>Morup</t>
  </si>
  <si>
    <t>T4052</t>
  </si>
  <si>
    <t>Ossian</t>
  </si>
  <si>
    <t>Motala</t>
  </si>
  <si>
    <t>T1188</t>
  </si>
  <si>
    <t xml:space="preserve">MÖRKÖ               </t>
  </si>
  <si>
    <t>Osvald</t>
  </si>
  <si>
    <t>Mullhyttan</t>
  </si>
  <si>
    <t>T6056</t>
  </si>
  <si>
    <t>Othilia</t>
  </si>
  <si>
    <t>Mullsjö</t>
  </si>
  <si>
    <t>Mullsjö kommun</t>
  </si>
  <si>
    <t>T5380</t>
  </si>
  <si>
    <t>Otilia</t>
  </si>
  <si>
    <t>Munga</t>
  </si>
  <si>
    <t>T6278</t>
  </si>
  <si>
    <t>Ottilia</t>
  </si>
  <si>
    <t>Munka-Ljungby</t>
  </si>
  <si>
    <t>T3012</t>
  </si>
  <si>
    <t xml:space="preserve">NYKVARN             </t>
  </si>
  <si>
    <t>Otto</t>
  </si>
  <si>
    <t>Munkedal</t>
  </si>
  <si>
    <t>T4512</t>
  </si>
  <si>
    <t>Ove</t>
  </si>
  <si>
    <t>Munkfors</t>
  </si>
  <si>
    <t>Munkfors kommun</t>
  </si>
  <si>
    <t>T5760</t>
  </si>
  <si>
    <t>Pamela</t>
  </si>
  <si>
    <t>Munktorp</t>
  </si>
  <si>
    <t>T6280</t>
  </si>
  <si>
    <t>Patric</t>
  </si>
  <si>
    <t>Muskö</t>
  </si>
  <si>
    <t>T0238</t>
  </si>
  <si>
    <t>Patricia</t>
  </si>
  <si>
    <t>Myckle</t>
  </si>
  <si>
    <t>T8252</t>
  </si>
  <si>
    <t>Patrick</t>
  </si>
  <si>
    <t>Myresjö</t>
  </si>
  <si>
    <t>T1600</t>
  </si>
  <si>
    <t>Patrik</t>
  </si>
  <si>
    <t>Myrviken</t>
  </si>
  <si>
    <t>T7912</t>
  </si>
  <si>
    <t>Paul</t>
  </si>
  <si>
    <t>Målerås</t>
  </si>
  <si>
    <t>T2332</t>
  </si>
  <si>
    <t>Paula</t>
  </si>
  <si>
    <t>Målilla</t>
  </si>
  <si>
    <t>T2336</t>
  </si>
  <si>
    <t xml:space="preserve">VÄLLINGBY           </t>
  </si>
  <si>
    <t>Paulina</t>
  </si>
  <si>
    <t>Målsta</t>
  </si>
  <si>
    <t>T7914</t>
  </si>
  <si>
    <t>Pauline</t>
  </si>
  <si>
    <t>Månkarbo</t>
  </si>
  <si>
    <t>T0608</t>
  </si>
  <si>
    <t>Pelle</t>
  </si>
  <si>
    <t>Måttsund</t>
  </si>
  <si>
    <t>T8752</t>
  </si>
  <si>
    <t>Penny</t>
  </si>
  <si>
    <t>Märsta</t>
  </si>
  <si>
    <t>T0240</t>
  </si>
  <si>
    <t>Per</t>
  </si>
  <si>
    <t>Märsön</t>
  </si>
  <si>
    <t>T0692</t>
  </si>
  <si>
    <t>Perla</t>
  </si>
  <si>
    <t>Möklinta</t>
  </si>
  <si>
    <t>Sala kommun</t>
  </si>
  <si>
    <t>T6284</t>
  </si>
  <si>
    <t>Pernilla</t>
  </si>
  <si>
    <t>Mölle</t>
  </si>
  <si>
    <t>T3616</t>
  </si>
  <si>
    <t>Peter</t>
  </si>
  <si>
    <t>Mölltorp</t>
  </si>
  <si>
    <t>T5384</t>
  </si>
  <si>
    <t>Petra</t>
  </si>
  <si>
    <t>Mölnbo</t>
  </si>
  <si>
    <t>T0244</t>
  </si>
  <si>
    <t>Petronella</t>
  </si>
  <si>
    <t>Mölnlycke</t>
  </si>
  <si>
    <t>T4520</t>
  </si>
  <si>
    <t>Petter</t>
  </si>
  <si>
    <t>Mönsterås</t>
  </si>
  <si>
    <t>T2340</t>
  </si>
  <si>
    <t>Philip</t>
  </si>
  <si>
    <t>Mörarp</t>
  </si>
  <si>
    <t>T3620</t>
  </si>
  <si>
    <t>Philippa</t>
  </si>
  <si>
    <t>Mörbylånga</t>
  </si>
  <si>
    <t>T2344</t>
  </si>
  <si>
    <t>Pia</t>
  </si>
  <si>
    <t>Mörlunda</t>
  </si>
  <si>
    <t>T2348</t>
  </si>
  <si>
    <t>Pierre</t>
  </si>
  <si>
    <t>Mörrum</t>
  </si>
  <si>
    <t>T2700</t>
  </si>
  <si>
    <t>Pixie</t>
  </si>
  <si>
    <t>Mörsil</t>
  </si>
  <si>
    <t>T7916</t>
  </si>
  <si>
    <t>Polly</t>
  </si>
  <si>
    <t>Naglarby</t>
  </si>
  <si>
    <t>T6494</t>
  </si>
  <si>
    <t>Pontus</t>
  </si>
  <si>
    <t>Nedansjö</t>
  </si>
  <si>
    <t>T7596</t>
  </si>
  <si>
    <t>Pål</t>
  </si>
  <si>
    <t>Nedre Gärdsjö</t>
  </si>
  <si>
    <t>T6660</t>
  </si>
  <si>
    <t>Pär</t>
  </si>
  <si>
    <t>Nibble</t>
  </si>
  <si>
    <t>T0344</t>
  </si>
  <si>
    <t>Rafael</t>
  </si>
  <si>
    <t>Nikkala</t>
  </si>
  <si>
    <t>T8768</t>
  </si>
  <si>
    <t>Ragnar</t>
  </si>
  <si>
    <t>Nissafors</t>
  </si>
  <si>
    <t>T1604</t>
  </si>
  <si>
    <t>Rahaf</t>
  </si>
  <si>
    <t>Nitta</t>
  </si>
  <si>
    <t>T4968</t>
  </si>
  <si>
    <t>Rahma</t>
  </si>
  <si>
    <t>Nittorp</t>
  </si>
  <si>
    <t>T4970</t>
  </si>
  <si>
    <t>Rakel</t>
  </si>
  <si>
    <t>Njurundabommen</t>
  </si>
  <si>
    <t>T7600</t>
  </si>
  <si>
    <t>Ralf</t>
  </si>
  <si>
    <t>Njutånger</t>
  </si>
  <si>
    <t>T7216</t>
  </si>
  <si>
    <t xml:space="preserve">SPÅNGA              </t>
  </si>
  <si>
    <t>Rama</t>
  </si>
  <si>
    <t>Nolsjö</t>
  </si>
  <si>
    <t>T0334</t>
  </si>
  <si>
    <t>Rami</t>
  </si>
  <si>
    <t>Nolvik</t>
  </si>
  <si>
    <t>T4522</t>
  </si>
  <si>
    <t>Rania</t>
  </si>
  <si>
    <t>T6060</t>
  </si>
  <si>
    <t>Raoul</t>
  </si>
  <si>
    <t>Norbergs kommun</t>
  </si>
  <si>
    <t>T6292</t>
  </si>
  <si>
    <t>Rasmus</t>
  </si>
  <si>
    <t>Nordanå</t>
  </si>
  <si>
    <t>T3840</t>
  </si>
  <si>
    <t>Rawan</t>
  </si>
  <si>
    <t>Nordanö</t>
  </si>
  <si>
    <t>T6664</t>
  </si>
  <si>
    <t>Rayan</t>
  </si>
  <si>
    <t>Nordingrå</t>
  </si>
  <si>
    <t>T7604</t>
  </si>
  <si>
    <t>Rebecca</t>
  </si>
  <si>
    <t>Nordkroken</t>
  </si>
  <si>
    <t>T4974</t>
  </si>
  <si>
    <t>Rebecka</t>
  </si>
  <si>
    <t>Nordmaling</t>
  </si>
  <si>
    <t>T8256</t>
  </si>
  <si>
    <t>Regina</t>
  </si>
  <si>
    <t>Nordvära och Källstorp</t>
  </si>
  <si>
    <t>T4024</t>
  </si>
  <si>
    <t>Reidar</t>
  </si>
  <si>
    <t>Nordöstra Göteborg</t>
  </si>
  <si>
    <t>T4364</t>
  </si>
  <si>
    <t>Reine</t>
  </si>
  <si>
    <t>Norje</t>
  </si>
  <si>
    <t>T2708</t>
  </si>
  <si>
    <t>Reinhold</t>
  </si>
  <si>
    <t>Norr Amsberg</t>
  </si>
  <si>
    <t>T6666</t>
  </si>
  <si>
    <t>Richard</t>
  </si>
  <si>
    <t>Norra Bro</t>
  </si>
  <si>
    <t>T6064</t>
  </si>
  <si>
    <t>Rickard</t>
  </si>
  <si>
    <t>Norra Ingaröstrand</t>
  </si>
  <si>
    <t>T0198</t>
  </si>
  <si>
    <t>Ricky</t>
  </si>
  <si>
    <t>Norra Lagnö</t>
  </si>
  <si>
    <t>T0250</t>
  </si>
  <si>
    <t>Ridwan</t>
  </si>
  <si>
    <t>Norra Muskö</t>
  </si>
  <si>
    <t>T0258</t>
  </si>
  <si>
    <t>Rikard</t>
  </si>
  <si>
    <t>Norra Riksten</t>
  </si>
  <si>
    <t>T0282</t>
  </si>
  <si>
    <t>Rim</t>
  </si>
  <si>
    <t>Norra Rörum</t>
  </si>
  <si>
    <t>T3622</t>
  </si>
  <si>
    <t>Rita</t>
  </si>
  <si>
    <t>Norra Vindö</t>
  </si>
  <si>
    <t>T0440</t>
  </si>
  <si>
    <t>River</t>
  </si>
  <si>
    <t>Norra Visby</t>
  </si>
  <si>
    <t>T2506</t>
  </si>
  <si>
    <t>Robert</t>
  </si>
  <si>
    <t>Norraby</t>
  </si>
  <si>
    <t>T1758</t>
  </si>
  <si>
    <t>Robin</t>
  </si>
  <si>
    <t>Norrbo och Västansjö</t>
  </si>
  <si>
    <t>T6842</t>
  </si>
  <si>
    <t>Roger</t>
  </si>
  <si>
    <t>Norrfjärden</t>
  </si>
  <si>
    <t>T8776</t>
  </si>
  <si>
    <t>Rojin</t>
  </si>
  <si>
    <t>Norr-Hede</t>
  </si>
  <si>
    <t>T7920</t>
  </si>
  <si>
    <t>Roland</t>
  </si>
  <si>
    <t>Norrhult-Klavreström</t>
  </si>
  <si>
    <t>T1948</t>
  </si>
  <si>
    <t>Rolf</t>
  </si>
  <si>
    <t>Norrköping</t>
  </si>
  <si>
    <t>T1192</t>
  </si>
  <si>
    <t>Roman</t>
  </si>
  <si>
    <t>Norrmjöle</t>
  </si>
  <si>
    <t>T8260</t>
  </si>
  <si>
    <t>Romeo</t>
  </si>
  <si>
    <t>Norrsundet</t>
  </si>
  <si>
    <t>T7228</t>
  </si>
  <si>
    <t xml:space="preserve">KISTA               </t>
  </si>
  <si>
    <t>Ronald</t>
  </si>
  <si>
    <t>Norrtälje</t>
  </si>
  <si>
    <t>T0252</t>
  </si>
  <si>
    <t>Ronja</t>
  </si>
  <si>
    <t>Norsholm</t>
  </si>
  <si>
    <t>T1196</t>
  </si>
  <si>
    <t>Ronny</t>
  </si>
  <si>
    <t>Norsjö</t>
  </si>
  <si>
    <t>T8268</t>
  </si>
  <si>
    <t>Ronya</t>
  </si>
  <si>
    <t>Nossebro</t>
  </si>
  <si>
    <t>T5388</t>
  </si>
  <si>
    <t>Rosa</t>
  </si>
  <si>
    <t>Nusnäs</t>
  </si>
  <si>
    <t>T6672</t>
  </si>
  <si>
    <t>Rosanna</t>
  </si>
  <si>
    <t>Nya Långenäs</t>
  </si>
  <si>
    <t>T4526</t>
  </si>
  <si>
    <t>Roxanna</t>
  </si>
  <si>
    <t>Nyborg</t>
  </si>
  <si>
    <t>T8928</t>
  </si>
  <si>
    <t>Roy</t>
  </si>
  <si>
    <t>Nybro</t>
  </si>
  <si>
    <t>T2352</t>
  </si>
  <si>
    <t>Ruben</t>
  </si>
  <si>
    <t>Nybrostrand</t>
  </si>
  <si>
    <t>T3632</t>
  </si>
  <si>
    <t>Rudolf</t>
  </si>
  <si>
    <t>Nye</t>
  </si>
  <si>
    <t>T1606</t>
  </si>
  <si>
    <t>Rune</t>
  </si>
  <si>
    <t>Nyehusen</t>
  </si>
  <si>
    <t>T3018</t>
  </si>
  <si>
    <t>Rut</t>
  </si>
  <si>
    <t>Nygård</t>
  </si>
  <si>
    <t>T4978</t>
  </si>
  <si>
    <t>Rutger</t>
  </si>
  <si>
    <t>Nygårds hagar</t>
  </si>
  <si>
    <t>T0262</t>
  </si>
  <si>
    <t>Ruth</t>
  </si>
  <si>
    <t>Nyhagen och Översättra</t>
  </si>
  <si>
    <t>T0306</t>
  </si>
  <si>
    <t>Ryan</t>
  </si>
  <si>
    <t>Nyhammar</t>
  </si>
  <si>
    <t>T6676</t>
  </si>
  <si>
    <t>Sabina</t>
  </si>
  <si>
    <t>Nykil</t>
  </si>
  <si>
    <t>T1200</t>
  </si>
  <si>
    <t>Sabrin</t>
  </si>
  <si>
    <t>Nykroppa</t>
  </si>
  <si>
    <t>T5772</t>
  </si>
  <si>
    <t>Sabrina</t>
  </si>
  <si>
    <t>Nykvarn</t>
  </si>
  <si>
    <t>T0260</t>
  </si>
  <si>
    <t>Safa</t>
  </si>
  <si>
    <t>Nykyrka</t>
  </si>
  <si>
    <t>T1204</t>
  </si>
  <si>
    <t>Saga</t>
  </si>
  <si>
    <t>Nyköping</t>
  </si>
  <si>
    <t>T0812</t>
  </si>
  <si>
    <t>Said</t>
  </si>
  <si>
    <t>Nyland</t>
  </si>
  <si>
    <t>T7616</t>
  </si>
  <si>
    <t>Sakarias</t>
  </si>
  <si>
    <t>Nymölla</t>
  </si>
  <si>
    <t>T3020</t>
  </si>
  <si>
    <t>Sally</t>
  </si>
  <si>
    <t>Nynäshamn</t>
  </si>
  <si>
    <t>T0264</t>
  </si>
  <si>
    <t>Salma</t>
  </si>
  <si>
    <t>Nysättra</t>
  </si>
  <si>
    <t>T0346</t>
  </si>
  <si>
    <t>Salomon</t>
  </si>
  <si>
    <t>Nälden</t>
  </si>
  <si>
    <t>T7932</t>
  </si>
  <si>
    <t>Sam</t>
  </si>
  <si>
    <t>Näs</t>
  </si>
  <si>
    <t>T6225</t>
  </si>
  <si>
    <t>Sama</t>
  </si>
  <si>
    <t>Näsbyn</t>
  </si>
  <si>
    <t>T7392</t>
  </si>
  <si>
    <t>Samantha</t>
  </si>
  <si>
    <t>Nässjö</t>
  </si>
  <si>
    <t>T1608</t>
  </si>
  <si>
    <t>Samir</t>
  </si>
  <si>
    <t>Näsum</t>
  </si>
  <si>
    <t>T3024</t>
  </si>
  <si>
    <t>Samira</t>
  </si>
  <si>
    <t>Näsviken</t>
  </si>
  <si>
    <t>T7232</t>
  </si>
  <si>
    <t xml:space="preserve">HÄSSELBY            </t>
  </si>
  <si>
    <t>Samuel</t>
  </si>
  <si>
    <t>T7934</t>
  </si>
  <si>
    <t>Sana</t>
  </si>
  <si>
    <t>Näsåker</t>
  </si>
  <si>
    <t>T7620</t>
  </si>
  <si>
    <t>Nättraby</t>
  </si>
  <si>
    <t>T2712</t>
  </si>
  <si>
    <t>Sandra</t>
  </si>
  <si>
    <t>Nävekvarn</t>
  </si>
  <si>
    <t>T0816</t>
  </si>
  <si>
    <t>Sandy</t>
  </si>
  <si>
    <t>Nävragöl</t>
  </si>
  <si>
    <t>T2716</t>
  </si>
  <si>
    <t>Sanja</t>
  </si>
  <si>
    <t>Nöbbele</t>
  </si>
  <si>
    <t>T1952</t>
  </si>
  <si>
    <t>Sanna</t>
  </si>
  <si>
    <t>Nödinge-Nol</t>
  </si>
  <si>
    <t>T4976</t>
  </si>
  <si>
    <t>Sanne</t>
  </si>
  <si>
    <t>Obbola</t>
  </si>
  <si>
    <t>T8280</t>
  </si>
  <si>
    <t>Sara</t>
  </si>
  <si>
    <t>Ockelbo</t>
  </si>
  <si>
    <t>T7236</t>
  </si>
  <si>
    <t>Sarah</t>
  </si>
  <si>
    <t>Odensbacken</t>
  </si>
  <si>
    <t>T6076</t>
  </si>
  <si>
    <t>Sasha</t>
  </si>
  <si>
    <t>Odensberg</t>
  </si>
  <si>
    <t>T5392</t>
  </si>
  <si>
    <t>Savannah</t>
  </si>
  <si>
    <t>Oknö</t>
  </si>
  <si>
    <t>T2354</t>
  </si>
  <si>
    <t>Scott</t>
  </si>
  <si>
    <t>Oleby</t>
  </si>
  <si>
    <t>Torsby kommun</t>
  </si>
  <si>
    <t>T5780</t>
  </si>
  <si>
    <t>Sean</t>
  </si>
  <si>
    <t>Olofsbo</t>
  </si>
  <si>
    <t>T4232</t>
  </si>
  <si>
    <t>Sebastian</t>
  </si>
  <si>
    <t>Olofstorp</t>
  </si>
  <si>
    <t>T4528</t>
  </si>
  <si>
    <t>Olofström</t>
  </si>
  <si>
    <t>T2720</t>
  </si>
  <si>
    <t>Selina</t>
  </si>
  <si>
    <t>Olsfors</t>
  </si>
  <si>
    <t>T4984</t>
  </si>
  <si>
    <t>Selma</t>
  </si>
  <si>
    <t>Olshammar</t>
  </si>
  <si>
    <t>T6080</t>
  </si>
  <si>
    <t>Set</t>
  </si>
  <si>
    <t>Onsala</t>
  </si>
  <si>
    <t>T4054</t>
  </si>
  <si>
    <t>Seth</t>
  </si>
  <si>
    <t>Onslunda</t>
  </si>
  <si>
    <t>T3028</t>
  </si>
  <si>
    <t>Seved</t>
  </si>
  <si>
    <t>Ormaryd</t>
  </si>
  <si>
    <t>T1614</t>
  </si>
  <si>
    <t>Severin</t>
  </si>
  <si>
    <t>Ornäs</t>
  </si>
  <si>
    <t>T6692</t>
  </si>
  <si>
    <t>Shams</t>
  </si>
  <si>
    <t>Orrefors</t>
  </si>
  <si>
    <t>T2356</t>
  </si>
  <si>
    <t>Shirin</t>
  </si>
  <si>
    <t>Orrhammar</t>
  </si>
  <si>
    <t>T0822</t>
  </si>
  <si>
    <t xml:space="preserve">BROMMA              </t>
  </si>
  <si>
    <t>Sibel</t>
  </si>
  <si>
    <t>Orrviken</t>
  </si>
  <si>
    <t>T7938</t>
  </si>
  <si>
    <t>Sidra</t>
  </si>
  <si>
    <t>Orsa</t>
  </si>
  <si>
    <t>Orsa kommun</t>
  </si>
  <si>
    <t>T6696</t>
  </si>
  <si>
    <t>Sienna</t>
  </si>
  <si>
    <t>Osby</t>
  </si>
  <si>
    <t>T3032</t>
  </si>
  <si>
    <t>Sigge</t>
  </si>
  <si>
    <t>Osbyholm</t>
  </si>
  <si>
    <t>T3636</t>
  </si>
  <si>
    <t>Signe</t>
  </si>
  <si>
    <t>Oskar-Fredriksborg</t>
  </si>
  <si>
    <t>T0268</t>
  </si>
  <si>
    <t>Sigrid</t>
  </si>
  <si>
    <t>Oskarshamn</t>
  </si>
  <si>
    <t>T2360</t>
  </si>
  <si>
    <t>Sigurd</t>
  </si>
  <si>
    <t>Oskarström</t>
  </si>
  <si>
    <t>T4056</t>
  </si>
  <si>
    <t>Sigvard</t>
  </si>
  <si>
    <t>Ostvik</t>
  </si>
  <si>
    <t>T8284</t>
  </si>
  <si>
    <t>Siham</t>
  </si>
  <si>
    <t>Otterbäcken</t>
  </si>
  <si>
    <t>T5396</t>
  </si>
  <si>
    <t>Silje</t>
  </si>
  <si>
    <t>Oxelösund</t>
  </si>
  <si>
    <t>T0820</t>
  </si>
  <si>
    <t>Silvia</t>
  </si>
  <si>
    <t>Oxhalsö</t>
  </si>
  <si>
    <t>T0464</t>
  </si>
  <si>
    <t>Simon</t>
  </si>
  <si>
    <t>Oxie</t>
  </si>
  <si>
    <t>T3640</t>
  </si>
  <si>
    <t>Simona</t>
  </si>
  <si>
    <t>Oxnö och Svärdsö</t>
  </si>
  <si>
    <t>T0386</t>
  </si>
  <si>
    <t>Simone</t>
  </si>
  <si>
    <t>Pajala</t>
  </si>
  <si>
    <t>T8780</t>
  </si>
  <si>
    <t>Siri</t>
  </si>
  <si>
    <t>Parksidan</t>
  </si>
  <si>
    <t>T0182</t>
  </si>
  <si>
    <t>Sivert</t>
  </si>
  <si>
    <t>Pauliström</t>
  </si>
  <si>
    <t>T1620</t>
  </si>
  <si>
    <t>Sixten</t>
  </si>
  <si>
    <t>Persberg</t>
  </si>
  <si>
    <t>T5784</t>
  </si>
  <si>
    <t>Smilla</t>
  </si>
  <si>
    <t>Pershagen</t>
  </si>
  <si>
    <t>T0272</t>
  </si>
  <si>
    <t>Sofi</t>
  </si>
  <si>
    <t>Perstorp</t>
  </si>
  <si>
    <t>Perstorps kommun</t>
  </si>
  <si>
    <t>T3036</t>
  </si>
  <si>
    <t>Sofia</t>
  </si>
  <si>
    <t>Persön</t>
  </si>
  <si>
    <t>T8788</t>
  </si>
  <si>
    <t>Sofie</t>
  </si>
  <si>
    <t>Pilgrimstad</t>
  </si>
  <si>
    <t>T7944</t>
  </si>
  <si>
    <t>Solveig</t>
  </si>
  <si>
    <t>Piperskärr</t>
  </si>
  <si>
    <t>T2364</t>
  </si>
  <si>
    <t>Sonia</t>
  </si>
  <si>
    <t>Piteå</t>
  </si>
  <si>
    <t>T8792</t>
  </si>
  <si>
    <t>Sonja</t>
  </si>
  <si>
    <t>Porjus</t>
  </si>
  <si>
    <t>T8796</t>
  </si>
  <si>
    <t>Sonny</t>
  </si>
  <si>
    <t>Prästängen</t>
  </si>
  <si>
    <t>T5786</t>
  </si>
  <si>
    <t>Sophia</t>
  </si>
  <si>
    <t>Pukavik</t>
  </si>
  <si>
    <t>T2724</t>
  </si>
  <si>
    <t>Sophie</t>
  </si>
  <si>
    <t>Påarp</t>
  </si>
  <si>
    <t>T3644</t>
  </si>
  <si>
    <t>Staffan</t>
  </si>
  <si>
    <t>Pålsboda</t>
  </si>
  <si>
    <t>T6088</t>
  </si>
  <si>
    <t>Stefan</t>
  </si>
  <si>
    <t>Påläng</t>
  </si>
  <si>
    <t>T8804</t>
  </si>
  <si>
    <t>Stella</t>
  </si>
  <si>
    <t>Påryd</t>
  </si>
  <si>
    <t>T2368</t>
  </si>
  <si>
    <t>Stellan</t>
  </si>
  <si>
    <t>Påskallavik</t>
  </si>
  <si>
    <t>T2372</t>
  </si>
  <si>
    <t>Rabbalshede</t>
  </si>
  <si>
    <t>T4532</t>
  </si>
  <si>
    <t>Stephanie</t>
  </si>
  <si>
    <t>Ramdala</t>
  </si>
  <si>
    <t>T2728</t>
  </si>
  <si>
    <t>Steven</t>
  </si>
  <si>
    <t>Ramnäs</t>
  </si>
  <si>
    <t>Surahammars kommun</t>
  </si>
  <si>
    <t>T6296</t>
  </si>
  <si>
    <t>Stig</t>
  </si>
  <si>
    <t>Ramsberg</t>
  </si>
  <si>
    <t>T6092</t>
  </si>
  <si>
    <t>Stina</t>
  </si>
  <si>
    <t>Ramsele</t>
  </si>
  <si>
    <t>T7628</t>
  </si>
  <si>
    <t>Sture</t>
  </si>
  <si>
    <t>Ramstalund</t>
  </si>
  <si>
    <t>T0606</t>
  </si>
  <si>
    <t>Styrbjörn</t>
  </si>
  <si>
    <t>Ramvik</t>
  </si>
  <si>
    <t>T7632</t>
  </si>
  <si>
    <t>Sumaya</t>
  </si>
  <si>
    <t>Ransta</t>
  </si>
  <si>
    <t>T6300</t>
  </si>
  <si>
    <t>Sune</t>
  </si>
  <si>
    <t>Rappestad</t>
  </si>
  <si>
    <t>T1212</t>
  </si>
  <si>
    <t>Susanna</t>
  </si>
  <si>
    <t>Reftele</t>
  </si>
  <si>
    <t>T1624</t>
  </si>
  <si>
    <t>Svante</t>
  </si>
  <si>
    <t>Rejmyre</t>
  </si>
  <si>
    <t>T1216</t>
  </si>
  <si>
    <t>Svea</t>
  </si>
  <si>
    <t>Rengsjö</t>
  </si>
  <si>
    <t>T7252</t>
  </si>
  <si>
    <t>Sven</t>
  </si>
  <si>
    <t>Repbäcken</t>
  </si>
  <si>
    <t>T6704</t>
  </si>
  <si>
    <t>Sverker</t>
  </si>
  <si>
    <t>Resarö</t>
  </si>
  <si>
    <t>T0276</t>
  </si>
  <si>
    <t>Sylvester</t>
  </si>
  <si>
    <t>Revingeby</t>
  </si>
  <si>
    <t>T3648</t>
  </si>
  <si>
    <t>Sören</t>
  </si>
  <si>
    <t>Riala</t>
  </si>
  <si>
    <t>T0278</t>
  </si>
  <si>
    <t>Tage</t>
  </si>
  <si>
    <t>Riddarhyttan</t>
  </si>
  <si>
    <t>Skinnskattebergs kommun</t>
  </si>
  <si>
    <t>T6304</t>
  </si>
  <si>
    <t>Tamara</t>
  </si>
  <si>
    <t>Rimbo</t>
  </si>
  <si>
    <t>T0280</t>
  </si>
  <si>
    <t>Tania</t>
  </si>
  <si>
    <t>Rimforsa</t>
  </si>
  <si>
    <t>T1220</t>
  </si>
  <si>
    <t>Tanja</t>
  </si>
  <si>
    <t>Ringarum</t>
  </si>
  <si>
    <t>T1224</t>
  </si>
  <si>
    <t>Tanya</t>
  </si>
  <si>
    <t>Rinkaby</t>
  </si>
  <si>
    <t>T3040</t>
  </si>
  <si>
    <t>Tara</t>
  </si>
  <si>
    <t>Rinkabyholm</t>
  </si>
  <si>
    <t>T2376</t>
  </si>
  <si>
    <t>Tea</t>
  </si>
  <si>
    <t>Risby</t>
  </si>
  <si>
    <t>T4536</t>
  </si>
  <si>
    <t>Ted</t>
  </si>
  <si>
    <t>Risögrund</t>
  </si>
  <si>
    <t>T8812</t>
  </si>
  <si>
    <t>Teddy</t>
  </si>
  <si>
    <t>Robertsfors</t>
  </si>
  <si>
    <t>T8292</t>
  </si>
  <si>
    <t>Tekla</t>
  </si>
  <si>
    <t>Robertsholm</t>
  </si>
  <si>
    <t>T7254</t>
  </si>
  <si>
    <t>Telma</t>
  </si>
  <si>
    <t>Rockhammar</t>
  </si>
  <si>
    <t>T6096</t>
  </si>
  <si>
    <t>Teo</t>
  </si>
  <si>
    <t>Rockneby</t>
  </si>
  <si>
    <t>T2380</t>
  </si>
  <si>
    <t>Teodor</t>
  </si>
  <si>
    <t>Roknäs</t>
  </si>
  <si>
    <t>T8816</t>
  </si>
  <si>
    <t>Teodora</t>
  </si>
  <si>
    <t>Rolfstorp</t>
  </si>
  <si>
    <t>T4060</t>
  </si>
  <si>
    <t>Terese</t>
  </si>
  <si>
    <t>Roma</t>
  </si>
  <si>
    <t>T2532</t>
  </si>
  <si>
    <t>Teresia</t>
  </si>
  <si>
    <t>Romme</t>
  </si>
  <si>
    <t>T6706</t>
  </si>
  <si>
    <t>Tess</t>
  </si>
  <si>
    <t>Ronneby</t>
  </si>
  <si>
    <t>T2732</t>
  </si>
  <si>
    <t>Thea</t>
  </si>
  <si>
    <t>Ronnebyhamn</t>
  </si>
  <si>
    <t>T2734</t>
  </si>
  <si>
    <t>Thelise</t>
  </si>
  <si>
    <t>Rosenfors</t>
  </si>
  <si>
    <t>T2384</t>
  </si>
  <si>
    <t>Thelma</t>
  </si>
  <si>
    <t>Rosenlund</t>
  </si>
  <si>
    <t>T4988</t>
  </si>
  <si>
    <t>Theo</t>
  </si>
  <si>
    <t>Rosersberg</t>
  </si>
  <si>
    <t>T0284</t>
  </si>
  <si>
    <t>Theodor</t>
  </si>
  <si>
    <t>Rossö</t>
  </si>
  <si>
    <t>T5544</t>
  </si>
  <si>
    <t>Theodora</t>
  </si>
  <si>
    <t>Rossön</t>
  </si>
  <si>
    <t>T7948</t>
  </si>
  <si>
    <t>Theodore</t>
  </si>
  <si>
    <t>Rosvik</t>
  </si>
  <si>
    <t>T8824</t>
  </si>
  <si>
    <t>Therese</t>
  </si>
  <si>
    <t>Rot</t>
  </si>
  <si>
    <t>T6708</t>
  </si>
  <si>
    <t>Therése</t>
  </si>
  <si>
    <t>Roteberg</t>
  </si>
  <si>
    <t>T7256</t>
  </si>
  <si>
    <t>Thilda</t>
  </si>
  <si>
    <t>Rottne</t>
  </si>
  <si>
    <t>T1956</t>
  </si>
  <si>
    <t>Thilde</t>
  </si>
  <si>
    <t>Rottneros</t>
  </si>
  <si>
    <t>T5788</t>
  </si>
  <si>
    <t>Thindra</t>
  </si>
  <si>
    <t>Rud</t>
  </si>
  <si>
    <t>Hammarö kommun</t>
  </si>
  <si>
    <t>T5790</t>
  </si>
  <si>
    <t>Thomas</t>
  </si>
  <si>
    <t>Ruda</t>
  </si>
  <si>
    <t>T2388</t>
  </si>
  <si>
    <t>Rundvik</t>
  </si>
  <si>
    <t>T8296</t>
  </si>
  <si>
    <t>Thure</t>
  </si>
  <si>
    <t>Runemo</t>
  </si>
  <si>
    <t>T7258</t>
  </si>
  <si>
    <t xml:space="preserve">SOLNA               </t>
  </si>
  <si>
    <t>Thyra</t>
  </si>
  <si>
    <t>Runtuna</t>
  </si>
  <si>
    <t>T0828</t>
  </si>
  <si>
    <t>Tiara</t>
  </si>
  <si>
    <t>Rusksele</t>
  </si>
  <si>
    <t>T8300</t>
  </si>
  <si>
    <t>Tibirtus</t>
  </si>
  <si>
    <t>Rutvik</t>
  </si>
  <si>
    <t>T8828</t>
  </si>
  <si>
    <t>Tiffany</t>
  </si>
  <si>
    <t>Rya</t>
  </si>
  <si>
    <t>T4542</t>
  </si>
  <si>
    <t>Tilda</t>
  </si>
  <si>
    <t>T1628</t>
  </si>
  <si>
    <t>Tilde</t>
  </si>
  <si>
    <t>T1960</t>
  </si>
  <si>
    <t>Tilia</t>
  </si>
  <si>
    <t>Rydaholm</t>
  </si>
  <si>
    <t>T1632</t>
  </si>
  <si>
    <t>Tilja</t>
  </si>
  <si>
    <t>Rydal</t>
  </si>
  <si>
    <t>T4992</t>
  </si>
  <si>
    <t>Tilly</t>
  </si>
  <si>
    <t>Rydbo</t>
  </si>
  <si>
    <t>T0292</t>
  </si>
  <si>
    <t>Tim</t>
  </si>
  <si>
    <t>Rydboholm</t>
  </si>
  <si>
    <t>T4996</t>
  </si>
  <si>
    <t>Timmie</t>
  </si>
  <si>
    <t>Rydebäck</t>
  </si>
  <si>
    <t>T3652</t>
  </si>
  <si>
    <t>Timmy</t>
  </si>
  <si>
    <t>Rydsgård</t>
  </si>
  <si>
    <t>T3656</t>
  </si>
  <si>
    <t>Timothy</t>
  </si>
  <si>
    <t>Rydsnäs</t>
  </si>
  <si>
    <t>T1228</t>
  </si>
  <si>
    <t>Tina</t>
  </si>
  <si>
    <t>Rydöbruk</t>
  </si>
  <si>
    <t>T4068</t>
  </si>
  <si>
    <t>Tindra</t>
  </si>
  <si>
    <t>Rynge och Vallösa</t>
  </si>
  <si>
    <t>T3138</t>
  </si>
  <si>
    <t>Tino</t>
  </si>
  <si>
    <t>Ryssby</t>
  </si>
  <si>
    <t>T1964</t>
  </si>
  <si>
    <t>Tintin</t>
  </si>
  <si>
    <t>Råby</t>
  </si>
  <si>
    <t>T0618</t>
  </si>
  <si>
    <t>Råda</t>
  </si>
  <si>
    <t>T5792</t>
  </si>
  <si>
    <t>Titus</t>
  </si>
  <si>
    <t>Råneå</t>
  </si>
  <si>
    <t>T8832</t>
  </si>
  <si>
    <t>Tobias</t>
  </si>
  <si>
    <t>Rångedala</t>
  </si>
  <si>
    <t>T5000</t>
  </si>
  <si>
    <t>Tom</t>
  </si>
  <si>
    <t>Rånnaväg</t>
  </si>
  <si>
    <t>T5004</t>
  </si>
  <si>
    <t>Tomas</t>
  </si>
  <si>
    <t>Rånäs</t>
  </si>
  <si>
    <t>T0294</t>
  </si>
  <si>
    <t>Tommy</t>
  </si>
  <si>
    <t>Rälla</t>
  </si>
  <si>
    <t>T2266</t>
  </si>
  <si>
    <t>Tone</t>
  </si>
  <si>
    <t>Ränneslöv</t>
  </si>
  <si>
    <t>T4072</t>
  </si>
  <si>
    <t>Tony</t>
  </si>
  <si>
    <t>Rätan</t>
  </si>
  <si>
    <t>T7924</t>
  </si>
  <si>
    <t>Tor</t>
  </si>
  <si>
    <t>Rättarboda</t>
  </si>
  <si>
    <t>T0286</t>
  </si>
  <si>
    <t>Tora</t>
  </si>
  <si>
    <t>Rättvik</t>
  </si>
  <si>
    <t>T6716</t>
  </si>
  <si>
    <t>Torbjörn</t>
  </si>
  <si>
    <t>Rävemåla</t>
  </si>
  <si>
    <t>T1968</t>
  </si>
  <si>
    <t>Tord</t>
  </si>
  <si>
    <t>Rävlanda</t>
  </si>
  <si>
    <t>T4544</t>
  </si>
  <si>
    <t>Tore</t>
  </si>
  <si>
    <t>Röbäck</t>
  </si>
  <si>
    <t>T8304</t>
  </si>
  <si>
    <t>Torgny</t>
  </si>
  <si>
    <t>Röda holme</t>
  </si>
  <si>
    <t>T3898</t>
  </si>
  <si>
    <t>Torkel</t>
  </si>
  <si>
    <t>Rödeby</t>
  </si>
  <si>
    <t>T2736</t>
  </si>
  <si>
    <t>Torleif</t>
  </si>
  <si>
    <t>Rödån</t>
  </si>
  <si>
    <t>T1534</t>
  </si>
  <si>
    <t>Torvald</t>
  </si>
  <si>
    <t>Röke</t>
  </si>
  <si>
    <t>T3044</t>
  </si>
  <si>
    <t>Tova</t>
  </si>
  <si>
    <t>Rönneshytta</t>
  </si>
  <si>
    <t>T6104</t>
  </si>
  <si>
    <t>Towa</t>
  </si>
  <si>
    <t>Rönnäng</t>
  </si>
  <si>
    <t>T4548</t>
  </si>
  <si>
    <t>Tove</t>
  </si>
  <si>
    <t>Rörtången och Ödsmåls mosse</t>
  </si>
  <si>
    <t>T4652</t>
  </si>
  <si>
    <t>Towe</t>
  </si>
  <si>
    <t>Rörvik</t>
  </si>
  <si>
    <t>Sävsjö kommun</t>
  </si>
  <si>
    <t>T1636</t>
  </si>
  <si>
    <t>Troy</t>
  </si>
  <si>
    <t>Rörö</t>
  </si>
  <si>
    <t>T4552</t>
  </si>
  <si>
    <t>Tryggve</t>
  </si>
  <si>
    <t>Röstånga</t>
  </si>
  <si>
    <t>T3660</t>
  </si>
  <si>
    <t>Ture</t>
  </si>
  <si>
    <t>Sala</t>
  </si>
  <si>
    <t>T6312</t>
  </si>
  <si>
    <t>Turid</t>
  </si>
  <si>
    <t>Salbohed</t>
  </si>
  <si>
    <t>T6316</t>
  </si>
  <si>
    <t>Tuva</t>
  </si>
  <si>
    <t>Saleby</t>
  </si>
  <si>
    <t>T5404</t>
  </si>
  <si>
    <t>Tuwa</t>
  </si>
  <si>
    <t>Saltsjöbaden</t>
  </si>
  <si>
    <t>T0296</t>
  </si>
  <si>
    <t>Tuva-Li</t>
  </si>
  <si>
    <t>Sandared</t>
  </si>
  <si>
    <t>T5010</t>
  </si>
  <si>
    <t>Tyko</t>
  </si>
  <si>
    <t>Sandarne</t>
  </si>
  <si>
    <t>T7268</t>
  </si>
  <si>
    <t>Tyra</t>
  </si>
  <si>
    <t>Sandhem</t>
  </si>
  <si>
    <t>T5408</t>
  </si>
  <si>
    <t>Ulf</t>
  </si>
  <si>
    <t>Sandhult</t>
  </si>
  <si>
    <t>T5012</t>
  </si>
  <si>
    <t>Ulrik</t>
  </si>
  <si>
    <t>Sandskogen</t>
  </si>
  <si>
    <t>T3662</t>
  </si>
  <si>
    <t>Ulrika</t>
  </si>
  <si>
    <t>Sandslån</t>
  </si>
  <si>
    <t>T7636</t>
  </si>
  <si>
    <t>Ulva</t>
  </si>
  <si>
    <t>Sandviken</t>
  </si>
  <si>
    <t>T0310</t>
  </si>
  <si>
    <t>Uma</t>
  </si>
  <si>
    <t>T7272</t>
  </si>
  <si>
    <t>Unni</t>
  </si>
  <si>
    <t>Sangis</t>
  </si>
  <si>
    <t>T8836</t>
  </si>
  <si>
    <t>Uno</t>
  </si>
  <si>
    <t>Sankt Olof</t>
  </si>
  <si>
    <t>T3048</t>
  </si>
  <si>
    <t>Urban</t>
  </si>
  <si>
    <t>Saxdalen</t>
  </si>
  <si>
    <t>T6720</t>
  </si>
  <si>
    <t>Valdemar</t>
  </si>
  <si>
    <t>Saxnäs</t>
  </si>
  <si>
    <t>T2396</t>
  </si>
  <si>
    <t>Waldemar</t>
  </si>
  <si>
    <t>Saxtorpsskogen</t>
  </si>
  <si>
    <t>T3718</t>
  </si>
  <si>
    <t>Valencia</t>
  </si>
  <si>
    <t>Segersta</t>
  </si>
  <si>
    <t>T7276</t>
  </si>
  <si>
    <t>Valentin</t>
  </si>
  <si>
    <t>Segersäng</t>
  </si>
  <si>
    <t>T0330</t>
  </si>
  <si>
    <t>Valentina</t>
  </si>
  <si>
    <t>Segmon</t>
  </si>
  <si>
    <t>T5796</t>
  </si>
  <si>
    <t>Valeria</t>
  </si>
  <si>
    <t>Selja</t>
  </si>
  <si>
    <t>T6724</t>
  </si>
  <si>
    <t>Valfrid</t>
  </si>
  <si>
    <t>Selånger</t>
  </si>
  <si>
    <t>T7642</t>
  </si>
  <si>
    <t>Valle</t>
  </si>
  <si>
    <t>Sennan</t>
  </si>
  <si>
    <t>T4076</t>
  </si>
  <si>
    <t>Valter</t>
  </si>
  <si>
    <t>Seskarö</t>
  </si>
  <si>
    <t>T8840</t>
  </si>
  <si>
    <t>Walter</t>
  </si>
  <si>
    <t>Sexdrega</t>
  </si>
  <si>
    <t>T5016</t>
  </si>
  <si>
    <t>Vanesa</t>
  </si>
  <si>
    <t>Sibbhult</t>
  </si>
  <si>
    <t>T3052</t>
  </si>
  <si>
    <t>Vanessa</t>
  </si>
  <si>
    <t>Sibble</t>
  </si>
  <si>
    <t>T0298</t>
  </si>
  <si>
    <t>Vanja</t>
  </si>
  <si>
    <t>Sibo</t>
  </si>
  <si>
    <t>T7280</t>
  </si>
  <si>
    <t>Vanna</t>
  </si>
  <si>
    <t>Sidensjö</t>
  </si>
  <si>
    <t>T7644</t>
  </si>
  <si>
    <t>Vega</t>
  </si>
  <si>
    <t>Sifferbo</t>
  </si>
  <si>
    <t>T6728</t>
  </si>
  <si>
    <t>Vendela</t>
  </si>
  <si>
    <t>Signehög och Norrmannebo</t>
  </si>
  <si>
    <t>T4558</t>
  </si>
  <si>
    <t>Wendela</t>
  </si>
  <si>
    <t>Sigtuna</t>
  </si>
  <si>
    <t>T0300</t>
  </si>
  <si>
    <t>Vera</t>
  </si>
  <si>
    <t>Siljansnäs</t>
  </si>
  <si>
    <t>T6732</t>
  </si>
  <si>
    <t>Wera</t>
  </si>
  <si>
    <t>Silverdalen</t>
  </si>
  <si>
    <t>T2400</t>
  </si>
  <si>
    <t>Verner</t>
  </si>
  <si>
    <t>Simlångsdalen</t>
  </si>
  <si>
    <t>T4080</t>
  </si>
  <si>
    <t>Veronica</t>
  </si>
  <si>
    <t>Simonstorp</t>
  </si>
  <si>
    <t>T1232</t>
  </si>
  <si>
    <t>Veronika</t>
  </si>
  <si>
    <t>Simrishamn</t>
  </si>
  <si>
    <t>T3060</t>
  </si>
  <si>
    <t>Whilma</t>
  </si>
  <si>
    <t>Sjuhalla</t>
  </si>
  <si>
    <t>T2742</t>
  </si>
  <si>
    <t>Victor</t>
  </si>
  <si>
    <t>Sjulsmark</t>
  </si>
  <si>
    <t>T8846</t>
  </si>
  <si>
    <t>Wictor</t>
  </si>
  <si>
    <t>Sjunnen</t>
  </si>
  <si>
    <t>T1644</t>
  </si>
  <si>
    <t>Victoria</t>
  </si>
  <si>
    <t>Sjunnerup</t>
  </si>
  <si>
    <t>T3064</t>
  </si>
  <si>
    <t>Vida</t>
  </si>
  <si>
    <t>Sjuntorp</t>
  </si>
  <si>
    <t>Trollhättans kommun</t>
  </si>
  <si>
    <t>T5020</t>
  </si>
  <si>
    <t>Vidar</t>
  </si>
  <si>
    <t>Själsö</t>
  </si>
  <si>
    <t>T2538</t>
  </si>
  <si>
    <t>Vigor</t>
  </si>
  <si>
    <t>Sjöbo</t>
  </si>
  <si>
    <t>T3664</t>
  </si>
  <si>
    <t xml:space="preserve">SUNDBYBERG          </t>
  </si>
  <si>
    <t>Viking</t>
  </si>
  <si>
    <t>Sjögestad</t>
  </si>
  <si>
    <t>T1236</t>
  </si>
  <si>
    <t>Viktor</t>
  </si>
  <si>
    <t>Sjömarken och Viared</t>
  </si>
  <si>
    <t>T5008</t>
  </si>
  <si>
    <t>Wiktor</t>
  </si>
  <si>
    <t>Sjörröd</t>
  </si>
  <si>
    <t>T3062</t>
  </si>
  <si>
    <t>Viktoria</t>
  </si>
  <si>
    <t>Sjösa</t>
  </si>
  <si>
    <t>T0832</t>
  </si>
  <si>
    <t>Vilda</t>
  </si>
  <si>
    <t>Sjöskogen och Strand</t>
  </si>
  <si>
    <t>T4626</t>
  </si>
  <si>
    <t>Wilda</t>
  </si>
  <si>
    <t>Sjötorp</t>
  </si>
  <si>
    <t>T5412</t>
  </si>
  <si>
    <t>Vilgot</t>
  </si>
  <si>
    <t>Sjövik</t>
  </si>
  <si>
    <t>T5032</t>
  </si>
  <si>
    <t>Vilhelm</t>
  </si>
  <si>
    <t>Skanör med Falsterbo</t>
  </si>
  <si>
    <t>T3672</t>
  </si>
  <si>
    <t>Wilhelm</t>
  </si>
  <si>
    <t>Skara</t>
  </si>
  <si>
    <t>T5420</t>
  </si>
  <si>
    <t>Vilhelmina</t>
  </si>
  <si>
    <t>Skarpö</t>
  </si>
  <si>
    <t>T0446</t>
  </si>
  <si>
    <t>Wilhelmina</t>
  </si>
  <si>
    <t>Skattkärr</t>
  </si>
  <si>
    <t>T5800</t>
  </si>
  <si>
    <t>Vilja</t>
  </si>
  <si>
    <t>Skattungbyn</t>
  </si>
  <si>
    <t>T6736</t>
  </si>
  <si>
    <t>Wilja</t>
  </si>
  <si>
    <t>Skavkulla och Skillingenäs</t>
  </si>
  <si>
    <t>T2738</t>
  </si>
  <si>
    <t>Ville</t>
  </si>
  <si>
    <t>Skebobruk</t>
  </si>
  <si>
    <t>T0308</t>
  </si>
  <si>
    <t>Wille</t>
  </si>
  <si>
    <t>Skebokvarn</t>
  </si>
  <si>
    <t>T0836</t>
  </si>
  <si>
    <t>Villemo</t>
  </si>
  <si>
    <t>Skeda udde</t>
  </si>
  <si>
    <t>T1238</t>
  </si>
  <si>
    <t>Villiam</t>
  </si>
  <si>
    <t>Skedala</t>
  </si>
  <si>
    <t>T4084</t>
  </si>
  <si>
    <t>William</t>
  </si>
  <si>
    <t>Skede</t>
  </si>
  <si>
    <t>T1648</t>
  </si>
  <si>
    <t>Willy</t>
  </si>
  <si>
    <t>Skedvi kyrkby</t>
  </si>
  <si>
    <t>T6764</t>
  </si>
  <si>
    <t>Vilma</t>
  </si>
  <si>
    <t>Skee</t>
  </si>
  <si>
    <t>T4556</t>
  </si>
  <si>
    <t>Wilma</t>
  </si>
  <si>
    <t>Skegrie</t>
  </si>
  <si>
    <t>T3676</t>
  </si>
  <si>
    <t>Wilton</t>
  </si>
  <si>
    <t>Skelleftehamn</t>
  </si>
  <si>
    <t>T8308</t>
  </si>
  <si>
    <t>Vince</t>
  </si>
  <si>
    <t>Skellefteå</t>
  </si>
  <si>
    <t>T8312</t>
  </si>
  <si>
    <t>Vincent</t>
  </si>
  <si>
    <t>Skepplanda</t>
  </si>
  <si>
    <t>T5036</t>
  </si>
  <si>
    <t>Wincent</t>
  </si>
  <si>
    <t>Skeppshult</t>
  </si>
  <si>
    <t>T1652</t>
  </si>
  <si>
    <t>Winston</t>
  </si>
  <si>
    <t>Skeppsvik</t>
  </si>
  <si>
    <t>T0838</t>
  </si>
  <si>
    <t>Viola</t>
  </si>
  <si>
    <t>Skiftinge</t>
  </si>
  <si>
    <t>T0842</t>
  </si>
  <si>
    <t>Vira</t>
  </si>
  <si>
    <t>Skillingaryd</t>
  </si>
  <si>
    <t>T1656</t>
  </si>
  <si>
    <t>Viva</t>
  </si>
  <si>
    <t>Skillinge</t>
  </si>
  <si>
    <t>T3072</t>
  </si>
  <si>
    <t>Vladimir</t>
  </si>
  <si>
    <t>Skinnskatteberg</t>
  </si>
  <si>
    <t>T6320</t>
  </si>
  <si>
    <t>Volmar</t>
  </si>
  <si>
    <t>Skivarp</t>
  </si>
  <si>
    <t>T3680</t>
  </si>
  <si>
    <t>Xander</t>
  </si>
  <si>
    <t>Skoby</t>
  </si>
  <si>
    <t>T0614</t>
  </si>
  <si>
    <t>Xavier</t>
  </si>
  <si>
    <t>Skoghall</t>
  </si>
  <si>
    <t>T5804</t>
  </si>
  <si>
    <t>Yara</t>
  </si>
  <si>
    <t>Skogsby</t>
  </si>
  <si>
    <t>T2404</t>
  </si>
  <si>
    <t>Yasmin</t>
  </si>
  <si>
    <t>Skottorp</t>
  </si>
  <si>
    <t>T4092</t>
  </si>
  <si>
    <t>Yasmina</t>
  </si>
  <si>
    <t>Skruv</t>
  </si>
  <si>
    <t>T1976</t>
  </si>
  <si>
    <t>Yasmine</t>
  </si>
  <si>
    <t>Skultorp</t>
  </si>
  <si>
    <t>T5424</t>
  </si>
  <si>
    <t>Ylva</t>
  </si>
  <si>
    <t>Skultuna</t>
  </si>
  <si>
    <t>T6324</t>
  </si>
  <si>
    <t>Ylvali</t>
  </si>
  <si>
    <t>Skumparp</t>
  </si>
  <si>
    <t>T3682</t>
  </si>
  <si>
    <t>Yngve</t>
  </si>
  <si>
    <t>Skurup</t>
  </si>
  <si>
    <t>T3684</t>
  </si>
  <si>
    <t>Yrsa</t>
  </si>
  <si>
    <t>Skutskär</t>
  </si>
  <si>
    <t>T0616</t>
  </si>
  <si>
    <t>Yusra</t>
  </si>
  <si>
    <t>Skyttorp</t>
  </si>
  <si>
    <t>T0620</t>
  </si>
  <si>
    <t>Zacharias</t>
  </si>
  <si>
    <t>Skålö</t>
  </si>
  <si>
    <t>T6738</t>
  </si>
  <si>
    <t>Zahra</t>
  </si>
  <si>
    <t>Skånes-Fagerhult</t>
  </si>
  <si>
    <t>T3080</t>
  </si>
  <si>
    <t>Zahraa</t>
  </si>
  <si>
    <t>Skåne-Tranås</t>
  </si>
  <si>
    <t>T3074</t>
  </si>
  <si>
    <t>Zainab</t>
  </si>
  <si>
    <t>Skåpafors</t>
  </si>
  <si>
    <t>T5040</t>
  </si>
  <si>
    <t>Skåre</t>
  </si>
  <si>
    <t>T5808</t>
  </si>
  <si>
    <t>Zandra</t>
  </si>
  <si>
    <t>Skällinge</t>
  </si>
  <si>
    <t>T4100</t>
  </si>
  <si>
    <t>Zanna</t>
  </si>
  <si>
    <t>Skällåkra och Lingome</t>
  </si>
  <si>
    <t>T4234</t>
  </si>
  <si>
    <t>Zara</t>
  </si>
  <si>
    <t>Skänninge</t>
  </si>
  <si>
    <t>T1244</t>
  </si>
  <si>
    <t>Zeinab</t>
  </si>
  <si>
    <t>Skärblacka</t>
  </si>
  <si>
    <t>T1248</t>
  </si>
  <si>
    <t>Zelda</t>
  </si>
  <si>
    <t>Skärhamn</t>
  </si>
  <si>
    <t>T4560</t>
  </si>
  <si>
    <t>Skärplinge</t>
  </si>
  <si>
    <t>T0624</t>
  </si>
  <si>
    <t>Zeynep</t>
  </si>
  <si>
    <t>Skärstad</t>
  </si>
  <si>
    <t>T1660</t>
  </si>
  <si>
    <t xml:space="preserve">JÄRFÄLLA            </t>
  </si>
  <si>
    <t>Zilan</t>
  </si>
  <si>
    <t>Sköldinge</t>
  </si>
  <si>
    <t>T0844</t>
  </si>
  <si>
    <t>Zoe</t>
  </si>
  <si>
    <t>Sköllersta</t>
  </si>
  <si>
    <t>T6112</t>
  </si>
  <si>
    <t>Zoey</t>
  </si>
  <si>
    <t>Skölsta</t>
  </si>
  <si>
    <t>T0622</t>
  </si>
  <si>
    <t>Zuzanna</t>
  </si>
  <si>
    <t>Skövde</t>
  </si>
  <si>
    <t>T5428</t>
  </si>
  <si>
    <t>Åke</t>
  </si>
  <si>
    <t>Slaka</t>
  </si>
  <si>
    <t>T1252</t>
  </si>
  <si>
    <t>Åsa</t>
  </si>
  <si>
    <t>Slite</t>
  </si>
  <si>
    <t>T2536</t>
  </si>
  <si>
    <t>Ängla</t>
  </si>
  <si>
    <t>Slite norra</t>
  </si>
  <si>
    <t>T2564</t>
  </si>
  <si>
    <t>Örjan</t>
  </si>
  <si>
    <t>Slottsbron</t>
  </si>
  <si>
    <t>T5810</t>
  </si>
  <si>
    <t>Östen</t>
  </si>
  <si>
    <t>Slottsskogen</t>
  </si>
  <si>
    <t>T0626</t>
  </si>
  <si>
    <t>Slädaviken och Åssjön</t>
  </si>
  <si>
    <t>T7758</t>
  </si>
  <si>
    <t>Slätthult</t>
  </si>
  <si>
    <t>T4582</t>
  </si>
  <si>
    <t>Slöinge</t>
  </si>
  <si>
    <t>T4104</t>
  </si>
  <si>
    <t>Smedby</t>
  </si>
  <si>
    <t>T2408</t>
  </si>
  <si>
    <t>Smedjebacken</t>
  </si>
  <si>
    <t>T6744</t>
  </si>
  <si>
    <t>Smedseröd</t>
  </si>
  <si>
    <t>T4586</t>
  </si>
  <si>
    <t>Smedstorp</t>
  </si>
  <si>
    <t>T3084</t>
  </si>
  <si>
    <t>Smygehamn</t>
  </si>
  <si>
    <t>T3688</t>
  </si>
  <si>
    <t>Smålandsstenar</t>
  </si>
  <si>
    <t>T1664</t>
  </si>
  <si>
    <t>Smögen</t>
  </si>
  <si>
    <t>T4564</t>
  </si>
  <si>
    <t>Snogeröd</t>
  </si>
  <si>
    <t>T3690</t>
  </si>
  <si>
    <t>Snöveltorp</t>
  </si>
  <si>
    <t>T1170</t>
  </si>
  <si>
    <t>Solberga</t>
  </si>
  <si>
    <t>T0302</t>
  </si>
  <si>
    <t>T1668</t>
  </si>
  <si>
    <t>Solberga och Ålem</t>
  </si>
  <si>
    <t>T2490</t>
  </si>
  <si>
    <t>Sollebrunn</t>
  </si>
  <si>
    <t>T5044</t>
  </si>
  <si>
    <t>Sollefteå</t>
  </si>
  <si>
    <t>T7660</t>
  </si>
  <si>
    <t>Sollerön</t>
  </si>
  <si>
    <t>T6748</t>
  </si>
  <si>
    <t>Solvarbo</t>
  </si>
  <si>
    <t>T6752</t>
  </si>
  <si>
    <t>Sommen</t>
  </si>
  <si>
    <t>T1672</t>
  </si>
  <si>
    <t>Sonstorp</t>
  </si>
  <si>
    <t>T1256</t>
  </si>
  <si>
    <t>Sorsele</t>
  </si>
  <si>
    <t>Sorsele kommun</t>
  </si>
  <si>
    <t>T8316</t>
  </si>
  <si>
    <t>Sorunda</t>
  </si>
  <si>
    <t>T0320</t>
  </si>
  <si>
    <t>Sparreholm</t>
  </si>
  <si>
    <t>T0848</t>
  </si>
  <si>
    <t>Spekeröd</t>
  </si>
  <si>
    <t>T4618</t>
  </si>
  <si>
    <t>Spillersboda</t>
  </si>
  <si>
    <t>T0322</t>
  </si>
  <si>
    <t>Spjutsbygd</t>
  </si>
  <si>
    <t>T2744</t>
  </si>
  <si>
    <t>Spjutstorp</t>
  </si>
  <si>
    <t>T3088</t>
  </si>
  <si>
    <t>Spjälkö och Saxemara</t>
  </si>
  <si>
    <t>T2746</t>
  </si>
  <si>
    <t>Spångsholm</t>
  </si>
  <si>
    <t>T1260</t>
  </si>
  <si>
    <t>Spånlöt</t>
  </si>
  <si>
    <t>T0448</t>
  </si>
  <si>
    <t>Staffanstorp</t>
  </si>
  <si>
    <t>T3696</t>
  </si>
  <si>
    <t>Stallarholmen</t>
  </si>
  <si>
    <t>T0852</t>
  </si>
  <si>
    <t>Stare</t>
  </si>
  <si>
    <t>T4620</t>
  </si>
  <si>
    <t>Stava</t>
  </si>
  <si>
    <t>T0326</t>
  </si>
  <si>
    <t>Stavreviken</t>
  </si>
  <si>
    <t>T7668</t>
  </si>
  <si>
    <t>Stavsjö</t>
  </si>
  <si>
    <t>T0854</t>
  </si>
  <si>
    <t>Stavsnäs</t>
  </si>
  <si>
    <t>T0324</t>
  </si>
  <si>
    <t>Stehag</t>
  </si>
  <si>
    <t>T3700</t>
  </si>
  <si>
    <t>Stenared</t>
  </si>
  <si>
    <t>T4574</t>
  </si>
  <si>
    <t>Stenbron</t>
  </si>
  <si>
    <t>T0694</t>
  </si>
  <si>
    <t>Stenhamra</t>
  </si>
  <si>
    <t>T0328</t>
  </si>
  <si>
    <t>Steninge</t>
  </si>
  <si>
    <t>T4106</t>
  </si>
  <si>
    <t>Steningehöjden</t>
  </si>
  <si>
    <t>T0380</t>
  </si>
  <si>
    <t>Stenis</t>
  </si>
  <si>
    <t>T6844</t>
  </si>
  <si>
    <t>Stennäset</t>
  </si>
  <si>
    <t>T6766</t>
  </si>
  <si>
    <t>Stensele</t>
  </si>
  <si>
    <t>T8320</t>
  </si>
  <si>
    <t>Stensjön</t>
  </si>
  <si>
    <t>T1676</t>
  </si>
  <si>
    <t>Stenstorp</t>
  </si>
  <si>
    <t>T5436</t>
  </si>
  <si>
    <t>Stensättra tomtområde</t>
  </si>
  <si>
    <t>T0382</t>
  </si>
  <si>
    <t>Stenungsund</t>
  </si>
  <si>
    <t>T4568</t>
  </si>
  <si>
    <t>Stenungsön</t>
  </si>
  <si>
    <t>T4578</t>
  </si>
  <si>
    <t>Sticklinge udde</t>
  </si>
  <si>
    <t>T0332</t>
  </si>
  <si>
    <t>Stigen</t>
  </si>
  <si>
    <t>T5048</t>
  </si>
  <si>
    <t>Stigtomta</t>
  </si>
  <si>
    <t>T0856</t>
  </si>
  <si>
    <t>Stilleryd</t>
  </si>
  <si>
    <t>T2750</t>
  </si>
  <si>
    <t>Stjärnhov</t>
  </si>
  <si>
    <t>T0860</t>
  </si>
  <si>
    <t>Stoby</t>
  </si>
  <si>
    <t>T3096</t>
  </si>
  <si>
    <t>Stocka</t>
  </si>
  <si>
    <t>T7292</t>
  </si>
  <si>
    <t xml:space="preserve">EKERÖ               </t>
  </si>
  <si>
    <t>Stockamöllan</t>
  </si>
  <si>
    <t>T3704</t>
  </si>
  <si>
    <t>Stockaryd</t>
  </si>
  <si>
    <t>T1680</t>
  </si>
  <si>
    <t>Stockholm</t>
  </si>
  <si>
    <t>Stockholms kommun</t>
  </si>
  <si>
    <t>T0336</t>
  </si>
  <si>
    <t>Stockvik</t>
  </si>
  <si>
    <t>T7670</t>
  </si>
  <si>
    <t>Stora Bugärde</t>
  </si>
  <si>
    <t>T4570</t>
  </si>
  <si>
    <t>Stora Frö och Haga Park</t>
  </si>
  <si>
    <t>T2492</t>
  </si>
  <si>
    <t>Stora Herrestad</t>
  </si>
  <si>
    <t>T3708</t>
  </si>
  <si>
    <t>Stora Höga</t>
  </si>
  <si>
    <t>T4576</t>
  </si>
  <si>
    <t>Stora Levene</t>
  </si>
  <si>
    <t>T5440</t>
  </si>
  <si>
    <t>Stora Mellby</t>
  </si>
  <si>
    <t>T5052</t>
  </si>
  <si>
    <t>Stora Mellösa</t>
  </si>
  <si>
    <t>T6116</t>
  </si>
  <si>
    <t>Stora Vika</t>
  </si>
  <si>
    <t>T0340</t>
  </si>
  <si>
    <t>Storebro</t>
  </si>
  <si>
    <t>T2412</t>
  </si>
  <si>
    <t>Storfors</t>
  </si>
  <si>
    <t>T5812</t>
  </si>
  <si>
    <t>Storholmen</t>
  </si>
  <si>
    <t>T0466</t>
  </si>
  <si>
    <t>Storuman</t>
  </si>
  <si>
    <t>T8324</t>
  </si>
  <si>
    <t>Storvik</t>
  </si>
  <si>
    <t>T7296</t>
  </si>
  <si>
    <t xml:space="preserve">MUNSÖ               </t>
  </si>
  <si>
    <t>Storvreta</t>
  </si>
  <si>
    <t>T0628</t>
  </si>
  <si>
    <t xml:space="preserve">ADELSÖ              </t>
  </si>
  <si>
    <t>Storå</t>
  </si>
  <si>
    <t>T6120</t>
  </si>
  <si>
    <t xml:space="preserve">DROTTNINGHOLM       </t>
  </si>
  <si>
    <t>Strandskogen, Restenäs och Ulvesund</t>
  </si>
  <si>
    <t>T4534</t>
  </si>
  <si>
    <t xml:space="preserve">STENHAMRA           </t>
  </si>
  <si>
    <t>Striberg</t>
  </si>
  <si>
    <t>T6124</t>
  </si>
  <si>
    <t>Strålsnäs</t>
  </si>
  <si>
    <t>T1264</t>
  </si>
  <si>
    <t>Strångsjö</t>
  </si>
  <si>
    <t>T0864</t>
  </si>
  <si>
    <t>Stråssa</t>
  </si>
  <si>
    <t>T6128</t>
  </si>
  <si>
    <t>Strängnäs</t>
  </si>
  <si>
    <t>T0868</t>
  </si>
  <si>
    <t xml:space="preserve">SKÅ                 </t>
  </si>
  <si>
    <t>Strömma</t>
  </si>
  <si>
    <t>T0342</t>
  </si>
  <si>
    <t xml:space="preserve">SVARTSJÖ            </t>
  </si>
  <si>
    <t>Strömsbruk</t>
  </si>
  <si>
    <t>T7304</t>
  </si>
  <si>
    <t>Strömsholm</t>
  </si>
  <si>
    <t>T6328</t>
  </si>
  <si>
    <t xml:space="preserve">FÄRENTUNA           </t>
  </si>
  <si>
    <t>Strömsnäsbruk</t>
  </si>
  <si>
    <t>T1980</t>
  </si>
  <si>
    <t>Strömstad</t>
  </si>
  <si>
    <t>T4584</t>
  </si>
  <si>
    <t xml:space="preserve">LIDINGÖ             </t>
  </si>
  <si>
    <t>Strömsund</t>
  </si>
  <si>
    <t>T7960</t>
  </si>
  <si>
    <t>Strövelstorp</t>
  </si>
  <si>
    <t>T3100</t>
  </si>
  <si>
    <t>Stugun</t>
  </si>
  <si>
    <t>T7964</t>
  </si>
  <si>
    <t>Sturefors</t>
  </si>
  <si>
    <t>T1272</t>
  </si>
  <si>
    <t>Sturkö</t>
  </si>
  <si>
    <t>T2740</t>
  </si>
  <si>
    <t>Styrsö</t>
  </si>
  <si>
    <t>T4588</t>
  </si>
  <si>
    <t>Stånga</t>
  </si>
  <si>
    <t>T2540</t>
  </si>
  <si>
    <t>Stångby</t>
  </si>
  <si>
    <t>T3712</t>
  </si>
  <si>
    <t>Stångehamn</t>
  </si>
  <si>
    <t>T2494</t>
  </si>
  <si>
    <t>Stångenäs och Rixö</t>
  </si>
  <si>
    <t>T4318</t>
  </si>
  <si>
    <t>Ställdalen</t>
  </si>
  <si>
    <t>T6136</t>
  </si>
  <si>
    <t>Stöcke</t>
  </si>
  <si>
    <t>T8332</t>
  </si>
  <si>
    <t>Stöcksjö</t>
  </si>
  <si>
    <t>T8334</t>
  </si>
  <si>
    <t>Stöde</t>
  </si>
  <si>
    <t>T7676</t>
  </si>
  <si>
    <t>Stöllet</t>
  </si>
  <si>
    <t>T5816</t>
  </si>
  <si>
    <t>Stöpen</t>
  </si>
  <si>
    <t>T5444</t>
  </si>
  <si>
    <t>Sulvik</t>
  </si>
  <si>
    <t>T5820</t>
  </si>
  <si>
    <t>Trosa kommun</t>
  </si>
  <si>
    <t>T0898</t>
  </si>
  <si>
    <t>Sundborn</t>
  </si>
  <si>
    <t>T6768</t>
  </si>
  <si>
    <t>Sundby</t>
  </si>
  <si>
    <t>T0266</t>
  </si>
  <si>
    <t>Sundbyholm</t>
  </si>
  <si>
    <t>T0870</t>
  </si>
  <si>
    <t>Sundhultsbrunn</t>
  </si>
  <si>
    <t>T1684</t>
  </si>
  <si>
    <t>Sundom</t>
  </si>
  <si>
    <t>T8856</t>
  </si>
  <si>
    <t>Sundsstrand</t>
  </si>
  <si>
    <t>T5546</t>
  </si>
  <si>
    <t>Sundsvall</t>
  </si>
  <si>
    <t>T7688</t>
  </si>
  <si>
    <t>Sunnansjö</t>
  </si>
  <si>
    <t>T6772</t>
  </si>
  <si>
    <t>Sunne</t>
  </si>
  <si>
    <t>T5824</t>
  </si>
  <si>
    <t>Sunnemo</t>
  </si>
  <si>
    <t>T5828</t>
  </si>
  <si>
    <t>Surahammar</t>
  </si>
  <si>
    <t>T6332</t>
  </si>
  <si>
    <t>Surte</t>
  </si>
  <si>
    <t>T5056</t>
  </si>
  <si>
    <t>Svalsta</t>
  </si>
  <si>
    <t>T0876</t>
  </si>
  <si>
    <t>Svalöv</t>
  </si>
  <si>
    <t>T3716</t>
  </si>
  <si>
    <t>Svanberga</t>
  </si>
  <si>
    <t>T0348</t>
  </si>
  <si>
    <t>Svaneholm</t>
  </si>
  <si>
    <t>T5832</t>
  </si>
  <si>
    <t>Svanesund</t>
  </si>
  <si>
    <t>T4592</t>
  </si>
  <si>
    <t xml:space="preserve">DANDERYD            </t>
  </si>
  <si>
    <t>Svappavaara</t>
  </si>
  <si>
    <t>T8864</t>
  </si>
  <si>
    <t>Svartbyn</t>
  </si>
  <si>
    <t>Överkalix kommun</t>
  </si>
  <si>
    <t>T8868</t>
  </si>
  <si>
    <t>Svarte</t>
  </si>
  <si>
    <t>T3720</t>
  </si>
  <si>
    <t>Svartehallen</t>
  </si>
  <si>
    <t>T4595</t>
  </si>
  <si>
    <t>Svartudden</t>
  </si>
  <si>
    <t>T8870</t>
  </si>
  <si>
    <t>Svartvik</t>
  </si>
  <si>
    <t>T7696</t>
  </si>
  <si>
    <t>Svartå</t>
  </si>
  <si>
    <t>T6140</t>
  </si>
  <si>
    <t>Svedala</t>
  </si>
  <si>
    <t>T3724</t>
  </si>
  <si>
    <t>Sveg</t>
  </si>
  <si>
    <t>T7968</t>
  </si>
  <si>
    <t>Svenljunga</t>
  </si>
  <si>
    <t>T5060</t>
  </si>
  <si>
    <t xml:space="preserve">ENEBYBERG           </t>
  </si>
  <si>
    <t>Svensbyn</t>
  </si>
  <si>
    <t>T8876</t>
  </si>
  <si>
    <t>Svenshögen</t>
  </si>
  <si>
    <t>T4598</t>
  </si>
  <si>
    <t>Svenstavik</t>
  </si>
  <si>
    <t>T7976</t>
  </si>
  <si>
    <t>Svenstorp</t>
  </si>
  <si>
    <t>T3102</t>
  </si>
  <si>
    <t>Svinninge</t>
  </si>
  <si>
    <t>T0350</t>
  </si>
  <si>
    <t>Svängsta</t>
  </si>
  <si>
    <t>T2748</t>
  </si>
  <si>
    <t>Svärdsjö</t>
  </si>
  <si>
    <t>T6776</t>
  </si>
  <si>
    <t>Svärtinge</t>
  </si>
  <si>
    <t>T1276</t>
  </si>
  <si>
    <t xml:space="preserve">DJURSHOLM           </t>
  </si>
  <si>
    <t>Sya</t>
  </si>
  <si>
    <t>T1280</t>
  </si>
  <si>
    <t>Sysslebäck</t>
  </si>
  <si>
    <t>T5836</t>
  </si>
  <si>
    <t>Sågmyra</t>
  </si>
  <si>
    <t>T6780</t>
  </si>
  <si>
    <t>Säffle</t>
  </si>
  <si>
    <t>T5840</t>
  </si>
  <si>
    <t>Sälen</t>
  </si>
  <si>
    <t>T6784</t>
  </si>
  <si>
    <t>Sälgsjön</t>
  </si>
  <si>
    <t>T7308</t>
  </si>
  <si>
    <t>Sänna</t>
  </si>
  <si>
    <t>T6144</t>
  </si>
  <si>
    <t>Särna</t>
  </si>
  <si>
    <t>T6788</t>
  </si>
  <si>
    <t>Säter</t>
  </si>
  <si>
    <t>T6792</t>
  </si>
  <si>
    <t>Sätila</t>
  </si>
  <si>
    <t>T5064</t>
  </si>
  <si>
    <t>Sätinge</t>
  </si>
  <si>
    <t>T4110</t>
  </si>
  <si>
    <t>Sätra brunn</t>
  </si>
  <si>
    <t>T6336</t>
  </si>
  <si>
    <t>Sävar</t>
  </si>
  <si>
    <t>T8336</t>
  </si>
  <si>
    <t>Sävast</t>
  </si>
  <si>
    <t>T8878</t>
  </si>
  <si>
    <t xml:space="preserve">STOCKSUND           </t>
  </si>
  <si>
    <t>Säve</t>
  </si>
  <si>
    <t>T4596</t>
  </si>
  <si>
    <t>Sävja</t>
  </si>
  <si>
    <t>T0632</t>
  </si>
  <si>
    <t>Sävsjö</t>
  </si>
  <si>
    <t>T1688</t>
  </si>
  <si>
    <t>Söderby</t>
  </si>
  <si>
    <t>T0362</t>
  </si>
  <si>
    <t>T0430</t>
  </si>
  <si>
    <t>Söderby-Karl</t>
  </si>
  <si>
    <t>T0352</t>
  </si>
  <si>
    <t>Söderbärke</t>
  </si>
  <si>
    <t>T6796</t>
  </si>
  <si>
    <t>Söderfors</t>
  </si>
  <si>
    <t>T0636</t>
  </si>
  <si>
    <t xml:space="preserve">TÄBY                </t>
  </si>
  <si>
    <t>Söderhamn</t>
  </si>
  <si>
    <t>T7316</t>
  </si>
  <si>
    <t>Söderköping</t>
  </si>
  <si>
    <t>T1284</t>
  </si>
  <si>
    <t>Söderskogen</t>
  </si>
  <si>
    <t>T0638</t>
  </si>
  <si>
    <t>Södersvik</t>
  </si>
  <si>
    <t>T0354</t>
  </si>
  <si>
    <t>Södertälje</t>
  </si>
  <si>
    <t>T0356</t>
  </si>
  <si>
    <t>Söderåkra</t>
  </si>
  <si>
    <t>T2416</t>
  </si>
  <si>
    <t>Södra Bergsbyn och Stackgrönnan</t>
  </si>
  <si>
    <t>T8342</t>
  </si>
  <si>
    <t>Södra Sandby</t>
  </si>
  <si>
    <t>T3732</t>
  </si>
  <si>
    <t>Södra Sunderbyn</t>
  </si>
  <si>
    <t>T8880</t>
  </si>
  <si>
    <t>Södra Vi</t>
  </si>
  <si>
    <t>T2420</t>
  </si>
  <si>
    <t>Sölvesborg</t>
  </si>
  <si>
    <t>T2752</t>
  </si>
  <si>
    <t>Sörfors</t>
  </si>
  <si>
    <t>T8344</t>
  </si>
  <si>
    <t>Sörforsa</t>
  </si>
  <si>
    <t>T7320</t>
  </si>
  <si>
    <t>Sörmjöle</t>
  </si>
  <si>
    <t>T8348</t>
  </si>
  <si>
    <t>Sörstafors</t>
  </si>
  <si>
    <t>T6340</t>
  </si>
  <si>
    <t>Sörvik</t>
  </si>
  <si>
    <t>T6804</t>
  </si>
  <si>
    <t>Söråker</t>
  </si>
  <si>
    <t>T7700</t>
  </si>
  <si>
    <t>Sösdala</t>
  </si>
  <si>
    <t>T3104</t>
  </si>
  <si>
    <t>Sövde</t>
  </si>
  <si>
    <t>T3738</t>
  </si>
  <si>
    <t>Sövestad</t>
  </si>
  <si>
    <t>T3740</t>
  </si>
  <si>
    <t>Taberg</t>
  </si>
  <si>
    <t>T1692</t>
  </si>
  <si>
    <t>Tallboda</t>
  </si>
  <si>
    <t>T1288</t>
  </si>
  <si>
    <t>Tallvik</t>
  </si>
  <si>
    <t>T8884</t>
  </si>
  <si>
    <t>Tallåsen</t>
  </si>
  <si>
    <t>T7324</t>
  </si>
  <si>
    <t>Tandsbyn</t>
  </si>
  <si>
    <t>T7984</t>
  </si>
  <si>
    <t>Tanumshede</t>
  </si>
  <si>
    <t>T4600</t>
  </si>
  <si>
    <t>Tavelsjö</t>
  </si>
  <si>
    <t>T8352</t>
  </si>
  <si>
    <t>Teckomatorp</t>
  </si>
  <si>
    <t>T3744</t>
  </si>
  <si>
    <t>Tenhult</t>
  </si>
  <si>
    <t>T1696</t>
  </si>
  <si>
    <t>Tibro</t>
  </si>
  <si>
    <t>T5456</t>
  </si>
  <si>
    <t>Tidaholm</t>
  </si>
  <si>
    <t>T5460</t>
  </si>
  <si>
    <t>Tidan</t>
  </si>
  <si>
    <t>T5464</t>
  </si>
  <si>
    <t>Tidö-Lindö</t>
  </si>
  <si>
    <t>T6342</t>
  </si>
  <si>
    <t>Tierp</t>
  </si>
  <si>
    <t>T0640</t>
  </si>
  <si>
    <t>Tillberga</t>
  </si>
  <si>
    <t>T6344</t>
  </si>
  <si>
    <t xml:space="preserve">ÅKERSBERGA          </t>
  </si>
  <si>
    <t>Timmele</t>
  </si>
  <si>
    <t>T5068</t>
  </si>
  <si>
    <t>Timmernabben</t>
  </si>
  <si>
    <t>T2424</t>
  </si>
  <si>
    <t>Timmersdala</t>
  </si>
  <si>
    <t>T5468</t>
  </si>
  <si>
    <t>Timrå</t>
  </si>
  <si>
    <t>T7704</t>
  </si>
  <si>
    <t>Tingsryd</t>
  </si>
  <si>
    <t>T1992</t>
  </si>
  <si>
    <t>Tingstäde</t>
  </si>
  <si>
    <t>T2542</t>
  </si>
  <si>
    <t>Tjautjas</t>
  </si>
  <si>
    <t>T8886</t>
  </si>
  <si>
    <t>Tjuvkil</t>
  </si>
  <si>
    <t>T4604</t>
  </si>
  <si>
    <t>Tjällmo</t>
  </si>
  <si>
    <t>T1292</t>
  </si>
  <si>
    <t>Tjörnarp</t>
  </si>
  <si>
    <t>T3748</t>
  </si>
  <si>
    <t>Toarp och Tåstarp</t>
  </si>
  <si>
    <t>T3132</t>
  </si>
  <si>
    <t>Tobo</t>
  </si>
  <si>
    <t>T0648</t>
  </si>
  <si>
    <t>Tofta</t>
  </si>
  <si>
    <t>T2544</t>
  </si>
  <si>
    <t>T4112</t>
  </si>
  <si>
    <t>Toftbyn</t>
  </si>
  <si>
    <t>T6814</t>
  </si>
  <si>
    <t>Tollarp</t>
  </si>
  <si>
    <t>T3108</t>
  </si>
  <si>
    <t xml:space="preserve">ÖSTERSKÄR           </t>
  </si>
  <si>
    <t>Tollered</t>
  </si>
  <si>
    <t>T5072</t>
  </si>
  <si>
    <t>Tomelilla</t>
  </si>
  <si>
    <t>T3112</t>
  </si>
  <si>
    <t>Tomtebo</t>
  </si>
  <si>
    <t>T8354</t>
  </si>
  <si>
    <t>Torbjörntorp</t>
  </si>
  <si>
    <t>T5472</t>
  </si>
  <si>
    <t>Torekov</t>
  </si>
  <si>
    <t>T3116</t>
  </si>
  <si>
    <t>Torestorp</t>
  </si>
  <si>
    <t>T5076</t>
  </si>
  <si>
    <t>Torhamn</t>
  </si>
  <si>
    <t>T2760</t>
  </si>
  <si>
    <t>Tormestorp</t>
  </si>
  <si>
    <t>T3120</t>
  </si>
  <si>
    <t>Torna Hällestad</t>
  </si>
  <si>
    <t>T3480</t>
  </si>
  <si>
    <t>Torpsbruk</t>
  </si>
  <si>
    <t>T1996</t>
  </si>
  <si>
    <t>Torpshammar</t>
  </si>
  <si>
    <t>T7708</t>
  </si>
  <si>
    <t xml:space="preserve">LJUSTERÖ            </t>
  </si>
  <si>
    <t>Torreby</t>
  </si>
  <si>
    <t>T4554</t>
  </si>
  <si>
    <t>Torsby</t>
  </si>
  <si>
    <t>T5844</t>
  </si>
  <si>
    <t>Torshälla</t>
  </si>
  <si>
    <t>T0880</t>
  </si>
  <si>
    <t xml:space="preserve">HUSARÖ              </t>
  </si>
  <si>
    <t>Torskog och Svenseröd</t>
  </si>
  <si>
    <t>T5548</t>
  </si>
  <si>
    <t xml:space="preserve">VAXHOLM             </t>
  </si>
  <si>
    <t>Torslanda</t>
  </si>
  <si>
    <t>T4524</t>
  </si>
  <si>
    <t>Torsåker</t>
  </si>
  <si>
    <t>T7332</t>
  </si>
  <si>
    <t>Torsång</t>
  </si>
  <si>
    <t>T6806</t>
  </si>
  <si>
    <t>Torsås</t>
  </si>
  <si>
    <t>T2428</t>
  </si>
  <si>
    <t>Tortuna</t>
  </si>
  <si>
    <t>T6348</t>
  </si>
  <si>
    <t>Torup</t>
  </si>
  <si>
    <t>T4116</t>
  </si>
  <si>
    <t>Totebo</t>
  </si>
  <si>
    <t>T2432</t>
  </si>
  <si>
    <t>Tranemo</t>
  </si>
  <si>
    <t>T5080</t>
  </si>
  <si>
    <t>Tranholmen</t>
  </si>
  <si>
    <t>Danderyds kommun</t>
  </si>
  <si>
    <t>T0368</t>
  </si>
  <si>
    <t>Transtrand</t>
  </si>
  <si>
    <t>T6808</t>
  </si>
  <si>
    <t>Tranås</t>
  </si>
  <si>
    <t>T1700</t>
  </si>
  <si>
    <t>Traryd</t>
  </si>
  <si>
    <t>T2000</t>
  </si>
  <si>
    <t>Trekanten</t>
  </si>
  <si>
    <t>T2436</t>
  </si>
  <si>
    <t>Trelleborg</t>
  </si>
  <si>
    <t>T3752</t>
  </si>
  <si>
    <t>Trollhättan</t>
  </si>
  <si>
    <t>T5084</t>
  </si>
  <si>
    <t xml:space="preserve">VALLENTUNA          </t>
  </si>
  <si>
    <t>Trosa</t>
  </si>
  <si>
    <t>T0884</t>
  </si>
  <si>
    <t>Trummenäs</t>
  </si>
  <si>
    <t>T2780</t>
  </si>
  <si>
    <t>Trångfors</t>
  </si>
  <si>
    <t>T8888</t>
  </si>
  <si>
    <t>Trångsviken</t>
  </si>
  <si>
    <t>T7988</t>
  </si>
  <si>
    <t>Tråvad</t>
  </si>
  <si>
    <t>T5476</t>
  </si>
  <si>
    <t>Trädet</t>
  </si>
  <si>
    <t>T5088</t>
  </si>
  <si>
    <t>Trödje</t>
  </si>
  <si>
    <t>T7340</t>
  </si>
  <si>
    <t>Trönninge</t>
  </si>
  <si>
    <t>T4124</t>
  </si>
  <si>
    <t>Tumba</t>
  </si>
  <si>
    <t>T0372</t>
  </si>
  <si>
    <t>Tumbo</t>
  </si>
  <si>
    <t>T0886</t>
  </si>
  <si>
    <t>Tumlehed</t>
  </si>
  <si>
    <t>T4510</t>
  </si>
  <si>
    <t>Tuna</t>
  </si>
  <si>
    <t>T0374</t>
  </si>
  <si>
    <t>T2440</t>
  </si>
  <si>
    <t>T3126</t>
  </si>
  <si>
    <t>Tunnerstad</t>
  </si>
  <si>
    <t>T1708</t>
  </si>
  <si>
    <t>Tuolluvaara</t>
  </si>
  <si>
    <t>T8890</t>
  </si>
  <si>
    <t>Tureholm</t>
  </si>
  <si>
    <t>T0378</t>
  </si>
  <si>
    <t>Turinge och Vidbynäs</t>
  </si>
  <si>
    <t>T0468</t>
  </si>
  <si>
    <t>Tving</t>
  </si>
  <si>
    <t>T2764</t>
  </si>
  <si>
    <t>Tvååker</t>
  </si>
  <si>
    <t>T4132</t>
  </si>
  <si>
    <t>Tvärskog</t>
  </si>
  <si>
    <t>T2444</t>
  </si>
  <si>
    <t>Tvärålund</t>
  </si>
  <si>
    <t>T8356</t>
  </si>
  <si>
    <t>Tye</t>
  </si>
  <si>
    <t>T5850</t>
  </si>
  <si>
    <t>Tygelsjö</t>
  </si>
  <si>
    <t>T3756</t>
  </si>
  <si>
    <t>Tynningö</t>
  </si>
  <si>
    <t>T0432</t>
  </si>
  <si>
    <t>Tyringe</t>
  </si>
  <si>
    <t>T3128</t>
  </si>
  <si>
    <t>Tystberga</t>
  </si>
  <si>
    <t>T0888</t>
  </si>
  <si>
    <t xml:space="preserve">BROTTBY             </t>
  </si>
  <si>
    <t>Tågarp</t>
  </si>
  <si>
    <t>T3760</t>
  </si>
  <si>
    <t>Tånga och Rögle</t>
  </si>
  <si>
    <t>T3764</t>
  </si>
  <si>
    <t>Tångaberg</t>
  </si>
  <si>
    <t>T4136</t>
  </si>
  <si>
    <t>Täfteå</t>
  </si>
  <si>
    <t>T8360</t>
  </si>
  <si>
    <t>Täljö</t>
  </si>
  <si>
    <t>T0290</t>
  </si>
  <si>
    <t>Tällberg</t>
  </si>
  <si>
    <t>T6816</t>
  </si>
  <si>
    <t>Tärnaby</t>
  </si>
  <si>
    <t>T8364</t>
  </si>
  <si>
    <t>Tärnsjö</t>
  </si>
  <si>
    <t>T6352</t>
  </si>
  <si>
    <t>Tävelsås</t>
  </si>
  <si>
    <t>T2002</t>
  </si>
  <si>
    <t>Töcksfors</t>
  </si>
  <si>
    <t>Årjängs kommun</t>
  </si>
  <si>
    <t>T5848</t>
  </si>
  <si>
    <t>Töllsjö</t>
  </si>
  <si>
    <t>T5092</t>
  </si>
  <si>
    <t>Töre</t>
  </si>
  <si>
    <t>T8896</t>
  </si>
  <si>
    <t>Töreboda</t>
  </si>
  <si>
    <t>T5484</t>
  </si>
  <si>
    <t>Törestorp</t>
  </si>
  <si>
    <t>T1714</t>
  </si>
  <si>
    <t>Tösse</t>
  </si>
  <si>
    <t>T5096</t>
  </si>
  <si>
    <t>Ubbhult norra</t>
  </si>
  <si>
    <t>T4450</t>
  </si>
  <si>
    <t>Ucklum</t>
  </si>
  <si>
    <t>T4606</t>
  </si>
  <si>
    <t>Uddebo</t>
  </si>
  <si>
    <t>T5100</t>
  </si>
  <si>
    <t>Uddeholm</t>
  </si>
  <si>
    <t>T5852</t>
  </si>
  <si>
    <t>Udden</t>
  </si>
  <si>
    <t>T0892</t>
  </si>
  <si>
    <t>Uddevalla</t>
  </si>
  <si>
    <t>T4608</t>
  </si>
  <si>
    <t>Uddheden</t>
  </si>
  <si>
    <t>T5856</t>
  </si>
  <si>
    <t>Ullared</t>
  </si>
  <si>
    <t>T4140</t>
  </si>
  <si>
    <t>Ullervad</t>
  </si>
  <si>
    <t>T5488</t>
  </si>
  <si>
    <t>Ullånger</t>
  </si>
  <si>
    <t>T7680</t>
  </si>
  <si>
    <t>Ulricehamn</t>
  </si>
  <si>
    <t>T5104</t>
  </si>
  <si>
    <t>Ultuna</t>
  </si>
  <si>
    <t>T0654</t>
  </si>
  <si>
    <t>Ulvkälla</t>
  </si>
  <si>
    <t>T7996</t>
  </si>
  <si>
    <t>Ulvåker</t>
  </si>
  <si>
    <t>T5492</t>
  </si>
  <si>
    <t>Umeå</t>
  </si>
  <si>
    <t>T8372</t>
  </si>
  <si>
    <t>Unbyn</t>
  </si>
  <si>
    <t>T8902</t>
  </si>
  <si>
    <t>Undenäs</t>
  </si>
  <si>
    <t>T5496</t>
  </si>
  <si>
    <t>Undersåker</t>
  </si>
  <si>
    <t>T8000</t>
  </si>
  <si>
    <t>Unnaryd</t>
  </si>
  <si>
    <t>T4144</t>
  </si>
  <si>
    <t>Upphärad</t>
  </si>
  <si>
    <t>T5108</t>
  </si>
  <si>
    <t>Upplanda</t>
  </si>
  <si>
    <t>T0652</t>
  </si>
  <si>
    <t>Upplands Väsby och Sollentuna</t>
  </si>
  <si>
    <t>Sollentuna kommun</t>
  </si>
  <si>
    <t>T0384</t>
  </si>
  <si>
    <t>Uppsala</t>
  </si>
  <si>
    <t>T0656</t>
  </si>
  <si>
    <t>Urshult</t>
  </si>
  <si>
    <t>T2004</t>
  </si>
  <si>
    <t>Ursviken</t>
  </si>
  <si>
    <t>T8310</t>
  </si>
  <si>
    <t>Utby</t>
  </si>
  <si>
    <t>T5106</t>
  </si>
  <si>
    <t>Utvälinge</t>
  </si>
  <si>
    <t>T3766</t>
  </si>
  <si>
    <t>Vad</t>
  </si>
  <si>
    <t>T6820</t>
  </si>
  <si>
    <t>Vad, Åsbacka och Långrör</t>
  </si>
  <si>
    <t>T7378</t>
  </si>
  <si>
    <t xml:space="preserve">STOCKHOLM-ARLANDA   </t>
  </si>
  <si>
    <t>Vadstena</t>
  </si>
  <si>
    <t>Vadstena kommun</t>
  </si>
  <si>
    <t>T1300</t>
  </si>
  <si>
    <t xml:space="preserve">SOLLENTUNA          </t>
  </si>
  <si>
    <t>Vaggeryd</t>
  </si>
  <si>
    <t>T1720</t>
  </si>
  <si>
    <t>Vagnhärad</t>
  </si>
  <si>
    <t>T0896</t>
  </si>
  <si>
    <t>Valbo</t>
  </si>
  <si>
    <t>T7344</t>
  </si>
  <si>
    <t>Valdemarsvik</t>
  </si>
  <si>
    <t>T1304</t>
  </si>
  <si>
    <t>Valinge</t>
  </si>
  <si>
    <t>T4154</t>
  </si>
  <si>
    <t>Valje</t>
  </si>
  <si>
    <t>T3136</t>
  </si>
  <si>
    <t>Valla</t>
  </si>
  <si>
    <t>T0900</t>
  </si>
  <si>
    <t>Vallargärdet</t>
  </si>
  <si>
    <t>T5860</t>
  </si>
  <si>
    <t>Vallberga</t>
  </si>
  <si>
    <t>T4148</t>
  </si>
  <si>
    <t>Vallda</t>
  </si>
  <si>
    <t>T4152</t>
  </si>
  <si>
    <t>Vallentuna</t>
  </si>
  <si>
    <t>T0388</t>
  </si>
  <si>
    <t>Vallkärra</t>
  </si>
  <si>
    <t>T3768</t>
  </si>
  <si>
    <t>Vallsta</t>
  </si>
  <si>
    <t>T7348</t>
  </si>
  <si>
    <t>Vallvik</t>
  </si>
  <si>
    <t>T7352</t>
  </si>
  <si>
    <t>Vallåkra</t>
  </si>
  <si>
    <t>T3772</t>
  </si>
  <si>
    <t>Valskog</t>
  </si>
  <si>
    <t>T6360</t>
  </si>
  <si>
    <t>Valåsen och Labbsand</t>
  </si>
  <si>
    <t>T6146</t>
  </si>
  <si>
    <t>Vankiva</t>
  </si>
  <si>
    <t>T3140</t>
  </si>
  <si>
    <t>Vannsätter</t>
  </si>
  <si>
    <t>T7356</t>
  </si>
  <si>
    <t>Vansbro</t>
  </si>
  <si>
    <t>T6828</t>
  </si>
  <si>
    <t>Vaplan</t>
  </si>
  <si>
    <t>T8002</t>
  </si>
  <si>
    <t>Vara</t>
  </si>
  <si>
    <t>T5500</t>
  </si>
  <si>
    <t>Varberg</t>
  </si>
  <si>
    <t>T4156</t>
  </si>
  <si>
    <t>Varekil</t>
  </si>
  <si>
    <t>T4610</t>
  </si>
  <si>
    <t>Vargön</t>
  </si>
  <si>
    <t>T5112</t>
  </si>
  <si>
    <t>Varnhem</t>
  </si>
  <si>
    <t>T5504</t>
  </si>
  <si>
    <t>Vartofta</t>
  </si>
  <si>
    <t>T5508</t>
  </si>
  <si>
    <t>Vassmolösa</t>
  </si>
  <si>
    <t>T2452</t>
  </si>
  <si>
    <t>Vattholma</t>
  </si>
  <si>
    <t>T0660</t>
  </si>
  <si>
    <t>Vattjom</t>
  </si>
  <si>
    <t>T7726</t>
  </si>
  <si>
    <t>Vattubrinken</t>
  </si>
  <si>
    <t>T0390</t>
  </si>
  <si>
    <t>Vaxholm</t>
  </si>
  <si>
    <t>T0392</t>
  </si>
  <si>
    <t>Veberöd</t>
  </si>
  <si>
    <t>T3776</t>
  </si>
  <si>
    <t>Veddige</t>
  </si>
  <si>
    <t>T4160</t>
  </si>
  <si>
    <t>Vedevåg</t>
  </si>
  <si>
    <t>T6148</t>
  </si>
  <si>
    <t>Vedum</t>
  </si>
  <si>
    <t>T5512</t>
  </si>
  <si>
    <t>Vegby</t>
  </si>
  <si>
    <t>T5116</t>
  </si>
  <si>
    <t>Veinge</t>
  </si>
  <si>
    <t>T4164</t>
  </si>
  <si>
    <t>Velanda</t>
  </si>
  <si>
    <t>T5038</t>
  </si>
  <si>
    <t>Vellinge</t>
  </si>
  <si>
    <t>T3780</t>
  </si>
  <si>
    <t>Vemdalen</t>
  </si>
  <si>
    <t>T8008</t>
  </si>
  <si>
    <t>Vena</t>
  </si>
  <si>
    <t>T2456</t>
  </si>
  <si>
    <t>Venjan</t>
  </si>
  <si>
    <t>T6836</t>
  </si>
  <si>
    <t>Venngarn</t>
  </si>
  <si>
    <t>T0470</t>
  </si>
  <si>
    <t>Vessigebro</t>
  </si>
  <si>
    <t>T4168</t>
  </si>
  <si>
    <t>Vetlanda</t>
  </si>
  <si>
    <t>T1724</t>
  </si>
  <si>
    <t xml:space="preserve">SIGTUNA             </t>
  </si>
  <si>
    <t>Vi</t>
  </si>
  <si>
    <t>T7404</t>
  </si>
  <si>
    <t>Vibble</t>
  </si>
  <si>
    <t>T2548</t>
  </si>
  <si>
    <t>Viby</t>
  </si>
  <si>
    <t>T3148</t>
  </si>
  <si>
    <t>Vibyäng</t>
  </si>
  <si>
    <t>T0522</t>
  </si>
  <si>
    <t>Vickleby</t>
  </si>
  <si>
    <t>T2458</t>
  </si>
  <si>
    <t>Vidja</t>
  </si>
  <si>
    <t>T0394</t>
  </si>
  <si>
    <t>Vidsel</t>
  </si>
  <si>
    <t>T8904</t>
  </si>
  <si>
    <t>Vidöåsen</t>
  </si>
  <si>
    <t>T5862</t>
  </si>
  <si>
    <t>Viforsen och Tunbyn</t>
  </si>
  <si>
    <t>T7714</t>
  </si>
  <si>
    <t>T3152</t>
  </si>
  <si>
    <t xml:space="preserve">UPPLANDS VÄSBY      </t>
  </si>
  <si>
    <t>Vika</t>
  </si>
  <si>
    <t>T6840</t>
  </si>
  <si>
    <t>Vikarbodarna och Skatan</t>
  </si>
  <si>
    <t>T7646</t>
  </si>
  <si>
    <t>Vikarbyn</t>
  </si>
  <si>
    <t>T6848</t>
  </si>
  <si>
    <t>Viken</t>
  </si>
  <si>
    <t>T3784</t>
  </si>
  <si>
    <t>Vikingstad</t>
  </si>
  <si>
    <t>T1308</t>
  </si>
  <si>
    <t>Vikmanshyttan</t>
  </si>
  <si>
    <t>T6852</t>
  </si>
  <si>
    <t>Viksjöfors</t>
  </si>
  <si>
    <t>T7360</t>
  </si>
  <si>
    <t>Viksäter</t>
  </si>
  <si>
    <t>T0398</t>
  </si>
  <si>
    <t>Vilhelmina kommun</t>
  </si>
  <si>
    <t>T8376</t>
  </si>
  <si>
    <t>Villshärad</t>
  </si>
  <si>
    <t>T4176</t>
  </si>
  <si>
    <t>Vilshult</t>
  </si>
  <si>
    <t>T2772</t>
  </si>
  <si>
    <t>Vimmerby</t>
  </si>
  <si>
    <t>T2460</t>
  </si>
  <si>
    <t>T4180</t>
  </si>
  <si>
    <t>Vinbergs kyrkby</t>
  </si>
  <si>
    <t>T4182</t>
  </si>
  <si>
    <t>Vindeln</t>
  </si>
  <si>
    <t>T8380</t>
  </si>
  <si>
    <t>Vindön</t>
  </si>
  <si>
    <t>T4644</t>
  </si>
  <si>
    <t>Vingåker</t>
  </si>
  <si>
    <t>T0904</t>
  </si>
  <si>
    <t>Vinninga</t>
  </si>
  <si>
    <t>T5516</t>
  </si>
  <si>
    <t>Vinslöv</t>
  </si>
  <si>
    <t>T3160</t>
  </si>
  <si>
    <t>Vintrie</t>
  </si>
  <si>
    <t>T3788</t>
  </si>
  <si>
    <t>Vintrosa</t>
  </si>
  <si>
    <t>T6152</t>
  </si>
  <si>
    <t>Vinäs</t>
  </si>
  <si>
    <t>T6860</t>
  </si>
  <si>
    <t>Virsbo</t>
  </si>
  <si>
    <t>T6364</t>
  </si>
  <si>
    <t>Virserum</t>
  </si>
  <si>
    <t>T2464</t>
  </si>
  <si>
    <t>Visby</t>
  </si>
  <si>
    <t>T2552</t>
  </si>
  <si>
    <t>Viskafors</t>
  </si>
  <si>
    <t>T5120</t>
  </si>
  <si>
    <t>Vislanda</t>
  </si>
  <si>
    <t>T2012</t>
  </si>
  <si>
    <t>Vissefjärda</t>
  </si>
  <si>
    <t>T2468</t>
  </si>
  <si>
    <t>Vistträsk</t>
  </si>
  <si>
    <t>T8908</t>
  </si>
  <si>
    <t>Vitaby</t>
  </si>
  <si>
    <t>T3164</t>
  </si>
  <si>
    <t>Vittangi</t>
  </si>
  <si>
    <t>T8912</t>
  </si>
  <si>
    <t>Vittaryd</t>
  </si>
  <si>
    <t>T2016</t>
  </si>
  <si>
    <t>Vittinge</t>
  </si>
  <si>
    <t>T6368</t>
  </si>
  <si>
    <t>Vittjärv</t>
  </si>
  <si>
    <t>T8916</t>
  </si>
  <si>
    <t>Vittsjö</t>
  </si>
  <si>
    <t>T3168</t>
  </si>
  <si>
    <t>Vittskövle</t>
  </si>
  <si>
    <t>T3170</t>
  </si>
  <si>
    <t>Vollsjö</t>
  </si>
  <si>
    <t>T3792</t>
  </si>
  <si>
    <t>Vrena</t>
  </si>
  <si>
    <t>T0908</t>
  </si>
  <si>
    <t>Vretstorp</t>
  </si>
  <si>
    <t>T6156</t>
  </si>
  <si>
    <t>Vrigstad</t>
  </si>
  <si>
    <t>T1728</t>
  </si>
  <si>
    <t>Vrångö</t>
  </si>
  <si>
    <t>T4612</t>
  </si>
  <si>
    <t>Vuollerim</t>
  </si>
  <si>
    <t>T8920</t>
  </si>
  <si>
    <t>Vålberg</t>
  </si>
  <si>
    <t>T5864</t>
  </si>
  <si>
    <t>Våmhus</t>
  </si>
  <si>
    <t>T6864</t>
  </si>
  <si>
    <t>Vånga</t>
  </si>
  <si>
    <t>T1310</t>
  </si>
  <si>
    <t>T3174</t>
  </si>
  <si>
    <t xml:space="preserve">MÄRSTA              </t>
  </si>
  <si>
    <t>Vångelsta</t>
  </si>
  <si>
    <t>T0696</t>
  </si>
  <si>
    <t>Vårgårda</t>
  </si>
  <si>
    <t>T5124</t>
  </si>
  <si>
    <t>Vårsta</t>
  </si>
  <si>
    <t>T0396</t>
  </si>
  <si>
    <t>Våxtorp</t>
  </si>
  <si>
    <t>T4184</t>
  </si>
  <si>
    <t>Väckelsång</t>
  </si>
  <si>
    <t>T2020</t>
  </si>
  <si>
    <t>Väderstad</t>
  </si>
  <si>
    <t>T1316</t>
  </si>
  <si>
    <t>Väggarp</t>
  </si>
  <si>
    <t>T3830</t>
  </si>
  <si>
    <t>Väländan</t>
  </si>
  <si>
    <t>T0402</t>
  </si>
  <si>
    <t>Vänersborg</t>
  </si>
  <si>
    <t>T5132</t>
  </si>
  <si>
    <t>Väne-Åsaka</t>
  </si>
  <si>
    <t>T5128</t>
  </si>
  <si>
    <t>Vänge</t>
  </si>
  <si>
    <t>T0516</t>
  </si>
  <si>
    <t>Vännäs</t>
  </si>
  <si>
    <t>Vännäs kommun</t>
  </si>
  <si>
    <t>T8384</t>
  </si>
  <si>
    <t>Vännäsby</t>
  </si>
  <si>
    <t>T8388</t>
  </si>
  <si>
    <t>Väring</t>
  </si>
  <si>
    <t>T5520</t>
  </si>
  <si>
    <t>Värnamo</t>
  </si>
  <si>
    <t>T1732</t>
  </si>
  <si>
    <t>Värsås</t>
  </si>
  <si>
    <t>T5524</t>
  </si>
  <si>
    <t>Väröbacka</t>
  </si>
  <si>
    <t>T4188</t>
  </si>
  <si>
    <t>Väse</t>
  </si>
  <si>
    <t>T5872</t>
  </si>
  <si>
    <t>Väskinde</t>
  </si>
  <si>
    <t>T2556</t>
  </si>
  <si>
    <t>Västanvik</t>
  </si>
  <si>
    <t>T6872</t>
  </si>
  <si>
    <t>Västerberg</t>
  </si>
  <si>
    <t>T7364</t>
  </si>
  <si>
    <t>Västerby</t>
  </si>
  <si>
    <t>T6880</t>
  </si>
  <si>
    <t>Västerfärnebo</t>
  </si>
  <si>
    <t>T6372</t>
  </si>
  <si>
    <t>Västerhaninge</t>
  </si>
  <si>
    <t>T0404</t>
  </si>
  <si>
    <t xml:space="preserve">ARLANDASTAD         </t>
  </si>
  <si>
    <t>Västerhejde</t>
  </si>
  <si>
    <t>T2560</t>
  </si>
  <si>
    <t xml:space="preserve">STENINGEHÖJDEN      </t>
  </si>
  <si>
    <t>Västerljung</t>
  </si>
  <si>
    <t>T0910</t>
  </si>
  <si>
    <t xml:space="preserve">ROSERSBERG          </t>
  </si>
  <si>
    <t>Västerlösa</t>
  </si>
  <si>
    <t>T1318</t>
  </si>
  <si>
    <t>Västermyckeläng</t>
  </si>
  <si>
    <t>T6884</t>
  </si>
  <si>
    <t>Västervik</t>
  </si>
  <si>
    <t>T2472</t>
  </si>
  <si>
    <t>Västerås</t>
  </si>
  <si>
    <t>T6376</t>
  </si>
  <si>
    <t>Västra Bispgården</t>
  </si>
  <si>
    <t>T7808</t>
  </si>
  <si>
    <t>Västra Bodarna</t>
  </si>
  <si>
    <t>T5136</t>
  </si>
  <si>
    <t>Västra Hagen</t>
  </si>
  <si>
    <t>T4224</t>
  </si>
  <si>
    <t>Västra Husby</t>
  </si>
  <si>
    <t>T1320</t>
  </si>
  <si>
    <t>Västra Ingelstad</t>
  </si>
  <si>
    <t>T3800</t>
  </si>
  <si>
    <t xml:space="preserve">KUNGSÄNGEN          </t>
  </si>
  <si>
    <t>Västra Karaby</t>
  </si>
  <si>
    <t>T3802</t>
  </si>
  <si>
    <t>Västra Karup</t>
  </si>
  <si>
    <t>T3172</t>
  </si>
  <si>
    <t>Västra Tommarp</t>
  </si>
  <si>
    <t>T3806</t>
  </si>
  <si>
    <t>Västra Torup</t>
  </si>
  <si>
    <t>T3176</t>
  </si>
  <si>
    <t>Västra Ämtervik</t>
  </si>
  <si>
    <t>T5876</t>
  </si>
  <si>
    <t>Växjö</t>
  </si>
  <si>
    <t>T2024</t>
  </si>
  <si>
    <t>Yngsjö</t>
  </si>
  <si>
    <t>T3180</t>
  </si>
  <si>
    <t>Ysane</t>
  </si>
  <si>
    <t>T2774</t>
  </si>
  <si>
    <t>Ysby</t>
  </si>
  <si>
    <t>T4190</t>
  </si>
  <si>
    <t>Ystad</t>
  </si>
  <si>
    <t>T3808</t>
  </si>
  <si>
    <t>Ytterby</t>
  </si>
  <si>
    <t>T4453</t>
  </si>
  <si>
    <t>Ytterhogdal</t>
  </si>
  <si>
    <t>T8012</t>
  </si>
  <si>
    <t>Ytternäs och Vreta</t>
  </si>
  <si>
    <t>T0662</t>
  </si>
  <si>
    <t>Yttersjö</t>
  </si>
  <si>
    <t>T8394</t>
  </si>
  <si>
    <t>Ytterstad</t>
  </si>
  <si>
    <t>T5550</t>
  </si>
  <si>
    <t xml:space="preserve">BRO                 </t>
  </si>
  <si>
    <t>Zinkgruvan</t>
  </si>
  <si>
    <t>T6160</t>
  </si>
  <si>
    <t>Åby</t>
  </si>
  <si>
    <t>T1324</t>
  </si>
  <si>
    <t>T2028</t>
  </si>
  <si>
    <t>Åbyggeby</t>
  </si>
  <si>
    <t>T7368</t>
  </si>
  <si>
    <t>Åbytorp</t>
  </si>
  <si>
    <t>T6164</t>
  </si>
  <si>
    <t>Åhus</t>
  </si>
  <si>
    <t>T3184</t>
  </si>
  <si>
    <t>Åkarp</t>
  </si>
  <si>
    <t>T3812</t>
  </si>
  <si>
    <t>Åkers styckebruk</t>
  </si>
  <si>
    <t>T0912</t>
  </si>
  <si>
    <t>Åkersberga</t>
  </si>
  <si>
    <t>T0408</t>
  </si>
  <si>
    <t>Ålberga</t>
  </si>
  <si>
    <t>T0916</t>
  </si>
  <si>
    <t xml:space="preserve">MALMÖ               </t>
  </si>
  <si>
    <t>Åled</t>
  </si>
  <si>
    <t>T4192</t>
  </si>
  <si>
    <t>Åminne</t>
  </si>
  <si>
    <t>T1736</t>
  </si>
  <si>
    <t>Åmmeberg</t>
  </si>
  <si>
    <t>T6168</t>
  </si>
  <si>
    <t>Åmot</t>
  </si>
  <si>
    <t>T7372</t>
  </si>
  <si>
    <t>Åmotfors</t>
  </si>
  <si>
    <t>T5880</t>
  </si>
  <si>
    <t>Åmunnen</t>
  </si>
  <si>
    <t>T2482</t>
  </si>
  <si>
    <t>Åmynnet</t>
  </si>
  <si>
    <t>T7732</t>
  </si>
  <si>
    <t>Åmål</t>
  </si>
  <si>
    <t>T5140</t>
  </si>
  <si>
    <t>Ånge</t>
  </si>
  <si>
    <t>T7736</t>
  </si>
  <si>
    <t>Ånäset</t>
  </si>
  <si>
    <t>T8396</t>
  </si>
  <si>
    <t>Åre</t>
  </si>
  <si>
    <t>T8024</t>
  </si>
  <si>
    <t>Årjäng</t>
  </si>
  <si>
    <t>T5884</t>
  </si>
  <si>
    <t>Årnäs</t>
  </si>
  <si>
    <t>T4194</t>
  </si>
  <si>
    <t>Årsta havsbad</t>
  </si>
  <si>
    <t>T0434</t>
  </si>
  <si>
    <t>Årstad</t>
  </si>
  <si>
    <t>T4196</t>
  </si>
  <si>
    <t>Årsunda</t>
  </si>
  <si>
    <t>T7376</t>
  </si>
  <si>
    <t>Åryd</t>
  </si>
  <si>
    <t>T2032</t>
  </si>
  <si>
    <t>T2776</t>
  </si>
  <si>
    <t>Ås</t>
  </si>
  <si>
    <t>T6176</t>
  </si>
  <si>
    <t>T8028</t>
  </si>
  <si>
    <t>T4200</t>
  </si>
  <si>
    <t>Åsarna</t>
  </si>
  <si>
    <t>T8032</t>
  </si>
  <si>
    <t>Åsarp</t>
  </si>
  <si>
    <t>T5532</t>
  </si>
  <si>
    <t>Åsbro</t>
  </si>
  <si>
    <t>T6172</t>
  </si>
  <si>
    <t>Åsby</t>
  </si>
  <si>
    <t>T4204</t>
  </si>
  <si>
    <t>Åseda</t>
  </si>
  <si>
    <t>T2036</t>
  </si>
  <si>
    <t>Åsele</t>
  </si>
  <si>
    <t>Åsele kommun</t>
  </si>
  <si>
    <t>T8400</t>
  </si>
  <si>
    <t>Åsen</t>
  </si>
  <si>
    <t>T6892</t>
  </si>
  <si>
    <t>Åsensbruk</t>
  </si>
  <si>
    <t>T5144</t>
  </si>
  <si>
    <t>Åshammar</t>
  </si>
  <si>
    <t>T7380</t>
  </si>
  <si>
    <t>Åsljunga</t>
  </si>
  <si>
    <t>T3188</t>
  </si>
  <si>
    <t>Åssjöns norra strand</t>
  </si>
  <si>
    <t>T7814</t>
  </si>
  <si>
    <t>Åstorp</t>
  </si>
  <si>
    <t>T3192</t>
  </si>
  <si>
    <t>Åtvidaberg</t>
  </si>
  <si>
    <t>T1328</t>
  </si>
  <si>
    <t>Älandsbro</t>
  </si>
  <si>
    <t>T7740</t>
  </si>
  <si>
    <t>Älgarås</t>
  </si>
  <si>
    <t>T5536</t>
  </si>
  <si>
    <t>Älghult</t>
  </si>
  <si>
    <t>T2040</t>
  </si>
  <si>
    <t>Älgö</t>
  </si>
  <si>
    <t>T0436</t>
  </si>
  <si>
    <t>Älmhult</t>
  </si>
  <si>
    <t>T2048</t>
  </si>
  <si>
    <t>Älmsta</t>
  </si>
  <si>
    <t>T0412</t>
  </si>
  <si>
    <t>Älvdalen</t>
  </si>
  <si>
    <t>T6896</t>
  </si>
  <si>
    <t>Älvkarleby</t>
  </si>
  <si>
    <t>T0664</t>
  </si>
  <si>
    <t>Älvkarleö</t>
  </si>
  <si>
    <t>T0670</t>
  </si>
  <si>
    <t>Älvnäs</t>
  </si>
  <si>
    <t>T0414</t>
  </si>
  <si>
    <t>Älvsala</t>
  </si>
  <si>
    <t>T0438</t>
  </si>
  <si>
    <t>Älvsbyn</t>
  </si>
  <si>
    <t>T8932</t>
  </si>
  <si>
    <t>Älvsered</t>
  </si>
  <si>
    <t>T4212</t>
  </si>
  <si>
    <t>Älvåker och Råtorp</t>
  </si>
  <si>
    <t>T5794</t>
  </si>
  <si>
    <t>Älvängen</t>
  </si>
  <si>
    <t>T5152</t>
  </si>
  <si>
    <t>Äng</t>
  </si>
  <si>
    <t>T1740</t>
  </si>
  <si>
    <t>Änge</t>
  </si>
  <si>
    <t>T8040</t>
  </si>
  <si>
    <t>Ängelholm</t>
  </si>
  <si>
    <t>T3196</t>
  </si>
  <si>
    <t>Ängesbyn</t>
  </si>
  <si>
    <t>T8934</t>
  </si>
  <si>
    <t>Ängsmon</t>
  </si>
  <si>
    <t>T8042</t>
  </si>
  <si>
    <t>Ängsvik</t>
  </si>
  <si>
    <t>T0418</t>
  </si>
  <si>
    <t>Äppelbo</t>
  </si>
  <si>
    <t>T6900</t>
  </si>
  <si>
    <t>Ärla</t>
  </si>
  <si>
    <t>T0920</t>
  </si>
  <si>
    <t>Äsköping</t>
  </si>
  <si>
    <t>T0924</t>
  </si>
  <si>
    <t>Äspered</t>
  </si>
  <si>
    <t>T5156</t>
  </si>
  <si>
    <t>Äsperöd</t>
  </si>
  <si>
    <t>T3816</t>
  </si>
  <si>
    <t>Ätran</t>
  </si>
  <si>
    <t>T4216</t>
  </si>
  <si>
    <t>Öbolandet</t>
  </si>
  <si>
    <t>T0928</t>
  </si>
  <si>
    <t>Öbonäs</t>
  </si>
  <si>
    <t>T1330</t>
  </si>
  <si>
    <t>Ödeborg</t>
  </si>
  <si>
    <t>T5160</t>
  </si>
  <si>
    <t>Ödeshög</t>
  </si>
  <si>
    <t>T1332</t>
  </si>
  <si>
    <t>Ödsmål</t>
  </si>
  <si>
    <t>T4630</t>
  </si>
  <si>
    <t>Ödsmål och Åsebyberg</t>
  </si>
  <si>
    <t>T4648</t>
  </si>
  <si>
    <t>Ödåkra</t>
  </si>
  <si>
    <t>T3820</t>
  </si>
  <si>
    <t>Öggestorp</t>
  </si>
  <si>
    <t>T1742</t>
  </si>
  <si>
    <t>Öja</t>
  </si>
  <si>
    <t>T1858</t>
  </si>
  <si>
    <t>Öjersjö</t>
  </si>
  <si>
    <t>T4631</t>
  </si>
  <si>
    <t>Ölmbrotorp</t>
  </si>
  <si>
    <t>T6184</t>
  </si>
  <si>
    <t>Ölme</t>
  </si>
  <si>
    <t>T5888</t>
  </si>
  <si>
    <t>Ölmstad</t>
  </si>
  <si>
    <t>T1448</t>
  </si>
  <si>
    <t>Ölsta</t>
  </si>
  <si>
    <t>T0424</t>
  </si>
  <si>
    <t>Önneköp</t>
  </si>
  <si>
    <t>T3834</t>
  </si>
  <si>
    <t>Önnestad</t>
  </si>
  <si>
    <t>T3200</t>
  </si>
  <si>
    <t>Örbyhus</t>
  </si>
  <si>
    <t>T0672</t>
  </si>
  <si>
    <t>Örebro</t>
  </si>
  <si>
    <t>T6188</t>
  </si>
  <si>
    <t>Öregrund</t>
  </si>
  <si>
    <t>T0676</t>
  </si>
  <si>
    <t>Örkelljunga</t>
  </si>
  <si>
    <t>T3208</t>
  </si>
  <si>
    <t>Örnsköldsvik</t>
  </si>
  <si>
    <t>T7744</t>
  </si>
  <si>
    <t>Örserum</t>
  </si>
  <si>
    <t>T1748</t>
  </si>
  <si>
    <t>Örsjö</t>
  </si>
  <si>
    <t>T2484</t>
  </si>
  <si>
    <t>Örslösa</t>
  </si>
  <si>
    <t>T5890</t>
  </si>
  <si>
    <t>Örstig</t>
  </si>
  <si>
    <t>T0932</t>
  </si>
  <si>
    <t>Örsundsbro</t>
  </si>
  <si>
    <t>T0680</t>
  </si>
  <si>
    <t>Örsundsbro norra</t>
  </si>
  <si>
    <t>T0682</t>
  </si>
  <si>
    <t>Örtagården</t>
  </si>
  <si>
    <t>T6382</t>
  </si>
  <si>
    <t>Örtofta</t>
  </si>
  <si>
    <t>T3828</t>
  </si>
  <si>
    <t>Örviken</t>
  </si>
  <si>
    <t>T8408</t>
  </si>
  <si>
    <t>Ösmo</t>
  </si>
  <si>
    <t>T0420</t>
  </si>
  <si>
    <t>Össjö</t>
  </si>
  <si>
    <t>T3210</t>
  </si>
  <si>
    <t>Östad</t>
  </si>
  <si>
    <t>T5552</t>
  </si>
  <si>
    <t>Östadkulle</t>
  </si>
  <si>
    <t>T5162</t>
  </si>
  <si>
    <t>Östansjö</t>
  </si>
  <si>
    <t>T6192</t>
  </si>
  <si>
    <t>Östanå</t>
  </si>
  <si>
    <t>T7274</t>
  </si>
  <si>
    <t>Österbybruk</t>
  </si>
  <si>
    <t>T0684</t>
  </si>
  <si>
    <t>Österbymo</t>
  </si>
  <si>
    <t>T1336</t>
  </si>
  <si>
    <t>Österfärnebo</t>
  </si>
  <si>
    <t>T7384</t>
  </si>
  <si>
    <t>Österslöv</t>
  </si>
  <si>
    <t>T3216</t>
  </si>
  <si>
    <t>Österstad</t>
  </si>
  <si>
    <t>T1340</t>
  </si>
  <si>
    <t>Östersund</t>
  </si>
  <si>
    <t>T8044</t>
  </si>
  <si>
    <t>Östervåla</t>
  </si>
  <si>
    <t>T6384</t>
  </si>
  <si>
    <t>Österå och Hökviken</t>
  </si>
  <si>
    <t>T6506</t>
  </si>
  <si>
    <t>Östhammar</t>
  </si>
  <si>
    <t>T0688</t>
  </si>
  <si>
    <t>Östorp och Ådran</t>
  </si>
  <si>
    <t>T0406</t>
  </si>
  <si>
    <t>Östra Balltorp</t>
  </si>
  <si>
    <t>T4367</t>
  </si>
  <si>
    <t>Östra Bispgården</t>
  </si>
  <si>
    <t>T7806</t>
  </si>
  <si>
    <t>Östra Frölunda</t>
  </si>
  <si>
    <t>T5164</t>
  </si>
  <si>
    <t>Östra Grevie</t>
  </si>
  <si>
    <t>T3832</t>
  </si>
  <si>
    <t>Östra Husby</t>
  </si>
  <si>
    <t>T1344</t>
  </si>
  <si>
    <t>Östra Karup</t>
  </si>
  <si>
    <t>T3220</t>
  </si>
  <si>
    <t>Östra Ljungby</t>
  </si>
  <si>
    <t>T3224</t>
  </si>
  <si>
    <t>Östra Ryd</t>
  </si>
  <si>
    <t>T1348</t>
  </si>
  <si>
    <t>Östra Stenåsen</t>
  </si>
  <si>
    <t>T5814</t>
  </si>
  <si>
    <t>Östra Sönnarslöv</t>
  </si>
  <si>
    <t>T3228</t>
  </si>
  <si>
    <t>Östra Tommarp</t>
  </si>
  <si>
    <t>T3232</t>
  </si>
  <si>
    <t>Östra Vemmerlöv</t>
  </si>
  <si>
    <t>T3236</t>
  </si>
  <si>
    <t>Östraby</t>
  </si>
  <si>
    <t>T3836</t>
  </si>
  <si>
    <t>Överboda</t>
  </si>
  <si>
    <t>T8412</t>
  </si>
  <si>
    <t>Överhärde</t>
  </si>
  <si>
    <t>T7388</t>
  </si>
  <si>
    <t>Överkalix</t>
  </si>
  <si>
    <t>T8940</t>
  </si>
  <si>
    <t>Överlida</t>
  </si>
  <si>
    <t>T5168</t>
  </si>
  <si>
    <t>Övermarken och Maran</t>
  </si>
  <si>
    <t>T8950</t>
  </si>
  <si>
    <t>Övertorneå</t>
  </si>
  <si>
    <t>T8944</t>
  </si>
  <si>
    <t>Övertänger</t>
  </si>
  <si>
    <t>T6916</t>
  </si>
  <si>
    <t>Överum</t>
  </si>
  <si>
    <t>T2488</t>
  </si>
  <si>
    <t>Öxabäck</t>
  </si>
  <si>
    <t>T5172</t>
  </si>
  <si>
    <t>Öxeryd</t>
  </si>
  <si>
    <t>T5176</t>
  </si>
  <si>
    <t xml:space="preserve">LIMHAMN             </t>
  </si>
  <si>
    <t xml:space="preserve">BUNKEFLOSTRAND      </t>
  </si>
  <si>
    <t xml:space="preserve">VINTRIE             </t>
  </si>
  <si>
    <t xml:space="preserve">KLAGSHAMN           </t>
  </si>
  <si>
    <t xml:space="preserve">TYGELSJÖ            </t>
  </si>
  <si>
    <t xml:space="preserve">LUND                </t>
  </si>
  <si>
    <t xml:space="preserve">KLÅGERUP            </t>
  </si>
  <si>
    <t xml:space="preserve">ALNARP              </t>
  </si>
  <si>
    <t xml:space="preserve">TRELLEBORG          </t>
  </si>
  <si>
    <t xml:space="preserve">ANDERSLÖV           </t>
  </si>
  <si>
    <t xml:space="preserve">BEDDINGESTRAND      </t>
  </si>
  <si>
    <t xml:space="preserve">SMYGEHAMN           </t>
  </si>
  <si>
    <t xml:space="preserve">KLAGSTORP           </t>
  </si>
  <si>
    <t xml:space="preserve">ARLÖV               </t>
  </si>
  <si>
    <t xml:space="preserve">ÅKARP               </t>
  </si>
  <si>
    <t xml:space="preserve">SVEDALA             </t>
  </si>
  <si>
    <t xml:space="preserve">BARA                </t>
  </si>
  <si>
    <t xml:space="preserve">LOMMA               </t>
  </si>
  <si>
    <t xml:space="preserve">VELLINGE            </t>
  </si>
  <si>
    <t xml:space="preserve">HÖLLVIKEN           </t>
  </si>
  <si>
    <t xml:space="preserve">BJÄRRED             </t>
  </si>
  <si>
    <t xml:space="preserve">OXIE                </t>
  </si>
  <si>
    <t xml:space="preserve">SKANÖR              </t>
  </si>
  <si>
    <t xml:space="preserve">FALSTERBO           </t>
  </si>
  <si>
    <t xml:space="preserve">ESLÖV               </t>
  </si>
  <si>
    <t xml:space="preserve">LÖBERÖD             </t>
  </si>
  <si>
    <t xml:space="preserve">HARLÖSA             </t>
  </si>
  <si>
    <t xml:space="preserve">MARIEHOLM           </t>
  </si>
  <si>
    <t xml:space="preserve">STEHAG              </t>
  </si>
  <si>
    <t xml:space="preserve">BILLINGE            </t>
  </si>
  <si>
    <t xml:space="preserve">STOCKAMÖLLAN        </t>
  </si>
  <si>
    <t xml:space="preserve">HÖRBY               </t>
  </si>
  <si>
    <t xml:space="preserve">LUDVIGSBORG         </t>
  </si>
  <si>
    <t xml:space="preserve">HÖÖR                </t>
  </si>
  <si>
    <t xml:space="preserve">TJÖRNARP            </t>
  </si>
  <si>
    <t xml:space="preserve">HALLARÖD            </t>
  </si>
  <si>
    <t xml:space="preserve">KÄVLINGE            </t>
  </si>
  <si>
    <t xml:space="preserve">FURULUND            </t>
  </si>
  <si>
    <t xml:space="preserve">DÖSJEBRO            </t>
  </si>
  <si>
    <t xml:space="preserve">STAFFANSTORP        </t>
  </si>
  <si>
    <t xml:space="preserve">HJÄRUP              </t>
  </si>
  <si>
    <t xml:space="preserve">LÖDDEKÖPINGE        </t>
  </si>
  <si>
    <t xml:space="preserve">BARSEBÄCK           </t>
  </si>
  <si>
    <t xml:space="preserve">SÖDRA SANDBY        </t>
  </si>
  <si>
    <t xml:space="preserve">TORNA-HÄLLESTAD     </t>
  </si>
  <si>
    <t xml:space="preserve">FLYINGE             </t>
  </si>
  <si>
    <t xml:space="preserve">DALBY               </t>
  </si>
  <si>
    <t xml:space="preserve">VEBERÖD             </t>
  </si>
  <si>
    <t xml:space="preserve">GENARP              </t>
  </si>
  <si>
    <t xml:space="preserve">HELSINGBORG         </t>
  </si>
  <si>
    <t xml:space="preserve">RÅÅ                 </t>
  </si>
  <si>
    <t xml:space="preserve">VALLÅKRA            </t>
  </si>
  <si>
    <t xml:space="preserve">PÅARP               </t>
  </si>
  <si>
    <t xml:space="preserve">MÖRARP              </t>
  </si>
  <si>
    <t xml:space="preserve">RAMLÖSA             </t>
  </si>
  <si>
    <t xml:space="preserve">GANTOFTA            </t>
  </si>
  <si>
    <t xml:space="preserve">KATTARP             </t>
  </si>
  <si>
    <t xml:space="preserve">HASSLARP            </t>
  </si>
  <si>
    <t xml:space="preserve">ÖDÅKRA              </t>
  </si>
  <si>
    <t xml:space="preserve">ALLERUM             </t>
  </si>
  <si>
    <t xml:space="preserve">FLENINGE            </t>
  </si>
  <si>
    <t xml:space="preserve">RYDEBÄCK            </t>
  </si>
  <si>
    <t xml:space="preserve">SANKT IBB           </t>
  </si>
  <si>
    <t xml:space="preserve">LANDSKRONA          </t>
  </si>
  <si>
    <t xml:space="preserve">GLUMSLÖV            </t>
  </si>
  <si>
    <t xml:space="preserve">HÄRSLÖV             </t>
  </si>
  <si>
    <t xml:space="preserve">HÄLJARP             </t>
  </si>
  <si>
    <t xml:space="preserve">ASMUNDTORP          </t>
  </si>
  <si>
    <t xml:space="preserve">SAXTORP             </t>
  </si>
  <si>
    <t xml:space="preserve">ANNELÖV             </t>
  </si>
  <si>
    <t xml:space="preserve">ÄNGELHOLM           </t>
  </si>
  <si>
    <t xml:space="preserve">STRÖVELSTORP        </t>
  </si>
  <si>
    <t xml:space="preserve">HÖGANÄS             </t>
  </si>
  <si>
    <t xml:space="preserve">LERBERGET           </t>
  </si>
  <si>
    <t xml:space="preserve">STRANDBADEN         </t>
  </si>
  <si>
    <t xml:space="preserve">VIKEN               </t>
  </si>
  <si>
    <t xml:space="preserve">JONSTORP            </t>
  </si>
  <si>
    <t xml:space="preserve">SKÄRET              </t>
  </si>
  <si>
    <t xml:space="preserve">ARILD               </t>
  </si>
  <si>
    <t xml:space="preserve">NYHAMNSLÄGE         </t>
  </si>
  <si>
    <t xml:space="preserve">MÖLLE               </t>
  </si>
  <si>
    <t xml:space="preserve">MJÖHULT             </t>
  </si>
  <si>
    <t xml:space="preserve">FARHULT             </t>
  </si>
  <si>
    <t xml:space="preserve">KLIPPAN             </t>
  </si>
  <si>
    <t xml:space="preserve">LJUNGBYHED          </t>
  </si>
  <si>
    <t xml:space="preserve">ÖSTRA LJUNGBY       </t>
  </si>
  <si>
    <t xml:space="preserve">ÅSTORP              </t>
  </si>
  <si>
    <t xml:space="preserve">NYVÅNG              </t>
  </si>
  <si>
    <t xml:space="preserve">KVIDINGE            </t>
  </si>
  <si>
    <t xml:space="preserve">HYLLINGE            </t>
  </si>
  <si>
    <t xml:space="preserve">MUNKA-LJUNGBY       </t>
  </si>
  <si>
    <t xml:space="preserve">VEJBYSTRAND         </t>
  </si>
  <si>
    <t xml:space="preserve">HJÄRNARP            </t>
  </si>
  <si>
    <t xml:space="preserve">BJUV                </t>
  </si>
  <si>
    <t xml:space="preserve">BILLESHOLM          </t>
  </si>
  <si>
    <t xml:space="preserve">EKEBY               </t>
  </si>
  <si>
    <t xml:space="preserve">SVALÖV              </t>
  </si>
  <si>
    <t xml:space="preserve">RÖSTÅNGA            </t>
  </si>
  <si>
    <t xml:space="preserve">TECKOMATORP         </t>
  </si>
  <si>
    <t xml:space="preserve">BILLEBERGA          </t>
  </si>
  <si>
    <t xml:space="preserve">TÅGARP              </t>
  </si>
  <si>
    <t xml:space="preserve">KÅGERÖD             </t>
  </si>
  <si>
    <t xml:space="preserve">BÅSTAD              </t>
  </si>
  <si>
    <t xml:space="preserve">ÖSTRA KARUP         </t>
  </si>
  <si>
    <t xml:space="preserve">GREVIE              </t>
  </si>
  <si>
    <t xml:space="preserve">FÖRSLÖV             </t>
  </si>
  <si>
    <t xml:space="preserve">VÄSTRA KARUP        </t>
  </si>
  <si>
    <t xml:space="preserve">TOREKOV             </t>
  </si>
  <si>
    <t xml:space="preserve">GLEMMINGEBRO        </t>
  </si>
  <si>
    <t xml:space="preserve">ÄSPERÖD             </t>
  </si>
  <si>
    <t xml:space="preserve">YSTAD               </t>
  </si>
  <si>
    <t xml:space="preserve">NYBROSTRAND         </t>
  </si>
  <si>
    <t xml:space="preserve">KÖPINGEBRO          </t>
  </si>
  <si>
    <t xml:space="preserve">LÖDERUP             </t>
  </si>
  <si>
    <t xml:space="preserve">SIMRISHAMN          </t>
  </si>
  <si>
    <t xml:space="preserve">BRANTEVIK           </t>
  </si>
  <si>
    <t xml:space="preserve">GÄRSNÄS             </t>
  </si>
  <si>
    <t xml:space="preserve">TOMMARP             </t>
  </si>
  <si>
    <t xml:space="preserve">TOMELILLA           </t>
  </si>
  <si>
    <t xml:space="preserve">BRÖSARP             </t>
  </si>
  <si>
    <t xml:space="preserve">SKÅNE-TRANÅS        </t>
  </si>
  <si>
    <t xml:space="preserve">SMEDSTORP           </t>
  </si>
  <si>
    <t xml:space="preserve">SKURUP              </t>
  </si>
  <si>
    <t xml:space="preserve">SKIVARP             </t>
  </si>
  <si>
    <t xml:space="preserve">ABBEKÅS             </t>
  </si>
  <si>
    <t xml:space="preserve">RYDSGÅRD            </t>
  </si>
  <si>
    <t xml:space="preserve">SJÖBO               </t>
  </si>
  <si>
    <t xml:space="preserve">BLENTARP            </t>
  </si>
  <si>
    <t xml:space="preserve">VOLLSJÖ             </t>
  </si>
  <si>
    <t xml:space="preserve">LÖVESTAD            </t>
  </si>
  <si>
    <t xml:space="preserve">SÖVDE               </t>
  </si>
  <si>
    <t xml:space="preserve">BORRBY              </t>
  </si>
  <si>
    <t xml:space="preserve">HAMMENHÖG           </t>
  </si>
  <si>
    <t xml:space="preserve">SKILLINGE           </t>
  </si>
  <si>
    <t xml:space="preserve">KIVIK               </t>
  </si>
  <si>
    <t xml:space="preserve">VITABY              </t>
  </si>
  <si>
    <t xml:space="preserve">SANKT OLOF          </t>
  </si>
  <si>
    <t xml:space="preserve">SÖSDALA             </t>
  </si>
  <si>
    <t xml:space="preserve">BJÄRNUM             </t>
  </si>
  <si>
    <t xml:space="preserve">VITTSJÖ             </t>
  </si>
  <si>
    <t xml:space="preserve">HÄSTVEDA            </t>
  </si>
  <si>
    <t xml:space="preserve">SKÅNES FAGERHULT    </t>
  </si>
  <si>
    <t xml:space="preserve">BROBY               </t>
  </si>
  <si>
    <t xml:space="preserve">GLIMÅKRA            </t>
  </si>
  <si>
    <t xml:space="preserve">LÖNSBODA            </t>
  </si>
  <si>
    <t xml:space="preserve">KILLEBERG           </t>
  </si>
  <si>
    <t xml:space="preserve">HÄSSLEHOLM          </t>
  </si>
  <si>
    <t xml:space="preserve">STOBY               </t>
  </si>
  <si>
    <t xml:space="preserve">TORMESTORP          </t>
  </si>
  <si>
    <t xml:space="preserve">FINJA               </t>
  </si>
  <si>
    <t xml:space="preserve">VANKIVA             </t>
  </si>
  <si>
    <t xml:space="preserve">BALLINGSLÖV         </t>
  </si>
  <si>
    <t xml:space="preserve">TYRINGE             </t>
  </si>
  <si>
    <t xml:space="preserve">VÄSTRA TORUP        </t>
  </si>
  <si>
    <t xml:space="preserve">RÖKE                </t>
  </si>
  <si>
    <t xml:space="preserve">HÖRJA               </t>
  </si>
  <si>
    <t xml:space="preserve">OSBY                </t>
  </si>
  <si>
    <t xml:space="preserve">VISSELTOFTA         </t>
  </si>
  <si>
    <t xml:space="preserve">PERSTORP            </t>
  </si>
  <si>
    <t xml:space="preserve">MARKARYD            </t>
  </si>
  <si>
    <t xml:space="preserve">ÖRKELLJUNGA         </t>
  </si>
  <si>
    <t xml:space="preserve">ÅSLJUNGA            </t>
  </si>
  <si>
    <t xml:space="preserve">EKET                </t>
  </si>
  <si>
    <t xml:space="preserve">STRÖMSNÄSBRUK       </t>
  </si>
  <si>
    <t xml:space="preserve">TRARYD              </t>
  </si>
  <si>
    <t xml:space="preserve">VINSLÖV             </t>
  </si>
  <si>
    <t xml:space="preserve">NÄVLINGE            </t>
  </si>
  <si>
    <t xml:space="preserve">KNISLINGE           </t>
  </si>
  <si>
    <t xml:space="preserve">HANASKOG            </t>
  </si>
  <si>
    <t xml:space="preserve">SIBBHULT            </t>
  </si>
  <si>
    <t xml:space="preserve">IMMELN              </t>
  </si>
  <si>
    <t xml:space="preserve">FJÄLKINGE           </t>
  </si>
  <si>
    <t xml:space="preserve">ARKELSTORP          </t>
  </si>
  <si>
    <t xml:space="preserve">VILLANDS VÅNGA      </t>
  </si>
  <si>
    <t xml:space="preserve">KYRKHULT            </t>
  </si>
  <si>
    <t xml:space="preserve">VILSHULT            </t>
  </si>
  <si>
    <t xml:space="preserve">KRISTIANSTAD        </t>
  </si>
  <si>
    <t xml:space="preserve">ÖNNESTAD            </t>
  </si>
  <si>
    <t xml:space="preserve">FÄRLÖV              </t>
  </si>
  <si>
    <t xml:space="preserve">RINKABY             </t>
  </si>
  <si>
    <t xml:space="preserve">GÄRDS KÖPINGE       </t>
  </si>
  <si>
    <t xml:space="preserve">OLOFSTRÖM           </t>
  </si>
  <si>
    <t xml:space="preserve">JÄMSHÖG             </t>
  </si>
  <si>
    <t xml:space="preserve">SÖLVESBORG          </t>
  </si>
  <si>
    <t xml:space="preserve">BROMÖLLA            </t>
  </si>
  <si>
    <t xml:space="preserve">GUALÖV              </t>
  </si>
  <si>
    <t xml:space="preserve">NYMÖLLA             </t>
  </si>
  <si>
    <t xml:space="preserve">NÄSUM               </t>
  </si>
  <si>
    <t xml:space="preserve">ÅHUS                </t>
  </si>
  <si>
    <t xml:space="preserve">YNGSJÖ              </t>
  </si>
  <si>
    <t xml:space="preserve">DEGEBERGA           </t>
  </si>
  <si>
    <t xml:space="preserve">EVERÖD              </t>
  </si>
  <si>
    <t xml:space="preserve">VITTSKÖVLE          </t>
  </si>
  <si>
    <t xml:space="preserve">TOLLARP             </t>
  </si>
  <si>
    <t xml:space="preserve">HUARÖD              </t>
  </si>
  <si>
    <t xml:space="preserve">LINDERÖD            </t>
  </si>
  <si>
    <t xml:space="preserve">ÖSTRA SÖNNARSLÖV    </t>
  </si>
  <si>
    <t xml:space="preserve">HALMSTAD            </t>
  </si>
  <si>
    <t xml:space="preserve">HOLM                </t>
  </si>
  <si>
    <t xml:space="preserve">HARPLINGE           </t>
  </si>
  <si>
    <t xml:space="preserve">GULLBRANDSTORP      </t>
  </si>
  <si>
    <t xml:space="preserve">HAVERDAL            </t>
  </si>
  <si>
    <t xml:space="preserve">STENINGE            </t>
  </si>
  <si>
    <t xml:space="preserve">GETINGE             </t>
  </si>
  <si>
    <t xml:space="preserve">KVIBILLE            </t>
  </si>
  <si>
    <t xml:space="preserve">ELDSBERGA           </t>
  </si>
  <si>
    <t xml:space="preserve">KNÄRED              </t>
  </si>
  <si>
    <t xml:space="preserve">HISHULT             </t>
  </si>
  <si>
    <t xml:space="preserve">SIMLÅNGSDALEN       </t>
  </si>
  <si>
    <t xml:space="preserve">ÄTRAN               </t>
  </si>
  <si>
    <t xml:space="preserve">FEGEN               </t>
  </si>
  <si>
    <t xml:space="preserve">UNNARYD             </t>
  </si>
  <si>
    <t xml:space="preserve">FALKENBERG          </t>
  </si>
  <si>
    <t xml:space="preserve">ULLARED             </t>
  </si>
  <si>
    <t xml:space="preserve">ÄLVSERED            </t>
  </si>
  <si>
    <t xml:space="preserve">VESSIGEBRO          </t>
  </si>
  <si>
    <t xml:space="preserve">SLÖINGE             </t>
  </si>
  <si>
    <t xml:space="preserve">UGGLARP             </t>
  </si>
  <si>
    <t xml:space="preserve">MORUP               </t>
  </si>
  <si>
    <t xml:space="preserve">LÅNGÅS              </t>
  </si>
  <si>
    <t xml:space="preserve">HEBERG              </t>
  </si>
  <si>
    <t xml:space="preserve">GLOMMEN             </t>
  </si>
  <si>
    <t xml:space="preserve">VINBERG             </t>
  </si>
  <si>
    <t xml:space="preserve">SKOTTORP            </t>
  </si>
  <si>
    <t xml:space="preserve">LAHOLM              </t>
  </si>
  <si>
    <t xml:space="preserve">GENEVAD             </t>
  </si>
  <si>
    <t xml:space="preserve">VEINGE              </t>
  </si>
  <si>
    <t xml:space="preserve">VALLBERGA           </t>
  </si>
  <si>
    <t xml:space="preserve">MELLBYSTRAND        </t>
  </si>
  <si>
    <t xml:space="preserve">SKUMMESLÖVSSTRAND   </t>
  </si>
  <si>
    <t xml:space="preserve">VÅXTORP             </t>
  </si>
  <si>
    <t xml:space="preserve">OSKARSTRÖM          </t>
  </si>
  <si>
    <t xml:space="preserve">ÅLED                </t>
  </si>
  <si>
    <t xml:space="preserve">SENNAN              </t>
  </si>
  <si>
    <t xml:space="preserve">HYLTEBRUK           </t>
  </si>
  <si>
    <t xml:space="preserve">TORUP               </t>
  </si>
  <si>
    <t xml:space="preserve">RYDÖBRUK            </t>
  </si>
  <si>
    <t xml:space="preserve">LÅNGARYD            </t>
  </si>
  <si>
    <t xml:space="preserve">LANDERYD            </t>
  </si>
  <si>
    <t xml:space="preserve">KINNARED            </t>
  </si>
  <si>
    <t xml:space="preserve">BREDARYD            </t>
  </si>
  <si>
    <t xml:space="preserve">FORSHEDA            </t>
  </si>
  <si>
    <t xml:space="preserve">BOR                 </t>
  </si>
  <si>
    <t xml:space="preserve">RYDAHOLM            </t>
  </si>
  <si>
    <t xml:space="preserve">HORDA               </t>
  </si>
  <si>
    <t xml:space="preserve">REFTELE             </t>
  </si>
  <si>
    <t xml:space="preserve">BURSERYD            </t>
  </si>
  <si>
    <t xml:space="preserve">HESTRA              </t>
  </si>
  <si>
    <t xml:space="preserve">KULLTORP            </t>
  </si>
  <si>
    <t xml:space="preserve">HILLERSTORP         </t>
  </si>
  <si>
    <t xml:space="preserve">VÄRNAMO             </t>
  </si>
  <si>
    <t xml:space="preserve">GISLAVED            </t>
  </si>
  <si>
    <t xml:space="preserve">SMÅLANDSSTENAR      </t>
  </si>
  <si>
    <t xml:space="preserve">BROARYD             </t>
  </si>
  <si>
    <t xml:space="preserve">SKEPPSHULT          </t>
  </si>
  <si>
    <t xml:space="preserve">ANDERSTORP          </t>
  </si>
  <si>
    <t xml:space="preserve">GNOSJÖ              </t>
  </si>
  <si>
    <t xml:space="preserve">NISSAFORS           </t>
  </si>
  <si>
    <t xml:space="preserve">ÅSENHÖGA            </t>
  </si>
  <si>
    <t xml:space="preserve">MARIEHOLMSBRUK      </t>
  </si>
  <si>
    <t xml:space="preserve">LIDHULT             </t>
  </si>
  <si>
    <t xml:space="preserve">ANNERSTAD           </t>
  </si>
  <si>
    <t xml:space="preserve">HAMNEDA             </t>
  </si>
  <si>
    <t xml:space="preserve">GRIMSLÖV            </t>
  </si>
  <si>
    <t xml:space="preserve">TORPSBRUK           </t>
  </si>
  <si>
    <t xml:space="preserve">LJUNGBY             </t>
  </si>
  <si>
    <t xml:space="preserve">LAGAN               </t>
  </si>
  <si>
    <t xml:space="preserve">VITTARYD            </t>
  </si>
  <si>
    <t xml:space="preserve">RYSSBY              </t>
  </si>
  <si>
    <t xml:space="preserve">AGUNNARYD           </t>
  </si>
  <si>
    <t xml:space="preserve">BOLMSÖ              </t>
  </si>
  <si>
    <t xml:space="preserve">ALVESTA             </t>
  </si>
  <si>
    <t xml:space="preserve">VISLANDA            </t>
  </si>
  <si>
    <t xml:space="preserve">LÖNASHULT           </t>
  </si>
  <si>
    <t xml:space="preserve">MOHEDA              </t>
  </si>
  <si>
    <t xml:space="preserve">ÖR                  </t>
  </si>
  <si>
    <t xml:space="preserve">HJORTSBERGA         </t>
  </si>
  <si>
    <t xml:space="preserve">ÄLMHULT             </t>
  </si>
  <si>
    <t xml:space="preserve">DIÖ                 </t>
  </si>
  <si>
    <t xml:space="preserve">ENERYDA             </t>
  </si>
  <si>
    <t xml:space="preserve">VIRESTAD            </t>
  </si>
  <si>
    <t xml:space="preserve">LIATORP             </t>
  </si>
  <si>
    <t xml:space="preserve">HÄRADSBÄCK          </t>
  </si>
  <si>
    <t xml:space="preserve">HALLARYD            </t>
  </si>
  <si>
    <t xml:space="preserve">VÄXJÖ               </t>
  </si>
  <si>
    <t xml:space="preserve">VEDERSLÖV           </t>
  </si>
  <si>
    <t xml:space="preserve">TÄVELSÅS            </t>
  </si>
  <si>
    <t xml:space="preserve">KALVSVIK            </t>
  </si>
  <si>
    <t xml:space="preserve">RYD                 </t>
  </si>
  <si>
    <t xml:space="preserve">URSHULT             </t>
  </si>
  <si>
    <t xml:space="preserve">ÄLMEBODA            </t>
  </si>
  <si>
    <t xml:space="preserve">LINNERYD            </t>
  </si>
  <si>
    <t xml:space="preserve">LAMMHULT            </t>
  </si>
  <si>
    <t xml:space="preserve">GEMLA               </t>
  </si>
  <si>
    <t xml:space="preserve">BRAÅS               </t>
  </si>
  <si>
    <t xml:space="preserve">ÅRYD                </t>
  </si>
  <si>
    <t xml:space="preserve">INGELSTAD           </t>
  </si>
  <si>
    <t xml:space="preserve">VÄRENDS NÖBBELE     </t>
  </si>
  <si>
    <t xml:space="preserve">LESSEBO             </t>
  </si>
  <si>
    <t xml:space="preserve">HOVMANTORP          </t>
  </si>
  <si>
    <t xml:space="preserve">KOSTA               </t>
  </si>
  <si>
    <t xml:space="preserve">SKRUV               </t>
  </si>
  <si>
    <t xml:space="preserve">VISSEFJÄRDA         </t>
  </si>
  <si>
    <t xml:space="preserve">BODA GLASBRUK       </t>
  </si>
  <si>
    <t xml:space="preserve">NORRHULT            </t>
  </si>
  <si>
    <t xml:space="preserve">KLAVRESTRÖM         </t>
  </si>
  <si>
    <t xml:space="preserve">LENHOVDA            </t>
  </si>
  <si>
    <t xml:space="preserve">SÄVSJÖSTRÖM         </t>
  </si>
  <si>
    <t xml:space="preserve">ALSTERMO            </t>
  </si>
  <si>
    <t xml:space="preserve">ÄLGHULT             </t>
  </si>
  <si>
    <t xml:space="preserve">FRÖSEKE             </t>
  </si>
  <si>
    <t xml:space="preserve">EMMABODA            </t>
  </si>
  <si>
    <t xml:space="preserve">LINDÅS              </t>
  </si>
  <si>
    <t xml:space="preserve">BROAKULLA           </t>
  </si>
  <si>
    <t xml:space="preserve">ERIKSMÅLA           </t>
  </si>
  <si>
    <t xml:space="preserve">LÅNGASJÖ            </t>
  </si>
  <si>
    <t xml:space="preserve">TINGSRYD            </t>
  </si>
  <si>
    <t xml:space="preserve">KONGA               </t>
  </si>
  <si>
    <t xml:space="preserve">VÄCKELSÅNG          </t>
  </si>
  <si>
    <t xml:space="preserve">JÄT                 </t>
  </si>
  <si>
    <t xml:space="preserve">URÅSA               </t>
  </si>
  <si>
    <t xml:space="preserve">ROTTNE              </t>
  </si>
  <si>
    <t xml:space="preserve">TJUREDA             </t>
  </si>
  <si>
    <t xml:space="preserve">TOLG                </t>
  </si>
  <si>
    <t xml:space="preserve">ÅSEDA               </t>
  </si>
  <si>
    <t xml:space="preserve">BACKARYD            </t>
  </si>
  <si>
    <t xml:space="preserve">HALLABRO            </t>
  </si>
  <si>
    <t xml:space="preserve">ERINGSBODA          </t>
  </si>
  <si>
    <t xml:space="preserve">DROTTNINGSKÄR       </t>
  </si>
  <si>
    <t xml:space="preserve">HASSLÖ              </t>
  </si>
  <si>
    <t xml:space="preserve">NÄTTRABY            </t>
  </si>
  <si>
    <t xml:space="preserve">RÖDEBY              </t>
  </si>
  <si>
    <t xml:space="preserve">TVING               </t>
  </si>
  <si>
    <t xml:space="preserve">HOLMSJÖ             </t>
  </si>
  <si>
    <t xml:space="preserve">TORHAMN             </t>
  </si>
  <si>
    <t xml:space="preserve">STURKÖ              </t>
  </si>
  <si>
    <t xml:space="preserve">TJURKÖ              </t>
  </si>
  <si>
    <t xml:space="preserve">FÅGELMARA           </t>
  </si>
  <si>
    <t xml:space="preserve">KARLSKRONA          </t>
  </si>
  <si>
    <t xml:space="preserve">LYCKEBY             </t>
  </si>
  <si>
    <t xml:space="preserve">RONNEBY             </t>
  </si>
  <si>
    <t xml:space="preserve">KALLINGE            </t>
  </si>
  <si>
    <t xml:space="preserve">BRÄKNE-HOBY         </t>
  </si>
  <si>
    <t xml:space="preserve">LISTERBY            </t>
  </si>
  <si>
    <t xml:space="preserve">JOHANNISHUS         </t>
  </si>
  <si>
    <t xml:space="preserve">JÄMJÖ               </t>
  </si>
  <si>
    <t xml:space="preserve">RAMDALA             </t>
  </si>
  <si>
    <t xml:space="preserve">KARLSHAMN           </t>
  </si>
  <si>
    <t xml:space="preserve">ASARUM              </t>
  </si>
  <si>
    <t xml:space="preserve">TRENSUM             </t>
  </si>
  <si>
    <t xml:space="preserve">MÖRRUM              </t>
  </si>
  <si>
    <t xml:space="preserve">SVÄNGSTA            </t>
  </si>
  <si>
    <t xml:space="preserve">ORREFORS            </t>
  </si>
  <si>
    <t xml:space="preserve">GULLASKRUV          </t>
  </si>
  <si>
    <t xml:space="preserve">MÅLERÅS             </t>
  </si>
  <si>
    <t xml:space="preserve">ALSTERBRO           </t>
  </si>
  <si>
    <t xml:space="preserve">TIMMERNABBEN        </t>
  </si>
  <si>
    <t xml:space="preserve">FLISERYD            </t>
  </si>
  <si>
    <t xml:space="preserve">NYBRO               </t>
  </si>
  <si>
    <t xml:space="preserve">ÖRSJÖ               </t>
  </si>
  <si>
    <t xml:space="preserve">MÖNSTERÅS           </t>
  </si>
  <si>
    <t xml:space="preserve">BLOMSTERMÅLA        </t>
  </si>
  <si>
    <t xml:space="preserve">ÅLEM                </t>
  </si>
  <si>
    <t xml:space="preserve">TORSÅS              </t>
  </si>
  <si>
    <t xml:space="preserve">BERGKVARA           </t>
  </si>
  <si>
    <t xml:space="preserve">SÖDERÅKRA           </t>
  </si>
  <si>
    <t xml:space="preserve">GULLABO             </t>
  </si>
  <si>
    <t xml:space="preserve">FÄRJESTADEN         </t>
  </si>
  <si>
    <t xml:space="preserve">MÖRBYLÅNGA          </t>
  </si>
  <si>
    <t xml:space="preserve">DEGERHAMN           </t>
  </si>
  <si>
    <t xml:space="preserve">BORGHOLM            </t>
  </si>
  <si>
    <t xml:space="preserve">KÖPINGSVIK          </t>
  </si>
  <si>
    <t xml:space="preserve">LÖTTORP             </t>
  </si>
  <si>
    <t xml:space="preserve">BYXELKROK           </t>
  </si>
  <si>
    <t xml:space="preserve">LJUNGBYHOLM         </t>
  </si>
  <si>
    <t xml:space="preserve">TREKANTEN           </t>
  </si>
  <si>
    <t xml:space="preserve">PÅRYD               </t>
  </si>
  <si>
    <t xml:space="preserve">VASSMOLÖSA          </t>
  </si>
  <si>
    <t xml:space="preserve">HALLTORP            </t>
  </si>
  <si>
    <t xml:space="preserve">KALMAR              </t>
  </si>
  <si>
    <t xml:space="preserve">ROCKNEBY            </t>
  </si>
  <si>
    <t xml:space="preserve">LÄCKEBY             </t>
  </si>
  <si>
    <t xml:space="preserve">GÖTEBORG            </t>
  </si>
  <si>
    <t xml:space="preserve">VÄSTRA FRÖLUNDA     </t>
  </si>
  <si>
    <t xml:space="preserve">HISINGS BACKA       </t>
  </si>
  <si>
    <t xml:space="preserve">TORSLANDA           </t>
  </si>
  <si>
    <t xml:space="preserve">SÄVE                </t>
  </si>
  <si>
    <t xml:space="preserve">ANGERED             </t>
  </si>
  <si>
    <t xml:space="preserve">AGNESBERG           </t>
  </si>
  <si>
    <t xml:space="preserve">GUNNILSE            </t>
  </si>
  <si>
    <t xml:space="preserve">OLOFSTORP           </t>
  </si>
  <si>
    <t xml:space="preserve">HISINGS KÄRRA       </t>
  </si>
  <si>
    <t xml:space="preserve">BILLDAL             </t>
  </si>
  <si>
    <t xml:space="preserve">KÅLLERED            </t>
  </si>
  <si>
    <t xml:space="preserve">KULLAVIK            </t>
  </si>
  <si>
    <t xml:space="preserve">SÄRÖ                </t>
  </si>
  <si>
    <t xml:space="preserve">ASPERÖ              </t>
  </si>
  <si>
    <t xml:space="preserve">KÖPSTADSÖ           </t>
  </si>
  <si>
    <t xml:space="preserve">DONSÖ               </t>
  </si>
  <si>
    <t xml:space="preserve">VRÅNGÖ              </t>
  </si>
  <si>
    <t xml:space="preserve">STYRSÖ              </t>
  </si>
  <si>
    <t xml:space="preserve">BRÄNNÖ              </t>
  </si>
  <si>
    <t xml:space="preserve">MÖLNDAL             </t>
  </si>
  <si>
    <t xml:space="preserve">VARBERG             </t>
  </si>
  <si>
    <t xml:space="preserve">BUA                 </t>
  </si>
  <si>
    <t xml:space="preserve">VÄRÖBACKA           </t>
  </si>
  <si>
    <t xml:space="preserve">VEDDIGE             </t>
  </si>
  <si>
    <t xml:space="preserve">KARL GUSTAV         </t>
  </si>
  <si>
    <t xml:space="preserve">TRÄSLÖVSLÄGE        </t>
  </si>
  <si>
    <t xml:space="preserve">TVÅÅKER             </t>
  </si>
  <si>
    <t xml:space="preserve">ÅSKLOSTER           </t>
  </si>
  <si>
    <t xml:space="preserve">ROLFSTORP           </t>
  </si>
  <si>
    <t xml:space="preserve">GRIMETON            </t>
  </si>
  <si>
    <t xml:space="preserve">SKÄLLINGE           </t>
  </si>
  <si>
    <t xml:space="preserve">PARTILLE            </t>
  </si>
  <si>
    <t xml:space="preserve">ÖJERSJÖ             </t>
  </si>
  <si>
    <t xml:space="preserve">SÄVEDALEN           </t>
  </si>
  <si>
    <t xml:space="preserve">JONSERED            </t>
  </si>
  <si>
    <t xml:space="preserve">KUNGSBACKA          </t>
  </si>
  <si>
    <t xml:space="preserve">VALLDA              </t>
  </si>
  <si>
    <t xml:space="preserve">MÖLNLYCKE           </t>
  </si>
  <si>
    <t xml:space="preserve">PIXBO               </t>
  </si>
  <si>
    <t xml:space="preserve">ASKIM               </t>
  </si>
  <si>
    <t xml:space="preserve">HOVÅS               </t>
  </si>
  <si>
    <t xml:space="preserve">LINDOME             </t>
  </si>
  <si>
    <t xml:space="preserve">LANDVETTER          </t>
  </si>
  <si>
    <t xml:space="preserve">RÄVLANDA            </t>
  </si>
  <si>
    <t xml:space="preserve">HINDÅS              </t>
  </si>
  <si>
    <t xml:space="preserve">HÄRRYDA             </t>
  </si>
  <si>
    <t xml:space="preserve">HÄLLINGSJÖ          </t>
  </si>
  <si>
    <t xml:space="preserve">ONSALA              </t>
  </si>
  <si>
    <t xml:space="preserve">ÅSA                 </t>
  </si>
  <si>
    <t xml:space="preserve">FRILLESÅS           </t>
  </si>
  <si>
    <t xml:space="preserve">STRÅVALLA           </t>
  </si>
  <si>
    <t xml:space="preserve">FJÄRÅS              </t>
  </si>
  <si>
    <t xml:space="preserve">ALINGSÅS            </t>
  </si>
  <si>
    <t xml:space="preserve">KUNGÄLV             </t>
  </si>
  <si>
    <t xml:space="preserve">YTTERBY             </t>
  </si>
  <si>
    <t xml:space="preserve">KODE                </t>
  </si>
  <si>
    <t xml:space="preserve">MARSTRAND           </t>
  </si>
  <si>
    <t xml:space="preserve">KÄRNA               </t>
  </si>
  <si>
    <t xml:space="preserve">HARESTAD            </t>
  </si>
  <si>
    <t xml:space="preserve">LYCKE               </t>
  </si>
  <si>
    <t xml:space="preserve">ROMELANDA           </t>
  </si>
  <si>
    <t xml:space="preserve">KAREBY              </t>
  </si>
  <si>
    <t xml:space="preserve">HÅLTA               </t>
  </si>
  <si>
    <t xml:space="preserve">LERUM               </t>
  </si>
  <si>
    <t xml:space="preserve">GRÅBO               </t>
  </si>
  <si>
    <t xml:space="preserve">SJÖVIK              </t>
  </si>
  <si>
    <t xml:space="preserve">STENKULLEN          </t>
  </si>
  <si>
    <t xml:space="preserve">STENUNGSUND         </t>
  </si>
  <si>
    <t xml:space="preserve">STORA HÖGA          </t>
  </si>
  <si>
    <t xml:space="preserve">JÖRLANDA            </t>
  </si>
  <si>
    <t xml:space="preserve">SPEKERÖD            </t>
  </si>
  <si>
    <t xml:space="preserve">UCKLUM              </t>
  </si>
  <si>
    <t xml:space="preserve">ÖDSMÅL              </t>
  </si>
  <si>
    <t xml:space="preserve">SVENSHÖGEN          </t>
  </si>
  <si>
    <t xml:space="preserve">BOHUS               </t>
  </si>
  <si>
    <t xml:space="preserve">SURTE               </t>
  </si>
  <si>
    <t xml:space="preserve">ÄLVÄNGEN            </t>
  </si>
  <si>
    <t xml:space="preserve">SKEPPLANDA          </t>
  </si>
  <si>
    <t xml:space="preserve">ALVHEM              </t>
  </si>
  <si>
    <t xml:space="preserve">HÅLANDA             </t>
  </si>
  <si>
    <t xml:space="preserve">VÅRGÅRDA            </t>
  </si>
  <si>
    <t xml:space="preserve">FLODA               </t>
  </si>
  <si>
    <t xml:space="preserve">TOLLERED            </t>
  </si>
  <si>
    <t xml:space="preserve">NÖDINGE             </t>
  </si>
  <si>
    <t xml:space="preserve">NOL                 </t>
  </si>
  <si>
    <t xml:space="preserve">ALAFORS             </t>
  </si>
  <si>
    <t xml:space="preserve">UDDEVALLA           </t>
  </si>
  <si>
    <t xml:space="preserve">FISKEBÄCKSKIL       </t>
  </si>
  <si>
    <t xml:space="preserve">GRUNDSUND           </t>
  </si>
  <si>
    <t xml:space="preserve">NORDKOSTER          </t>
  </si>
  <si>
    <t xml:space="preserve">SYDKOSTER           </t>
  </si>
  <si>
    <t xml:space="preserve">STRÖMSTAD           </t>
  </si>
  <si>
    <t xml:space="preserve">SKEE                </t>
  </si>
  <si>
    <t xml:space="preserve">LYSEKIL             </t>
  </si>
  <si>
    <t xml:space="preserve">BRASTAD             </t>
  </si>
  <si>
    <t xml:space="preserve">MUNKEDAL            </t>
  </si>
  <si>
    <t xml:space="preserve">HEDEKAS             </t>
  </si>
  <si>
    <t xml:space="preserve">DINGLE              </t>
  </si>
  <si>
    <t xml:space="preserve">KUNGSHAMN           </t>
  </si>
  <si>
    <t xml:space="preserve">BOVALLSTRAND        </t>
  </si>
  <si>
    <t xml:space="preserve">SMÖGEN              </t>
  </si>
  <si>
    <t xml:space="preserve">BOHUS-MALMÖN        </t>
  </si>
  <si>
    <t xml:space="preserve">HUNNEBOSTRAND       </t>
  </si>
  <si>
    <t xml:space="preserve">TANUMSHEDE          </t>
  </si>
  <si>
    <t xml:space="preserve">FJÄLLBACKA          </t>
  </si>
  <si>
    <t xml:space="preserve">HAMBURGSUND         </t>
  </si>
  <si>
    <t xml:space="preserve">BULLAREN            </t>
  </si>
  <si>
    <t xml:space="preserve">RABBALSHEDE         </t>
  </si>
  <si>
    <t xml:space="preserve">HÄLLEVADSHOLM       </t>
  </si>
  <si>
    <t xml:space="preserve">GREBBESTAD          </t>
  </si>
  <si>
    <t xml:space="preserve">HAVSTENSSUND        </t>
  </si>
  <si>
    <t xml:space="preserve">LUR                 </t>
  </si>
  <si>
    <t xml:space="preserve">RESÖ                </t>
  </si>
  <si>
    <t xml:space="preserve">FÄRGELANDA          </t>
  </si>
  <si>
    <t xml:space="preserve">ÖDEBORG             </t>
  </si>
  <si>
    <t xml:space="preserve">HÖGSÄTER            </t>
  </si>
  <si>
    <t xml:space="preserve">STIGEN              </t>
  </si>
  <si>
    <t xml:space="preserve">LJUNGSKILE          </t>
  </si>
  <si>
    <t xml:space="preserve">NYGÅRD              </t>
  </si>
  <si>
    <t xml:space="preserve">PRÄSSEBO            </t>
  </si>
  <si>
    <t xml:space="preserve">TROLLHÄTTAN         </t>
  </si>
  <si>
    <t xml:space="preserve">SJUNTORP            </t>
  </si>
  <si>
    <t xml:space="preserve">UPPHÄRAD            </t>
  </si>
  <si>
    <t xml:space="preserve">VÄSTRA TUNHEM       </t>
  </si>
  <si>
    <t xml:space="preserve">VÄNERSBORG          </t>
  </si>
  <si>
    <t xml:space="preserve">FRÄNDEFORS          </t>
  </si>
  <si>
    <t xml:space="preserve">LILLA EDET          </t>
  </si>
  <si>
    <t xml:space="preserve">GÖTA                </t>
  </si>
  <si>
    <t xml:space="preserve">LÖDÖSE              </t>
  </si>
  <si>
    <t xml:space="preserve">HJÄRTUM             </t>
  </si>
  <si>
    <t xml:space="preserve">VÄSTERLANDA         </t>
  </si>
  <si>
    <t xml:space="preserve">MELLERUD            </t>
  </si>
  <si>
    <t xml:space="preserve">ÅSENSBRUK           </t>
  </si>
  <si>
    <t xml:space="preserve">DALS ROSTOCK        </t>
  </si>
  <si>
    <t xml:space="preserve">BRÅLANDA            </t>
  </si>
  <si>
    <t xml:space="preserve">KÖPMANNEBRO         </t>
  </si>
  <si>
    <t xml:space="preserve">HÅVERUD             </t>
  </si>
  <si>
    <t xml:space="preserve">DALSKOG             </t>
  </si>
  <si>
    <t xml:space="preserve">NOSSEBRO            </t>
  </si>
  <si>
    <t xml:space="preserve">SOLLEBRUNN          </t>
  </si>
  <si>
    <t xml:space="preserve">GRÄSTORP            </t>
  </si>
  <si>
    <t xml:space="preserve">VARGÖN              </t>
  </si>
  <si>
    <t xml:space="preserve">VÄNERSNÄS           </t>
  </si>
  <si>
    <t xml:space="preserve">SKÄRHAMN            </t>
  </si>
  <si>
    <t xml:space="preserve">RÖNNÄNG             </t>
  </si>
  <si>
    <t xml:space="preserve">DYRÖN               </t>
  </si>
  <si>
    <t xml:space="preserve">ÅSTOL               </t>
  </si>
  <si>
    <t xml:space="preserve">KLÄDESHOLMEN        </t>
  </si>
  <si>
    <t xml:space="preserve">MYGGENÄS            </t>
  </si>
  <si>
    <t xml:space="preserve">HÖVIKSNÄS           </t>
  </si>
  <si>
    <t xml:space="preserve">HAKENÄSET           </t>
  </si>
  <si>
    <t xml:space="preserve">HJÄLTEBY            </t>
  </si>
  <si>
    <t xml:space="preserve">KYRKESUND           </t>
  </si>
  <si>
    <t xml:space="preserve">KLÖVEDAL            </t>
  </si>
  <si>
    <t xml:space="preserve">KÅLLEKÄRR           </t>
  </si>
  <si>
    <t xml:space="preserve">BLEKET              </t>
  </si>
  <si>
    <t xml:space="preserve">FAGERFJÄLL          </t>
  </si>
  <si>
    <t xml:space="preserve">SVANESUND           </t>
  </si>
  <si>
    <t xml:space="preserve">STILLINGSÖN         </t>
  </si>
  <si>
    <t xml:space="preserve">VAREKIL             </t>
  </si>
  <si>
    <t xml:space="preserve">HENÅN               </t>
  </si>
  <si>
    <t xml:space="preserve">ELLÖS               </t>
  </si>
  <si>
    <t xml:space="preserve">MOLLÖSUND           </t>
  </si>
  <si>
    <t xml:space="preserve">GULLHOLMEN          </t>
  </si>
  <si>
    <t xml:space="preserve">KÄRINGÖN            </t>
  </si>
  <si>
    <t xml:space="preserve">HÄLLEVIKSSTRAND     </t>
  </si>
  <si>
    <t xml:space="preserve">NÖSUND              </t>
  </si>
  <si>
    <t xml:space="preserve">ÖCKERÖ              </t>
  </si>
  <si>
    <t xml:space="preserve">GRÖTÖ               </t>
  </si>
  <si>
    <t xml:space="preserve">KALVSUND            </t>
  </si>
  <si>
    <t xml:space="preserve">BOHUS-BJÖRKÖ        </t>
  </si>
  <si>
    <t xml:space="preserve">HÖNÖ                </t>
  </si>
  <si>
    <t xml:space="preserve">FOTÖ                </t>
  </si>
  <si>
    <t xml:space="preserve">HÄLSÖ               </t>
  </si>
  <si>
    <t xml:space="preserve">KÄLLÖ-KNIPPLA       </t>
  </si>
  <si>
    <t xml:space="preserve">HYPPELN             </t>
  </si>
  <si>
    <t xml:space="preserve">RÖRÖ                </t>
  </si>
  <si>
    <t xml:space="preserve">BORÅS               </t>
  </si>
  <si>
    <t xml:space="preserve">SANDHULT            </t>
  </si>
  <si>
    <t xml:space="preserve">HEDARED             </t>
  </si>
  <si>
    <t xml:space="preserve">BREDARED            </t>
  </si>
  <si>
    <t xml:space="preserve">FRUFÄLLAN           </t>
  </si>
  <si>
    <t xml:space="preserve">BRÄMHULT            </t>
  </si>
  <si>
    <t xml:space="preserve">GÅNGHESTER          </t>
  </si>
  <si>
    <t xml:space="preserve">ÖRBY                </t>
  </si>
  <si>
    <t xml:space="preserve">KINNA               </t>
  </si>
  <si>
    <t xml:space="preserve">KINNAHULT           </t>
  </si>
  <si>
    <t xml:space="preserve">SKENE               </t>
  </si>
  <si>
    <t xml:space="preserve">HYSSNA              </t>
  </si>
  <si>
    <t xml:space="preserve">SÄTILA              </t>
  </si>
  <si>
    <t xml:space="preserve">RYDAL               </t>
  </si>
  <si>
    <t xml:space="preserve">FRITSLA             </t>
  </si>
  <si>
    <t xml:space="preserve">SKEPHULT            </t>
  </si>
  <si>
    <t xml:space="preserve">TORESTORP           </t>
  </si>
  <si>
    <t xml:space="preserve">ÄLEKULLA            </t>
  </si>
  <si>
    <t xml:space="preserve">ÖXABÄCK             </t>
  </si>
  <si>
    <t xml:space="preserve">BERGHEM             </t>
  </si>
  <si>
    <t xml:space="preserve">HAJOM               </t>
  </si>
  <si>
    <t xml:space="preserve">SVENLJUNGA          </t>
  </si>
  <si>
    <t xml:space="preserve">ÖVERLIDA            </t>
  </si>
  <si>
    <t xml:space="preserve">KALV                </t>
  </si>
  <si>
    <t xml:space="preserve">MÅRDAKLEV           </t>
  </si>
  <si>
    <t xml:space="preserve">ÖSTRA FRÖLUNDA      </t>
  </si>
  <si>
    <t xml:space="preserve">HOLSLJUNGA          </t>
  </si>
  <si>
    <t xml:space="preserve">MJÖBÄCK             </t>
  </si>
  <si>
    <t xml:space="preserve">HILLARED            </t>
  </si>
  <si>
    <t xml:space="preserve">SEXDREGA            </t>
  </si>
  <si>
    <t xml:space="preserve">HÅCKSVIK            </t>
  </si>
  <si>
    <t xml:space="preserve">FRISTAD             </t>
  </si>
  <si>
    <t xml:space="preserve">SPARSÖR             </t>
  </si>
  <si>
    <t xml:space="preserve">BORGSTENA           </t>
  </si>
  <si>
    <t xml:space="preserve">TRANEMO             </t>
  </si>
  <si>
    <t xml:space="preserve">LIMMARED            </t>
  </si>
  <si>
    <t xml:space="preserve">LÄNGHEM             </t>
  </si>
  <si>
    <t xml:space="preserve">MÅNSTAD             </t>
  </si>
  <si>
    <t xml:space="preserve">NITTORP             </t>
  </si>
  <si>
    <t xml:space="preserve">LJUNGSARP           </t>
  </si>
  <si>
    <t xml:space="preserve">DALSTORP            </t>
  </si>
  <si>
    <t xml:space="preserve">ÖLSREMMA            </t>
  </si>
  <si>
    <t xml:space="preserve">GRIMSÅS             </t>
  </si>
  <si>
    <t xml:space="preserve">UDDEBO              </t>
  </si>
  <si>
    <t xml:space="preserve">AMBJÖRNARP          </t>
  </si>
  <si>
    <t xml:space="preserve">SJÖTOFTA            </t>
  </si>
  <si>
    <t xml:space="preserve">VISKAFORS           </t>
  </si>
  <si>
    <t xml:space="preserve">SVANEHOLM           </t>
  </si>
  <si>
    <t xml:space="preserve">RYDBOHOLM           </t>
  </si>
  <si>
    <t xml:space="preserve">KINNARUMMA          </t>
  </si>
  <si>
    <t xml:space="preserve">SEGLORA             </t>
  </si>
  <si>
    <t xml:space="preserve">DALSJÖFORS          </t>
  </si>
  <si>
    <t xml:space="preserve">APLARED             </t>
  </si>
  <si>
    <t xml:space="preserve">MÅLSRYD             </t>
  </si>
  <si>
    <t xml:space="preserve">ÄSPERED             </t>
  </si>
  <si>
    <t xml:space="preserve">RÅNGEDALA           </t>
  </si>
  <si>
    <t xml:space="preserve">DANNIKE             </t>
  </si>
  <si>
    <t xml:space="preserve">BOLLEBYGD           </t>
  </si>
  <si>
    <t xml:space="preserve">TÖLLSJÖ             </t>
  </si>
  <si>
    <t xml:space="preserve">OLSFORS             </t>
  </si>
  <si>
    <t xml:space="preserve">HULTAFORS           </t>
  </si>
  <si>
    <t xml:space="preserve">SANDARED            </t>
  </si>
  <si>
    <t xml:space="preserve">SJÖMARKEN           </t>
  </si>
  <si>
    <t xml:space="preserve">HORRED              </t>
  </si>
  <si>
    <t xml:space="preserve">ISTORP              </t>
  </si>
  <si>
    <t xml:space="preserve">KUNGSÄTER           </t>
  </si>
  <si>
    <t xml:space="preserve">BJÖRKETORP          </t>
  </si>
  <si>
    <t xml:space="preserve">TOSTARED            </t>
  </si>
  <si>
    <t xml:space="preserve">FOTSKÄL             </t>
  </si>
  <si>
    <t xml:space="preserve">ÖXNEVALLA           </t>
  </si>
  <si>
    <t xml:space="preserve">VEGBY               </t>
  </si>
  <si>
    <t xml:space="preserve">BLIDSBERG           </t>
  </si>
  <si>
    <t xml:space="preserve">DALUM               </t>
  </si>
  <si>
    <t xml:space="preserve">TRÄDET              </t>
  </si>
  <si>
    <t xml:space="preserve">FALKÖPING           </t>
  </si>
  <si>
    <t xml:space="preserve">FLOBY               </t>
  </si>
  <si>
    <t xml:space="preserve">STENSTORP           </t>
  </si>
  <si>
    <t xml:space="preserve">ÅSARP               </t>
  </si>
  <si>
    <t xml:space="preserve">SLUTARP             </t>
  </si>
  <si>
    <t xml:space="preserve">KINNARP             </t>
  </si>
  <si>
    <t xml:space="preserve">GUDHEM              </t>
  </si>
  <si>
    <t xml:space="preserve">VARTOFTA            </t>
  </si>
  <si>
    <t xml:space="preserve">KÄTTILSTORP         </t>
  </si>
  <si>
    <t xml:space="preserve">BRODDETORP          </t>
  </si>
  <si>
    <t xml:space="preserve">TIDAHOLM            </t>
  </si>
  <si>
    <t xml:space="preserve">ULRICEHAMN          </t>
  </si>
  <si>
    <t xml:space="preserve">GÄLLSTAD            </t>
  </si>
  <si>
    <t xml:space="preserve">TIMMELE             </t>
  </si>
  <si>
    <t xml:space="preserve">HÖKERUM             </t>
  </si>
  <si>
    <t xml:space="preserve">MARBÄCK             </t>
  </si>
  <si>
    <t xml:space="preserve">TVÄRRED             </t>
  </si>
  <si>
    <t xml:space="preserve">ÄLMESTAD            </t>
  </si>
  <si>
    <t xml:space="preserve">GRÖNAHÖG            </t>
  </si>
  <si>
    <t xml:space="preserve">HERRLJUNGA          </t>
  </si>
  <si>
    <t xml:space="preserve">LJUNG               </t>
  </si>
  <si>
    <t xml:space="preserve">TUN                 </t>
  </si>
  <si>
    <t xml:space="preserve">SÅTENÄS             </t>
  </si>
  <si>
    <t xml:space="preserve">LIDKÖPING           </t>
  </si>
  <si>
    <t xml:space="preserve">VINNINGA            </t>
  </si>
  <si>
    <t xml:space="preserve">KÄLLBY              </t>
  </si>
  <si>
    <t xml:space="preserve">JÄRPÅS              </t>
  </si>
  <si>
    <t xml:space="preserve">SKARA               </t>
  </si>
  <si>
    <t xml:space="preserve">AXVALL              </t>
  </si>
  <si>
    <t xml:space="preserve">VARNHEM             </t>
  </si>
  <si>
    <t xml:space="preserve">GÖTENE              </t>
  </si>
  <si>
    <t xml:space="preserve">LUNDSBRUNN          </t>
  </si>
  <si>
    <t xml:space="preserve">HÄLLEKIS            </t>
  </si>
  <si>
    <t xml:space="preserve">VARA                </t>
  </si>
  <si>
    <t xml:space="preserve">VEDUM               </t>
  </si>
  <si>
    <t xml:space="preserve">LARV                </t>
  </si>
  <si>
    <t xml:space="preserve">STORA LEVENE        </t>
  </si>
  <si>
    <t xml:space="preserve">TRÅVAD              </t>
  </si>
  <si>
    <t xml:space="preserve">KVÄNUM              </t>
  </si>
  <si>
    <t xml:space="preserve">TIMMERSDALA         </t>
  </si>
  <si>
    <t xml:space="preserve">LERDALA             </t>
  </si>
  <si>
    <t xml:space="preserve">SJÖTORP             </t>
  </si>
  <si>
    <t xml:space="preserve">SKÖVDE              </t>
  </si>
  <si>
    <t xml:space="preserve">VÄRING              </t>
  </si>
  <si>
    <t xml:space="preserve">VÄRSÅS              </t>
  </si>
  <si>
    <t xml:space="preserve">MARIESTAD           </t>
  </si>
  <si>
    <t xml:space="preserve">TORSÖ               </t>
  </si>
  <si>
    <t xml:space="preserve">TIBRO               </t>
  </si>
  <si>
    <t xml:space="preserve">FAGERSANNA          </t>
  </si>
  <si>
    <t xml:space="preserve">HJO                 </t>
  </si>
  <si>
    <t xml:space="preserve">TÖREBODA            </t>
  </si>
  <si>
    <t xml:space="preserve">ÄLGARÅS             </t>
  </si>
  <si>
    <t xml:space="preserve">KARLSBORG           </t>
  </si>
  <si>
    <t xml:space="preserve">MÖLLTORP            </t>
  </si>
  <si>
    <t xml:space="preserve">FORSVIK             </t>
  </si>
  <si>
    <t xml:space="preserve">UNDENÄS             </t>
  </si>
  <si>
    <t xml:space="preserve">GULLSPÅNG           </t>
  </si>
  <si>
    <t xml:space="preserve">OTTERBÄCKEN         </t>
  </si>
  <si>
    <t xml:space="preserve">SKAGERSVIK          </t>
  </si>
  <si>
    <t xml:space="preserve">HOVA                </t>
  </si>
  <si>
    <t xml:space="preserve">LYRESTAD            </t>
  </si>
  <si>
    <t xml:space="preserve">GÅRDSJÖ             </t>
  </si>
  <si>
    <t xml:space="preserve">TIDAN               </t>
  </si>
  <si>
    <t xml:space="preserve">MOHOLM              </t>
  </si>
  <si>
    <t xml:space="preserve">JÖNKÖPING           </t>
  </si>
  <si>
    <t xml:space="preserve">HOK                 </t>
  </si>
  <si>
    <t xml:space="preserve">BOTTNARYD           </t>
  </si>
  <si>
    <t xml:space="preserve">TENHULT             </t>
  </si>
  <si>
    <t xml:space="preserve">VISINGSÖ            </t>
  </si>
  <si>
    <t xml:space="preserve">SANDHEM             </t>
  </si>
  <si>
    <t xml:space="preserve">HUSKVARNA           </t>
  </si>
  <si>
    <t xml:space="preserve">LEKERYD             </t>
  </si>
  <si>
    <t xml:space="preserve">NORRAHAMMAR         </t>
  </si>
  <si>
    <t xml:space="preserve">TABERG              </t>
  </si>
  <si>
    <t xml:space="preserve">MÅNSARP             </t>
  </si>
  <si>
    <t xml:space="preserve">GRÄNNA              </t>
  </si>
  <si>
    <t xml:space="preserve">BANKERYD            </t>
  </si>
  <si>
    <t xml:space="preserve">MULLSJÖ             </t>
  </si>
  <si>
    <t xml:space="preserve">HABO                </t>
  </si>
  <si>
    <t xml:space="preserve">BRANDSTORP          </t>
  </si>
  <si>
    <t xml:space="preserve">VAGGERYD            </t>
  </si>
  <si>
    <t xml:space="preserve">SKILLINGARYD        </t>
  </si>
  <si>
    <t xml:space="preserve">RÖRVIK              </t>
  </si>
  <si>
    <t xml:space="preserve">STOCKARYD           </t>
  </si>
  <si>
    <t xml:space="preserve">VRIGSTAD            </t>
  </si>
  <si>
    <t xml:space="preserve">KORSBERGA           </t>
  </si>
  <si>
    <t xml:space="preserve">LANDSBRO            </t>
  </si>
  <si>
    <t xml:space="preserve">MYRESJÖ             </t>
  </si>
  <si>
    <t xml:space="preserve">HOLSBYBRUNN         </t>
  </si>
  <si>
    <t xml:space="preserve">KVILLSFORS          </t>
  </si>
  <si>
    <t xml:space="preserve">PAULISTRÖM          </t>
  </si>
  <si>
    <t xml:space="preserve">MALMBÄCK            </t>
  </si>
  <si>
    <t xml:space="preserve">ANNEBERG            </t>
  </si>
  <si>
    <t xml:space="preserve">INGATORP            </t>
  </si>
  <si>
    <t xml:space="preserve">HJÄLTEVAD           </t>
  </si>
  <si>
    <t xml:space="preserve">BRUZAHOLM           </t>
  </si>
  <si>
    <t xml:space="preserve">YDRE                </t>
  </si>
  <si>
    <t xml:space="preserve">FAGERHULT           </t>
  </si>
  <si>
    <t xml:space="preserve">FÅGELFORS           </t>
  </si>
  <si>
    <t xml:space="preserve">RUDA                </t>
  </si>
  <si>
    <t xml:space="preserve">VIRSERUM            </t>
  </si>
  <si>
    <t xml:space="preserve">JÄRNFORSEN          </t>
  </si>
  <si>
    <t xml:space="preserve">MÅLILLA             </t>
  </si>
  <si>
    <t xml:space="preserve">ROSENFORS           </t>
  </si>
  <si>
    <t xml:space="preserve">MÖRLUNDA            </t>
  </si>
  <si>
    <t xml:space="preserve">PÅSKALLAVIK         </t>
  </si>
  <si>
    <t xml:space="preserve">KRISTDALA           </t>
  </si>
  <si>
    <t xml:space="preserve">NÄSSJÖ              </t>
  </si>
  <si>
    <t xml:space="preserve">BODAFORS            </t>
  </si>
  <si>
    <t xml:space="preserve">SANDSJÖFORS         </t>
  </si>
  <si>
    <t xml:space="preserve">GRIMSTORP           </t>
  </si>
  <si>
    <t xml:space="preserve">ORMARYD             </t>
  </si>
  <si>
    <t xml:space="preserve">STENSJÖN            </t>
  </si>
  <si>
    <t xml:space="preserve">ÄNG                 </t>
  </si>
  <si>
    <t xml:space="preserve">FREDRIKSDAL         </t>
  </si>
  <si>
    <t xml:space="preserve">SOLBERGA            </t>
  </si>
  <si>
    <t xml:space="preserve">FORSERUM            </t>
  </si>
  <si>
    <t xml:space="preserve">OSKARSHAMN          </t>
  </si>
  <si>
    <t xml:space="preserve">FIGEHOLM            </t>
  </si>
  <si>
    <t xml:space="preserve">FÅRBO               </t>
  </si>
  <si>
    <t xml:space="preserve">TRANÅS              </t>
  </si>
  <si>
    <t xml:space="preserve">SOMMEN              </t>
  </si>
  <si>
    <t xml:space="preserve">SUNHULTSBRUNN       </t>
  </si>
  <si>
    <t xml:space="preserve">VETLANDA            </t>
  </si>
  <si>
    <t xml:space="preserve">EKENÄSSJÖN          </t>
  </si>
  <si>
    <t xml:space="preserve">RAMKVILLA           </t>
  </si>
  <si>
    <t xml:space="preserve">BJÖRKÖBY            </t>
  </si>
  <si>
    <t xml:space="preserve">NYE                 </t>
  </si>
  <si>
    <t xml:space="preserve">EKSJÖ               </t>
  </si>
  <si>
    <t xml:space="preserve">HULT                </t>
  </si>
  <si>
    <t xml:space="preserve">SÄVSJÖ              </t>
  </si>
  <si>
    <t xml:space="preserve">HULTSFRED           </t>
  </si>
  <si>
    <t xml:space="preserve">SILVERDALEN         </t>
  </si>
  <si>
    <t xml:space="preserve">VENA                </t>
  </si>
  <si>
    <t xml:space="preserve">LÖNNEBERGA          </t>
  </si>
  <si>
    <t xml:space="preserve">ANEBY               </t>
  </si>
  <si>
    <t xml:space="preserve">FRINNARYD           </t>
  </si>
  <si>
    <t xml:space="preserve">FLISBY              </t>
  </si>
  <si>
    <t xml:space="preserve">HÖGSBY              </t>
  </si>
  <si>
    <t xml:space="preserve">BERGA               </t>
  </si>
  <si>
    <t xml:space="preserve">BOCKARA             </t>
  </si>
  <si>
    <t xml:space="preserve">GRÖNSKÅRA           </t>
  </si>
  <si>
    <t xml:space="preserve">LINKÖPING           </t>
  </si>
  <si>
    <t xml:space="preserve">GAMMALKIL           </t>
  </si>
  <si>
    <t xml:space="preserve">LINGHEM             </t>
  </si>
  <si>
    <t xml:space="preserve">BOXHOLM             </t>
  </si>
  <si>
    <t xml:space="preserve">MANTORP             </t>
  </si>
  <si>
    <t xml:space="preserve">VÄDERSTAD           </t>
  </si>
  <si>
    <t xml:space="preserve">BORENSBERG          </t>
  </si>
  <si>
    <t xml:space="preserve">KLOCKRIKE           </t>
  </si>
  <si>
    <t xml:space="preserve">FORNÅSA             </t>
  </si>
  <si>
    <t xml:space="preserve">TJÄLLMO             </t>
  </si>
  <si>
    <t xml:space="preserve">KISA                </t>
  </si>
  <si>
    <t xml:space="preserve">HORN                </t>
  </si>
  <si>
    <t xml:space="preserve">RIMFORSA            </t>
  </si>
  <si>
    <t xml:space="preserve">BROKIND             </t>
  </si>
  <si>
    <t xml:space="preserve">VIKINGSTAD          </t>
  </si>
  <si>
    <t xml:space="preserve">NYKIL               </t>
  </si>
  <si>
    <t xml:space="preserve">ULRIKA              </t>
  </si>
  <si>
    <t xml:space="preserve">STUREFORS           </t>
  </si>
  <si>
    <t xml:space="preserve">LJUNGSBRO           </t>
  </si>
  <si>
    <t xml:space="preserve">VRETA KLOSTER       </t>
  </si>
  <si>
    <t xml:space="preserve">SÖDRA VI            </t>
  </si>
  <si>
    <t xml:space="preserve">GULLRINGEN          </t>
  </si>
  <si>
    <t xml:space="preserve">STOREBRO            </t>
  </si>
  <si>
    <t xml:space="preserve">ANKARSRUM           </t>
  </si>
  <si>
    <t xml:space="preserve">HJORTED             </t>
  </si>
  <si>
    <t xml:space="preserve">TOTEBO              </t>
  </si>
  <si>
    <t xml:space="preserve">GUNNEBO             </t>
  </si>
  <si>
    <t xml:space="preserve">BLACKSTAD           </t>
  </si>
  <si>
    <t xml:space="preserve">LOFTAHAMMAR         </t>
  </si>
  <si>
    <t xml:space="preserve">ÖVERUM              </t>
  </si>
  <si>
    <t xml:space="preserve">EDSBRUK             </t>
  </si>
  <si>
    <t xml:space="preserve">MOTALA              </t>
  </si>
  <si>
    <t xml:space="preserve">VADSTENA            </t>
  </si>
  <si>
    <t xml:space="preserve">BORGHAMN            </t>
  </si>
  <si>
    <t xml:space="preserve">VÄSTERVIK           </t>
  </si>
  <si>
    <t xml:space="preserve">BLANKAHOLM          </t>
  </si>
  <si>
    <t xml:space="preserve">GAMLEBY             </t>
  </si>
  <si>
    <t xml:space="preserve">MJÖLBY              </t>
  </si>
  <si>
    <t xml:space="preserve">SKÄNNINGE           </t>
  </si>
  <si>
    <t xml:space="preserve">ÅTVIDABERG          </t>
  </si>
  <si>
    <t xml:space="preserve">VIMMERBY            </t>
  </si>
  <si>
    <t xml:space="preserve">MARIANNELUND        </t>
  </si>
  <si>
    <t xml:space="preserve">ÖDESHÖG             </t>
  </si>
  <si>
    <t xml:space="preserve">NORRKÖPING          </t>
  </si>
  <si>
    <t xml:space="preserve">SVÄRTINGE           </t>
  </si>
  <si>
    <t xml:space="preserve">LJUSFALLSHAMMAR     </t>
  </si>
  <si>
    <t xml:space="preserve">GRYTGÖL             </t>
  </si>
  <si>
    <t xml:space="preserve">HÄLLESTAD           </t>
  </si>
  <si>
    <t xml:space="preserve">LOTORP              </t>
  </si>
  <si>
    <t xml:space="preserve">REJMYRE             </t>
  </si>
  <si>
    <t xml:space="preserve">KIMSTAD             </t>
  </si>
  <si>
    <t xml:space="preserve">NORSHOLM            </t>
  </si>
  <si>
    <t xml:space="preserve">VIKBOLANDET         </t>
  </si>
  <si>
    <t xml:space="preserve">GUSUM               </t>
  </si>
  <si>
    <t xml:space="preserve">RINGARUM            </t>
  </si>
  <si>
    <t xml:space="preserve">GRYT                </t>
  </si>
  <si>
    <t xml:space="preserve">VAGNHÄRAD           </t>
  </si>
  <si>
    <t xml:space="preserve">VÄSTERLJUNG         </t>
  </si>
  <si>
    <t xml:space="preserve">NYKÖPING            </t>
  </si>
  <si>
    <t xml:space="preserve">JÖNÅKER             </t>
  </si>
  <si>
    <t xml:space="preserve">STIGTOMTA           </t>
  </si>
  <si>
    <t xml:space="preserve">VRENA               </t>
  </si>
  <si>
    <t xml:space="preserve">TYSTBERGA           </t>
  </si>
  <si>
    <t xml:space="preserve">ENSTABERGA          </t>
  </si>
  <si>
    <t xml:space="preserve">NÄVEKVARN           </t>
  </si>
  <si>
    <t xml:space="preserve">ÅLBERGA             </t>
  </si>
  <si>
    <t xml:space="preserve">FINSPÅNG            </t>
  </si>
  <si>
    <t xml:space="preserve">OXELÖSUND           </t>
  </si>
  <si>
    <t xml:space="preserve">SÖDERKÖPING         </t>
  </si>
  <si>
    <t xml:space="preserve">ÖSTRA RYD           </t>
  </si>
  <si>
    <t xml:space="preserve">SANKT ANNA          </t>
  </si>
  <si>
    <t xml:space="preserve">VALDEMARSVIK        </t>
  </si>
  <si>
    <t xml:space="preserve">ÅBY                 </t>
  </si>
  <si>
    <t xml:space="preserve">SKÄRBLACKA          </t>
  </si>
  <si>
    <t xml:space="preserve">KOLMÅRDEN           </t>
  </si>
  <si>
    <t xml:space="preserve">STAVSJÖ             </t>
  </si>
  <si>
    <t xml:space="preserve">TROSA               </t>
  </si>
  <si>
    <t xml:space="preserve">VISBY               </t>
  </si>
  <si>
    <t xml:space="preserve">GOTLANDS TOFTA      </t>
  </si>
  <si>
    <t xml:space="preserve">ROMAKLOSTER         </t>
  </si>
  <si>
    <t xml:space="preserve">DALHEM              </t>
  </si>
  <si>
    <t xml:space="preserve">BURGSVIK            </t>
  </si>
  <si>
    <t xml:space="preserve">HAVDHEM             </t>
  </si>
  <si>
    <t xml:space="preserve">KLINTEHAMN          </t>
  </si>
  <si>
    <t xml:space="preserve">HEMSE               </t>
  </si>
  <si>
    <t xml:space="preserve">STÅNGA              </t>
  </si>
  <si>
    <t xml:space="preserve">LJUGARN             </t>
  </si>
  <si>
    <t xml:space="preserve">KATTHAMMARSVIK      </t>
  </si>
  <si>
    <t xml:space="preserve">SLITE               </t>
  </si>
  <si>
    <t xml:space="preserve">TINGSTÄDE           </t>
  </si>
  <si>
    <t xml:space="preserve">LÄRBRO              </t>
  </si>
  <si>
    <t xml:space="preserve">FÅRÖSUND            </t>
  </si>
  <si>
    <t xml:space="preserve">FÅRÖ                </t>
  </si>
  <si>
    <t xml:space="preserve">ESKILSTUNA          </t>
  </si>
  <si>
    <t xml:space="preserve">SKOGSTORP           </t>
  </si>
  <si>
    <t xml:space="preserve">HÅLLSTA             </t>
  </si>
  <si>
    <t xml:space="preserve">NÄSHULTA            </t>
  </si>
  <si>
    <t xml:space="preserve">HUSBY-REKARNE       </t>
  </si>
  <si>
    <t xml:space="preserve">KVICKSUND           </t>
  </si>
  <si>
    <t xml:space="preserve">HÖGSJÖ              </t>
  </si>
  <si>
    <t xml:space="preserve">BJÖRKVIK            </t>
  </si>
  <si>
    <t xml:space="preserve">SKÖLDINGE           </t>
  </si>
  <si>
    <t xml:space="preserve">MELLÖSA             </t>
  </si>
  <si>
    <t xml:space="preserve">BETTNA              </t>
  </si>
  <si>
    <t xml:space="preserve">STORA SUNDBY        </t>
  </si>
  <si>
    <t xml:space="preserve">ÄRLA                </t>
  </si>
  <si>
    <t xml:space="preserve">KATRINEHOLM         </t>
  </si>
  <si>
    <t xml:space="preserve">VALLA               </t>
  </si>
  <si>
    <t xml:space="preserve">FLEN                </t>
  </si>
  <si>
    <t xml:space="preserve">MALMKÖPING          </t>
  </si>
  <si>
    <t xml:space="preserve">VINGÅKER            </t>
  </si>
  <si>
    <t xml:space="preserve">JULITA              </t>
  </si>
  <si>
    <t xml:space="preserve">VÄSTRA NÄSHULTA     </t>
  </si>
  <si>
    <t xml:space="preserve">TORSHÄLLA           </t>
  </si>
  <si>
    <t xml:space="preserve">STRÄNGNÄS           </t>
  </si>
  <si>
    <t xml:space="preserve">STALLARHOLMEN       </t>
  </si>
  <si>
    <t xml:space="preserve">GNESTA              </t>
  </si>
  <si>
    <t xml:space="preserve">BJÖRNLUNDA          </t>
  </si>
  <si>
    <t xml:space="preserve">STJÄRNHOV           </t>
  </si>
  <si>
    <t xml:space="preserve">MARIEFRED           </t>
  </si>
  <si>
    <t xml:space="preserve">ÅKERS STYCKEBRUK    </t>
  </si>
  <si>
    <t xml:space="preserve">HÄLLEFORSNÄS        </t>
  </si>
  <si>
    <t xml:space="preserve">SPARREHOLM          </t>
  </si>
  <si>
    <t xml:space="preserve">KARLSTAD            </t>
  </si>
  <si>
    <t xml:space="preserve">SKATTKÄRR           </t>
  </si>
  <si>
    <t xml:space="preserve">DALS LÅNGED         </t>
  </si>
  <si>
    <t xml:space="preserve">BILLINGSFORS        </t>
  </si>
  <si>
    <t xml:space="preserve">SEGMON              </t>
  </si>
  <si>
    <t xml:space="preserve">VÅLBERG             </t>
  </si>
  <si>
    <t xml:space="preserve">EDSVALLA            </t>
  </si>
  <si>
    <t xml:space="preserve">VÄSE                </t>
  </si>
  <si>
    <t xml:space="preserve">MOLKOM              </t>
  </si>
  <si>
    <t xml:space="preserve">SÄFFLE              </t>
  </si>
  <si>
    <t xml:space="preserve">VÄRMLANDS NYSÄTER   </t>
  </si>
  <si>
    <t xml:space="preserve">LÅNGSERUD           </t>
  </si>
  <si>
    <t xml:space="preserve">ÅMÅL                </t>
  </si>
  <si>
    <t xml:space="preserve">SVANSKOG            </t>
  </si>
  <si>
    <t xml:space="preserve">FENGERSFORS         </t>
  </si>
  <si>
    <t xml:space="preserve">ÅNIMSKOG            </t>
  </si>
  <si>
    <t xml:space="preserve">TÖSSE               </t>
  </si>
  <si>
    <t xml:space="preserve">SKOGHALL            </t>
  </si>
  <si>
    <t xml:space="preserve">HAMMARÖ             </t>
  </si>
  <si>
    <t xml:space="preserve">GRUMS               </t>
  </si>
  <si>
    <t xml:space="preserve">SLOTTSBRON          </t>
  </si>
  <si>
    <t xml:space="preserve">VÄRMSKOG            </t>
  </si>
  <si>
    <t xml:space="preserve">BORGVIK             </t>
  </si>
  <si>
    <t xml:space="preserve">KIL                 </t>
  </si>
  <si>
    <t xml:space="preserve">FAGERÅS             </t>
  </si>
  <si>
    <t xml:space="preserve">BENGTSFORS          </t>
  </si>
  <si>
    <t xml:space="preserve">SKÅPAFORS           </t>
  </si>
  <si>
    <t xml:space="preserve">GUSTAVSFORS         </t>
  </si>
  <si>
    <t xml:space="preserve">FORSHAGA            </t>
  </si>
  <si>
    <t xml:space="preserve">ED                  </t>
  </si>
  <si>
    <t xml:space="preserve">BÄCKEFORS           </t>
  </si>
  <si>
    <t xml:space="preserve">ÖDSKÖLT             </t>
  </si>
  <si>
    <t xml:space="preserve">DEJE                </t>
  </si>
  <si>
    <t xml:space="preserve">TÖCKSFORS           </t>
  </si>
  <si>
    <t xml:space="preserve">GLAVA               </t>
  </si>
  <si>
    <t xml:space="preserve">GUNNARSKOG          </t>
  </si>
  <si>
    <t xml:space="preserve">ÅMOTFORS            </t>
  </si>
  <si>
    <t xml:space="preserve">KOPPOM              </t>
  </si>
  <si>
    <t xml:space="preserve">SKILLINGSFORS       </t>
  </si>
  <si>
    <t xml:space="preserve">ARVIKA              </t>
  </si>
  <si>
    <t xml:space="preserve">EDANE               </t>
  </si>
  <si>
    <t xml:space="preserve">BRUNSKOG            </t>
  </si>
  <si>
    <t xml:space="preserve">KLÄSSBOL            </t>
  </si>
  <si>
    <t xml:space="preserve">MANGSKOG            </t>
  </si>
  <si>
    <t xml:space="preserve">ÅRJÄNG              </t>
  </si>
  <si>
    <t xml:space="preserve">CHARLOTTENBERG      </t>
  </si>
  <si>
    <t xml:space="preserve">MOROKULIEN          </t>
  </si>
  <si>
    <t xml:space="preserve">STÖLLET             </t>
  </si>
  <si>
    <t xml:space="preserve">AMBJÖRBY            </t>
  </si>
  <si>
    <t xml:space="preserve">SYSSLEBÄCK          </t>
  </si>
  <si>
    <t xml:space="preserve">BOGRANGEN           </t>
  </si>
  <si>
    <t xml:space="preserve">LIKENÄS             </t>
  </si>
  <si>
    <t xml:space="preserve">HÖLJES              </t>
  </si>
  <si>
    <t xml:space="preserve">BJÖRNEBORG          </t>
  </si>
  <si>
    <t xml:space="preserve">NYKROPPA            </t>
  </si>
  <si>
    <t xml:space="preserve">LESJÖFORS           </t>
  </si>
  <si>
    <t xml:space="preserve">KRISTINEHAMN        </t>
  </si>
  <si>
    <t xml:space="preserve">FILIPSTAD           </t>
  </si>
  <si>
    <t xml:space="preserve">NORDMARKSHYTTAN     </t>
  </si>
  <si>
    <t xml:space="preserve">HAGFORS             </t>
  </si>
  <si>
    <t xml:space="preserve">UDDEHOLM            </t>
  </si>
  <si>
    <t xml:space="preserve">EKSHÄRAD            </t>
  </si>
  <si>
    <t xml:space="preserve">RÅDA                </t>
  </si>
  <si>
    <t xml:space="preserve">LAKENE              </t>
  </si>
  <si>
    <t xml:space="preserve">SUNNEMO             </t>
  </si>
  <si>
    <t xml:space="preserve">MUNKFORS            </t>
  </si>
  <si>
    <t xml:space="preserve">RANSÄTER            </t>
  </si>
  <si>
    <t xml:space="preserve">HÖJE                </t>
  </si>
  <si>
    <t xml:space="preserve">TORSBY              </t>
  </si>
  <si>
    <t xml:space="preserve">ÖSTMARK             </t>
  </si>
  <si>
    <t xml:space="preserve">SUNNE               </t>
  </si>
  <si>
    <t xml:space="preserve">ROTTNEROS           </t>
  </si>
  <si>
    <t xml:space="preserve">VÄSTRA ÄMTERVIK     </t>
  </si>
  <si>
    <t xml:space="preserve">ÖSTRA ÄMTERVIK      </t>
  </si>
  <si>
    <t xml:space="preserve">LYSVIK              </t>
  </si>
  <si>
    <t xml:space="preserve">GRÄSMARK            </t>
  </si>
  <si>
    <t xml:space="preserve">STORFORS            </t>
  </si>
  <si>
    <t xml:space="preserve">KARLSKOGA           </t>
  </si>
  <si>
    <t xml:space="preserve">GRANBERGSDAL        </t>
  </si>
  <si>
    <t xml:space="preserve">KUMLA               </t>
  </si>
  <si>
    <t xml:space="preserve">DEGERFORS           </t>
  </si>
  <si>
    <t xml:space="preserve">ÅTORP               </t>
  </si>
  <si>
    <t xml:space="preserve">SVARTÅ              </t>
  </si>
  <si>
    <t xml:space="preserve">HALLSBERG           </t>
  </si>
  <si>
    <t xml:space="preserve">VRETSTORP           </t>
  </si>
  <si>
    <t xml:space="preserve">ÅSBRO               </t>
  </si>
  <si>
    <t xml:space="preserve">ÖSTANSJÖ            </t>
  </si>
  <si>
    <t xml:space="preserve">RÖNNESHYTTA         </t>
  </si>
  <si>
    <t xml:space="preserve">NÄRKESBERG          </t>
  </si>
  <si>
    <t xml:space="preserve">SKYLLBERG           </t>
  </si>
  <si>
    <t xml:space="preserve">LAXÅ                </t>
  </si>
  <si>
    <t xml:space="preserve">FINNERÖDJA          </t>
  </si>
  <si>
    <t xml:space="preserve">HASSELFORS          </t>
  </si>
  <si>
    <t xml:space="preserve">RÖFORS              </t>
  </si>
  <si>
    <t xml:space="preserve">TIVED               </t>
  </si>
  <si>
    <t xml:space="preserve">ASKERSUND           </t>
  </si>
  <si>
    <t xml:space="preserve">ASPABRUK            </t>
  </si>
  <si>
    <t xml:space="preserve">HAMMAR              </t>
  </si>
  <si>
    <t xml:space="preserve">ÅMMEBERG            </t>
  </si>
  <si>
    <t xml:space="preserve">ZINKGRUVAN          </t>
  </si>
  <si>
    <t xml:space="preserve">MARIEDAMM           </t>
  </si>
  <si>
    <t xml:space="preserve">PÅLSBODA            </t>
  </si>
  <si>
    <t xml:space="preserve">SKÖLLERSTA          </t>
  </si>
  <si>
    <t xml:space="preserve">HJORTKVARN          </t>
  </si>
  <si>
    <t xml:space="preserve">ÖREBRO              </t>
  </si>
  <si>
    <t xml:space="preserve">GLANSHAMMAR         </t>
  </si>
  <si>
    <t xml:space="preserve">LILLKYRKA           </t>
  </si>
  <si>
    <t xml:space="preserve">LINDESBERG          </t>
  </si>
  <si>
    <t xml:space="preserve">VEDEVÅG             </t>
  </si>
  <si>
    <t xml:space="preserve">STORÅ               </t>
  </si>
  <si>
    <t xml:space="preserve">STRÅSSA             </t>
  </si>
  <si>
    <t xml:space="preserve">GULDSMEDSHYTTAN     </t>
  </si>
  <si>
    <t xml:space="preserve">GUSSELBY            </t>
  </si>
  <si>
    <t xml:space="preserve">RAMSBERG            </t>
  </si>
  <si>
    <t xml:space="preserve">HÄLLEFORS           </t>
  </si>
  <si>
    <t xml:space="preserve">GRYTHYTTAN          </t>
  </si>
  <si>
    <t xml:space="preserve">NORA                </t>
  </si>
  <si>
    <t xml:space="preserve">GYTTORP             </t>
  </si>
  <si>
    <t xml:space="preserve">KOPPARBERG          </t>
  </si>
  <si>
    <t xml:space="preserve">STÄLLDALEN          </t>
  </si>
  <si>
    <t xml:space="preserve">ODENSBACKEN         </t>
  </si>
  <si>
    <t xml:space="preserve">STORA MELLÖSA       </t>
  </si>
  <si>
    <t xml:space="preserve">KILSMO              </t>
  </si>
  <si>
    <t xml:space="preserve">BREVENS BRUK        </t>
  </si>
  <si>
    <t xml:space="preserve">FJUGESTA            </t>
  </si>
  <si>
    <t xml:space="preserve">MULLHYTTAN          </t>
  </si>
  <si>
    <t xml:space="preserve">FRÖVI               </t>
  </si>
  <si>
    <t xml:space="preserve">DYLTABRUK           </t>
  </si>
  <si>
    <t xml:space="preserve">ERVALLA             </t>
  </si>
  <si>
    <t xml:space="preserve">VINTROSA            </t>
  </si>
  <si>
    <t xml:space="preserve">GARPHYTTAN          </t>
  </si>
  <si>
    <t xml:space="preserve">VÄSTERÅS            </t>
  </si>
  <si>
    <t xml:space="preserve">SKULTUNA            </t>
  </si>
  <si>
    <t xml:space="preserve">RAMNÄS              </t>
  </si>
  <si>
    <t xml:space="preserve">VIRSBO              </t>
  </si>
  <si>
    <t xml:space="preserve">RIDDARHYTTAN        </t>
  </si>
  <si>
    <t xml:space="preserve">KOLSVA              </t>
  </si>
  <si>
    <t xml:space="preserve">KÖPING              </t>
  </si>
  <si>
    <t xml:space="preserve">VALSKOG             </t>
  </si>
  <si>
    <t xml:space="preserve">ARBOGA              </t>
  </si>
  <si>
    <t xml:space="preserve">FELLINGSBRO         </t>
  </si>
  <si>
    <t xml:space="preserve">SALA                </t>
  </si>
  <si>
    <t xml:space="preserve">VÄSTERFÄRNEBO       </t>
  </si>
  <si>
    <t xml:space="preserve">SALBOHED            </t>
  </si>
  <si>
    <t xml:space="preserve">RANSTA              </t>
  </si>
  <si>
    <t xml:space="preserve">MÖKLINTA            </t>
  </si>
  <si>
    <t xml:space="preserve">HALLSTAHAMMAR       </t>
  </si>
  <si>
    <t xml:space="preserve">KOLBÄCK             </t>
  </si>
  <si>
    <t xml:space="preserve">STRÖMSHOLM          </t>
  </si>
  <si>
    <t xml:space="preserve">SURAHAMMAR          </t>
  </si>
  <si>
    <t xml:space="preserve">KUNGSÖR             </t>
  </si>
  <si>
    <t xml:space="preserve">FAGERSTA            </t>
  </si>
  <si>
    <t xml:space="preserve">ÄNGELSBERG          </t>
  </si>
  <si>
    <t xml:space="preserve">NORBERG             </t>
  </si>
  <si>
    <t xml:space="preserve">SKINNSKATTEBERG     </t>
  </si>
  <si>
    <t xml:space="preserve">ALMUNGE             </t>
  </si>
  <si>
    <t xml:space="preserve">LÄNNA               </t>
  </si>
  <si>
    <t xml:space="preserve">KNUTBY              </t>
  </si>
  <si>
    <t xml:space="preserve">VÄNGE               </t>
  </si>
  <si>
    <t xml:space="preserve">TÄRNSJÖ             </t>
  </si>
  <si>
    <t xml:space="preserve">ÖSTERVÅLA           </t>
  </si>
  <si>
    <t xml:space="preserve">HARBO               </t>
  </si>
  <si>
    <t xml:space="preserve">KNIVSTA             </t>
  </si>
  <si>
    <t xml:space="preserve">ÖSTHAMMAR           </t>
  </si>
  <si>
    <t xml:space="preserve">ÖREGRUND            </t>
  </si>
  <si>
    <t xml:space="preserve">HARGSHAMN           </t>
  </si>
  <si>
    <t xml:space="preserve">GRÄSÖ               </t>
  </si>
  <si>
    <t xml:space="preserve">STORVRETA           </t>
  </si>
  <si>
    <t xml:space="preserve">VATTHOLMA           </t>
  </si>
  <si>
    <t xml:space="preserve">BJÖRKLINGE          </t>
  </si>
  <si>
    <t xml:space="preserve">BÄLINGE             </t>
  </si>
  <si>
    <t xml:space="preserve">SKYTTORP            </t>
  </si>
  <si>
    <t xml:space="preserve">HEBY                </t>
  </si>
  <si>
    <t xml:space="preserve">MORGONGÅVA          </t>
  </si>
  <si>
    <t xml:space="preserve">HUDDUNGEBY          </t>
  </si>
  <si>
    <t xml:space="preserve">RUNHÄLLEN           </t>
  </si>
  <si>
    <t xml:space="preserve">VITTINGE            </t>
  </si>
  <si>
    <t xml:space="preserve">JÄRLÅSA             </t>
  </si>
  <si>
    <t xml:space="preserve">ENKÖPING            </t>
  </si>
  <si>
    <t xml:space="preserve">BÅLSTA              </t>
  </si>
  <si>
    <t xml:space="preserve">HÄGGEBY             </t>
  </si>
  <si>
    <t xml:space="preserve">SKOKLOSTER          </t>
  </si>
  <si>
    <t xml:space="preserve">ALUNDA              </t>
  </si>
  <si>
    <t xml:space="preserve">GIMO                </t>
  </si>
  <si>
    <t xml:space="preserve">ÖSTERBYBRUK         </t>
  </si>
  <si>
    <t xml:space="preserve">ÖRBYHUS             </t>
  </si>
  <si>
    <t xml:space="preserve">TOBO                </t>
  </si>
  <si>
    <t xml:space="preserve">EKOLSUND            </t>
  </si>
  <si>
    <t xml:space="preserve">GRILLBY             </t>
  </si>
  <si>
    <t xml:space="preserve">ÖRSUNDSBRO          </t>
  </si>
  <si>
    <t xml:space="preserve">FJÄRDHUNDRA         </t>
  </si>
  <si>
    <t xml:space="preserve">UPPSALA             </t>
  </si>
  <si>
    <t xml:space="preserve">BERGSHAMRA          </t>
  </si>
  <si>
    <t xml:space="preserve">GRÄDDÖ              </t>
  </si>
  <si>
    <t xml:space="preserve">BLIDÖ               </t>
  </si>
  <si>
    <t xml:space="preserve">YXLAN               </t>
  </si>
  <si>
    <t xml:space="preserve">FURUSUND            </t>
  </si>
  <si>
    <t xml:space="preserve">VÄTÖ                </t>
  </si>
  <si>
    <t xml:space="preserve">EDSBRO              </t>
  </si>
  <si>
    <t xml:space="preserve">VÄDDÖ               </t>
  </si>
  <si>
    <t xml:space="preserve">ARHOLMA             </t>
  </si>
  <si>
    <t xml:space="preserve">BJÖRKÖ              </t>
  </si>
  <si>
    <t xml:space="preserve">GRISSLEHAMN         </t>
  </si>
  <si>
    <t xml:space="preserve">HERRÄNG             </t>
  </si>
  <si>
    <t xml:space="preserve">NORRTÄLJE           </t>
  </si>
  <si>
    <t xml:space="preserve">RIMBO               </t>
  </si>
  <si>
    <t xml:space="preserve">RÅNÄS               </t>
  </si>
  <si>
    <t xml:space="preserve">HALLSTAVIK          </t>
  </si>
  <si>
    <t xml:space="preserve">SKEBOBRUK           </t>
  </si>
  <si>
    <t xml:space="preserve">FREDRIKSBERG        </t>
  </si>
  <si>
    <t xml:space="preserve">SUNNANSJÖ           </t>
  </si>
  <si>
    <t xml:space="preserve">GRANGÄRDE           </t>
  </si>
  <si>
    <t xml:space="preserve">NYHAMMAR            </t>
  </si>
  <si>
    <t xml:space="preserve">LÅNGSHYTTAN         </t>
  </si>
  <si>
    <t xml:space="preserve">STJÄRNSUND          </t>
  </si>
  <si>
    <t xml:space="preserve">LUDVIKA             </t>
  </si>
  <si>
    <t xml:space="preserve">GRÄNGESBERG         </t>
  </si>
  <si>
    <t xml:space="preserve">SAXDALEN            </t>
  </si>
  <si>
    <t xml:space="preserve">AVESTA              </t>
  </si>
  <si>
    <t xml:space="preserve">HORNDAL             </t>
  </si>
  <si>
    <t xml:space="preserve">FORS                </t>
  </si>
  <si>
    <t xml:space="preserve">BY KYRKBY           </t>
  </si>
  <si>
    <t xml:space="preserve">KRYLBO              </t>
  </si>
  <si>
    <t xml:space="preserve">FOLKÄRNA            </t>
  </si>
  <si>
    <t xml:space="preserve">HEDEMORA            </t>
  </si>
  <si>
    <t xml:space="preserve">VIKMANSHYTTAN       </t>
  </si>
  <si>
    <t xml:space="preserve">DALA-HUSBY          </t>
  </si>
  <si>
    <t xml:space="preserve">GARPENBERG          </t>
  </si>
  <si>
    <t xml:space="preserve">SMEDJEBACKEN        </t>
  </si>
  <si>
    <t xml:space="preserve">SÖDERBÄRKE          </t>
  </si>
  <si>
    <t xml:space="preserve">VANSBRO             </t>
  </si>
  <si>
    <t xml:space="preserve">DALA-JÄRNA          </t>
  </si>
  <si>
    <t xml:space="preserve">NÅS                 </t>
  </si>
  <si>
    <t xml:space="preserve">ÄPPELBO             </t>
  </si>
  <si>
    <t xml:space="preserve">ÖJE                 </t>
  </si>
  <si>
    <t xml:space="preserve">LIMA                </t>
  </si>
  <si>
    <t xml:space="preserve">SÄLEN               </t>
  </si>
  <si>
    <t xml:space="preserve">TRANSTRAND          </t>
  </si>
  <si>
    <t xml:space="preserve">SÖRSJÖN             </t>
  </si>
  <si>
    <t xml:space="preserve">BORLÄNGE            </t>
  </si>
  <si>
    <t xml:space="preserve">IDKERBERGET         </t>
  </si>
  <si>
    <t xml:space="preserve">MALUNG              </t>
  </si>
  <si>
    <t xml:space="preserve">MALUNGSFORS         </t>
  </si>
  <si>
    <t xml:space="preserve">SÄTER               </t>
  </si>
  <si>
    <t xml:space="preserve">GUSTAFS             </t>
  </si>
  <si>
    <t xml:space="preserve">STORA SKEDVI        </t>
  </si>
  <si>
    <t xml:space="preserve">GAGNEF              </t>
  </si>
  <si>
    <t xml:space="preserve">MOCKFJÄRD           </t>
  </si>
  <si>
    <t xml:space="preserve">DALA-FLODA          </t>
  </si>
  <si>
    <t xml:space="preserve">BJÖRBO              </t>
  </si>
  <si>
    <t xml:space="preserve">DJURA               </t>
  </si>
  <si>
    <t xml:space="preserve">DJURÅS              </t>
  </si>
  <si>
    <t xml:space="preserve">DJURMO              </t>
  </si>
  <si>
    <t xml:space="preserve">SIFFERBO            </t>
  </si>
  <si>
    <t xml:space="preserve">SUNDBORN            </t>
  </si>
  <si>
    <t xml:space="preserve">GRYCKSBO            </t>
  </si>
  <si>
    <t xml:space="preserve">BJURSÅS             </t>
  </si>
  <si>
    <t xml:space="preserve">SÅGMYRA             </t>
  </si>
  <si>
    <t xml:space="preserve">SVÄRDSJÖ            </t>
  </si>
  <si>
    <t xml:space="preserve">LINGHED             </t>
  </si>
  <si>
    <t xml:space="preserve">ENVIKEN             </t>
  </si>
  <si>
    <t xml:space="preserve">FURUDAL             </t>
  </si>
  <si>
    <t xml:space="preserve">SÄRNA               </t>
  </si>
  <si>
    <t xml:space="preserve">IDRE                </t>
  </si>
  <si>
    <t xml:space="preserve">FALUN               </t>
  </si>
  <si>
    <t xml:space="preserve">MORA                </t>
  </si>
  <si>
    <t xml:space="preserve">FÄRNÄS              </t>
  </si>
  <si>
    <t xml:space="preserve">NUSNÄS              </t>
  </si>
  <si>
    <t xml:space="preserve">SOLLERÖN            </t>
  </si>
  <si>
    <t xml:space="preserve">VENJAN              </t>
  </si>
  <si>
    <t xml:space="preserve">VÅMHUS              </t>
  </si>
  <si>
    <t xml:space="preserve">GARSÅS              </t>
  </si>
  <si>
    <t xml:space="preserve">LEKSAND             </t>
  </si>
  <si>
    <t xml:space="preserve">INSJÖN              </t>
  </si>
  <si>
    <t xml:space="preserve">SILJANSNÄS          </t>
  </si>
  <si>
    <t xml:space="preserve">TÄLLBERG            </t>
  </si>
  <si>
    <t xml:space="preserve">ORSA                </t>
  </si>
  <si>
    <t xml:space="preserve">SKATTUNGBYN         </t>
  </si>
  <si>
    <t xml:space="preserve">RÄTTVIK             </t>
  </si>
  <si>
    <t xml:space="preserve">VIKARBYN            </t>
  </si>
  <si>
    <t xml:space="preserve">BODA KYRKBY         </t>
  </si>
  <si>
    <t xml:space="preserve">ÄLVDALEN            </t>
  </si>
  <si>
    <t xml:space="preserve">GÄVLE               </t>
  </si>
  <si>
    <t xml:space="preserve">ÖSTERFÄRNEBO        </t>
  </si>
  <si>
    <t xml:space="preserve">GYSINGE             </t>
  </si>
  <si>
    <t xml:space="preserve">ÅRSUNDA             </t>
  </si>
  <si>
    <t xml:space="preserve">HEDESUNDA           </t>
  </si>
  <si>
    <t xml:space="preserve">SANDVIKEN           </t>
  </si>
  <si>
    <t xml:space="preserve">JÄRBO               </t>
  </si>
  <si>
    <t xml:space="preserve">STORVIK             </t>
  </si>
  <si>
    <t xml:space="preserve">KUNGSGÅRDEN         </t>
  </si>
  <si>
    <t xml:space="preserve">GÄSTRIKE-HAMMARBY   </t>
  </si>
  <si>
    <t xml:space="preserve">ÅSHAMMAR            </t>
  </si>
  <si>
    <t xml:space="preserve">HOFORS              </t>
  </si>
  <si>
    <t xml:space="preserve">TORSÅKER            </t>
  </si>
  <si>
    <t xml:space="preserve">SKUTSKÄR            </t>
  </si>
  <si>
    <t xml:space="preserve">ÄLVKARLEBY          </t>
  </si>
  <si>
    <t xml:space="preserve">FURUVIK             </t>
  </si>
  <si>
    <t xml:space="preserve">TIERP               </t>
  </si>
  <si>
    <t xml:space="preserve">MÅNKARBO            </t>
  </si>
  <si>
    <t xml:space="preserve">SÖDERFORS           </t>
  </si>
  <si>
    <t xml:space="preserve">STRÖMSBERGS BRUK    </t>
  </si>
  <si>
    <t xml:space="preserve">OCKELBO             </t>
  </si>
  <si>
    <t xml:space="preserve">JÄDRAÅS             </t>
  </si>
  <si>
    <t xml:space="preserve">LINGBO              </t>
  </si>
  <si>
    <t xml:space="preserve">ÅMOTSBRUK           </t>
  </si>
  <si>
    <t xml:space="preserve">NORRSUNDET          </t>
  </si>
  <si>
    <t xml:space="preserve">BERGBY              </t>
  </si>
  <si>
    <t xml:space="preserve">HAMRÅNGEFJÄRDEN     </t>
  </si>
  <si>
    <t xml:space="preserve">AXMAR               </t>
  </si>
  <si>
    <t xml:space="preserve">VALBO               </t>
  </si>
  <si>
    <t xml:space="preserve">FORSBACKA           </t>
  </si>
  <si>
    <t xml:space="preserve">SKÄRPLINGE          </t>
  </si>
  <si>
    <t xml:space="preserve">KARLHOLMSBRUK       </t>
  </si>
  <si>
    <t xml:space="preserve">HÅLLNÄS             </t>
  </si>
  <si>
    <t xml:space="preserve">LÖVSTABRUK          </t>
  </si>
  <si>
    <t xml:space="preserve">ARBRÅ               </t>
  </si>
  <si>
    <t xml:space="preserve">VALLSTA             </t>
  </si>
  <si>
    <t xml:space="preserve">LJUSNE              </t>
  </si>
  <si>
    <t xml:space="preserve">VALLVIK             </t>
  </si>
  <si>
    <t xml:space="preserve">SANDARNE            </t>
  </si>
  <si>
    <t xml:space="preserve">BERGVIK             </t>
  </si>
  <si>
    <t xml:space="preserve">MARMAVERKEN         </t>
  </si>
  <si>
    <t xml:space="preserve">STRÅTJÄRA           </t>
  </si>
  <si>
    <t xml:space="preserve">JÄRVSÖ              </t>
  </si>
  <si>
    <t xml:space="preserve">FÄRILA              </t>
  </si>
  <si>
    <t xml:space="preserve">KORSKROGEN          </t>
  </si>
  <si>
    <t xml:space="preserve">KÅRBÖLE             </t>
  </si>
  <si>
    <t xml:space="preserve">RAMSJÖ              </t>
  </si>
  <si>
    <t xml:space="preserve">LOS                 </t>
  </si>
  <si>
    <t xml:space="preserve">HAMRA               </t>
  </si>
  <si>
    <t xml:space="preserve">DELSBO              </t>
  </si>
  <si>
    <t xml:space="preserve">BJURÅKER            </t>
  </si>
  <si>
    <t xml:space="preserve">NÄSVIKEN            </t>
  </si>
  <si>
    <t xml:space="preserve">FORSA               </t>
  </si>
  <si>
    <t xml:space="preserve">BERGSJÖ             </t>
  </si>
  <si>
    <t xml:space="preserve">ILSBO               </t>
  </si>
  <si>
    <t xml:space="preserve">STRÖMSBRUK          </t>
  </si>
  <si>
    <t xml:space="preserve">STOCKA              </t>
  </si>
  <si>
    <t xml:space="preserve">HARMÅNGER           </t>
  </si>
  <si>
    <t xml:space="preserve">JÄTTENDAL           </t>
  </si>
  <si>
    <t xml:space="preserve">GNARP               </t>
  </si>
  <si>
    <t xml:space="preserve">HASSELA             </t>
  </si>
  <si>
    <t xml:space="preserve">BOLLNÄS             </t>
  </si>
  <si>
    <t xml:space="preserve">RENGSJÖ             </t>
  </si>
  <si>
    <t xml:space="preserve">ALFTA               </t>
  </si>
  <si>
    <t xml:space="preserve">KILAFORS            </t>
  </si>
  <si>
    <t xml:space="preserve">HOLMSVEDEN          </t>
  </si>
  <si>
    <t xml:space="preserve">SEGERSTA            </t>
  </si>
  <si>
    <t xml:space="preserve">HUDIKSVALL          </t>
  </si>
  <si>
    <t xml:space="preserve">IGGESUND            </t>
  </si>
  <si>
    <t xml:space="preserve">NJUTÅNGER           </t>
  </si>
  <si>
    <t xml:space="preserve">ENÅNGER             </t>
  </si>
  <si>
    <t xml:space="preserve">SÖDERHAMN           </t>
  </si>
  <si>
    <t xml:space="preserve">SÖDERALA            </t>
  </si>
  <si>
    <t xml:space="preserve">NORRALA             </t>
  </si>
  <si>
    <t xml:space="preserve">TRÖNÖDAL            </t>
  </si>
  <si>
    <t xml:space="preserve">LJUSDAL             </t>
  </si>
  <si>
    <t xml:space="preserve">TALLÅSEN            </t>
  </si>
  <si>
    <t xml:space="preserve">EDSBYN              </t>
  </si>
  <si>
    <t xml:space="preserve">VOXNABRUK           </t>
  </si>
  <si>
    <t xml:space="preserve">VIKSJÖFORS          </t>
  </si>
  <si>
    <t xml:space="preserve">HALLEN              </t>
  </si>
  <si>
    <t xml:space="preserve">MATTMAR             </t>
  </si>
  <si>
    <t xml:space="preserve">MÖRSIL              </t>
  </si>
  <si>
    <t xml:space="preserve">JÄRPEN              </t>
  </si>
  <si>
    <t xml:space="preserve">UNDERSÅKER          </t>
  </si>
  <si>
    <t xml:space="preserve">VÅLÅDALEN           </t>
  </si>
  <si>
    <t xml:space="preserve">ÅRE                 </t>
  </si>
  <si>
    <t xml:space="preserve">DUVED               </t>
  </si>
  <si>
    <t xml:space="preserve">STORLIEN            </t>
  </si>
  <si>
    <t xml:space="preserve">TANDSBYN            </t>
  </si>
  <si>
    <t xml:space="preserve">FÅKER               </t>
  </si>
  <si>
    <t xml:space="preserve">HACKÅS              </t>
  </si>
  <si>
    <t xml:space="preserve">OVIKEN              </t>
  </si>
  <si>
    <t xml:space="preserve">TRÅNGSVIKEN         </t>
  </si>
  <si>
    <t xml:space="preserve">OFFERDAL            </t>
  </si>
  <si>
    <t xml:space="preserve">FÖLLINGE            </t>
  </si>
  <si>
    <t xml:space="preserve">VALSJÖBYN           </t>
  </si>
  <si>
    <t xml:space="preserve">HAMMERDAL           </t>
  </si>
  <si>
    <t xml:space="preserve">STUGUN              </t>
  </si>
  <si>
    <t xml:space="preserve">HOTING              </t>
  </si>
  <si>
    <t xml:space="preserve">NORRÅKER            </t>
  </si>
  <si>
    <t xml:space="preserve">LIDSJÖBERG          </t>
  </si>
  <si>
    <t xml:space="preserve">GÄDDEDE             </t>
  </si>
  <si>
    <t xml:space="preserve">STORA BLÅSJÖN       </t>
  </si>
  <si>
    <t xml:space="preserve">ÖSTERSUND           </t>
  </si>
  <si>
    <t xml:space="preserve">FRÖSÖN              </t>
  </si>
  <si>
    <t xml:space="preserve">ORRVIKEN            </t>
  </si>
  <si>
    <t xml:space="preserve">STRÖMSUND           </t>
  </si>
  <si>
    <t xml:space="preserve">BRUNFLO             </t>
  </si>
  <si>
    <t xml:space="preserve">KROKOM              </t>
  </si>
  <si>
    <t xml:space="preserve">NÄLDEN              </t>
  </si>
  <si>
    <t xml:space="preserve">DVÄRSÄTT            </t>
  </si>
  <si>
    <t xml:space="preserve">ALSEN               </t>
  </si>
  <si>
    <t xml:space="preserve">ASPÅS               </t>
  </si>
  <si>
    <t xml:space="preserve">LIT                 </t>
  </si>
  <si>
    <t xml:space="preserve">HÄGGENÅS            </t>
  </si>
  <si>
    <t xml:space="preserve">ÅS                  </t>
  </si>
  <si>
    <t xml:space="preserve">LJUNGAVERK          </t>
  </si>
  <si>
    <t xml:space="preserve">FRÄNSTA             </t>
  </si>
  <si>
    <t xml:space="preserve">TORPSHAMMAR         </t>
  </si>
  <si>
    <t xml:space="preserve">ÖVERTURINGEN        </t>
  </si>
  <si>
    <t xml:space="preserve">RÄTAN               </t>
  </si>
  <si>
    <t xml:space="preserve">ÅSARNA              </t>
  </si>
  <si>
    <t xml:space="preserve">KLÖVSJÖ             </t>
  </si>
  <si>
    <t xml:space="preserve">STORSJÖ KAPELL      </t>
  </si>
  <si>
    <t xml:space="preserve">LJUNGDALEN          </t>
  </si>
  <si>
    <t xml:space="preserve">SVENSTAVIK          </t>
  </si>
  <si>
    <t xml:space="preserve">GÄLLÖ               </t>
  </si>
  <si>
    <t xml:space="preserve">PILGRIMSTAD         </t>
  </si>
  <si>
    <t xml:space="preserve">BRÄCKE              </t>
  </si>
  <si>
    <t xml:space="preserve">KÄLARNE             </t>
  </si>
  <si>
    <t xml:space="preserve">SÖRBYGDEN           </t>
  </si>
  <si>
    <t xml:space="preserve">HAMMARSTRAND        </t>
  </si>
  <si>
    <t xml:space="preserve">BISPGÅRDEN          </t>
  </si>
  <si>
    <t xml:space="preserve">LILLHÄRDAL          </t>
  </si>
  <si>
    <t xml:space="preserve">LOFSDALEN           </t>
  </si>
  <si>
    <t xml:space="preserve">YTTERHOGDAL         </t>
  </si>
  <si>
    <t xml:space="preserve">VEMHÅN              </t>
  </si>
  <si>
    <t xml:space="preserve">VEMDALEN            </t>
  </si>
  <si>
    <t xml:space="preserve">HEDE                </t>
  </si>
  <si>
    <t xml:space="preserve">TÄNNÄS              </t>
  </si>
  <si>
    <t xml:space="preserve">FUNÄSDALEN          </t>
  </si>
  <si>
    <t xml:space="preserve">LJUSNEDAL           </t>
  </si>
  <si>
    <t xml:space="preserve">BRUKSVALLARNA       </t>
  </si>
  <si>
    <t xml:space="preserve">TÄNNDALEN           </t>
  </si>
  <si>
    <t xml:space="preserve">ÅNGE                </t>
  </si>
  <si>
    <t xml:space="preserve">ALBY                </t>
  </si>
  <si>
    <t xml:space="preserve">ÖSTAVALL            </t>
  </si>
  <si>
    <t xml:space="preserve">ERIKSLUND           </t>
  </si>
  <si>
    <t xml:space="preserve">SVEG                </t>
  </si>
  <si>
    <t xml:space="preserve">SUNDSVALL           </t>
  </si>
  <si>
    <t xml:space="preserve">STÖDE               </t>
  </si>
  <si>
    <t xml:space="preserve">KOVLAND             </t>
  </si>
  <si>
    <t xml:space="preserve">SÖRBERGE            </t>
  </si>
  <si>
    <t xml:space="preserve">FAGERVIK            </t>
  </si>
  <si>
    <t xml:space="preserve">SÖRÅKER             </t>
  </si>
  <si>
    <t xml:space="preserve">INDAL               </t>
  </si>
  <si>
    <t xml:space="preserve">LIDEN               </t>
  </si>
  <si>
    <t xml:space="preserve">TIMRÅ               </t>
  </si>
  <si>
    <t xml:space="preserve">BERGEFORSEN         </t>
  </si>
  <si>
    <t xml:space="preserve">LJUSTORP            </t>
  </si>
  <si>
    <t xml:space="preserve">KVISSLEBY           </t>
  </si>
  <si>
    <t xml:space="preserve">NJURUNDA            </t>
  </si>
  <si>
    <t xml:space="preserve">SUNDSBRUK           </t>
  </si>
  <si>
    <t xml:space="preserve">MATFORS             </t>
  </si>
  <si>
    <t xml:space="preserve">ALNÖ                </t>
  </si>
  <si>
    <t xml:space="preserve">ANKARSVIK           </t>
  </si>
  <si>
    <t xml:space="preserve">ÄLANDSBRO           </t>
  </si>
  <si>
    <t xml:space="preserve">UTANSJÖ             </t>
  </si>
  <si>
    <t xml:space="preserve">RAMVIK              </t>
  </si>
  <si>
    <t xml:space="preserve">NORDINGRÅ           </t>
  </si>
  <si>
    <t xml:space="preserve">MJÄLLOM             </t>
  </si>
  <si>
    <t xml:space="preserve">ULLÅNGER            </t>
  </si>
  <si>
    <t xml:space="preserve">DOCKSTA             </t>
  </si>
  <si>
    <t xml:space="preserve">NYLAND              </t>
  </si>
  <si>
    <t xml:space="preserve">HÄRNÖSAND           </t>
  </si>
  <si>
    <t xml:space="preserve">VIKSJÖ              </t>
  </si>
  <si>
    <t xml:space="preserve">KRAMFORS            </t>
  </si>
  <si>
    <t xml:space="preserve">LUNDE               </t>
  </si>
  <si>
    <t xml:space="preserve">SANDÖVERKEN         </t>
  </si>
  <si>
    <t xml:space="preserve">LUGNVIK             </t>
  </si>
  <si>
    <t xml:space="preserve">BJÄRTRÅ             </t>
  </si>
  <si>
    <t xml:space="preserve">SKOG                </t>
  </si>
  <si>
    <t xml:space="preserve">NORASTRÖM           </t>
  </si>
  <si>
    <t xml:space="preserve">BOLLSTABRUK         </t>
  </si>
  <si>
    <t xml:space="preserve">VÄJA                </t>
  </si>
  <si>
    <t xml:space="preserve">NÄSÅKER             </t>
  </si>
  <si>
    <t xml:space="preserve">JUNSELE             </t>
  </si>
  <si>
    <t xml:space="preserve">RAMSELE             </t>
  </si>
  <si>
    <t xml:space="preserve">EDSELE              </t>
  </si>
  <si>
    <t xml:space="preserve">BACKE               </t>
  </si>
  <si>
    <t xml:space="preserve">ROSSÖN              </t>
  </si>
  <si>
    <t xml:space="preserve">SOLLEFTEÅ           </t>
  </si>
  <si>
    <t xml:space="preserve">UNDROM              </t>
  </si>
  <si>
    <t xml:space="preserve">LÅNGSELE            </t>
  </si>
  <si>
    <t xml:space="preserve">HELGUM              </t>
  </si>
  <si>
    <t xml:space="preserve">GRANINGE            </t>
  </si>
  <si>
    <t xml:space="preserve">BJÖRNA              </t>
  </si>
  <si>
    <t xml:space="preserve">LÅNGVIKSMON         </t>
  </si>
  <si>
    <t xml:space="preserve">TREHÖRNINGSJÖ       </t>
  </si>
  <si>
    <t xml:space="preserve">ÖRNSKÖLDSVIK        </t>
  </si>
  <si>
    <t xml:space="preserve">ARNÄSVALL           </t>
  </si>
  <si>
    <t xml:space="preserve">JÄRVED              </t>
  </si>
  <si>
    <t xml:space="preserve">BONÄSSUND           </t>
  </si>
  <si>
    <t xml:space="preserve">DOMSJÖ              </t>
  </si>
  <si>
    <t xml:space="preserve">BJÄSTA              </t>
  </si>
  <si>
    <t xml:space="preserve">KÖPMANHOLMEN        </t>
  </si>
  <si>
    <t xml:space="preserve">SIDENSJÖ            </t>
  </si>
  <si>
    <t xml:space="preserve">ULVÖHAMN            </t>
  </si>
  <si>
    <t xml:space="preserve">SJÄLEVAD            </t>
  </si>
  <si>
    <t xml:space="preserve">ÖVERHÖRNÄS          </t>
  </si>
  <si>
    <t xml:space="preserve">MOLIDEN             </t>
  </si>
  <si>
    <t xml:space="preserve">BREDBYN             </t>
  </si>
  <si>
    <t xml:space="preserve">MELLANSEL           </t>
  </si>
  <si>
    <t xml:space="preserve">SKORPED             </t>
  </si>
  <si>
    <t xml:space="preserve">SOLBERG             </t>
  </si>
  <si>
    <t xml:space="preserve">HUSUM               </t>
  </si>
  <si>
    <t xml:space="preserve">GIDEÅ               </t>
  </si>
  <si>
    <t xml:space="preserve">UMEÅ                </t>
  </si>
  <si>
    <t xml:space="preserve">RÖBÄCK              </t>
  </si>
  <si>
    <t xml:space="preserve">HÖRNEFORS           </t>
  </si>
  <si>
    <t xml:space="preserve">TÄFTEÅ              </t>
  </si>
  <si>
    <t xml:space="preserve">MARSFJÄLL           </t>
  </si>
  <si>
    <t xml:space="preserve">VÄNNÄS              </t>
  </si>
  <si>
    <t xml:space="preserve">VÄNNÄSBY            </t>
  </si>
  <si>
    <t xml:space="preserve">VILHELMINA          </t>
  </si>
  <si>
    <t xml:space="preserve">LATIKBERG           </t>
  </si>
  <si>
    <t xml:space="preserve">STORSELEBY          </t>
  </si>
  <si>
    <t xml:space="preserve">MALGOMAJ            </t>
  </si>
  <si>
    <t xml:space="preserve">KLIMPFJÄLL          </t>
  </si>
  <si>
    <t xml:space="preserve">HOLMSUND            </t>
  </si>
  <si>
    <t xml:space="preserve">OBBOLA              </t>
  </si>
  <si>
    <t xml:space="preserve">NORDMALING          </t>
  </si>
  <si>
    <t xml:space="preserve">RUNDVIK             </t>
  </si>
  <si>
    <t xml:space="preserve">LÖGDEÅ              </t>
  </si>
  <si>
    <t xml:space="preserve">NORRFORS            </t>
  </si>
  <si>
    <t xml:space="preserve">NYÅKER              </t>
  </si>
  <si>
    <t xml:space="preserve">GRÄSMYR             </t>
  </si>
  <si>
    <t xml:space="preserve">HÅKNÄS              </t>
  </si>
  <si>
    <t xml:space="preserve">ROBERTSFORS         </t>
  </si>
  <si>
    <t xml:space="preserve">ÅNÄSET              </t>
  </si>
  <si>
    <t xml:space="preserve">FLARKEN             </t>
  </si>
  <si>
    <t xml:space="preserve">BYGDEÅ              </t>
  </si>
  <si>
    <t xml:space="preserve">BJURHOLM            </t>
  </si>
  <si>
    <t xml:space="preserve">ÖRTRÄSK             </t>
  </si>
  <si>
    <t xml:space="preserve">HÖGLAND             </t>
  </si>
  <si>
    <t xml:space="preserve">RISBÄCK             </t>
  </si>
  <si>
    <t xml:space="preserve">BORGAFJÄLL          </t>
  </si>
  <si>
    <t xml:space="preserve">DOROTEA             </t>
  </si>
  <si>
    <t xml:space="preserve">LAJKSJÖBERG         </t>
  </si>
  <si>
    <t xml:space="preserve">LAVSJÖN             </t>
  </si>
  <si>
    <t xml:space="preserve">SVANAVATTNET        </t>
  </si>
  <si>
    <t xml:space="preserve">HOLMÖN              </t>
  </si>
  <si>
    <t xml:space="preserve">SÄVAR               </t>
  </si>
  <si>
    <t xml:space="preserve">BULLMARK            </t>
  </si>
  <si>
    <t xml:space="preserve">ÅSELE               </t>
  </si>
  <si>
    <t xml:space="preserve">FREDRIKA            </t>
  </si>
  <si>
    <t xml:space="preserve">HÄLLASTRÖM          </t>
  </si>
  <si>
    <t xml:space="preserve">LÅNGBÄCKEN          </t>
  </si>
  <si>
    <t xml:space="preserve">VORMSELE            </t>
  </si>
  <si>
    <t xml:space="preserve">RÖKÅ                </t>
  </si>
  <si>
    <t xml:space="preserve">KRISTINEBERG        </t>
  </si>
  <si>
    <t xml:space="preserve">BJÖRKSELE           </t>
  </si>
  <si>
    <t xml:space="preserve">VINDELGRANSELE      </t>
  </si>
  <si>
    <t xml:space="preserve">GUNNARN             </t>
  </si>
  <si>
    <t xml:space="preserve">TÄRNABY             </t>
  </si>
  <si>
    <t xml:space="preserve">HEMAVAN             </t>
  </si>
  <si>
    <t xml:space="preserve">HORNMYR             </t>
  </si>
  <si>
    <t xml:space="preserve">LYCKSELE            </t>
  </si>
  <si>
    <t xml:space="preserve">RUSKSELE            </t>
  </si>
  <si>
    <t xml:space="preserve">BLÅVIKSJÖN          </t>
  </si>
  <si>
    <t xml:space="preserve">VINDELN             </t>
  </si>
  <si>
    <t xml:space="preserve">TAVELSJÖ            </t>
  </si>
  <si>
    <t xml:space="preserve">HÄLLNÄS             </t>
  </si>
  <si>
    <t xml:space="preserve">ÅMSELE              </t>
  </si>
  <si>
    <t xml:space="preserve">BOTSMARK            </t>
  </si>
  <si>
    <t xml:space="preserve">TVÄRÅLUND           </t>
  </si>
  <si>
    <t xml:space="preserve">GRANÖ               </t>
  </si>
  <si>
    <t xml:space="preserve">STORUMAN            </t>
  </si>
  <si>
    <t xml:space="preserve">STENSELE            </t>
  </si>
  <si>
    <t xml:space="preserve">DIKANÄS             </t>
  </si>
  <si>
    <t xml:space="preserve">KITTELFJÄLL         </t>
  </si>
  <si>
    <t xml:space="preserve">BARSELE             </t>
  </si>
  <si>
    <t xml:space="preserve">SLUSSFORS           </t>
  </si>
  <si>
    <t xml:space="preserve">SORSELE             </t>
  </si>
  <si>
    <t xml:space="preserve">BLATTNICKSELE       </t>
  </si>
  <si>
    <t xml:space="preserve">GARGNÄS             </t>
  </si>
  <si>
    <t xml:space="preserve">AMMARNÄS            </t>
  </si>
  <si>
    <t xml:space="preserve">LÖVÅNGER            </t>
  </si>
  <si>
    <t xml:space="preserve">KALVTRÄSK           </t>
  </si>
  <si>
    <t xml:space="preserve">BYSKE               </t>
  </si>
  <si>
    <t xml:space="preserve">FÄLLFORS            </t>
  </si>
  <si>
    <t xml:space="preserve">JÖRN                </t>
  </si>
  <si>
    <t xml:space="preserve">BASTUTRÄSK          </t>
  </si>
  <si>
    <t xml:space="preserve">MALÅ                </t>
  </si>
  <si>
    <t xml:space="preserve">RENTJÄRN            </t>
  </si>
  <si>
    <t xml:space="preserve">ADAK                </t>
  </si>
  <si>
    <t xml:space="preserve">GLOMMERSTRÄSK       </t>
  </si>
  <si>
    <t xml:space="preserve">ABBORRTRÄSK         </t>
  </si>
  <si>
    <t xml:space="preserve">MOSKOSEL            </t>
  </si>
  <si>
    <t xml:space="preserve">SLAGNÄS             </t>
  </si>
  <si>
    <t xml:space="preserve">SKELLEFTEÅ          </t>
  </si>
  <si>
    <t xml:space="preserve">SKELLEFTEHAMN       </t>
  </si>
  <si>
    <t xml:space="preserve">ÖRVIKEN             </t>
  </si>
  <si>
    <t xml:space="preserve">URSVIKEN            </t>
  </si>
  <si>
    <t xml:space="preserve">BUREÅ               </t>
  </si>
  <si>
    <t xml:space="preserve">ARVIDSJAUR          </t>
  </si>
  <si>
    <t xml:space="preserve">KÅGE                </t>
  </si>
  <si>
    <t xml:space="preserve">ERSMARK             </t>
  </si>
  <si>
    <t xml:space="preserve">KUSMARK             </t>
  </si>
  <si>
    <t xml:space="preserve">NORSJÖ              </t>
  </si>
  <si>
    <t xml:space="preserve">BOLIDEN             </t>
  </si>
  <si>
    <t xml:space="preserve">BURTRÄSK            </t>
  </si>
  <si>
    <t xml:space="preserve">BYGDSILJUM          </t>
  </si>
  <si>
    <t xml:space="preserve">ARJEPLOG            </t>
  </si>
  <si>
    <t xml:space="preserve">MELLANSTRÖM         </t>
  </si>
  <si>
    <t xml:space="preserve">LAISVALL            </t>
  </si>
  <si>
    <t xml:space="preserve">JÄCKVIK             </t>
  </si>
  <si>
    <t xml:space="preserve">PITEÅ               </t>
  </si>
  <si>
    <t xml:space="preserve">ARNEMARK            </t>
  </si>
  <si>
    <t xml:space="preserve">KOLER               </t>
  </si>
  <si>
    <t xml:space="preserve">STORSUND            </t>
  </si>
  <si>
    <t xml:space="preserve">LÅNGTRÄSK           </t>
  </si>
  <si>
    <t xml:space="preserve">ÄLVSBYN             </t>
  </si>
  <si>
    <t xml:space="preserve">VISTTRÄSK           </t>
  </si>
  <si>
    <t xml:space="preserve">SIKFORS             </t>
  </si>
  <si>
    <t xml:space="preserve">VIDSEL              </t>
  </si>
  <si>
    <t xml:space="preserve">ÖJEBYN              </t>
  </si>
  <si>
    <t xml:space="preserve">HORTLAX             </t>
  </si>
  <si>
    <t xml:space="preserve">BLÅSMARK            </t>
  </si>
  <si>
    <t xml:space="preserve">HEMMINGSMARK        </t>
  </si>
  <si>
    <t xml:space="preserve">JÄVREBYN            </t>
  </si>
  <si>
    <t xml:space="preserve">NORRFJÄRDEN         </t>
  </si>
  <si>
    <t xml:space="preserve">ROSVIK              </t>
  </si>
  <si>
    <t xml:space="preserve">ALTERSBRUK          </t>
  </si>
  <si>
    <t xml:space="preserve">SJULSMARK           </t>
  </si>
  <si>
    <t xml:space="preserve">ROKNÄS              </t>
  </si>
  <si>
    <t xml:space="preserve">SVENSBYN            </t>
  </si>
  <si>
    <t xml:space="preserve">LILLPITE            </t>
  </si>
  <si>
    <t xml:space="preserve">TÖRE                </t>
  </si>
  <si>
    <t xml:space="preserve">MORJÄRV             </t>
  </si>
  <si>
    <t xml:space="preserve">PÅLÄNG              </t>
  </si>
  <si>
    <t xml:space="preserve">KALIX               </t>
  </si>
  <si>
    <t xml:space="preserve">KALIX-NYBORG        </t>
  </si>
  <si>
    <t xml:space="preserve">RISÖGRUND           </t>
  </si>
  <si>
    <t xml:space="preserve">KARLSBORGSVERKEN    </t>
  </si>
  <si>
    <t xml:space="preserve">SANGIS              </t>
  </si>
  <si>
    <t xml:space="preserve">BÅTSKÄRSNÄS         </t>
  </si>
  <si>
    <t xml:space="preserve">LAPPTRÄSK           </t>
  </si>
  <si>
    <t xml:space="preserve">HAPARANDA           </t>
  </si>
  <si>
    <t xml:space="preserve">KARUNGI             </t>
  </si>
  <si>
    <t xml:space="preserve">SESKARÖ             </t>
  </si>
  <si>
    <t xml:space="preserve">NIKKALA             </t>
  </si>
  <si>
    <t xml:space="preserve">GAMMELSTAD          </t>
  </si>
  <si>
    <t xml:space="preserve">SÖDRA SUNDERBYN     </t>
  </si>
  <si>
    <t xml:space="preserve">RÅNEÅ               </t>
  </si>
  <si>
    <t xml:space="preserve">NIEMISEL            </t>
  </si>
  <si>
    <t xml:space="preserve">VITÅ                </t>
  </si>
  <si>
    <t xml:space="preserve">ÖVERKALIX           </t>
  </si>
  <si>
    <t xml:space="preserve">LANSJÄRV            </t>
  </si>
  <si>
    <t xml:space="preserve">JUOKSENGI           </t>
  </si>
  <si>
    <t xml:space="preserve">ÖVERTORNEÅ          </t>
  </si>
  <si>
    <t xml:space="preserve">PELLO               </t>
  </si>
  <si>
    <t xml:space="preserve">HEDENÄSET           </t>
  </si>
  <si>
    <t xml:space="preserve">HARADS              </t>
  </si>
  <si>
    <t xml:space="preserve">VUOLLERIM           </t>
  </si>
  <si>
    <t xml:space="preserve">SNESUDDEN           </t>
  </si>
  <si>
    <t xml:space="preserve">MURJEK              </t>
  </si>
  <si>
    <t xml:space="preserve">BODEN               </t>
  </si>
  <si>
    <t xml:space="preserve">MÅRDSEL             </t>
  </si>
  <si>
    <t xml:space="preserve">GUNNARSBYN          </t>
  </si>
  <si>
    <t xml:space="preserve">KVIKKJOKK           </t>
  </si>
  <si>
    <t xml:space="preserve">MATTISUDDEN         </t>
  </si>
  <si>
    <t xml:space="preserve">KÅBDALIS            </t>
  </si>
  <si>
    <t xml:space="preserve">JOKKMOKK            </t>
  </si>
  <si>
    <t xml:space="preserve">RANDIJAUR           </t>
  </si>
  <si>
    <t xml:space="preserve">LULEÅ               </t>
  </si>
  <si>
    <t xml:space="preserve">VITTANGI            </t>
  </si>
  <si>
    <t xml:space="preserve">LANNAVAARA          </t>
  </si>
  <si>
    <t xml:space="preserve">ÖVRE SOPPERO        </t>
  </si>
  <si>
    <t xml:space="preserve">KARESUANDO          </t>
  </si>
  <si>
    <t xml:space="preserve">SVAPPAVAARA         </t>
  </si>
  <si>
    <t xml:space="preserve">HAKKAS              </t>
  </si>
  <si>
    <t xml:space="preserve">ULLATTI             </t>
  </si>
  <si>
    <t xml:space="preserve">VETTASJÄRVI         </t>
  </si>
  <si>
    <t xml:space="preserve">KORPILOMBOLO        </t>
  </si>
  <si>
    <t xml:space="preserve">TÄRENDÖ             </t>
  </si>
  <si>
    <t xml:space="preserve">JUNOSUANDO          </t>
  </si>
  <si>
    <t xml:space="preserve">KANGOS              </t>
  </si>
  <si>
    <t xml:space="preserve">KAINULASJÄRVI       </t>
  </si>
  <si>
    <t xml:space="preserve">ABISKO              </t>
  </si>
  <si>
    <t xml:space="preserve">KIRUNA              </t>
  </si>
  <si>
    <t xml:space="preserve">KURRAVAARA          </t>
  </si>
  <si>
    <t xml:space="preserve">JUKKASJÄRVI         </t>
  </si>
  <si>
    <t xml:space="preserve">BJÖRKLIDEN          </t>
  </si>
  <si>
    <t xml:space="preserve">RIKSGRÄNSEN         </t>
  </si>
  <si>
    <t xml:space="preserve">GÄLLIVARE           </t>
  </si>
  <si>
    <t xml:space="preserve">SKAULO              </t>
  </si>
  <si>
    <t xml:space="preserve">PUOLTIKASVAARA      </t>
  </si>
  <si>
    <t xml:space="preserve">NATTAVAARA          </t>
  </si>
  <si>
    <t xml:space="preserve">NATTAVAARABY        </t>
  </si>
  <si>
    <t xml:space="preserve">PORJUS              </t>
  </si>
  <si>
    <t xml:space="preserve">KOSKULLSKULLE       </t>
  </si>
  <si>
    <t xml:space="preserve">MALMBERGET          </t>
  </si>
  <si>
    <t xml:space="preserve">PAJALA              </t>
  </si>
  <si>
    <t xml:space="preserve">LOVIKKA             </t>
  </si>
  <si>
    <t xml:space="preserve">MUODOSLOMPOLO       </t>
  </si>
  <si>
    <t>id</t>
  </si>
  <si>
    <t>Name</t>
  </si>
  <si>
    <t>id_copy</t>
  </si>
  <si>
    <t>base.af</t>
  </si>
  <si>
    <t>base.al</t>
  </si>
  <si>
    <t>Albania</t>
  </si>
  <si>
    <t>Albanien</t>
  </si>
  <si>
    <t>base.dz</t>
  </si>
  <si>
    <t>Algeria</t>
  </si>
  <si>
    <t>Algeriet</t>
  </si>
  <si>
    <t>base.as</t>
  </si>
  <si>
    <t>American Samoa</t>
  </si>
  <si>
    <t>Amerikanska Samoa</t>
  </si>
  <si>
    <t>base.ad</t>
  </si>
  <si>
    <t>Andorra</t>
  </si>
  <si>
    <t>base.ao</t>
  </si>
  <si>
    <t>Angola</t>
  </si>
  <si>
    <t>base.ai</t>
  </si>
  <si>
    <t>Anguilla</t>
  </si>
  <si>
    <t>base.aq</t>
  </si>
  <si>
    <t>Antarctica</t>
  </si>
  <si>
    <t>Antarktis</t>
  </si>
  <si>
    <t>base.ag</t>
  </si>
  <si>
    <t>Antigua and Barbuda</t>
  </si>
  <si>
    <t>base.ar</t>
  </si>
  <si>
    <t>Argentina</t>
  </si>
  <si>
    <t>base.am</t>
  </si>
  <si>
    <t>Armenia</t>
  </si>
  <si>
    <t>Armenien</t>
  </si>
  <si>
    <t>base.aw</t>
  </si>
  <si>
    <t>Aruba</t>
  </si>
  <si>
    <t>base.au</t>
  </si>
  <si>
    <t>Australia</t>
  </si>
  <si>
    <t>Australien</t>
  </si>
  <si>
    <t>base.at</t>
  </si>
  <si>
    <t>Austria</t>
  </si>
  <si>
    <t>base.az</t>
  </si>
  <si>
    <t>Azerbaijan</t>
  </si>
  <si>
    <t>Azerbajdzjan</t>
  </si>
  <si>
    <t>base.bs</t>
  </si>
  <si>
    <t>Bahamas</t>
  </si>
  <si>
    <t>base.bh</t>
  </si>
  <si>
    <t>Bahrain</t>
  </si>
  <si>
    <t>base.bd</t>
  </si>
  <si>
    <t>Bangladesh</t>
  </si>
  <si>
    <t>base.bb</t>
  </si>
  <si>
    <t>Barbados</t>
  </si>
  <si>
    <t>Belarus</t>
  </si>
  <si>
    <t>base.be</t>
  </si>
  <si>
    <t>Belgien</t>
  </si>
  <si>
    <t>base.bz</t>
  </si>
  <si>
    <t>Belize</t>
  </si>
  <si>
    <t>base.bj</t>
  </si>
  <si>
    <t>base.bm</t>
  </si>
  <si>
    <t>Bermudasöarna</t>
  </si>
  <si>
    <t>base.bt</t>
  </si>
  <si>
    <t>Bhutan</t>
  </si>
  <si>
    <t>base.bo</t>
  </si>
  <si>
    <t>Bolivia</t>
  </si>
  <si>
    <t>base.bq</t>
  </si>
  <si>
    <t>Bonaire, Sint Eustatius and Saba</t>
  </si>
  <si>
    <t>base.ba</t>
  </si>
  <si>
    <t>Bosnia and Herzegovina</t>
  </si>
  <si>
    <t>base.bw</t>
  </si>
  <si>
    <t>Botswana</t>
  </si>
  <si>
    <t>Bouvet Island</t>
  </si>
  <si>
    <t>base.bv</t>
  </si>
  <si>
    <t>Bouvetön</t>
  </si>
  <si>
    <t>base.br</t>
  </si>
  <si>
    <t>Brasilien</t>
  </si>
  <si>
    <t>base.io</t>
  </si>
  <si>
    <t>Brittiskt territorium i Indiska Oceanen</t>
  </si>
  <si>
    <t>Brunei</t>
  </si>
  <si>
    <t>base.bn</t>
  </si>
  <si>
    <t>Brunei Darussalam</t>
  </si>
  <si>
    <t>base.bg</t>
  </si>
  <si>
    <t>Bulgarien</t>
  </si>
  <si>
    <t>base.bf</t>
  </si>
  <si>
    <t>Burkina Faso</t>
  </si>
  <si>
    <t>base.bi</t>
  </si>
  <si>
    <t>Burundi</t>
  </si>
  <si>
    <t>base.kh</t>
  </si>
  <si>
    <t>Cambodia</t>
  </si>
  <si>
    <t>Cape Verde</t>
  </si>
  <si>
    <t>base.ky</t>
  </si>
  <si>
    <t>Caymanöarna</t>
  </si>
  <si>
    <t>Central African Republic</t>
  </si>
  <si>
    <t>base.cf</t>
  </si>
  <si>
    <t>Centralafrikanska Republiken</t>
  </si>
  <si>
    <t>base.cl</t>
  </si>
  <si>
    <t>Chile</t>
  </si>
  <si>
    <t>China</t>
  </si>
  <si>
    <t>Christmas Island</t>
  </si>
  <si>
    <t>Cocos (Keeling) Islands</t>
  </si>
  <si>
    <t>base.co</t>
  </si>
  <si>
    <t>Colombia</t>
  </si>
  <si>
    <t>base.km</t>
  </si>
  <si>
    <t>Comoros</t>
  </si>
  <si>
    <t>Congo, the Democratic Republic of the</t>
  </si>
  <si>
    <t>Cook Islands</t>
  </si>
  <si>
    <t>base.ck</t>
  </si>
  <si>
    <t>Cooköarna</t>
  </si>
  <si>
    <t>base.cr</t>
  </si>
  <si>
    <t>Costa Rica</t>
  </si>
  <si>
    <t>base.ci</t>
  </si>
  <si>
    <t>Côte d'Ivoire</t>
  </si>
  <si>
    <t>country_id/name</t>
  </si>
  <si>
    <t>Croatia</t>
  </si>
  <si>
    <t>base.cw</t>
  </si>
  <si>
    <t>Curaçao</t>
  </si>
  <si>
    <t>base.cy</t>
  </si>
  <si>
    <t>Cypern</t>
  </si>
  <si>
    <t>Cyprus</t>
  </si>
  <si>
    <t>Czech Republic</t>
  </si>
  <si>
    <t>base.dk</t>
  </si>
  <si>
    <t>base.cd</t>
  </si>
  <si>
    <t>Democratic Republic of the Congo</t>
  </si>
  <si>
    <t>base.dj</t>
  </si>
  <si>
    <t>Djibouti</t>
  </si>
  <si>
    <t>base.dm</t>
  </si>
  <si>
    <t>Dominica</t>
  </si>
  <si>
    <t>Dominican Republic</t>
  </si>
  <si>
    <t>base.do</t>
  </si>
  <si>
    <t>Dominikanska Republiken</t>
  </si>
  <si>
    <t>base.ec</t>
  </si>
  <si>
    <t>Ecuador</t>
  </si>
  <si>
    <t>base.eg</t>
  </si>
  <si>
    <t>Egypten</t>
  </si>
  <si>
    <t>base.gq</t>
  </si>
  <si>
    <t>Ekvatorialguinea</t>
  </si>
  <si>
    <t>base.sv</t>
  </si>
  <si>
    <t>El Salvador</t>
  </si>
  <si>
    <t>base.er</t>
  </si>
  <si>
    <t>Eritrea</t>
  </si>
  <si>
    <t>base.ee</t>
  </si>
  <si>
    <t>Estland</t>
  </si>
  <si>
    <t>base.et</t>
  </si>
  <si>
    <t>Etiopien</t>
  </si>
  <si>
    <t>base.fk</t>
  </si>
  <si>
    <t>Falklandsöarna</t>
  </si>
  <si>
    <t>Faroe Islands</t>
  </si>
  <si>
    <t>base.fj</t>
  </si>
  <si>
    <t>Fiji</t>
  </si>
  <si>
    <t>base.ph</t>
  </si>
  <si>
    <t>Filippinerna</t>
  </si>
  <si>
    <t>base.fi</t>
  </si>
  <si>
    <t>Finland</t>
  </si>
  <si>
    <t>base.fr</t>
  </si>
  <si>
    <t>Frankrike</t>
  </si>
  <si>
    <t>base.tf</t>
  </si>
  <si>
    <t>Franska sydterritorierna</t>
  </si>
  <si>
    <t>base.gf</t>
  </si>
  <si>
    <t>French Guiana</t>
  </si>
  <si>
    <t>base.pf</t>
  </si>
  <si>
    <t>French Polynesia</t>
  </si>
  <si>
    <t>French Southern Territories</t>
  </si>
  <si>
    <t>base.fo</t>
  </si>
  <si>
    <t>Färöarna</t>
  </si>
  <si>
    <t>base.ae</t>
  </si>
  <si>
    <t>Förenade Arabemiraten</t>
  </si>
  <si>
    <t>base.ga</t>
  </si>
  <si>
    <t>Gabon</t>
  </si>
  <si>
    <t>base.gm</t>
  </si>
  <si>
    <t>Gambia</t>
  </si>
  <si>
    <t>base.ge</t>
  </si>
  <si>
    <t>Georgien</t>
  </si>
  <si>
    <t>base.gh</t>
  </si>
  <si>
    <t>Ghana</t>
  </si>
  <si>
    <t>base.gi</t>
  </si>
  <si>
    <t>Gibraltar</t>
  </si>
  <si>
    <t>base.gr</t>
  </si>
  <si>
    <t>Greece</t>
  </si>
  <si>
    <t>Grekland</t>
  </si>
  <si>
    <t>base.gd</t>
  </si>
  <si>
    <t>Grenada</t>
  </si>
  <si>
    <t>base.gl</t>
  </si>
  <si>
    <t>Grönland</t>
  </si>
  <si>
    <t>base.gp</t>
  </si>
  <si>
    <t>Guadeloupe</t>
  </si>
  <si>
    <t>base.gu</t>
  </si>
  <si>
    <t>Guam</t>
  </si>
  <si>
    <t>base.gt</t>
  </si>
  <si>
    <t>Guatemala</t>
  </si>
  <si>
    <t>base.gg</t>
  </si>
  <si>
    <t>Guernsey</t>
  </si>
  <si>
    <t>base.gn</t>
  </si>
  <si>
    <t>Guinea</t>
  </si>
  <si>
    <t>base.gw</t>
  </si>
  <si>
    <t>Guinea-Bissau</t>
  </si>
  <si>
    <t>base.gy</t>
  </si>
  <si>
    <t>Guyana</t>
  </si>
  <si>
    <t>base.ht</t>
  </si>
  <si>
    <t>Haiti</t>
  </si>
  <si>
    <t>base.hm</t>
  </si>
  <si>
    <t>Heard Island and McDonald Islands</t>
  </si>
  <si>
    <t>Holy See (Vatican City State)</t>
  </si>
  <si>
    <t>base.hn</t>
  </si>
  <si>
    <t>Honduras</t>
  </si>
  <si>
    <t>base.hk</t>
  </si>
  <si>
    <t>Hong Kong</t>
  </si>
  <si>
    <t>base.hu</t>
  </si>
  <si>
    <t>Hungary</t>
  </si>
  <si>
    <t>base.is</t>
  </si>
  <si>
    <t>Iceland</t>
  </si>
  <si>
    <t>base.in</t>
  </si>
  <si>
    <t>India</t>
  </si>
  <si>
    <t>Indien</t>
  </si>
  <si>
    <t>base.id</t>
  </si>
  <si>
    <t>Indonesia</t>
  </si>
  <si>
    <t>Indonesien</t>
  </si>
  <si>
    <t>base.iq</t>
  </si>
  <si>
    <t>Irak</t>
  </si>
  <si>
    <t>base.ir</t>
  </si>
  <si>
    <t>Iran</t>
  </si>
  <si>
    <t>Iraq</t>
  </si>
  <si>
    <t>base.ie</t>
  </si>
  <si>
    <t>Irland</t>
  </si>
  <si>
    <t>Island</t>
  </si>
  <si>
    <t>base.im</t>
  </si>
  <si>
    <t>Isle of Man</t>
  </si>
  <si>
    <t>base.il</t>
  </si>
  <si>
    <t>base.it</t>
  </si>
  <si>
    <t>Italien</t>
  </si>
  <si>
    <t>Italy</t>
  </si>
  <si>
    <t>base.jm</t>
  </si>
  <si>
    <t>Jamaica</t>
  </si>
  <si>
    <t>base.jp</t>
  </si>
  <si>
    <t>Japan</t>
  </si>
  <si>
    <t>base.ye</t>
  </si>
  <si>
    <t>Jemen</t>
  </si>
  <si>
    <t>base.je</t>
  </si>
  <si>
    <t>Jersey</t>
  </si>
  <si>
    <t>base.jo</t>
  </si>
  <si>
    <t>Jordan</t>
  </si>
  <si>
    <t>base.cx</t>
  </si>
  <si>
    <t>Julön</t>
  </si>
  <si>
    <t>base.vg</t>
  </si>
  <si>
    <t>Jungfruöarna (brittiska)</t>
  </si>
  <si>
    <t>base.vi</t>
  </si>
  <si>
    <t>Jungfruöarna (USA)</t>
  </si>
  <si>
    <t>base.cm</t>
  </si>
  <si>
    <t>Kamerun</t>
  </si>
  <si>
    <t>base.ca</t>
  </si>
  <si>
    <t>Kanada</t>
  </si>
  <si>
    <t>base.cv</t>
  </si>
  <si>
    <t>Kap Verde</t>
  </si>
  <si>
    <t>base.kz</t>
  </si>
  <si>
    <t>Kazakstan</t>
  </si>
  <si>
    <t>base.ke</t>
  </si>
  <si>
    <t>Kenya</t>
  </si>
  <si>
    <t>base.cn</t>
  </si>
  <si>
    <t>Kina</t>
  </si>
  <si>
    <t>base.ki</t>
  </si>
  <si>
    <t>Kiribati</t>
  </si>
  <si>
    <t>base.cc</t>
  </si>
  <si>
    <t>Kokosöarna</t>
  </si>
  <si>
    <t>base.cg</t>
  </si>
  <si>
    <t>Kongo</t>
  </si>
  <si>
    <t>Korea, North</t>
  </si>
  <si>
    <t>Korea, South</t>
  </si>
  <si>
    <t>base.xk</t>
  </si>
  <si>
    <t>Kosovo</t>
  </si>
  <si>
    <t>base.hr</t>
  </si>
  <si>
    <t>Kroatien</t>
  </si>
  <si>
    <t>base.cu</t>
  </si>
  <si>
    <t>Kuba</t>
  </si>
  <si>
    <t>base.kw</t>
  </si>
  <si>
    <t>Kuwait</t>
  </si>
  <si>
    <t>base.kg</t>
  </si>
  <si>
    <t>Kyrgyzstan</t>
  </si>
  <si>
    <t>base.la</t>
  </si>
  <si>
    <t>Laos</t>
  </si>
  <si>
    <t>base.lv</t>
  </si>
  <si>
    <t>Latvia</t>
  </si>
  <si>
    <t>base.ls</t>
  </si>
  <si>
    <t>Lesotho</t>
  </si>
  <si>
    <t>Lettland</t>
  </si>
  <si>
    <t>base.lb</t>
  </si>
  <si>
    <t>Libanon</t>
  </si>
  <si>
    <t>base.lr</t>
  </si>
  <si>
    <t>Liberia</t>
  </si>
  <si>
    <t>base.ly</t>
  </si>
  <si>
    <t>Libya</t>
  </si>
  <si>
    <t>Libyen</t>
  </si>
  <si>
    <t>base.li</t>
  </si>
  <si>
    <t>Liechtenstein</t>
  </si>
  <si>
    <t>base.lt</t>
  </si>
  <si>
    <t>Litauen</t>
  </si>
  <si>
    <t>Lithuania</t>
  </si>
  <si>
    <t>base.lu</t>
  </si>
  <si>
    <t>Luxemburg</t>
  </si>
  <si>
    <t>base.mo</t>
  </si>
  <si>
    <t>Macao</t>
  </si>
  <si>
    <t>base.mk</t>
  </si>
  <si>
    <t>Macedonia</t>
  </si>
  <si>
    <t>Macedonia, the former Yugoslav Republic of</t>
  </si>
  <si>
    <t>base.mg</t>
  </si>
  <si>
    <t>Madagascar</t>
  </si>
  <si>
    <t>Madagaskar</t>
  </si>
  <si>
    <t>base.mw</t>
  </si>
  <si>
    <t>Malawi</t>
  </si>
  <si>
    <t>base.my</t>
  </si>
  <si>
    <t>Malaysia</t>
  </si>
  <si>
    <t>base.mv</t>
  </si>
  <si>
    <t>Maldiverna</t>
  </si>
  <si>
    <t>Maldives</t>
  </si>
  <si>
    <t>base.ml</t>
  </si>
  <si>
    <t>Mali</t>
  </si>
  <si>
    <t>base.mt</t>
  </si>
  <si>
    <t>Malta</t>
  </si>
  <si>
    <t>base.ma</t>
  </si>
  <si>
    <t>Marocko</t>
  </si>
  <si>
    <t>base.mh</t>
  </si>
  <si>
    <t>Marshallöarna</t>
  </si>
  <si>
    <t>base.mq</t>
  </si>
  <si>
    <t>Martinique</t>
  </si>
  <si>
    <t>base.mr</t>
  </si>
  <si>
    <t>Mauretanien</t>
  </si>
  <si>
    <t>base.mu</t>
  </si>
  <si>
    <t>Mauritius</t>
  </si>
  <si>
    <t>base.yt</t>
  </si>
  <si>
    <t>Mayotte</t>
  </si>
  <si>
    <t>base.mx</t>
  </si>
  <si>
    <t>Mexico</t>
  </si>
  <si>
    <t>base.fm</t>
  </si>
  <si>
    <t>Mikronesien</t>
  </si>
  <si>
    <t>base.md</t>
  </si>
  <si>
    <t>Moldova</t>
  </si>
  <si>
    <t>base.mc</t>
  </si>
  <si>
    <t>Monaco</t>
  </si>
  <si>
    <t>base.mn</t>
  </si>
  <si>
    <t>Mongoliet</t>
  </si>
  <si>
    <t>base.me</t>
  </si>
  <si>
    <t>Montenegro</t>
  </si>
  <si>
    <t>base.ms</t>
  </si>
  <si>
    <t>Montserrat</t>
  </si>
  <si>
    <t>Morocco</t>
  </si>
  <si>
    <t>base.mz</t>
  </si>
  <si>
    <t>Mozambique</t>
  </si>
  <si>
    <t>base.mm</t>
  </si>
  <si>
    <t>Myanmar</t>
  </si>
  <si>
    <t>base.na</t>
  </si>
  <si>
    <t>Namibia</t>
  </si>
  <si>
    <t>base.nr</t>
  </si>
  <si>
    <t>Nauru</t>
  </si>
  <si>
    <t>base.nl</t>
  </si>
  <si>
    <t>Nederländerna</t>
  </si>
  <si>
    <t>base.np</t>
  </si>
  <si>
    <t>Nepal</t>
  </si>
  <si>
    <t>Netherlands</t>
  </si>
  <si>
    <t>base.nc</t>
  </si>
  <si>
    <t>New Caledonia</t>
  </si>
  <si>
    <t>base.ni</t>
  </si>
  <si>
    <t>Nicaragua</t>
  </si>
  <si>
    <t>base.ne</t>
  </si>
  <si>
    <t>Niger</t>
  </si>
  <si>
    <t>base.ng</t>
  </si>
  <si>
    <t>Nigeria</t>
  </si>
  <si>
    <t>base.nu</t>
  </si>
  <si>
    <t>Niue</t>
  </si>
  <si>
    <t>base.kp</t>
  </si>
  <si>
    <t>Nordkorea</t>
  </si>
  <si>
    <t>base.nf</t>
  </si>
  <si>
    <t>Norfolköarna</t>
  </si>
  <si>
    <t>base.no</t>
  </si>
  <si>
    <t>Norge</t>
  </si>
  <si>
    <t>base.mp</t>
  </si>
  <si>
    <t>Norra Marianeröarna</t>
  </si>
  <si>
    <t>Northern Mariana Islands</t>
  </si>
  <si>
    <t>Norway</t>
  </si>
  <si>
    <t>base.nz</t>
  </si>
  <si>
    <t>Nya Zeeland</t>
  </si>
  <si>
    <t>base.om</t>
  </si>
  <si>
    <t>Oman</t>
  </si>
  <si>
    <t>base.pk</t>
  </si>
  <si>
    <t>Pakistan</t>
  </si>
  <si>
    <t>base.pw</t>
  </si>
  <si>
    <t>Palau</t>
  </si>
  <si>
    <t>Palestine, State of</t>
  </si>
  <si>
    <t>base.pa</t>
  </si>
  <si>
    <t>Panama</t>
  </si>
  <si>
    <t>base.pg</t>
  </si>
  <si>
    <t>Papua New Guinea</t>
  </si>
  <si>
    <t>Papua Nya Guinea</t>
  </si>
  <si>
    <t>base.py</t>
  </si>
  <si>
    <t>Paraguay</t>
  </si>
  <si>
    <t>base.pe</t>
  </si>
  <si>
    <t>Peru</t>
  </si>
  <si>
    <t>Philippines</t>
  </si>
  <si>
    <t>base.pn</t>
  </si>
  <si>
    <t>Pitcairn Islands</t>
  </si>
  <si>
    <t>base.pl</t>
  </si>
  <si>
    <t>Poland</t>
  </si>
  <si>
    <t>Polen</t>
  </si>
  <si>
    <t>base.pt</t>
  </si>
  <si>
    <t>Portugal</t>
  </si>
  <si>
    <t>base.pr</t>
  </si>
  <si>
    <t>Puerto Rico</t>
  </si>
  <si>
    <t>base.qa</t>
  </si>
  <si>
    <t>Qatar</t>
  </si>
  <si>
    <t>base.re</t>
  </si>
  <si>
    <t>Reunion</t>
  </si>
  <si>
    <t>Réunion</t>
  </si>
  <si>
    <t>base.ro</t>
  </si>
  <si>
    <t>Romania</t>
  </si>
  <si>
    <t>Rumänien</t>
  </si>
  <si>
    <t>base.rw</t>
  </si>
  <si>
    <t>Rwanda</t>
  </si>
  <si>
    <t>base.ru</t>
  </si>
  <si>
    <t>Ryska federationen</t>
  </si>
  <si>
    <t>base.bl</t>
  </si>
  <si>
    <t>Saint Barthélemy</t>
  </si>
  <si>
    <t>Saint Barthélémy</t>
  </si>
  <si>
    <t>base.sh</t>
  </si>
  <si>
    <t>Saint Helena, Ascension and Tristan da Cunha</t>
  </si>
  <si>
    <t>base.kn</t>
  </si>
  <si>
    <t>Saint Kitts and Nevis</t>
  </si>
  <si>
    <t>base.lc</t>
  </si>
  <si>
    <t>Saint Lucia</t>
  </si>
  <si>
    <t>base.mf</t>
  </si>
  <si>
    <t>Saint Martin (French part)</t>
  </si>
  <si>
    <t>base.pm</t>
  </si>
  <si>
    <t>Saint Pierre and Miquelon</t>
  </si>
  <si>
    <t>Saint Pierre och Miquelon</t>
  </si>
  <si>
    <t>base.vc</t>
  </si>
  <si>
    <t>Saint Vincent and the Grenadines</t>
  </si>
  <si>
    <t>base.sb</t>
  </si>
  <si>
    <t>Salomonöarna</t>
  </si>
  <si>
    <t>base.ws</t>
  </si>
  <si>
    <t>Samoa</t>
  </si>
  <si>
    <t>base.sm</t>
  </si>
  <si>
    <t>San Marino</t>
  </si>
  <si>
    <t>base.st</t>
  </si>
  <si>
    <t>São Tomé and Príncipe</t>
  </si>
  <si>
    <t>base.sa</t>
  </si>
  <si>
    <t>Saudiarabien</t>
  </si>
  <si>
    <t>base.ch</t>
  </si>
  <si>
    <t>Schweiz</t>
  </si>
  <si>
    <t>base.sn</t>
  </si>
  <si>
    <t>Senegal</t>
  </si>
  <si>
    <t>base.rs</t>
  </si>
  <si>
    <t>Serbia</t>
  </si>
  <si>
    <t>base.sc</t>
  </si>
  <si>
    <t>Seychellerna</t>
  </si>
  <si>
    <t>Seychelles</t>
  </si>
  <si>
    <t>base.sl</t>
  </si>
  <si>
    <t>Sierra Leone</t>
  </si>
  <si>
    <t>base.sg</t>
  </si>
  <si>
    <t>Singapore</t>
  </si>
  <si>
    <t>base.sx</t>
  </si>
  <si>
    <t>Sint Maarten</t>
  </si>
  <si>
    <t>Sint Maarten (Dutch part)</t>
  </si>
  <si>
    <t>base.sk</t>
  </si>
  <si>
    <t>Slovakia</t>
  </si>
  <si>
    <t>base.si</t>
  </si>
  <si>
    <t>Slovenien</t>
  </si>
  <si>
    <t>base.so</t>
  </si>
  <si>
    <t>Somalia</t>
  </si>
  <si>
    <t>base.gs</t>
  </si>
  <si>
    <t>South Georgia and the South Sandwich Islands</t>
  </si>
  <si>
    <t>base.ss</t>
  </si>
  <si>
    <t>South Sudan</t>
  </si>
  <si>
    <t>base.es</t>
  </si>
  <si>
    <t>Spanien</t>
  </si>
  <si>
    <t>base.lk</t>
  </si>
  <si>
    <t>Sri Lanka</t>
  </si>
  <si>
    <t>base.ps</t>
  </si>
  <si>
    <t>State of Palestine</t>
  </si>
  <si>
    <t>base.uk</t>
  </si>
  <si>
    <t>Storbritannien</t>
  </si>
  <si>
    <t>base.sd</t>
  </si>
  <si>
    <t>Sudan</t>
  </si>
  <si>
    <t>base.sr</t>
  </si>
  <si>
    <t>Surinam</t>
  </si>
  <si>
    <t>base.sj</t>
  </si>
  <si>
    <t>Svalbard and Jan Mayen</t>
  </si>
  <si>
    <t>Svalbard and Jan Mayen Islands</t>
  </si>
  <si>
    <t>base.sz</t>
  </si>
  <si>
    <t>Swaziland</t>
  </si>
  <si>
    <t>base.se</t>
  </si>
  <si>
    <t>Sweden</t>
  </si>
  <si>
    <t>Sverige</t>
  </si>
  <si>
    <t>Switzerland</t>
  </si>
  <si>
    <t>base.za</t>
  </si>
  <si>
    <t>Sydafrika</t>
  </si>
  <si>
    <t>base.kr</t>
  </si>
  <si>
    <t>Sydkorea</t>
  </si>
  <si>
    <t>base.sy</t>
  </si>
  <si>
    <t>Syria</t>
  </si>
  <si>
    <t>Syrien</t>
  </si>
  <si>
    <t>base.tj</t>
  </si>
  <si>
    <t>Tadzjikistan</t>
  </si>
  <si>
    <t>base.tw</t>
  </si>
  <si>
    <t>Taiwan</t>
  </si>
  <si>
    <t>base.tz</t>
  </si>
  <si>
    <t>Tanzania</t>
  </si>
  <si>
    <t>base.td</t>
  </si>
  <si>
    <t>Tchad</t>
  </si>
  <si>
    <t>base.th</t>
  </si>
  <si>
    <t>Thailand</t>
  </si>
  <si>
    <t>base.tl</t>
  </si>
  <si>
    <t>Timor-Leste</t>
  </si>
  <si>
    <t>base.cz</t>
  </si>
  <si>
    <t>Tjeckien</t>
  </si>
  <si>
    <t>base.tg</t>
  </si>
  <si>
    <t>Togo</t>
  </si>
  <si>
    <t>base.tk</t>
  </si>
  <si>
    <t>Tokelau</t>
  </si>
  <si>
    <t>base.to</t>
  </si>
  <si>
    <t>Tonga</t>
  </si>
  <si>
    <t>base.tt</t>
  </si>
  <si>
    <t>Trinidad and Tobago</t>
  </si>
  <si>
    <t>Trinidad och Tobago</t>
  </si>
  <si>
    <t>base.tn</t>
  </si>
  <si>
    <t>Tunisia</t>
  </si>
  <si>
    <t>Tunisien</t>
  </si>
  <si>
    <t>base.tr</t>
  </si>
  <si>
    <t>Turkiet</t>
  </si>
  <si>
    <t>base.tm</t>
  </si>
  <si>
    <t>Turkmenistan</t>
  </si>
  <si>
    <t>base.tc</t>
  </si>
  <si>
    <t>Turks and Caicos Islands</t>
  </si>
  <si>
    <t>Turks och Caicosöarna</t>
  </si>
  <si>
    <t>base.tv</t>
  </si>
  <si>
    <t>Tuvalu</t>
  </si>
  <si>
    <t>base.de</t>
  </si>
  <si>
    <t>Tyskland</t>
  </si>
  <si>
    <t>base.ug</t>
  </si>
  <si>
    <t>Uganda</t>
  </si>
  <si>
    <t>base.ua</t>
  </si>
  <si>
    <t>Ukraina</t>
  </si>
  <si>
    <t>Ukraine</t>
  </si>
  <si>
    <t>Ungern</t>
  </si>
  <si>
    <t>base.us</t>
  </si>
  <si>
    <t>United States</t>
  </si>
  <si>
    <t>United States Minor Outlying Islands</t>
  </si>
  <si>
    <t>base.uy</t>
  </si>
  <si>
    <t>Uruguay</t>
  </si>
  <si>
    <t>USA</t>
  </si>
  <si>
    <t>base.um</t>
  </si>
  <si>
    <t>USA Minor Outlying Islands</t>
  </si>
  <si>
    <t>base.uz</t>
  </si>
  <si>
    <t>Uzbekistan</t>
  </si>
  <si>
    <t>base.wf</t>
  </si>
  <si>
    <t>Wallis and Futuna</t>
  </si>
  <si>
    <t>base.vu</t>
  </si>
  <si>
    <t>Vanuatu</t>
  </si>
  <si>
    <t>base.va</t>
  </si>
  <si>
    <t>Vatikanstaten</t>
  </si>
  <si>
    <t>base.ve</t>
  </si>
  <si>
    <t>Venezuela</t>
  </si>
  <si>
    <t>Western Sahara</t>
  </si>
  <si>
    <t>base.vn</t>
  </si>
  <si>
    <t>Viet Nam</t>
  </si>
  <si>
    <t>Vietnam</t>
  </si>
  <si>
    <t>Virgin Islands, United States</t>
  </si>
  <si>
    <t>base.by</t>
  </si>
  <si>
    <t>Vitryssland</t>
  </si>
  <si>
    <t>base.eh</t>
  </si>
  <si>
    <t>Västsahara</t>
  </si>
  <si>
    <t>Yemen</t>
  </si>
  <si>
    <t>base.zm</t>
  </si>
  <si>
    <t>Zambia</t>
  </si>
  <si>
    <t>base.zw</t>
  </si>
  <si>
    <t>Zimbabwe</t>
  </si>
  <si>
    <t>base.ax</t>
  </si>
  <si>
    <t>Åland</t>
  </si>
  <si>
    <t>Åland Islands</t>
  </si>
  <si>
    <t>Österrike</t>
  </si>
  <si>
    <t>RowNr</t>
  </si>
  <si>
    <t>First name</t>
  </si>
  <si>
    <t>Last Name</t>
  </si>
  <si>
    <t>Company Name</t>
  </si>
  <si>
    <t>street</t>
  </si>
  <si>
    <t>zip</t>
  </si>
  <si>
    <t>city</t>
  </si>
  <si>
    <t>phone</t>
  </si>
  <si>
    <t>mobile</t>
  </si>
  <si>
    <t>email</t>
  </si>
  <si>
    <t>website</t>
  </si>
  <si>
    <t>OrgId</t>
  </si>
  <si>
    <t>Password</t>
  </si>
  <si>
    <t>SocialSecurity</t>
  </si>
  <si>
    <t>Lawrence</t>
  </si>
  <si>
    <t>Nunc Sed Incorporated</t>
  </si>
  <si>
    <t>875 Neque. St.</t>
  </si>
  <si>
    <t>Wieze</t>
  </si>
  <si>
    <t>0526-867 4102</t>
  </si>
  <si>
    <t>0741-501 4304</t>
  </si>
  <si>
    <t>pellentesque@magna.net</t>
  </si>
  <si>
    <t>ipsum.Phasellus.vitae@nuncIn.net</t>
  </si>
  <si>
    <t>667509-8930</t>
  </si>
  <si>
    <t>IQQ60XLH7VK</t>
  </si>
  <si>
    <t>16880330 -5005</t>
  </si>
  <si>
    <t>Casey</t>
  </si>
  <si>
    <t>Tyler</t>
  </si>
  <si>
    <t>Amet Dapibus Id Consulting</t>
  </si>
  <si>
    <t>856-3464 Turpis. Ave</t>
  </si>
  <si>
    <t>Kech</t>
  </si>
  <si>
    <t>0975-777 7079</t>
  </si>
  <si>
    <t>0738-346 5357</t>
  </si>
  <si>
    <t>metus@necleoMorbi.ca</t>
  </si>
  <si>
    <t>tempus@non.edu</t>
  </si>
  <si>
    <t>499978-1570</t>
  </si>
  <si>
    <t>HFX16NUL3YP</t>
  </si>
  <si>
    <t>16800713 -4508</t>
  </si>
  <si>
    <t>Etiam Vestibulum Massa Industries</t>
  </si>
  <si>
    <t>3215 Augue St.</t>
  </si>
  <si>
    <t>J1Z 5M7</t>
  </si>
  <si>
    <t>Minitonas</t>
  </si>
  <si>
    <t>0205-203 5967</t>
  </si>
  <si>
    <t>0742-687 6485</t>
  </si>
  <si>
    <t>Pellentesque@quisturpis.net</t>
  </si>
  <si>
    <t>ante.Maecenas.mi@interdum.net</t>
  </si>
  <si>
    <t>146852-9555</t>
  </si>
  <si>
    <t>ZFR80EOS6FU</t>
  </si>
  <si>
    <t>16930919 -1915</t>
  </si>
  <si>
    <t>Tincidunt Nibh Limited</t>
  </si>
  <si>
    <t>Ap #628-2231 Dis St.</t>
  </si>
  <si>
    <t>Lissewege</t>
  </si>
  <si>
    <t>0748-237 1554</t>
  </si>
  <si>
    <t>0709-126 6828</t>
  </si>
  <si>
    <t>commodo.ipsum.Suspendisse@semelitpharetra.net</t>
  </si>
  <si>
    <t>accumsan.laoreet.ipsum@eget.ca</t>
  </si>
  <si>
    <t>509985-2104</t>
  </si>
  <si>
    <t>XOY21MJH2CI</t>
  </si>
  <si>
    <t>16660810 -2650</t>
  </si>
  <si>
    <t>Fuller</t>
  </si>
  <si>
    <t>Duis Dignissim Tempor Ltd</t>
  </si>
  <si>
    <t>515-9880 Curabitur Ave</t>
  </si>
  <si>
    <t>Athus</t>
  </si>
  <si>
    <t>0991-496 9134</t>
  </si>
  <si>
    <t>0737-995 2795</t>
  </si>
  <si>
    <t>ac.orci.Ut@nequevenenatislacus.co.uk</t>
  </si>
  <si>
    <t>Aenean@sed.ca</t>
  </si>
  <si>
    <t>122988-6765</t>
  </si>
  <si>
    <t>BXX59OJO3EM</t>
  </si>
  <si>
    <t>16400525 -3978</t>
  </si>
  <si>
    <t>Cameran</t>
  </si>
  <si>
    <t>Booth</t>
  </si>
  <si>
    <t>Sagittis Duis Consulting</t>
  </si>
  <si>
    <t>Ap #377-7417 Fringilla Rd.</t>
  </si>
  <si>
    <t>Jalandhar (Jullundur)</t>
  </si>
  <si>
    <t>0933-735 4921</t>
  </si>
  <si>
    <t>0768-119 5041</t>
  </si>
  <si>
    <t>ac.mattis@Vestibulumante.co.uk</t>
  </si>
  <si>
    <t>Nullam@Maurisnon.com</t>
  </si>
  <si>
    <t>683068-4814</t>
  </si>
  <si>
    <t>WQW55OVR3UF</t>
  </si>
  <si>
    <t>16620914 -4432</t>
  </si>
  <si>
    <t>Watts</t>
  </si>
  <si>
    <t>Nec Corp.</t>
  </si>
  <si>
    <t>3458 Proin Avenue</t>
  </si>
  <si>
    <t>80621-81758</t>
  </si>
  <si>
    <t>Harnai</t>
  </si>
  <si>
    <t>0487-535 9521</t>
  </si>
  <si>
    <t>0747-782 9003</t>
  </si>
  <si>
    <t>Sed.id.risus@gravida.edu</t>
  </si>
  <si>
    <t>orci@aliquamenim.ca</t>
  </si>
  <si>
    <t>739665-4894</t>
  </si>
  <si>
    <t>KWH39TIO1YN</t>
  </si>
  <si>
    <t>16880214 -9289</t>
  </si>
  <si>
    <t>Priscilla</t>
  </si>
  <si>
    <t>Rocha</t>
  </si>
  <si>
    <t>Mauris Company</t>
  </si>
  <si>
    <t>Ap #499-8017 Auctor Avenue</t>
  </si>
  <si>
    <t>Harrisburg</t>
  </si>
  <si>
    <t>0426-999 7112</t>
  </si>
  <si>
    <t>0747-899 7047</t>
  </si>
  <si>
    <t>luctus.Curabitur@nisi.com</t>
  </si>
  <si>
    <t>nonummy@nibh.net</t>
  </si>
  <si>
    <t>956429-2572</t>
  </si>
  <si>
    <t>NPC70XFS6UZ</t>
  </si>
  <si>
    <t>16951106 -3613</t>
  </si>
  <si>
    <t>Miles</t>
  </si>
  <si>
    <t>Scelerisque Sed LLC</t>
  </si>
  <si>
    <t>799-9480 Mi. Av.</t>
  </si>
  <si>
    <t>Maracanaú</t>
  </si>
  <si>
    <t>0996-150 9730</t>
  </si>
  <si>
    <t>0778-634 7010</t>
  </si>
  <si>
    <t>justo@Aliquamtincidunt.net</t>
  </si>
  <si>
    <t>Fusce.aliquam.enim@faucibus.ca</t>
  </si>
  <si>
    <t>715553-1861</t>
  </si>
  <si>
    <t>EKK36EVR1SO</t>
  </si>
  <si>
    <t>16220725 -5767</t>
  </si>
  <si>
    <t>Cabrera</t>
  </si>
  <si>
    <t>Dis Parturient Montes Incorporated</t>
  </si>
  <si>
    <t>902-3784 Gravida Avenue</t>
  </si>
  <si>
    <t>18732-86143</t>
  </si>
  <si>
    <t>Palmilla</t>
  </si>
  <si>
    <t>0347-436 8087</t>
  </si>
  <si>
    <t>0705-869 2508</t>
  </si>
  <si>
    <t>vulputate.ullamcorper.magna@velitSedmalesuada.edu</t>
  </si>
  <si>
    <t>Aliquam@varius.co.uk</t>
  </si>
  <si>
    <t>202000-0192</t>
  </si>
  <si>
    <t>XYI13VGW7FB</t>
  </si>
  <si>
    <t>16820105 -3678</t>
  </si>
  <si>
    <t>Walsh</t>
  </si>
  <si>
    <t>Elementum Limited</t>
  </si>
  <si>
    <t>955-4728 In Road</t>
  </si>
  <si>
    <t>Sart-Dames-Avelines</t>
  </si>
  <si>
    <t>0683-145 6416</t>
  </si>
  <si>
    <t>0710-697 3688</t>
  </si>
  <si>
    <t>a@Donecnon.net</t>
  </si>
  <si>
    <t>at.velit@afelisullamcorper.org</t>
  </si>
  <si>
    <t>127100-2899</t>
  </si>
  <si>
    <t>IFC54DVV8HZ</t>
  </si>
  <si>
    <t>16481130 -3801</t>
  </si>
  <si>
    <t>Amaya</t>
  </si>
  <si>
    <t>Conway</t>
  </si>
  <si>
    <t>Amet LLP</t>
  </si>
  <si>
    <t>P.O. Box 880, 4135 Netus Ave</t>
  </si>
  <si>
    <t>Saguenay</t>
  </si>
  <si>
    <t>0687-523 1527</t>
  </si>
  <si>
    <t>0751-926 2307</t>
  </si>
  <si>
    <t>Integer.mollis.Integer@augue.ca</t>
  </si>
  <si>
    <t>lectus.a.sollicitudin@Fuscemilorem.co.uk</t>
  </si>
  <si>
    <t>307704-4935</t>
  </si>
  <si>
    <t>YAY88NNX6SU</t>
  </si>
  <si>
    <t>16140524 -1025</t>
  </si>
  <si>
    <t>Whilemina</t>
  </si>
  <si>
    <t>Robbins</t>
  </si>
  <si>
    <t>Risus Varius Inc.</t>
  </si>
  <si>
    <t>Ap #285-7423 Dictum St.</t>
  </si>
  <si>
    <t>Gwangju</t>
  </si>
  <si>
    <t>0214-160 8368</t>
  </si>
  <si>
    <t>0752-506 1808</t>
  </si>
  <si>
    <t>vulputate.velit@lobortisnisinibh.net</t>
  </si>
  <si>
    <t>tellus.Nunc.lectus@CurabiturdictumPhasellus.org</t>
  </si>
  <si>
    <t>696428-2906</t>
  </si>
  <si>
    <t>YGK63NOP0ZL</t>
  </si>
  <si>
    <t>16560814 -0207</t>
  </si>
  <si>
    <t>Kellie</t>
  </si>
  <si>
    <t>Richards</t>
  </si>
  <si>
    <t>Pede Ac Urna Limited</t>
  </si>
  <si>
    <t>757-2990 Pede. Street</t>
  </si>
  <si>
    <t>Termoli</t>
  </si>
  <si>
    <t>0408-825 4249</t>
  </si>
  <si>
    <t>0733-955 3549</t>
  </si>
  <si>
    <t>nibh@luctuset.ca</t>
  </si>
  <si>
    <t>nec.mauris@fringillaestMauris.co.uk</t>
  </si>
  <si>
    <t>288903-2039</t>
  </si>
  <si>
    <t>NZI85KDP0DB</t>
  </si>
  <si>
    <t>16110826 -8515</t>
  </si>
  <si>
    <t>Jermaine</t>
  </si>
  <si>
    <t>Moran</t>
  </si>
  <si>
    <t>Ligula Aenean Corp.</t>
  </si>
  <si>
    <t>246-9078 Morbi Road</t>
  </si>
  <si>
    <t>09-095</t>
  </si>
  <si>
    <t>Curicó</t>
  </si>
  <si>
    <t>0506-728 2137</t>
  </si>
  <si>
    <t>0771-441 5621</t>
  </si>
  <si>
    <t>Nulla.interdum.Curabitur@sed.co.uk</t>
  </si>
  <si>
    <t>luctus@dictumaugue.edu</t>
  </si>
  <si>
    <t>792657-5494</t>
  </si>
  <si>
    <t>BDL20EIH7IH</t>
  </si>
  <si>
    <t>16810123 -5672</t>
  </si>
  <si>
    <t>Gail</t>
  </si>
  <si>
    <t>Walker</t>
  </si>
  <si>
    <t>Etiam Corp.</t>
  </si>
  <si>
    <t>980-5825 Et Rd.</t>
  </si>
  <si>
    <t>St. Petersburg</t>
  </si>
  <si>
    <t>0765-577 8453</t>
  </si>
  <si>
    <t>0721-715 1278</t>
  </si>
  <si>
    <t>lorem.semper.auctor@malesuadaaugue.ca</t>
  </si>
  <si>
    <t>velit.egestas.lacinia@erateget.ca</t>
  </si>
  <si>
    <t>302101-6369</t>
  </si>
  <si>
    <t>GZW79CMS6BP</t>
  </si>
  <si>
    <t>16871203 -9026</t>
  </si>
  <si>
    <t>Renee</t>
  </si>
  <si>
    <t>Gill</t>
  </si>
  <si>
    <t>Sed Auctor Corporation</t>
  </si>
  <si>
    <t>3763 Eget, Rd.</t>
  </si>
  <si>
    <t>Ospedaletto d'Alpinolo</t>
  </si>
  <si>
    <t>0749-745 2535</t>
  </si>
  <si>
    <t>0751-694 7088</t>
  </si>
  <si>
    <t>in.aliquet@nectempusscelerisque.com</t>
  </si>
  <si>
    <t>tristique@sagittisplacerat.com</t>
  </si>
  <si>
    <t>652489-6831</t>
  </si>
  <si>
    <t>JOZ29QAT6EY</t>
  </si>
  <si>
    <t>16510619 -3567</t>
  </si>
  <si>
    <t>Randall</t>
  </si>
  <si>
    <t>Cobb</t>
  </si>
  <si>
    <t>Non Egestas A Ltd</t>
  </si>
  <si>
    <t>P.O. Box 266, 8979 Mi Ave</t>
  </si>
  <si>
    <t>Valladolid</t>
  </si>
  <si>
    <t>0843-601 4497</t>
  </si>
  <si>
    <t>0729-438 8678</t>
  </si>
  <si>
    <t>nonummy.ac.feugiat@nonante.ca</t>
  </si>
  <si>
    <t>lacus@Duis.co.uk</t>
  </si>
  <si>
    <t>586267-4388</t>
  </si>
  <si>
    <t>COB13BOY8BN</t>
  </si>
  <si>
    <t>16401203 -1698</t>
  </si>
  <si>
    <t>Jin</t>
  </si>
  <si>
    <t>Elementum Ltd</t>
  </si>
  <si>
    <t>P.O. Box 565, 2362 Scelerisque Avenue</t>
  </si>
  <si>
    <t>Nadrin</t>
  </si>
  <si>
    <t>0999-574 6653</t>
  </si>
  <si>
    <t>0748-272 2455</t>
  </si>
  <si>
    <t>erat.eget@vulputateposuere.ca</t>
  </si>
  <si>
    <t>est.congue.a@Duisacarcu.co.uk</t>
  </si>
  <si>
    <t>543385-2174</t>
  </si>
  <si>
    <t>ZOB36VHJ9QV</t>
  </si>
  <si>
    <t>16690124 -5263</t>
  </si>
  <si>
    <t>Drew</t>
  </si>
  <si>
    <t>Cruz</t>
  </si>
  <si>
    <t>Faucibus Leo Industries</t>
  </si>
  <si>
    <t>P.O. Box 567, 2771 Semper Street</t>
  </si>
  <si>
    <t>7273 PQ</t>
  </si>
  <si>
    <t>Couillet</t>
  </si>
  <si>
    <t>0536-504 0247</t>
  </si>
  <si>
    <t>0783-704 1084</t>
  </si>
  <si>
    <t>eros@molestie.net</t>
  </si>
  <si>
    <t>Integer.aliquam@varius.edu</t>
  </si>
  <si>
    <t>427933-3753</t>
  </si>
  <si>
    <t>HPA28BNH6QJ</t>
  </si>
  <si>
    <t>16181126 -2003</t>
  </si>
  <si>
    <t>Elijah</t>
  </si>
  <si>
    <t>Hawkins</t>
  </si>
  <si>
    <t>Lacus Cras Interdum Consulting</t>
  </si>
  <si>
    <t>P.O. Box 135, 957 Amet Road</t>
  </si>
  <si>
    <t>HS96 3QO</t>
  </si>
  <si>
    <t>Punta Arenas</t>
  </si>
  <si>
    <t>0404-993 6186</t>
  </si>
  <si>
    <t>0764-871 4084</t>
  </si>
  <si>
    <t>lobortis.ultrices.Vivamus@necimperdietnec.co.uk</t>
  </si>
  <si>
    <t>non.arcu@egetmagnaSuspendisse.com</t>
  </si>
  <si>
    <t>369334-5088</t>
  </si>
  <si>
    <t>VBL96JWQ2RZ</t>
  </si>
  <si>
    <t>16061001 -6537</t>
  </si>
  <si>
    <t>Davenport</t>
  </si>
  <si>
    <t>Mauris Corp.</t>
  </si>
  <si>
    <t>353-498 Eros. Rd.</t>
  </si>
  <si>
    <t>7086 YN</t>
  </si>
  <si>
    <t>Peralillo</t>
  </si>
  <si>
    <t>0640-360 3033</t>
  </si>
  <si>
    <t>0712-771 0975</t>
  </si>
  <si>
    <t>mauris@atauctorullamcorper.ca</t>
  </si>
  <si>
    <t>Cras.eu.tellus@vitaealiquetnec.edu</t>
  </si>
  <si>
    <t>684953-2061</t>
  </si>
  <si>
    <t>PCA03TNC7EA</t>
  </si>
  <si>
    <t>16621224 -1563</t>
  </si>
  <si>
    <t>Schneider</t>
  </si>
  <si>
    <t>Gravida Sit Limited</t>
  </si>
  <si>
    <t>P.O. Box 490, 7639 Lectus Rd.</t>
  </si>
  <si>
    <t>45-751</t>
  </si>
  <si>
    <t>Ulyanovsk</t>
  </si>
  <si>
    <t>0912-710 4333</t>
  </si>
  <si>
    <t>0736-867 6186</t>
  </si>
  <si>
    <t>tellus@nibhlacinia.com</t>
  </si>
  <si>
    <t>egestas.a@lobortisnisinibh.edu</t>
  </si>
  <si>
    <t>257745-0204</t>
  </si>
  <si>
    <t>HBP74VSM6NU</t>
  </si>
  <si>
    <t>16770701 -3699</t>
  </si>
  <si>
    <t>Venus</t>
  </si>
  <si>
    <t>Marks</t>
  </si>
  <si>
    <t>Tempor Bibendum Donec Industries</t>
  </si>
  <si>
    <t>177-2447 Ut, Rd.</t>
  </si>
  <si>
    <t>Langley</t>
  </si>
  <si>
    <t>0205-728 7718</t>
  </si>
  <si>
    <t>0733-726 9137</t>
  </si>
  <si>
    <t>felis.adipiscing@fringilla.co.uk</t>
  </si>
  <si>
    <t>sed@placeratvelitQuisque.org</t>
  </si>
  <si>
    <t>163539-7761</t>
  </si>
  <si>
    <t>QNQ11NAH2NX</t>
  </si>
  <si>
    <t>16010927 -6428</t>
  </si>
  <si>
    <t>Clarke</t>
  </si>
  <si>
    <t>Massa Lobortis PC</t>
  </si>
  <si>
    <t>890 Egestas. Av.</t>
  </si>
  <si>
    <t>31954-615</t>
  </si>
  <si>
    <t>Ludwigsburg</t>
  </si>
  <si>
    <t>0421-370 7211</t>
  </si>
  <si>
    <t>0799-297 7464</t>
  </si>
  <si>
    <t>quis.diam.luctus@Donecfeugiat.ca</t>
  </si>
  <si>
    <t>lorem@nonsapienmolestie.co.uk</t>
  </si>
  <si>
    <t>259890-5343</t>
  </si>
  <si>
    <t>FLE87WUF6BI</t>
  </si>
  <si>
    <t>16931024 -6625</t>
  </si>
  <si>
    <t>Kadeem</t>
  </si>
  <si>
    <t>Carroll</t>
  </si>
  <si>
    <t>Sit Amet LLP</t>
  </si>
  <si>
    <t>2502 Dui Street</t>
  </si>
  <si>
    <t>Meldert</t>
  </si>
  <si>
    <t>0893-895 4338</t>
  </si>
  <si>
    <t>0704-759 9135</t>
  </si>
  <si>
    <t>pede.Cum.sociis@dolorFusce.co.uk</t>
  </si>
  <si>
    <t>lectus.rutrum.urna@liberoInteger.org</t>
  </si>
  <si>
    <t>407904-5714</t>
  </si>
  <si>
    <t>VSI73HGW9ZD</t>
  </si>
  <si>
    <t>16130819 -2044</t>
  </si>
  <si>
    <t>Wiley</t>
  </si>
  <si>
    <t>Congue PC</t>
  </si>
  <si>
    <t>Ap #389-6155 Proin Road</t>
  </si>
  <si>
    <t>03057-579</t>
  </si>
  <si>
    <t>Bridgeport</t>
  </si>
  <si>
    <t>0872-920 3590</t>
  </si>
  <si>
    <t>0731-684 8495</t>
  </si>
  <si>
    <t>lorem.Donec@in.co.uk</t>
  </si>
  <si>
    <t>auctor@scelerisque.ca</t>
  </si>
  <si>
    <t>609808-5761</t>
  </si>
  <si>
    <t>SVP46FRN0WN</t>
  </si>
  <si>
    <t>16980615 -7856</t>
  </si>
  <si>
    <t>Kyla</t>
  </si>
  <si>
    <t>Dunlap</t>
  </si>
  <si>
    <t>Id Ante Nunc Incorporated</t>
  </si>
  <si>
    <t>954-1272 Donec Rd.</t>
  </si>
  <si>
    <t>Whitewater Region Township</t>
  </si>
  <si>
    <t>0719-647 8514</t>
  </si>
  <si>
    <t>0749-494 7373</t>
  </si>
  <si>
    <t>dictum.augue@enimEtiamgravida.net</t>
  </si>
  <si>
    <t>nec.ligula.consectetuer@lacusQuisque.org</t>
  </si>
  <si>
    <t>858313-8022</t>
  </si>
  <si>
    <t>HJN21PWF1LM</t>
  </si>
  <si>
    <t>16740414 -5562</t>
  </si>
  <si>
    <t>Winter</t>
  </si>
  <si>
    <t>Weaver</t>
  </si>
  <si>
    <t>Eu Associates</t>
  </si>
  <si>
    <t>Ap #133-3772 Dui Av.</t>
  </si>
  <si>
    <t>55-085</t>
  </si>
  <si>
    <t>South Bend</t>
  </si>
  <si>
    <t>0731-618 7718</t>
  </si>
  <si>
    <t>0728-608 0921</t>
  </si>
  <si>
    <t>In.faucibus@vitaealiquam.edu</t>
  </si>
  <si>
    <t>libero@magna.edu</t>
  </si>
  <si>
    <t>146689-3425</t>
  </si>
  <si>
    <t>BLY83UJT5QL</t>
  </si>
  <si>
    <t>16620413 -7712</t>
  </si>
  <si>
    <t>Vance</t>
  </si>
  <si>
    <t>Dalton</t>
  </si>
  <si>
    <t>Dignissim Tempor Arcu Incorporated</t>
  </si>
  <si>
    <t>3892 Orci, Ave</t>
  </si>
  <si>
    <t>Brentwood</t>
  </si>
  <si>
    <t>0936-225 7361</t>
  </si>
  <si>
    <t>0719-656 3878</t>
  </si>
  <si>
    <t>enim.commodo@In.edu</t>
  </si>
  <si>
    <t>hendrerit.neque.In@nonummyacfeugiat.net</t>
  </si>
  <si>
    <t>413997-1578</t>
  </si>
  <si>
    <t>EFB62WEJ9FY</t>
  </si>
  <si>
    <t>16650924 -6887</t>
  </si>
  <si>
    <t>Kathleen</t>
  </si>
  <si>
    <t>Wheeler</t>
  </si>
  <si>
    <t>Pharetra Consulting</t>
  </si>
  <si>
    <t>6298 Ullamcorper, Av.</t>
  </si>
  <si>
    <t>Richmond</t>
  </si>
  <si>
    <t>0579-779 7497</t>
  </si>
  <si>
    <t>0759-630 9335</t>
  </si>
  <si>
    <t>sem@Aliquamornare.com</t>
  </si>
  <si>
    <t>ac.nulla.In@Namporttitorscelerisque.net</t>
  </si>
  <si>
    <t>507747-6355</t>
  </si>
  <si>
    <t>TNT94GXY1OT</t>
  </si>
  <si>
    <t>16510903 -5773</t>
  </si>
  <si>
    <t>Brenden</t>
  </si>
  <si>
    <t>Mckinney</t>
  </si>
  <si>
    <t>Sed Sem Egestas Industries</t>
  </si>
  <si>
    <t>P.O. Box 879, 4078 Id, St.</t>
  </si>
  <si>
    <t>Sint-Pieters-Leeuw</t>
  </si>
  <si>
    <t>0141-327 1341</t>
  </si>
  <si>
    <t>0722-916 6299</t>
  </si>
  <si>
    <t>egestas@dignissimlacus.com</t>
  </si>
  <si>
    <t>interdum@Nullamscelerisqueneque.edu</t>
  </si>
  <si>
    <t>558440-5236</t>
  </si>
  <si>
    <t>VXE30GEO8RA</t>
  </si>
  <si>
    <t>16220516 -3690</t>
  </si>
  <si>
    <t>Porter</t>
  </si>
  <si>
    <t>Tellus Sem Corporation</t>
  </si>
  <si>
    <t>P.O. Box 139, 1615 Senectus Street</t>
  </si>
  <si>
    <t>Lodelinsart</t>
  </si>
  <si>
    <t>0351-236 6863</t>
  </si>
  <si>
    <t>0708-607 7904</t>
  </si>
  <si>
    <t>metus.In.nec@anteVivamus.co.uk</t>
  </si>
  <si>
    <t>tempor.erat.neque@Morbinonsapien.net</t>
  </si>
  <si>
    <t>683012-1072</t>
  </si>
  <si>
    <t>CGQ04OSD9FG</t>
  </si>
  <si>
    <t>16340623 -8190</t>
  </si>
  <si>
    <t>Savage</t>
  </si>
  <si>
    <t>Orci Ut Sagittis Limited</t>
  </si>
  <si>
    <t>496-1588 Mauris Road</t>
  </si>
  <si>
    <t>Buzenol</t>
  </si>
  <si>
    <t>0124-865 6377</t>
  </si>
  <si>
    <t>0733-241 1741</t>
  </si>
  <si>
    <t>Suspendisse.tristique.neque@amet.net</t>
  </si>
  <si>
    <t>sollicitudin.a.malesuada@Duiselementumdui.com</t>
  </si>
  <si>
    <t>169978-3088</t>
  </si>
  <si>
    <t>GVR98PAH4AZ</t>
  </si>
  <si>
    <t>16850329 -8229</t>
  </si>
  <si>
    <t>Nero</t>
  </si>
  <si>
    <t>Callahan</t>
  </si>
  <si>
    <t>Fusce Aliquet Incorporated</t>
  </si>
  <si>
    <t>8523 A Street</t>
  </si>
  <si>
    <t>Rostov</t>
  </si>
  <si>
    <t>0705-430 9596</t>
  </si>
  <si>
    <t>0758-576 4414</t>
  </si>
  <si>
    <t>tempus.risus.Donec@Maecenasmi.edu</t>
  </si>
  <si>
    <t>ut.mi.Duis@pede.net</t>
  </si>
  <si>
    <t>235618-4990</t>
  </si>
  <si>
    <t>RQC68ZSC6NM</t>
  </si>
  <si>
    <t>16120402 -2295</t>
  </si>
  <si>
    <t>Nash</t>
  </si>
  <si>
    <t>Lambert</t>
  </si>
  <si>
    <t>Eros Proin Corporation</t>
  </si>
  <si>
    <t>281-4585 Purus St.</t>
  </si>
  <si>
    <t>VM2 5ND</t>
  </si>
  <si>
    <t>Curanilahue</t>
  </si>
  <si>
    <t>0182-272 6469</t>
  </si>
  <si>
    <t>0744-328 9508</t>
  </si>
  <si>
    <t>luctus.felis.purus@id.net</t>
  </si>
  <si>
    <t>volutpat.Nulla@metus.ca</t>
  </si>
  <si>
    <t>119875-5942</t>
  </si>
  <si>
    <t>TEL96RVI8OB</t>
  </si>
  <si>
    <t>16110813 -4527</t>
  </si>
  <si>
    <t>Faith</t>
  </si>
  <si>
    <t>Mcfarland</t>
  </si>
  <si>
    <t>Nulla Facilisi Associates</t>
  </si>
  <si>
    <t>1815 Urna, Avenue</t>
  </si>
  <si>
    <t>79076-310</t>
  </si>
  <si>
    <t>Saint-Denis</t>
  </si>
  <si>
    <t>0360-436 8740</t>
  </si>
  <si>
    <t>0745-862 3900</t>
  </si>
  <si>
    <t>tincidunt.congue.turpis@eunequepellentesque.ca</t>
  </si>
  <si>
    <t>enim.Mauris@malesuada.edu</t>
  </si>
  <si>
    <t>055975-8529</t>
  </si>
  <si>
    <t>CZT51JEP3JC</t>
  </si>
  <si>
    <t>16510409 -3413</t>
  </si>
  <si>
    <t>Guy</t>
  </si>
  <si>
    <t>Robinson</t>
  </si>
  <si>
    <t>Et PC</t>
  </si>
  <si>
    <t>216-8422 Aenean St.</t>
  </si>
  <si>
    <t>1898 MK</t>
  </si>
  <si>
    <t>Essen</t>
  </si>
  <si>
    <t>0440-681 7465</t>
  </si>
  <si>
    <t>0715-229 0898</t>
  </si>
  <si>
    <t>ornare.Fusce.mollis@neque.org</t>
  </si>
  <si>
    <t>a.magna.Lorem@diamlorem.ca</t>
  </si>
  <si>
    <t>558753-0949</t>
  </si>
  <si>
    <t>ZHM55ORD0AL</t>
  </si>
  <si>
    <t>16930827 -0587</t>
  </si>
  <si>
    <t>Skyler</t>
  </si>
  <si>
    <t>Tanner</t>
  </si>
  <si>
    <t>Dapibus Quam Quis LLC</t>
  </si>
  <si>
    <t>435-1871 Vel, Ave</t>
  </si>
  <si>
    <t>Icheon</t>
  </si>
  <si>
    <t>0954-831 4156</t>
  </si>
  <si>
    <t>0756-881 7921</t>
  </si>
  <si>
    <t>vitae.erat@utquam.org</t>
  </si>
  <si>
    <t>eu@congueelitsed.com</t>
  </si>
  <si>
    <t>416591-9947</t>
  </si>
  <si>
    <t>HBW44CVA4SM</t>
  </si>
  <si>
    <t>16721102 -0438</t>
  </si>
  <si>
    <t>Griffith</t>
  </si>
  <si>
    <t>Hewitt</t>
  </si>
  <si>
    <t>Aliquet Vel Vulputate Company</t>
  </si>
  <si>
    <t>P.O. Box 143, 1257 Gravida. Road</t>
  </si>
  <si>
    <t>S36 8GN</t>
  </si>
  <si>
    <t>Aurangabad</t>
  </si>
  <si>
    <t>0293-436 4925</t>
  </si>
  <si>
    <t>0703-112 7334</t>
  </si>
  <si>
    <t>adipiscing.elit@tellus.net</t>
  </si>
  <si>
    <t>sagittis.placerat@nullaInteger.ca</t>
  </si>
  <si>
    <t>753930-8036</t>
  </si>
  <si>
    <t>VKH57VVG8QF</t>
  </si>
  <si>
    <t>16811128 -9222</t>
  </si>
  <si>
    <t>Conner</t>
  </si>
  <si>
    <t>Cubilia Curae; Consulting</t>
  </si>
  <si>
    <t>646-9479 Sed Avenue</t>
  </si>
  <si>
    <t>Port Blair</t>
  </si>
  <si>
    <t>0777-962 3606</t>
  </si>
  <si>
    <t>0745-322 1693</t>
  </si>
  <si>
    <t>ridiculus.mus.Aenean@loremtristiquealiquet.co.uk</t>
  </si>
  <si>
    <t>non@enim.co.uk</t>
  </si>
  <si>
    <t>369724-9914</t>
  </si>
  <si>
    <t>PWD60TTZ1UD</t>
  </si>
  <si>
    <t>16330809 -8809</t>
  </si>
  <si>
    <t>Donovan</t>
  </si>
  <si>
    <t>Arcu Ac LLC</t>
  </si>
  <si>
    <t>721-697 Sed Rd.</t>
  </si>
  <si>
    <t>Moose Jaw</t>
  </si>
  <si>
    <t>0875-687 6257</t>
  </si>
  <si>
    <t>0724-701 9153</t>
  </si>
  <si>
    <t>neque@dolorFuscefeugiat.net</t>
  </si>
  <si>
    <t>Cum@cursusvestibulumMauris.com</t>
  </si>
  <si>
    <t>846970-1570</t>
  </si>
  <si>
    <t>MEG03FDJ7EH</t>
  </si>
  <si>
    <t>16451010 -8048</t>
  </si>
  <si>
    <t>Russell</t>
  </si>
  <si>
    <t>Reynolds</t>
  </si>
  <si>
    <t>Maecenas Foundation</t>
  </si>
  <si>
    <t>Ap #676-6331 Mauris Ave</t>
  </si>
  <si>
    <t>Enna</t>
  </si>
  <si>
    <t>0592-855 3774</t>
  </si>
  <si>
    <t>0795-633 7568</t>
  </si>
  <si>
    <t>Pellentesque.habitant.morbi@in.com</t>
  </si>
  <si>
    <t>ac.turpis.egestas@a.edu</t>
  </si>
  <si>
    <t>283888-7236</t>
  </si>
  <si>
    <t>DTP18FVR2BP</t>
  </si>
  <si>
    <t>16431227 -0723</t>
  </si>
  <si>
    <t>Portia</t>
  </si>
  <si>
    <t>Schroeder</t>
  </si>
  <si>
    <t>Nisi Aenean Incorporated</t>
  </si>
  <si>
    <t>P.O. Box 377, 8187 Mauris Rd.</t>
  </si>
  <si>
    <t>Salamanca</t>
  </si>
  <si>
    <t>0979-806 6449</t>
  </si>
  <si>
    <t>0797-646 5335</t>
  </si>
  <si>
    <t>elit@velsapien.net</t>
  </si>
  <si>
    <t>augue.malesuada@NullafacilisisSuspendisse.com</t>
  </si>
  <si>
    <t>014604-1736</t>
  </si>
  <si>
    <t>TUU41ASO4RR</t>
  </si>
  <si>
    <t>16390221 -8423</t>
  </si>
  <si>
    <t>Yasir</t>
  </si>
  <si>
    <t>Wilkerson</t>
  </si>
  <si>
    <t>A PC</t>
  </si>
  <si>
    <t>P.O. Box 579, 5033 Vel, St.</t>
  </si>
  <si>
    <t>0513 VH</t>
  </si>
  <si>
    <t>Vihari</t>
  </si>
  <si>
    <t>0414-991 6704</t>
  </si>
  <si>
    <t>0708-425 7534</t>
  </si>
  <si>
    <t>ac.nulla.In@magnaPraesentinterdum.ca</t>
  </si>
  <si>
    <t>fringilla.porttitor.vulputate@Lorem.co.uk</t>
  </si>
  <si>
    <t>859950-1205</t>
  </si>
  <si>
    <t>TQC32TEB8ZA</t>
  </si>
  <si>
    <t>16280527 -2248</t>
  </si>
  <si>
    <t>Paki</t>
  </si>
  <si>
    <t>Talley</t>
  </si>
  <si>
    <t>Commodo Auctor Velit Foundation</t>
  </si>
  <si>
    <t>P.O. Box 328, 1458 Donec Road</t>
  </si>
  <si>
    <t>Gallicchio</t>
  </si>
  <si>
    <t>0305-536 9465</t>
  </si>
  <si>
    <t>0700-516 7637</t>
  </si>
  <si>
    <t>ultricies@neque.com</t>
  </si>
  <si>
    <t>vulputate.lacus@liberoIntegerin.com</t>
  </si>
  <si>
    <t>619248-7772</t>
  </si>
  <si>
    <t>NWW49XMO7OI</t>
  </si>
  <si>
    <t>16081117 -2147</t>
  </si>
  <si>
    <t>Gaines</t>
  </si>
  <si>
    <t>Sit Amet PC</t>
  </si>
  <si>
    <t>Ap #336-7018 Mus. Road</t>
  </si>
  <si>
    <t>49-747</t>
  </si>
  <si>
    <t>Halkirk</t>
  </si>
  <si>
    <t>0837-227 2385</t>
  </si>
  <si>
    <t>0713-748 5047</t>
  </si>
  <si>
    <t>ullamcorper@Curabiturmassa.edu</t>
  </si>
  <si>
    <t>mauris.eu.elit@netusetmalesuada.com</t>
  </si>
  <si>
    <t>282478-5311</t>
  </si>
  <si>
    <t>YIU47XIY9MO</t>
  </si>
  <si>
    <t>16570413 -0979</t>
  </si>
  <si>
    <t>Gil</t>
  </si>
  <si>
    <t>Salazar</t>
  </si>
  <si>
    <t>Ac Mattis Incorporated</t>
  </si>
  <si>
    <t>Ap #193-6417 Interdum Street</t>
  </si>
  <si>
    <t>Lairg</t>
  </si>
  <si>
    <t>0920-299 7121</t>
  </si>
  <si>
    <t>0777-901 2994</t>
  </si>
  <si>
    <t>metus@nibhdolornonummy.co.uk</t>
  </si>
  <si>
    <t>tellus@urnaet.net</t>
  </si>
  <si>
    <t>787671-1800</t>
  </si>
  <si>
    <t>BOI14ZCQ3TJ</t>
  </si>
  <si>
    <t>16691130 -7947</t>
  </si>
  <si>
    <t>Rose</t>
  </si>
  <si>
    <t>Ingram</t>
  </si>
  <si>
    <t>Arcu Consulting</t>
  </si>
  <si>
    <t>P.O. Box 972, 4520 Parturient Rd.</t>
  </si>
  <si>
    <t>Cali</t>
  </si>
  <si>
    <t>0554-232 9308</t>
  </si>
  <si>
    <t>0740-718 8126</t>
  </si>
  <si>
    <t>In.faucibus@mifringilla.net</t>
  </si>
  <si>
    <t>pede.sagittis@congueelit.net</t>
  </si>
  <si>
    <t>693879-8474</t>
  </si>
  <si>
    <t>QZG69MGD7KC</t>
  </si>
  <si>
    <t>16270401 -8627</t>
  </si>
  <si>
    <t>Clark</t>
  </si>
  <si>
    <t>Dickson</t>
  </si>
  <si>
    <t>Donec Tempor Est Industries</t>
  </si>
  <si>
    <t>3714 Metus. Street</t>
  </si>
  <si>
    <t>Moircy</t>
  </si>
  <si>
    <t>0698-976 8981</t>
  </si>
  <si>
    <t>0755-222 2962</t>
  </si>
  <si>
    <t>cursus.diam.at@parturient.com</t>
  </si>
  <si>
    <t>Fusce.aliquam.enim@semper.org</t>
  </si>
  <si>
    <t>396815-6012</t>
  </si>
  <si>
    <t>CMD66HMU6YV</t>
  </si>
  <si>
    <t>16450104 -0366</t>
  </si>
  <si>
    <t>Maggie</t>
  </si>
  <si>
    <t>Hood</t>
  </si>
  <si>
    <t>Amet Corporation</t>
  </si>
  <si>
    <t>861-634 Dui, Av.</t>
  </si>
  <si>
    <t>Tasikmalaya</t>
  </si>
  <si>
    <t>0142-427 1338</t>
  </si>
  <si>
    <t>0748-279 2763</t>
  </si>
  <si>
    <t>at@aliquamiaculislacus.edu</t>
  </si>
  <si>
    <t>euismod@nequeSedeget.org</t>
  </si>
  <si>
    <t>396984-3550</t>
  </si>
  <si>
    <t>HIY01DFQ8EY</t>
  </si>
  <si>
    <t>16230809 -0667</t>
  </si>
  <si>
    <t>Madonna</t>
  </si>
  <si>
    <t>Avila</t>
  </si>
  <si>
    <t>Vitae Associates</t>
  </si>
  <si>
    <t>Ap #966-9101 Donec St.</t>
  </si>
  <si>
    <t>Fort Smith</t>
  </si>
  <si>
    <t>Afghanistan</t>
  </si>
  <si>
    <t>0264-710 1273</t>
  </si>
  <si>
    <t>0724-620 1987</t>
  </si>
  <si>
    <t>eu.ultrices@ullamcorper.edu</t>
  </si>
  <si>
    <t>fringilla.Donec@amagnaLorem.org</t>
  </si>
  <si>
    <t>502962-1405</t>
  </si>
  <si>
    <t>VKL66WTM2DM</t>
  </si>
  <si>
    <t>16270729 -6881</t>
  </si>
  <si>
    <t>Wallace</t>
  </si>
  <si>
    <t>Colon</t>
  </si>
  <si>
    <t>Adipiscing Elit Institute</t>
  </si>
  <si>
    <t>6197 Est Avenue</t>
  </si>
  <si>
    <t>Muridke</t>
  </si>
  <si>
    <t>0834-572 7461</t>
  </si>
  <si>
    <t>0730-733 0937</t>
  </si>
  <si>
    <t>volutpat.nunc@dictum.co.uk</t>
  </si>
  <si>
    <t>nec.mauris@risusQuisque.com</t>
  </si>
  <si>
    <t>169281-8519</t>
  </si>
  <si>
    <t>CGH50ZGE6OE</t>
  </si>
  <si>
    <t>16311222 -7131</t>
  </si>
  <si>
    <t>Gisela</t>
  </si>
  <si>
    <t>Blair</t>
  </si>
  <si>
    <t>Erat Volutpat Nulla Consulting</t>
  </si>
  <si>
    <t>604-3580 Arcu. Av.</t>
  </si>
  <si>
    <t>New Galloway</t>
  </si>
  <si>
    <t>0188-582 8265</t>
  </si>
  <si>
    <t>0726-342 0098</t>
  </si>
  <si>
    <t>auctor.odio.a@Maecenasornareegestas.co.uk</t>
  </si>
  <si>
    <t>dui.Fusce.aliquam@Nullamsuscipitest.org</t>
  </si>
  <si>
    <t>754283-4614</t>
  </si>
  <si>
    <t>LRM60RGP3EA</t>
  </si>
  <si>
    <t>16630929 -8039</t>
  </si>
  <si>
    <t>Aladdin</t>
  </si>
  <si>
    <t>Augue Ac Ipsum Industries</t>
  </si>
  <si>
    <t>P.O. Box 207, 7514 Quisque Avenue</t>
  </si>
  <si>
    <t>Kędzierzyn-Koźle</t>
  </si>
  <si>
    <t>0751-226 1581</t>
  </si>
  <si>
    <t>0767-147 1008</t>
  </si>
  <si>
    <t>augue.scelerisque.mollis@arcu.co.uk</t>
  </si>
  <si>
    <t>nisl.Maecenas.malesuada@nonmagnaNam.edu</t>
  </si>
  <si>
    <t>234688-2935</t>
  </si>
  <si>
    <t>CXY11IKX1AO</t>
  </si>
  <si>
    <t>16750322 -0225</t>
  </si>
  <si>
    <t>Zachary</t>
  </si>
  <si>
    <t>Page</t>
  </si>
  <si>
    <t>Dapibus Quam LLC</t>
  </si>
  <si>
    <t>P.O. Box 702, 5575 Malesuada Avenue</t>
  </si>
  <si>
    <t>Williams Lake</t>
  </si>
  <si>
    <t>0931-847 3687</t>
  </si>
  <si>
    <t>0738-344 0845</t>
  </si>
  <si>
    <t>felis@convallisligulaDonec.ca</t>
  </si>
  <si>
    <t>facilisis.vitae.orci@Phasellusornare.com</t>
  </si>
  <si>
    <t>029194-6796</t>
  </si>
  <si>
    <t>NQV92BFQ9KO</t>
  </si>
  <si>
    <t>16970115 -3869</t>
  </si>
  <si>
    <t>Drake</t>
  </si>
  <si>
    <t>Yates</t>
  </si>
  <si>
    <t>Ipsum Consulting</t>
  </si>
  <si>
    <t>7679 Gravida St.</t>
  </si>
  <si>
    <t>Rae-Edzo</t>
  </si>
  <si>
    <t>0212-651 7576</t>
  </si>
  <si>
    <t>0786-456 8837</t>
  </si>
  <si>
    <t>imperdiet.non.vestibulum@natoque.com</t>
  </si>
  <si>
    <t>vel@eueuismodac.com</t>
  </si>
  <si>
    <t>054373-3786</t>
  </si>
  <si>
    <t>KZU48KBN7BN</t>
  </si>
  <si>
    <t>16280720 -6731</t>
  </si>
  <si>
    <t>Geraldine</t>
  </si>
  <si>
    <t>Convallis Ante Lectus Industries</t>
  </si>
  <si>
    <t>392-2567 Ultrices. Street</t>
  </si>
  <si>
    <t>Fredericton</t>
  </si>
  <si>
    <t>0648-870 7230</t>
  </si>
  <si>
    <t>0715-485 6039</t>
  </si>
  <si>
    <t>mattis.Cras.eget@euismod.ca</t>
  </si>
  <si>
    <t>Maecenas.malesuada.fringilla@semperet.org</t>
  </si>
  <si>
    <t>083805-8691</t>
  </si>
  <si>
    <t>QPQ57EBQ9PL</t>
  </si>
  <si>
    <t>16021018 -6151</t>
  </si>
  <si>
    <t>Constance</t>
  </si>
  <si>
    <t>Chase</t>
  </si>
  <si>
    <t>Ut Ipsum Ac Consulting</t>
  </si>
  <si>
    <t>5469 Cursus. Street</t>
  </si>
  <si>
    <t>Waardamme</t>
  </si>
  <si>
    <t>0622-458 4280</t>
  </si>
  <si>
    <t>0745-717 0933</t>
  </si>
  <si>
    <t>faucibus@nibhvulputate.com</t>
  </si>
  <si>
    <t>molestie@accumsan.net</t>
  </si>
  <si>
    <t>815706-0396</t>
  </si>
  <si>
    <t>UUZ70DSY8NG</t>
  </si>
  <si>
    <t>16600223 -5650</t>
  </si>
  <si>
    <t>Alec</t>
  </si>
  <si>
    <t>Bender</t>
  </si>
  <si>
    <t>Magna Tellus Faucibus Inc.</t>
  </si>
  <si>
    <t>Ap #799-5659 Orci Street</t>
  </si>
  <si>
    <t>J6S 8N1</t>
  </si>
  <si>
    <t>Monte Giberto</t>
  </si>
  <si>
    <t>0476-577 5382</t>
  </si>
  <si>
    <t>0703-372 4876</t>
  </si>
  <si>
    <t>est.vitae.sodales@convallisantelectus.edu</t>
  </si>
  <si>
    <t>lobortis.nisi.nibh@Duiscursusdiam.org</t>
  </si>
  <si>
    <t>077318-8693</t>
  </si>
  <si>
    <t>GCW85DBN3PR</t>
  </si>
  <si>
    <t>16120326 -8766</t>
  </si>
  <si>
    <t>Joshua</t>
  </si>
  <si>
    <t>Quinn</t>
  </si>
  <si>
    <t>Vel Convallis In Company</t>
  </si>
  <si>
    <t>Ap #668-9929 Mauris Rd.</t>
  </si>
  <si>
    <t>Surrey</t>
  </si>
  <si>
    <t>0817-630 0394</t>
  </si>
  <si>
    <t>0760-538 1215</t>
  </si>
  <si>
    <t>magnis@semperauctorMauris.net</t>
  </si>
  <si>
    <t>at.risus@Inmi.co.uk</t>
  </si>
  <si>
    <t>877231-7817</t>
  </si>
  <si>
    <t>OFB56PMV6QV</t>
  </si>
  <si>
    <t>16620207 -2770</t>
  </si>
  <si>
    <t>Lani</t>
  </si>
  <si>
    <t>Manning</t>
  </si>
  <si>
    <t>Nullam Ltd</t>
  </si>
  <si>
    <t>Ap #434-4632 Molestie Avenue</t>
  </si>
  <si>
    <t>22153-03136</t>
  </si>
  <si>
    <t>Ogbomosho</t>
  </si>
  <si>
    <t>0390-857 9933</t>
  </si>
  <si>
    <t>0730-851 8140</t>
  </si>
  <si>
    <t>sed.tortor.Integer@urna.org</t>
  </si>
  <si>
    <t>mus.Donec@sit.co.uk</t>
  </si>
  <si>
    <t>328943-8859</t>
  </si>
  <si>
    <t>GNW45UFF9ZT</t>
  </si>
  <si>
    <t>16240415 -2999</t>
  </si>
  <si>
    <t>Gonzalez</t>
  </si>
  <si>
    <t>Pede Malesuada Vel Inc.</t>
  </si>
  <si>
    <t>886 Vel Rd.</t>
  </si>
  <si>
    <t>0536 WO</t>
  </si>
  <si>
    <t>Padang Panjang</t>
  </si>
  <si>
    <t>0447-918 2979</t>
  </si>
  <si>
    <t>0780-425 2424</t>
  </si>
  <si>
    <t>neque.Nullam.nisl@indolor.net</t>
  </si>
  <si>
    <t>Sed@laciniavitaesodales.org</t>
  </si>
  <si>
    <t>006405-0693</t>
  </si>
  <si>
    <t>UOC04BWI8TO</t>
  </si>
  <si>
    <t>16921125 -6848</t>
  </si>
  <si>
    <t>Lance</t>
  </si>
  <si>
    <t>Mauris Nulla Incorporated</t>
  </si>
  <si>
    <t>P.O. Box 595, 5858 Hymenaeos. Rd.</t>
  </si>
  <si>
    <t>Dumfries</t>
  </si>
  <si>
    <t>0952-231 1572</t>
  </si>
  <si>
    <t>0777-647 5391</t>
  </si>
  <si>
    <t>ante.blandit@Nullamsuscipitest.edu</t>
  </si>
  <si>
    <t>porttitor.interdum@aliquamerosturpis.org</t>
  </si>
  <si>
    <t>305826-1359</t>
  </si>
  <si>
    <t>TJR06TSK8OC</t>
  </si>
  <si>
    <t>16541107 -6531</t>
  </si>
  <si>
    <t>Caryn</t>
  </si>
  <si>
    <t>Cox</t>
  </si>
  <si>
    <t>Cursus Purus PC</t>
  </si>
  <si>
    <t>976-7240 Varius Street</t>
  </si>
  <si>
    <t>Quilpué</t>
  </si>
  <si>
    <t>0599-546 8585</t>
  </si>
  <si>
    <t>0783-903 6524</t>
  </si>
  <si>
    <t>ac@urna.edu</t>
  </si>
  <si>
    <t>erat.volutpat@Suspendisse.co.uk</t>
  </si>
  <si>
    <t>928306-7693</t>
  </si>
  <si>
    <t>VGG99NGK3VY</t>
  </si>
  <si>
    <t>16200711 -6243</t>
  </si>
  <si>
    <t>Quon</t>
  </si>
  <si>
    <t>Rivera</t>
  </si>
  <si>
    <t>Felis Nulla Tempor Industries</t>
  </si>
  <si>
    <t>834 Fringilla Avenue</t>
  </si>
  <si>
    <t>P1N 0S6</t>
  </si>
  <si>
    <t>Lewiston</t>
  </si>
  <si>
    <t>0391-741 6201</t>
  </si>
  <si>
    <t>0792-608 8821</t>
  </si>
  <si>
    <t>lectus.Nullam.suscipit@anteiaculisnec.ca</t>
  </si>
  <si>
    <t>at@mi.edu</t>
  </si>
  <si>
    <t>577330-1204</t>
  </si>
  <si>
    <t>CPK87TAB1WC</t>
  </si>
  <si>
    <t>16491213 -1994</t>
  </si>
  <si>
    <t>Parsons</t>
  </si>
  <si>
    <t>Consectetuer Rhoncus Company</t>
  </si>
  <si>
    <t>P.O. Box 455, 6644 Conubia Street</t>
  </si>
  <si>
    <t>93-096</t>
  </si>
  <si>
    <t>Marano Lagunare</t>
  </si>
  <si>
    <t>0164-222 7458</t>
  </si>
  <si>
    <t>0713-299 5691</t>
  </si>
  <si>
    <t>vel.venenatis.vel@semegetmassa.edu</t>
  </si>
  <si>
    <t>fermentum.metus@vel.net</t>
  </si>
  <si>
    <t>196870-1506</t>
  </si>
  <si>
    <t>CWG97SUK2NK</t>
  </si>
  <si>
    <t>16080205 -9535</t>
  </si>
  <si>
    <t>Maynard</t>
  </si>
  <si>
    <t>Sed Pede Institute</t>
  </si>
  <si>
    <t>P.O. Box 153, 4760 Mollis Road</t>
  </si>
  <si>
    <t>Sanghar</t>
  </si>
  <si>
    <t>0187-172 4300</t>
  </si>
  <si>
    <t>0748-898 7577</t>
  </si>
  <si>
    <t>sit.amet.dapibus@nibh.ca</t>
  </si>
  <si>
    <t>vel.turpis@sed.net</t>
  </si>
  <si>
    <t>463935-7930</t>
  </si>
  <si>
    <t>KPR79DFL0DH</t>
  </si>
  <si>
    <t>16930610 -4531</t>
  </si>
  <si>
    <t>Hernandez</t>
  </si>
  <si>
    <t>Nibh Lacinia Orci Associates</t>
  </si>
  <si>
    <t>Ap #930-1099 Cras Street</t>
  </si>
  <si>
    <t>Nacimiento</t>
  </si>
  <si>
    <t>0157-729 7691</t>
  </si>
  <si>
    <t>0767-324 9374</t>
  </si>
  <si>
    <t>aliquet.magna@enim.ca</t>
  </si>
  <si>
    <t>mus.Donec.dignissim@hendreritidante.com</t>
  </si>
  <si>
    <t>624504-8415</t>
  </si>
  <si>
    <t>TCP76ZOA3QJ</t>
  </si>
  <si>
    <t>16730227 -8713</t>
  </si>
  <si>
    <t>Zenaida</t>
  </si>
  <si>
    <t>Dunn</t>
  </si>
  <si>
    <t>Nibh Sit Amet Company</t>
  </si>
  <si>
    <t>P.O. Box 898, 3480 At, St.</t>
  </si>
  <si>
    <t>Deschambault</t>
  </si>
  <si>
    <t>0943-187 5533</t>
  </si>
  <si>
    <t>0771-399 7034</t>
  </si>
  <si>
    <t>nunc@eu.net</t>
  </si>
  <si>
    <t>lorem.eget.mollis@ultrices.ca</t>
  </si>
  <si>
    <t>469166-2532</t>
  </si>
  <si>
    <t>HFH55KRK2QH</t>
  </si>
  <si>
    <t>16850126 -0049</t>
  </si>
  <si>
    <t>Dale</t>
  </si>
  <si>
    <t>Erickson</t>
  </si>
  <si>
    <t>Ornare Facilisis Consulting</t>
  </si>
  <si>
    <t>P.O. Box 291, 9763 Porttitor Ave</t>
  </si>
  <si>
    <t>Y3T 8S1</t>
  </si>
  <si>
    <t>Máfil</t>
  </si>
  <si>
    <t>0528-109 3635</t>
  </si>
  <si>
    <t>0747-487 0793</t>
  </si>
  <si>
    <t>pharetra.ut@nequeet.edu</t>
  </si>
  <si>
    <t>sit.amet@semPellentesque.edu</t>
  </si>
  <si>
    <t>747697-8304</t>
  </si>
  <si>
    <t>VWK74TKV4KR</t>
  </si>
  <si>
    <t>16591207 -8200</t>
  </si>
  <si>
    <t>Scarlett</t>
  </si>
  <si>
    <t>Chaney</t>
  </si>
  <si>
    <t>Vestibulum LLC</t>
  </si>
  <si>
    <t>P.O. Box 264, 6415 Sem. St.</t>
  </si>
  <si>
    <t>86027-15625</t>
  </si>
  <si>
    <t>Gulbarga</t>
  </si>
  <si>
    <t>0441-291 9902</t>
  </si>
  <si>
    <t>0787-309 0138</t>
  </si>
  <si>
    <t>mollis@musDonecdignissim.ca</t>
  </si>
  <si>
    <t>ut.ipsum@velitSed.edu</t>
  </si>
  <si>
    <t>646745-3178</t>
  </si>
  <si>
    <t>QVB43HLL6MW</t>
  </si>
  <si>
    <t>16500208 -9703</t>
  </si>
  <si>
    <t>Whitney</t>
  </si>
  <si>
    <t>Humphrey</t>
  </si>
  <si>
    <t>Sit Ltd</t>
  </si>
  <si>
    <t>7375 Nunc Avenue</t>
  </si>
  <si>
    <t>79325-584</t>
  </si>
  <si>
    <t>Achalpur</t>
  </si>
  <si>
    <t>0416-969 7498</t>
  </si>
  <si>
    <t>0790-948 7216</t>
  </si>
  <si>
    <t>Aliquam@rhoncus.edu</t>
  </si>
  <si>
    <t>a@sociisnatoquepenatibus.org</t>
  </si>
  <si>
    <t>436444-9589</t>
  </si>
  <si>
    <t>GKU42YHH9TJ</t>
  </si>
  <si>
    <t>16811026 -6999</t>
  </si>
  <si>
    <t>Mauris Aliquam Eu Consulting</t>
  </si>
  <si>
    <t>Ap #732-985 Id Street</t>
  </si>
  <si>
    <t>Stafford</t>
  </si>
  <si>
    <t>0643-833 1288</t>
  </si>
  <si>
    <t>0746-381 2435</t>
  </si>
  <si>
    <t>ac.sem@ullamcorper.com</t>
  </si>
  <si>
    <t>amet@nisi.ca</t>
  </si>
  <si>
    <t>702563-2915</t>
  </si>
  <si>
    <t>AJL28QIH5SB</t>
  </si>
  <si>
    <t>16630528 -5063</t>
  </si>
  <si>
    <t>Ralph</t>
  </si>
  <si>
    <t>Murray</t>
  </si>
  <si>
    <t>Erat Volutpat Foundation</t>
  </si>
  <si>
    <t>P.O. Box 411, 1120 Tristique Av.</t>
  </si>
  <si>
    <t>Y0K 4Y9</t>
  </si>
  <si>
    <t>Katsina</t>
  </si>
  <si>
    <t>0894-594 5892</t>
  </si>
  <si>
    <t>0734-782 9246</t>
  </si>
  <si>
    <t>luctus@ipsumnonarcu.ca</t>
  </si>
  <si>
    <t>laoreet@Nam.com</t>
  </si>
  <si>
    <t>598128-0943</t>
  </si>
  <si>
    <t>MNX11GYD4SD</t>
  </si>
  <si>
    <t>16741104 -0228</t>
  </si>
  <si>
    <t>Young</t>
  </si>
  <si>
    <t>Pede Blandit Congue Inc.</t>
  </si>
  <si>
    <t>3757 Proin St.</t>
  </si>
  <si>
    <t>Gilly</t>
  </si>
  <si>
    <t>0786-357 5411</t>
  </si>
  <si>
    <t>0719-235 4646</t>
  </si>
  <si>
    <t>tellus.id@at.co.uk</t>
  </si>
  <si>
    <t>elit@Uttinciduntvehicula.co.uk</t>
  </si>
  <si>
    <t>843571-2255</t>
  </si>
  <si>
    <t>AHL57AHP6LO</t>
  </si>
  <si>
    <t>16750929 -7201</t>
  </si>
  <si>
    <t>Hillary</t>
  </si>
  <si>
    <t>Bird</t>
  </si>
  <si>
    <t>Enim Condimentum Institute</t>
  </si>
  <si>
    <t>491-5274 Iaculis Rd.</t>
  </si>
  <si>
    <t>Glauchau</t>
  </si>
  <si>
    <t>0406-508 5443</t>
  </si>
  <si>
    <t>0734-918 3648</t>
  </si>
  <si>
    <t>tempor@dolorquam.org</t>
  </si>
  <si>
    <t>augue@tristiqueaceleifend.com</t>
  </si>
  <si>
    <t>067335-7497</t>
  </si>
  <si>
    <t>MYS71RSN9ZO</t>
  </si>
  <si>
    <t>16201226 -7718</t>
  </si>
  <si>
    <t>Price</t>
  </si>
  <si>
    <t>Eros Nam Incorporated</t>
  </si>
  <si>
    <t>P.O. Box 528, 5112 Sagittis Rd.</t>
  </si>
  <si>
    <t>Kasur</t>
  </si>
  <si>
    <t>0874-146 4270</t>
  </si>
  <si>
    <t>0771-499 0165</t>
  </si>
  <si>
    <t>pharetra@sapiengravida.edu</t>
  </si>
  <si>
    <t>et.euismod@magnisdis.edu</t>
  </si>
  <si>
    <t>594003-5529</t>
  </si>
  <si>
    <t>OME99VMI4MN</t>
  </si>
  <si>
    <t>16261214 -1800</t>
  </si>
  <si>
    <t>Ora</t>
  </si>
  <si>
    <t>Whitaker</t>
  </si>
  <si>
    <t>In Corporation</t>
  </si>
  <si>
    <t>P.O. Box 133, 840 Nullam Av.</t>
  </si>
  <si>
    <t>Castro</t>
  </si>
  <si>
    <t>0663-624 0655</t>
  </si>
  <si>
    <t>0700-179 5882</t>
  </si>
  <si>
    <t>ultrices.mauris.ipsum@nonluctus.org</t>
  </si>
  <si>
    <t>egestas.hendrerit.neque@Cras.ca</t>
  </si>
  <si>
    <t>483609-5622</t>
  </si>
  <si>
    <t>DOI68MKO6PM</t>
  </si>
  <si>
    <t>16891002 -2188</t>
  </si>
  <si>
    <t>Lev</t>
  </si>
  <si>
    <t>Goodwin</t>
  </si>
  <si>
    <t>Ad Litora Torquent Consulting</t>
  </si>
  <si>
    <t>Ap #208-6678 Aliquam Avenue</t>
  </si>
  <si>
    <t>33048-625</t>
  </si>
  <si>
    <t>Empoli</t>
  </si>
  <si>
    <t>0120-706 3391</t>
  </si>
  <si>
    <t>0751-944 5764</t>
  </si>
  <si>
    <t>adipiscing@Seddiamlorem.com</t>
  </si>
  <si>
    <t>Phasellus.dolor@vulputaterisusa.edu</t>
  </si>
  <si>
    <t>328347-6038</t>
  </si>
  <si>
    <t>AIS74XLH7KX</t>
  </si>
  <si>
    <t>16551204 -7373</t>
  </si>
  <si>
    <t>Brianna</t>
  </si>
  <si>
    <t>Wolfe</t>
  </si>
  <si>
    <t>Etiam Imperdiet Dictum Company</t>
  </si>
  <si>
    <t>Ap #342-2444 Tellus Avenue</t>
  </si>
  <si>
    <t>Varsenare</t>
  </si>
  <si>
    <t>0469-555 1700</t>
  </si>
  <si>
    <t>0776-815 2610</t>
  </si>
  <si>
    <t>molestie@suscipitest.com</t>
  </si>
  <si>
    <t>eros@aliquamarcuAliquam.org</t>
  </si>
  <si>
    <t>805471-4376</t>
  </si>
  <si>
    <t>ZPP22AZB0VN</t>
  </si>
  <si>
    <t>16590918 -0449</t>
  </si>
  <si>
    <t>Melyssa</t>
  </si>
  <si>
    <t>England</t>
  </si>
  <si>
    <t>Elit Aliquam Auctor Associates</t>
  </si>
  <si>
    <t>9454 Praesent Ave</t>
  </si>
  <si>
    <t>Midway</t>
  </si>
  <si>
    <t>0659-680 6526</t>
  </si>
  <si>
    <t>0721-762 0834</t>
  </si>
  <si>
    <t>Nam.consequat@nislsemconsequat.edu</t>
  </si>
  <si>
    <t>Ut.tincidunt@amet.net</t>
  </si>
  <si>
    <t>666046-2679</t>
  </si>
  <si>
    <t>UGK61URP2BG</t>
  </si>
  <si>
    <t>16040821 -8667</t>
  </si>
  <si>
    <t>Reese</t>
  </si>
  <si>
    <t>Munoz</t>
  </si>
  <si>
    <t>Arcu Sed Eu Associates</t>
  </si>
  <si>
    <t>P.O. Box 790, 3940 Eget Rd.</t>
  </si>
  <si>
    <t>Ficulle</t>
  </si>
  <si>
    <t>0683-299 0003</t>
  </si>
  <si>
    <t>0765-532 9837</t>
  </si>
  <si>
    <t>vestibulum.neque@Phasellus.co.uk</t>
  </si>
  <si>
    <t>nulla.In.tincidunt@NullamnislMaecenas.com</t>
  </si>
  <si>
    <t>232721-8638</t>
  </si>
  <si>
    <t>CWY50XIL5AY</t>
  </si>
  <si>
    <t>16330130 -2844</t>
  </si>
  <si>
    <t>Fitzgerald</t>
  </si>
  <si>
    <t>Barrett</t>
  </si>
  <si>
    <t>Iaculis Enim Sit Consulting</t>
  </si>
  <si>
    <t>2663 Nec Street</t>
  </si>
  <si>
    <t>Lampertheim</t>
  </si>
  <si>
    <t>0329-185 6878</t>
  </si>
  <si>
    <t>0783-152 4262</t>
  </si>
  <si>
    <t>ante.Maecenas@disparturientmontes.net</t>
  </si>
  <si>
    <t>Aenean.eget.metus@dictumplacerat.com</t>
  </si>
  <si>
    <t>157141-2996</t>
  </si>
  <si>
    <t>ACO05HBI8AT</t>
  </si>
  <si>
    <t>16781218 -4773</t>
  </si>
  <si>
    <t>Sem Magna Nec Incorporated</t>
  </si>
  <si>
    <t>P.O. Box 539, 1262 Dapibus Rd.</t>
  </si>
  <si>
    <t>Llanwrtwd Wells</t>
  </si>
  <si>
    <t>0360-560 6902</t>
  </si>
  <si>
    <t>0795-783 3340</t>
  </si>
  <si>
    <t>consectetuer@acipsum.co.uk</t>
  </si>
  <si>
    <t>lacus.varius@pulvinararcuet.org</t>
  </si>
  <si>
    <t>009384-4561</t>
  </si>
  <si>
    <t>JLE52ICZ6LV</t>
  </si>
  <si>
    <t>16601112 -7070</t>
  </si>
  <si>
    <t>Lacota</t>
  </si>
  <si>
    <t>Mccullough</t>
  </si>
  <si>
    <t>Sed Consequat Auctor Foundation</t>
  </si>
  <si>
    <t>Ap #689-1181 Turpis. Avenue</t>
  </si>
  <si>
    <t>Meeuwen</t>
  </si>
  <si>
    <t>0503-547 8099</t>
  </si>
  <si>
    <t>0764-242 7325</t>
  </si>
  <si>
    <t>elit@tincidunt.org</t>
  </si>
  <si>
    <t>rhoncus.id.mollis@lacuspedesagittis.org</t>
  </si>
  <si>
    <t>826032-6635</t>
  </si>
  <si>
    <t>DTL56VDO7RR</t>
  </si>
  <si>
    <t>16950105 -2501</t>
  </si>
  <si>
    <t>Donna</t>
  </si>
  <si>
    <t>Marquez</t>
  </si>
  <si>
    <t>Nunc Consulting</t>
  </si>
  <si>
    <t>P.O. Box 336, 4656 Euismod Av.</t>
  </si>
  <si>
    <t>Oyace</t>
  </si>
  <si>
    <t>0225-645 9753</t>
  </si>
  <si>
    <t>0737-124 4185</t>
  </si>
  <si>
    <t>non.enim@dignissim.ca</t>
  </si>
  <si>
    <t>ultrices.sit.amet@Uttincidunt.org</t>
  </si>
  <si>
    <t>127297-3486</t>
  </si>
  <si>
    <t>MKV23KBX5ML</t>
  </si>
  <si>
    <t>16670808 -0533</t>
  </si>
  <si>
    <t>Shaine</t>
  </si>
  <si>
    <t>Hooper</t>
  </si>
  <si>
    <t>Et Arcu Imperdiet Consulting</t>
  </si>
  <si>
    <t>Ap #632-4697 Venenatis Road</t>
  </si>
  <si>
    <t>Hay River</t>
  </si>
  <si>
    <t>0590-613 0944</t>
  </si>
  <si>
    <t>0791-218 5647</t>
  </si>
  <si>
    <t>euismod.mauris@justoPraesent.com</t>
  </si>
  <si>
    <t>semper.tellus.id@in.org</t>
  </si>
  <si>
    <t>602391-6429</t>
  </si>
  <si>
    <t>DAR37HSL3GG</t>
  </si>
  <si>
    <t>16610402 -5652</t>
  </si>
  <si>
    <t>Wolf</t>
  </si>
  <si>
    <t>Aliquam LLP</t>
  </si>
  <si>
    <t>Ap #570-1419 Orci. Avenue</t>
  </si>
  <si>
    <t>Torre Cajetani</t>
  </si>
  <si>
    <t>0812-114 0714</t>
  </si>
  <si>
    <t>0762-233 2498</t>
  </si>
  <si>
    <t>neque@Quisque.co.uk</t>
  </si>
  <si>
    <t>fringilla.porttitor.vulputate@turpisegestasFusce.co.uk</t>
  </si>
  <si>
    <t>383066-2189</t>
  </si>
  <si>
    <t>AQR99DUU6YT</t>
  </si>
  <si>
    <t>16740110 -0495</t>
  </si>
  <si>
    <t>Talon</t>
  </si>
  <si>
    <t>Burch</t>
  </si>
  <si>
    <t>Nunc Sed LLP</t>
  </si>
  <si>
    <t>P.O. Box 723, 1458 Sit Avenue</t>
  </si>
  <si>
    <t>Oostakker</t>
  </si>
  <si>
    <t>0680-868 1383</t>
  </si>
  <si>
    <t>0763-493 9939</t>
  </si>
  <si>
    <t>at.auctor.ullamcorper@nonhendrerit.ca</t>
  </si>
  <si>
    <t>Duis.cursus.diam@dolordapibusgravida.org</t>
  </si>
  <si>
    <t>115327-2545</t>
  </si>
  <si>
    <t>UPG02BPX4ED</t>
  </si>
  <si>
    <t>16710709 -0420</t>
  </si>
  <si>
    <t>Orla</t>
  </si>
  <si>
    <t>Sodales Inc.</t>
  </si>
  <si>
    <t>6971 Euismod Av.</t>
  </si>
  <si>
    <t>95914-949</t>
  </si>
  <si>
    <t>Cawdor</t>
  </si>
  <si>
    <t>0749-970 9925</t>
  </si>
  <si>
    <t>0797-456 0108</t>
  </si>
  <si>
    <t>ac@acmattisornare.com</t>
  </si>
  <si>
    <t>faucibus@Curae.com</t>
  </si>
  <si>
    <t>636154-4056</t>
  </si>
  <si>
    <t>APT81YJU4XI</t>
  </si>
  <si>
    <t>16931210 -3758</t>
  </si>
  <si>
    <t>Hayley</t>
  </si>
  <si>
    <t>Graham</t>
  </si>
  <si>
    <t>Sit Amet Corp.</t>
  </si>
  <si>
    <t>5321 In Rd.</t>
  </si>
  <si>
    <t>Castel Colonna</t>
  </si>
  <si>
    <t>0222-808 2581</t>
  </si>
  <si>
    <t>0715-962 0528</t>
  </si>
  <si>
    <t>tristique.ac.eleifend@commodotincidunt.org</t>
  </si>
  <si>
    <t>feugiat.tellus@facilisiSedneque.co.uk</t>
  </si>
  <si>
    <t>475197-1658</t>
  </si>
  <si>
    <t>LEW40JVD6DH</t>
  </si>
  <si>
    <t>16480413 -0674</t>
  </si>
  <si>
    <t>Mcleod</t>
  </si>
  <si>
    <t>Laoreet Industries</t>
  </si>
  <si>
    <t>Ap #703-2664 Quam Av.</t>
  </si>
  <si>
    <t>Hollange</t>
  </si>
  <si>
    <t>0990-210 5351</t>
  </si>
  <si>
    <t>0767-412 0336</t>
  </si>
  <si>
    <t>Proin.velit@laciniavitae.org</t>
  </si>
  <si>
    <t>placerat.velit.Quisque@semperauctor.ca</t>
  </si>
  <si>
    <t>253927-5848</t>
  </si>
  <si>
    <t>BAU55PDJ5TD</t>
  </si>
  <si>
    <t>16290907 -0381</t>
  </si>
  <si>
    <t>Baker</t>
  </si>
  <si>
    <t>Dejesus</t>
  </si>
  <si>
    <t>Consectetuer LLC</t>
  </si>
  <si>
    <t>305-6173 Sagittis Road</t>
  </si>
  <si>
    <t>Mirpur</t>
  </si>
  <si>
    <t>0352-802 1008</t>
  </si>
  <si>
    <t>0717-492 5089</t>
  </si>
  <si>
    <t>non.cursus.non@rhoncus.edu</t>
  </si>
  <si>
    <t>dolor@egestas.net</t>
  </si>
  <si>
    <t>454873-9269</t>
  </si>
  <si>
    <t>XEI30LHI8DL</t>
  </si>
  <si>
    <t>16321006 -4261</t>
  </si>
  <si>
    <t>Myles</t>
  </si>
  <si>
    <t>Moreno</t>
  </si>
  <si>
    <t>Morbi Tristique Senectus LLP</t>
  </si>
  <si>
    <t>269-8312 Arcu Street</t>
  </si>
  <si>
    <t>Zaffelare</t>
  </si>
  <si>
    <t>0666-208 0609</t>
  </si>
  <si>
    <t>0772-312 1357</t>
  </si>
  <si>
    <t>vehicula.Pellentesque.tincidunt@semper.co.uk</t>
  </si>
  <si>
    <t>dignissim@erat.co.uk</t>
  </si>
  <si>
    <t>767895-6934</t>
  </si>
  <si>
    <t>ZZW51WDI5EQ</t>
  </si>
  <si>
    <t>16360826 -5538</t>
  </si>
  <si>
    <t>Garrison</t>
  </si>
  <si>
    <t>Sed Foundation</t>
  </si>
  <si>
    <t>7722 Bibendum. Road</t>
  </si>
  <si>
    <t>Habay-la-Vieille</t>
  </si>
  <si>
    <t>0341-848 5816</t>
  </si>
  <si>
    <t>0738-805 0999</t>
  </si>
  <si>
    <t>Vivamus.rhoncus.Donec@id.co.uk</t>
  </si>
  <si>
    <t>amet.orci.Ut@libero.net</t>
  </si>
  <si>
    <t>822432-3769</t>
  </si>
  <si>
    <t>RZU50OLO8ZP</t>
  </si>
  <si>
    <t>16160508 -4118</t>
  </si>
  <si>
    <t>Zeph</t>
  </si>
  <si>
    <t>Hart</t>
  </si>
  <si>
    <t>A Sollicitudin LLC</t>
  </si>
  <si>
    <t>867 Sed St.</t>
  </si>
  <si>
    <t>Sint-Gillis-bij-Dendermonde</t>
  </si>
  <si>
    <t>0101-263 5665</t>
  </si>
  <si>
    <t>0703-353 1557</t>
  </si>
  <si>
    <t>Quisque.fringilla.euismod@lacinia.net</t>
  </si>
  <si>
    <t>turpis.Aliquam.adipiscing@nonhendreritid.edu</t>
  </si>
  <si>
    <t>018415-2791</t>
  </si>
  <si>
    <t>KCE53LUO6SB</t>
  </si>
  <si>
    <t>16960512 -2614</t>
  </si>
  <si>
    <t>Reeves</t>
  </si>
  <si>
    <t>Non Ante Incorporated</t>
  </si>
  <si>
    <t>P.O. Box 451, 3624 Interdum Avenue</t>
  </si>
  <si>
    <t>Coltauco</t>
  </si>
  <si>
    <t>0620-656 6738</t>
  </si>
  <si>
    <t>0749-669 3893</t>
  </si>
  <si>
    <t>turpis@Nunc.org</t>
  </si>
  <si>
    <t>Proin@variusorciin.co.uk</t>
  </si>
  <si>
    <t>345111-4288</t>
  </si>
  <si>
    <t>QOD63LNF1XQ</t>
  </si>
  <si>
    <t>16580827 -4301</t>
  </si>
  <si>
    <t>Mallory</t>
  </si>
  <si>
    <t>Greer</t>
  </si>
  <si>
    <t>Et Lacinia Vitae PC</t>
  </si>
  <si>
    <t>9126 Ut Rd.</t>
  </si>
  <si>
    <t>Omsk</t>
  </si>
  <si>
    <t>0278-438 4211</t>
  </si>
  <si>
    <t>0792-177 6462</t>
  </si>
  <si>
    <t>Curabitur.egestas.nunc@liberoProin.net</t>
  </si>
  <si>
    <t>aliquet@sitametornare.com</t>
  </si>
  <si>
    <t>442044-2396</t>
  </si>
  <si>
    <t>WDM53EUN6UQ</t>
  </si>
  <si>
    <t>16160720 -9663</t>
  </si>
  <si>
    <t>Gamble</t>
  </si>
  <si>
    <t>In Inc.</t>
  </si>
  <si>
    <t>753-9620 Magna. St.</t>
  </si>
  <si>
    <t>Mosciano Sant'Angelo</t>
  </si>
  <si>
    <t>0102-330 7230</t>
  </si>
  <si>
    <t>0712-835 2519</t>
  </si>
  <si>
    <t>egestas.Aliquam.fringilla@necmollisvitae.com</t>
  </si>
  <si>
    <t>diam.nunc@posuerecubiliaCurae.co.uk</t>
  </si>
  <si>
    <t>184976-2875</t>
  </si>
  <si>
    <t>RKO14VEL2LY</t>
  </si>
  <si>
    <t>16660116 -8013</t>
  </si>
  <si>
    <t>Preston</t>
  </si>
  <si>
    <t>Higgins</t>
  </si>
  <si>
    <t>Eu Institute</t>
  </si>
  <si>
    <t>216-1507 Orci, St.</t>
  </si>
  <si>
    <t>Midnapore</t>
  </si>
  <si>
    <t>0995-728 87 16</t>
  </si>
  <si>
    <t>0754-840 60 46</t>
  </si>
  <si>
    <t>Duis.cursus@Nunc.com</t>
  </si>
  <si>
    <t>ligula.Aliquam@vitaenibh.edu</t>
  </si>
  <si>
    <t>014328-7811</t>
  </si>
  <si>
    <t>TSV47YYP3IO</t>
  </si>
  <si>
    <t>16650416 -7047</t>
  </si>
  <si>
    <t>Phyllis</t>
  </si>
  <si>
    <t>Cooper</t>
  </si>
  <si>
    <t>Arcu Vestibulum Corporation</t>
  </si>
  <si>
    <t>Ap #731-5204 Placerat. Av.</t>
  </si>
  <si>
    <t>T0M 7S9</t>
  </si>
  <si>
    <t>Port Alice</t>
  </si>
  <si>
    <t>0527-904 06 84</t>
  </si>
  <si>
    <t>0735-350 36 54</t>
  </si>
  <si>
    <t>morbi.tristique.senectus@Vivamuseuismod.com</t>
  </si>
  <si>
    <t>interdum.Sed@utaliquamiaculis.ca</t>
  </si>
  <si>
    <t>715929-3138</t>
  </si>
  <si>
    <t>YKV01HEN4AF</t>
  </si>
  <si>
    <t>16940707 -0243</t>
  </si>
  <si>
    <t>Louis</t>
  </si>
  <si>
    <t>Olson</t>
  </si>
  <si>
    <t>Lacinia Associates</t>
  </si>
  <si>
    <t>6507 Vitae St.</t>
  </si>
  <si>
    <t>Aklavik</t>
  </si>
  <si>
    <t>0378-887 26 96</t>
  </si>
  <si>
    <t>0767-304 08 14</t>
  </si>
  <si>
    <t>lectus.sit@maurisid.org</t>
  </si>
  <si>
    <t>venenatis@magnisdis.co.uk</t>
  </si>
  <si>
    <t>365449-0147</t>
  </si>
  <si>
    <t>VLT18AUB1CY</t>
  </si>
  <si>
    <t>16810806 -4992</t>
  </si>
  <si>
    <t>Harper</t>
  </si>
  <si>
    <t>Meyers</t>
  </si>
  <si>
    <t>Libero Et Tristique LLP</t>
  </si>
  <si>
    <t>321-5514 Tortor Rd.</t>
  </si>
  <si>
    <t>99177-46877</t>
  </si>
  <si>
    <t>Sant'Omero</t>
  </si>
  <si>
    <t>0495-246 73 38</t>
  </si>
  <si>
    <t>0752-671 34 96</t>
  </si>
  <si>
    <t>dui.quis.accumsan@necmaurisblandit.co.uk</t>
  </si>
  <si>
    <t>Morbi.non@semsempererat.org</t>
  </si>
  <si>
    <t>232292-4388</t>
  </si>
  <si>
    <t>WOA69WVJ5VG</t>
  </si>
  <si>
    <t>16090305 -0854</t>
  </si>
  <si>
    <t>Hasad</t>
  </si>
  <si>
    <t>Crane</t>
  </si>
  <si>
    <t>Auctor Consulting</t>
  </si>
  <si>
    <t>P.O. Box 661, 1625 Varius. St.</t>
  </si>
  <si>
    <t>81773-97892</t>
  </si>
  <si>
    <t>Guápiles</t>
  </si>
  <si>
    <t>0253-765 49 43</t>
  </si>
  <si>
    <t>0745-819 40 51</t>
  </si>
  <si>
    <t>ullamcorper.nisl@duiquisaccumsan.net</t>
  </si>
  <si>
    <t>sodales@ametrisus.com</t>
  </si>
  <si>
    <t>793203-6242</t>
  </si>
  <si>
    <t>RCZ86GZB3RW</t>
  </si>
  <si>
    <t>16181105 -6330</t>
  </si>
  <si>
    <t>Sydney</t>
  </si>
  <si>
    <t>Mcbride</t>
  </si>
  <si>
    <t>Justo Sit Amet Institute</t>
  </si>
  <si>
    <t>P.O. Box 130, 339 Cras St.</t>
  </si>
  <si>
    <t>26912-219</t>
  </si>
  <si>
    <t>Oostkerk</t>
  </si>
  <si>
    <t>0106-986 82 55</t>
  </si>
  <si>
    <t>0761-692 01 50</t>
  </si>
  <si>
    <t>non.quam.Pellentesque@Craseu.ca</t>
  </si>
  <si>
    <t>Donec@fringillaDonecfeugiat.edu</t>
  </si>
  <si>
    <t>815723-9750</t>
  </si>
  <si>
    <t>HSB74KCC9CR</t>
  </si>
  <si>
    <t>16730517 -1352</t>
  </si>
  <si>
    <t>Stevenson</t>
  </si>
  <si>
    <t>Proin Vel Associates</t>
  </si>
  <si>
    <t>P.O. Box 291, 4780 Ultricies Rd.</t>
  </si>
  <si>
    <t>Olympia</t>
  </si>
  <si>
    <t>0655-948 81 10</t>
  </si>
  <si>
    <t>0747-950 76 37</t>
  </si>
  <si>
    <t>viverra.Maecenas@vitaeorciPhasellus.net</t>
  </si>
  <si>
    <t>purus@MaurismagnaDuis.org</t>
  </si>
  <si>
    <t>543048-6687</t>
  </si>
  <si>
    <t>EAI15YXU0VC</t>
  </si>
  <si>
    <t>16860229 -0879</t>
  </si>
  <si>
    <t>Wilkins</t>
  </si>
  <si>
    <t>Luctus Ipsum Leo Corp.</t>
  </si>
  <si>
    <t>P.O. Box 150, 1727 Dignissim. Av.</t>
  </si>
  <si>
    <t>Buenaventura</t>
  </si>
  <si>
    <t>0937-311 75 12</t>
  </si>
  <si>
    <t>0770-660 41 97</t>
  </si>
  <si>
    <t>ligula.tortor.dictum@semperrutrum.com</t>
  </si>
  <si>
    <t>mauris.eu@mi.net</t>
  </si>
  <si>
    <t>142186-4453</t>
  </si>
  <si>
    <t>PVI36TIU5XW</t>
  </si>
  <si>
    <t>16151105 -8594</t>
  </si>
  <si>
    <t>Amena</t>
  </si>
  <si>
    <t>Glass</t>
  </si>
  <si>
    <t>Dictum Eu LLP</t>
  </si>
  <si>
    <t>Ap #141-8080 Orci, Road</t>
  </si>
  <si>
    <t>Ahmadnagar</t>
  </si>
  <si>
    <t>0211-404 88 79</t>
  </si>
  <si>
    <t>0794-816 10 85</t>
  </si>
  <si>
    <t>Praesent.interdum.ligula@euturpis.com</t>
  </si>
  <si>
    <t>ultrices.sit@Cras.net</t>
  </si>
  <si>
    <t>703348-7625</t>
  </si>
  <si>
    <t>WYE83XKF9YR</t>
  </si>
  <si>
    <t>16740102 -8803</t>
  </si>
  <si>
    <t>Lopez</t>
  </si>
  <si>
    <t>Feugiat Placerat Velit Institute</t>
  </si>
  <si>
    <t>438-1266 Est St.</t>
  </si>
  <si>
    <t>Ketchikan</t>
  </si>
  <si>
    <t>0456-733 34 52</t>
  </si>
  <si>
    <t>0771-837 84 79</t>
  </si>
  <si>
    <t>tincidunt.nibh.Phasellus@nequeNullam.edu</t>
  </si>
  <si>
    <t>augue.ut@netus.net</t>
  </si>
  <si>
    <t>565627-8917</t>
  </si>
  <si>
    <t>NNA41OFQ0WX</t>
  </si>
  <si>
    <t>16431220 -6867</t>
  </si>
  <si>
    <t>Cervantes</t>
  </si>
  <si>
    <t>Urna Foundation</t>
  </si>
  <si>
    <t>P.O. Box 564, 2751 Enim, St.</t>
  </si>
  <si>
    <t>Z6797</t>
  </si>
  <si>
    <t>La Rochelle</t>
  </si>
  <si>
    <t>0287-845 80 91</t>
  </si>
  <si>
    <t>0755-976 75 53</t>
  </si>
  <si>
    <t>lacinia@porttitorerosnec.ca</t>
  </si>
  <si>
    <t>varius@quamquisdiam.ca</t>
  </si>
  <si>
    <t>003867-7506</t>
  </si>
  <si>
    <t>QPE86XHM2KK</t>
  </si>
  <si>
    <t>16170403 -8155</t>
  </si>
  <si>
    <t>Garrett</t>
  </si>
  <si>
    <t>Burns</t>
  </si>
  <si>
    <t>Arcu Inc.</t>
  </si>
  <si>
    <t>Ap #199-2466 Erat Avenue</t>
  </si>
  <si>
    <t>Nobressart</t>
  </si>
  <si>
    <t>0637-256 55 01</t>
  </si>
  <si>
    <t>0704-923 90 30</t>
  </si>
  <si>
    <t>Integer.tincidunt@montesnascetur.net</t>
  </si>
  <si>
    <t>augue@Mauris.net</t>
  </si>
  <si>
    <t>046728-2125</t>
  </si>
  <si>
    <t>PFA33QTX1QY</t>
  </si>
  <si>
    <t>16300605 -9376</t>
  </si>
  <si>
    <t>Burke</t>
  </si>
  <si>
    <t>Hobbs</t>
  </si>
  <si>
    <t>Enim Nec Tempus Consulting</t>
  </si>
  <si>
    <t>817-6168 Erat Avenue</t>
  </si>
  <si>
    <t>Vagli Sotto</t>
  </si>
  <si>
    <t>0835-639 85 31</t>
  </si>
  <si>
    <t>0788-934 56 83</t>
  </si>
  <si>
    <t>ultricies.sem@penatibuset.co.uk</t>
  </si>
  <si>
    <t>dis.parturient.montes@morbitristiquesenectus.edu</t>
  </si>
  <si>
    <t>519250-5591</t>
  </si>
  <si>
    <t>OLP91YHR4TT</t>
  </si>
  <si>
    <t>16311124 -2909</t>
  </si>
  <si>
    <t>Neque Sed Eget PC</t>
  </si>
  <si>
    <t>8440 Arcu Av.</t>
  </si>
  <si>
    <t>Biggleswade</t>
  </si>
  <si>
    <t>0508-378 09 62</t>
  </si>
  <si>
    <t>0755-441 78 52</t>
  </si>
  <si>
    <t>eu@est.org</t>
  </si>
  <si>
    <t>erat.Sed.nunc@magnaa.co.uk</t>
  </si>
  <si>
    <t>457291-7187</t>
  </si>
  <si>
    <t>LGH22ULR7EL</t>
  </si>
  <si>
    <t>16850802 -3630</t>
  </si>
  <si>
    <t>Lewis</t>
  </si>
  <si>
    <t>Moody</t>
  </si>
  <si>
    <t>Adipiscing Fringilla Incorporated</t>
  </si>
  <si>
    <t>Ap #490-5882 Donec Rd.</t>
  </si>
  <si>
    <t>Moerkerke</t>
  </si>
  <si>
    <t>0234-847 27 12</t>
  </si>
  <si>
    <t>0763-255 98 89</t>
  </si>
  <si>
    <t>dolor@Praesenteu.edu</t>
  </si>
  <si>
    <t>egestas@Curabiturut.ca</t>
  </si>
  <si>
    <t>182869-6979</t>
  </si>
  <si>
    <t>GEC28CLR8PW</t>
  </si>
  <si>
    <t>16700309 -2447</t>
  </si>
  <si>
    <t>Blaze</t>
  </si>
  <si>
    <t>Knox</t>
  </si>
  <si>
    <t>At LLC</t>
  </si>
  <si>
    <t>8562 A, Rd.</t>
  </si>
  <si>
    <t>Palencia</t>
  </si>
  <si>
    <t>0777-557 91 13</t>
  </si>
  <si>
    <t>0785-452 84 36</t>
  </si>
  <si>
    <t>nec@velit.edu</t>
  </si>
  <si>
    <t>arcu@at.net</t>
  </si>
  <si>
    <t>412215-5858</t>
  </si>
  <si>
    <t>ENJ97EBG1DR</t>
  </si>
  <si>
    <t>16620329 -7418</t>
  </si>
  <si>
    <t>Ferguson</t>
  </si>
  <si>
    <t>Taciti Company</t>
  </si>
  <si>
    <t>122-998 Eget St.</t>
  </si>
  <si>
    <t>Vergnies</t>
  </si>
  <si>
    <t>0874-141 65 11</t>
  </si>
  <si>
    <t>0708-204 74 48</t>
  </si>
  <si>
    <t>mi.tempor@quisturpis.com</t>
  </si>
  <si>
    <t>lacus.Quisque@posuere.net</t>
  </si>
  <si>
    <t>775025-6773</t>
  </si>
  <si>
    <t>XPS01KCP1CS</t>
  </si>
  <si>
    <t>16651221 -3528</t>
  </si>
  <si>
    <t>Hurley</t>
  </si>
  <si>
    <t>Dictum Sapien Aenean Industries</t>
  </si>
  <si>
    <t>P.O. Box 795, 9574 Non St.</t>
  </si>
  <si>
    <t>ZQ86 6IY</t>
  </si>
  <si>
    <t>Leersum</t>
  </si>
  <si>
    <t>0441-477 70 13</t>
  </si>
  <si>
    <t>0760-608 40 50</t>
  </si>
  <si>
    <t>Duis.a.mi@fermentum.edu</t>
  </si>
  <si>
    <t>sagittis@sagittis.edu</t>
  </si>
  <si>
    <t>763917-1011</t>
  </si>
  <si>
    <t>FIR67VZS3EY</t>
  </si>
  <si>
    <t>16401211 -0716</t>
  </si>
  <si>
    <t>Abdul</t>
  </si>
  <si>
    <t>A Auctor Industries</t>
  </si>
  <si>
    <t>492-7004 Sagittis St.</t>
  </si>
  <si>
    <t>Hofstade</t>
  </si>
  <si>
    <t>0488-467 07 11</t>
  </si>
  <si>
    <t>0711-286 10 07</t>
  </si>
  <si>
    <t>Nullam@Nuncacsem.edu</t>
  </si>
  <si>
    <t>eros.Proin@elementumategestas.net</t>
  </si>
  <si>
    <t>446601-7011</t>
  </si>
  <si>
    <t>NOY00SHT9VX</t>
  </si>
  <si>
    <t>16761004 -3304</t>
  </si>
  <si>
    <t>Nibh Quisque Industries</t>
  </si>
  <si>
    <t>P.O. Box 298, 3875 At St.</t>
  </si>
  <si>
    <t>74433-73027</t>
  </si>
  <si>
    <t>Cajazeiras</t>
  </si>
  <si>
    <t>0316-273 16 68</t>
  </si>
  <si>
    <t>0775-310 84 67</t>
  </si>
  <si>
    <t>Sed.eu.nibh@eros.ca</t>
  </si>
  <si>
    <t>et.malesuada.fames@tellussemmollis.net</t>
  </si>
  <si>
    <t>955136-6827</t>
  </si>
  <si>
    <t>FSR42DVN5SM</t>
  </si>
  <si>
    <t>16141117 -7569</t>
  </si>
  <si>
    <t>Cailin</t>
  </si>
  <si>
    <t>Laoreet Libero Institute</t>
  </si>
  <si>
    <t>P.O. Box 233, 740 Magna. Rd.</t>
  </si>
  <si>
    <t>San Diego</t>
  </si>
  <si>
    <t>0169-889 65 92</t>
  </si>
  <si>
    <t>0762-117 24 11</t>
  </si>
  <si>
    <t>tellus@enim.net</t>
  </si>
  <si>
    <t>non.lorem@imperdieterat.org</t>
  </si>
  <si>
    <t>192022-8317</t>
  </si>
  <si>
    <t>VTE43YSC5UP</t>
  </si>
  <si>
    <t>16371126 -1390</t>
  </si>
  <si>
    <t>Summers</t>
  </si>
  <si>
    <t>Interdum Enim Non Incorporated</t>
  </si>
  <si>
    <t>4741 Lorem, Rd.</t>
  </si>
  <si>
    <t>K3X 2W6</t>
  </si>
  <si>
    <t>Toruń</t>
  </si>
  <si>
    <t>0247-350 17 68</t>
  </si>
  <si>
    <t>0742-670 87 81</t>
  </si>
  <si>
    <t>auctor.velit@euodioPhasellus.ca</t>
  </si>
  <si>
    <t>libero.Proin@mollisPhasellus.edu</t>
  </si>
  <si>
    <t>108612-1090</t>
  </si>
  <si>
    <t>USD82KST0EH</t>
  </si>
  <si>
    <t>16070605 -4996</t>
  </si>
  <si>
    <t>Hashim</t>
  </si>
  <si>
    <t>Sed Corp.</t>
  </si>
  <si>
    <t>657-8237 Urna. Rd.</t>
  </si>
  <si>
    <t>79-026</t>
  </si>
  <si>
    <t>Darlington</t>
  </si>
  <si>
    <t>0944-780 42 20</t>
  </si>
  <si>
    <t>0734-860 29 77</t>
  </si>
  <si>
    <t>Phasellus.dolor@pedeac.com</t>
  </si>
  <si>
    <t>nisi@arcu.ca</t>
  </si>
  <si>
    <t>316927-0240</t>
  </si>
  <si>
    <t>SBK17KQO7SI</t>
  </si>
  <si>
    <t>16270722 -8975</t>
  </si>
  <si>
    <t>Metus Aenean Incorporated</t>
  </si>
  <si>
    <t>5857 Neque. Av.</t>
  </si>
  <si>
    <t>Halle</t>
  </si>
  <si>
    <t>0497-255 10 87</t>
  </si>
  <si>
    <t>0739-191 29 63</t>
  </si>
  <si>
    <t>amet.consectetuer@necquam.edu</t>
  </si>
  <si>
    <t>tincidunt.dui.augue@lorem.com</t>
  </si>
  <si>
    <t>688901-0739</t>
  </si>
  <si>
    <t>ENO91SPZ7YU</t>
  </si>
  <si>
    <t>16490215 -0160</t>
  </si>
  <si>
    <t>Phoebe</t>
  </si>
  <si>
    <t>Bowman</t>
  </si>
  <si>
    <t>Vivamus Euismod Urna Foundation</t>
  </si>
  <si>
    <t>3172 Eget Ave</t>
  </si>
  <si>
    <t>Missoula</t>
  </si>
  <si>
    <t>0896-657 40 38</t>
  </si>
  <si>
    <t>0741-557 83 56</t>
  </si>
  <si>
    <t>in.consequat@aliquetliberoInteger.ca</t>
  </si>
  <si>
    <t>neque.sed.sem@aliquet.edu</t>
  </si>
  <si>
    <t>922672-4509</t>
  </si>
  <si>
    <t>CFC96SWS5EU</t>
  </si>
  <si>
    <t>16410327 -8737</t>
  </si>
  <si>
    <t>Curran</t>
  </si>
  <si>
    <t>Orr</t>
  </si>
  <si>
    <t>Dictum Incorporated</t>
  </si>
  <si>
    <t>545-521 Enim. St.</t>
  </si>
  <si>
    <t>70164-79549</t>
  </si>
  <si>
    <t>Marke</t>
  </si>
  <si>
    <t>0801-756 96 62</t>
  </si>
  <si>
    <t>0729-908 59 42</t>
  </si>
  <si>
    <t>pede.Cras.vulputate@luctus.com</t>
  </si>
  <si>
    <t>Nam@Donecsollicitudin.edu</t>
  </si>
  <si>
    <t>165202-8562</t>
  </si>
  <si>
    <t>VJG89AMM9WV</t>
  </si>
  <si>
    <t>16980818 -2910</t>
  </si>
  <si>
    <t>Dolan</t>
  </si>
  <si>
    <t>Metus Facilisis Consulting</t>
  </si>
  <si>
    <t>5597 Enim St.</t>
  </si>
  <si>
    <t>Knighton</t>
  </si>
  <si>
    <t>0846-711 77 53</t>
  </si>
  <si>
    <t>0778-525 24 10</t>
  </si>
  <si>
    <t>amet.nulla@ornarelectusjusto.org</t>
  </si>
  <si>
    <t>a@lacinia.com</t>
  </si>
  <si>
    <t>866272-0724</t>
  </si>
  <si>
    <t>TGZ45NYI5PD</t>
  </si>
  <si>
    <t>16340215 -1710</t>
  </si>
  <si>
    <t>Carter</t>
  </si>
  <si>
    <t>Tran</t>
  </si>
  <si>
    <t>Ultrices Sit Amet Inc.</t>
  </si>
  <si>
    <t>P.O. Box 590, 6302 Est St.</t>
  </si>
  <si>
    <t>Le Havre</t>
  </si>
  <si>
    <t>0414-218 04 18</t>
  </si>
  <si>
    <t>0739-849 57 45</t>
  </si>
  <si>
    <t>libero@Nuncullamcorper.com</t>
  </si>
  <si>
    <t>vel.quam.dignissim@odioa.org</t>
  </si>
  <si>
    <t>856721-5135</t>
  </si>
  <si>
    <t>ANK48XNQ2WO</t>
  </si>
  <si>
    <t>16670407 -5016</t>
  </si>
  <si>
    <t>Camden</t>
  </si>
  <si>
    <t>Aliquam Gravida Mauris Inc.</t>
  </si>
  <si>
    <t>Ap #729-2612 Tempus, Av.</t>
  </si>
  <si>
    <t>Harlech</t>
  </si>
  <si>
    <t>0825-961 47 01</t>
  </si>
  <si>
    <t>0753-934 35 17</t>
  </si>
  <si>
    <t>non.cursus.non@aliquam.net</t>
  </si>
  <si>
    <t>purus.Maecenas.libero@imperdietnecleo.com</t>
  </si>
  <si>
    <t>057345-4337</t>
  </si>
  <si>
    <t>RFR81BMC9QT</t>
  </si>
  <si>
    <t>16850716 -8683</t>
  </si>
  <si>
    <t>Case</t>
  </si>
  <si>
    <t>Eget Consulting</t>
  </si>
  <si>
    <t>570-7138 Nunc Avenue</t>
  </si>
  <si>
    <t>A7H 9X5</t>
  </si>
  <si>
    <t>Las Palmas</t>
  </si>
  <si>
    <t>0571-132 08 65</t>
  </si>
  <si>
    <t>0731-812 33 29</t>
  </si>
  <si>
    <t>semper@etcommodoat.ca</t>
  </si>
  <si>
    <t>sed.sapien@sem.edu</t>
  </si>
  <si>
    <t>162999-8608</t>
  </si>
  <si>
    <t>JGW25EMK5EZ</t>
  </si>
  <si>
    <t>16760702 -0059</t>
  </si>
  <si>
    <t>Brandon</t>
  </si>
  <si>
    <t>Mcintosh</t>
  </si>
  <si>
    <t>Iaculis Industries</t>
  </si>
  <si>
    <t>Ap #638-6386 Curae; Ave</t>
  </si>
  <si>
    <t>Gisborne</t>
  </si>
  <si>
    <t>0586-494 19 50</t>
  </si>
  <si>
    <t>0778-688 29 73</t>
  </si>
  <si>
    <t>viverra.Maecenas.iaculis@imperdiet.org</t>
  </si>
  <si>
    <t>eleifend.non.dapibus@eratin.net</t>
  </si>
  <si>
    <t>198330-3171</t>
  </si>
  <si>
    <t>KEV29YNL1KV</t>
  </si>
  <si>
    <t>16740613 -0067</t>
  </si>
  <si>
    <t>Semper Institute</t>
  </si>
  <si>
    <t>Ap #747-2398 Nibh Av.</t>
  </si>
  <si>
    <t>Wachtebeke</t>
  </si>
  <si>
    <t>0174-508 29 38</t>
  </si>
  <si>
    <t>0720-208 63 70</t>
  </si>
  <si>
    <t>tellus.Aenean@scelerisque.co.uk</t>
  </si>
  <si>
    <t>interdum@Vestibulum.com</t>
  </si>
  <si>
    <t>708780-4501</t>
  </si>
  <si>
    <t>QKY42IYY2TU</t>
  </si>
  <si>
    <t>16231105 -0799</t>
  </si>
  <si>
    <t>Sem Foundation</t>
  </si>
  <si>
    <t>6554 Amet St.</t>
  </si>
  <si>
    <t>San Nicolás</t>
  </si>
  <si>
    <t>0630-667 96 51</t>
  </si>
  <si>
    <t>0725-795 97 73</t>
  </si>
  <si>
    <t>vitae.aliquet@accumsan.com</t>
  </si>
  <si>
    <t>mauris@ullamcorperDuis.net</t>
  </si>
  <si>
    <t>825919-9969</t>
  </si>
  <si>
    <t>BVU50DKB0QI</t>
  </si>
  <si>
    <t>16600603 -6690</t>
  </si>
  <si>
    <t>Scarlet</t>
  </si>
  <si>
    <t>Owen</t>
  </si>
  <si>
    <t>Nonummy Ultricies Ltd</t>
  </si>
  <si>
    <t>Ap #444-6034 Suscipit, St.</t>
  </si>
  <si>
    <t>63727-48502</t>
  </si>
  <si>
    <t>College</t>
  </si>
  <si>
    <t>0923-613 51 18</t>
  </si>
  <si>
    <t>0750-222 59 70</t>
  </si>
  <si>
    <t>ultrices@anteVivamus.co.uk</t>
  </si>
  <si>
    <t>est@sapien.edu</t>
  </si>
  <si>
    <t>829326-4423</t>
  </si>
  <si>
    <t>XIT20WNV1KB</t>
  </si>
  <si>
    <t>16150301 -3441</t>
  </si>
  <si>
    <t>Boyd</t>
  </si>
  <si>
    <t>Magna Nec Corporation</t>
  </si>
  <si>
    <t>P.O. Box 303, 2964 Ut Rd.</t>
  </si>
  <si>
    <t>Morinville</t>
  </si>
  <si>
    <t>0653-203 52 91</t>
  </si>
  <si>
    <t>0790-264 34 09</t>
  </si>
  <si>
    <t>leo.Cras.vehicula@ut.ca</t>
  </si>
  <si>
    <t>nec@pharetraut.net</t>
  </si>
  <si>
    <t>138497-0735</t>
  </si>
  <si>
    <t>YAS31MKA5OU</t>
  </si>
  <si>
    <t>16150523 -0258</t>
  </si>
  <si>
    <t>Solis</t>
  </si>
  <si>
    <t>Malesuada Consulting</t>
  </si>
  <si>
    <t>874-9036 Ipsum. Street</t>
  </si>
  <si>
    <t>Gonars</t>
  </si>
  <si>
    <t>0896-897 17 88</t>
  </si>
  <si>
    <t>0795-414 91 10</t>
  </si>
  <si>
    <t>quis.turpis@maurissagittis.ca</t>
  </si>
  <si>
    <t>Ut.semper.pretium@cursus.net</t>
  </si>
  <si>
    <t>893031-2189</t>
  </si>
  <si>
    <t>QKC37WNT9MQ</t>
  </si>
  <si>
    <t>16730315 -6314</t>
  </si>
  <si>
    <t>Mathis</t>
  </si>
  <si>
    <t>Semper Inc.</t>
  </si>
  <si>
    <t>Ap #787-7674 Lectus Street</t>
  </si>
  <si>
    <t>Ila</t>
  </si>
  <si>
    <t>0524-238 47 27</t>
  </si>
  <si>
    <t>0737-602 28 17</t>
  </si>
  <si>
    <t>Aliquam.vulputate@in.edu</t>
  </si>
  <si>
    <t>ipsum.Phasellus@vellectusCum.com</t>
  </si>
  <si>
    <t>133226-8471</t>
  </si>
  <si>
    <t>NRA03OVF8XR</t>
  </si>
  <si>
    <t>16320122 -1953</t>
  </si>
  <si>
    <t>Gilmore</t>
  </si>
  <si>
    <t>Ligula Consulting</t>
  </si>
  <si>
    <t>3293 Accumsan Ave</t>
  </si>
  <si>
    <t>QM6K 9ZD</t>
  </si>
  <si>
    <t>Sclayn</t>
  </si>
  <si>
    <t>0778-971 62 85</t>
  </si>
  <si>
    <t>0719-589 33 78</t>
  </si>
  <si>
    <t>fermentum@justonecante.co.uk</t>
  </si>
  <si>
    <t>libero@velquamdignissim.com</t>
  </si>
  <si>
    <t>756953-7066</t>
  </si>
  <si>
    <t>YTR36VXR3MG</t>
  </si>
  <si>
    <t>16990701 -3131</t>
  </si>
  <si>
    <t>Flowers</t>
  </si>
  <si>
    <t>Blandit Institute</t>
  </si>
  <si>
    <t>476-6689 Et Road</t>
  </si>
  <si>
    <t>70344-60576</t>
  </si>
  <si>
    <t>Glossop</t>
  </si>
  <si>
    <t>0372-987 16 79</t>
  </si>
  <si>
    <t>0748-656 21 57</t>
  </si>
  <si>
    <t>elit.Etiam.laoreet@elitfermentumrisus.org</t>
  </si>
  <si>
    <t>non.sapien@ante.edu</t>
  </si>
  <si>
    <t>297967-6844</t>
  </si>
  <si>
    <t>NGV36JZP4TF</t>
  </si>
  <si>
    <t>16101102 -3528</t>
  </si>
  <si>
    <t>Vazquez</t>
  </si>
  <si>
    <t>Porttitor Tellus Inc.</t>
  </si>
  <si>
    <t>3956 A Rd.</t>
  </si>
  <si>
    <t>Catacaos</t>
  </si>
  <si>
    <t>0221-808 61 45</t>
  </si>
  <si>
    <t>0797-175 24 99</t>
  </si>
  <si>
    <t>ac@ultriciesadipiscingenim.org</t>
  </si>
  <si>
    <t>Nam@quam.edu</t>
  </si>
  <si>
    <t>948017-3740</t>
  </si>
  <si>
    <t>AON99HGF2DS</t>
  </si>
  <si>
    <t>16090416 -5578</t>
  </si>
  <si>
    <t>Gary</t>
  </si>
  <si>
    <t>Pena</t>
  </si>
  <si>
    <t>Montes Nascetur Ridiculus PC</t>
  </si>
  <si>
    <t>P.O. Box 608, 2907 Nunc Road</t>
  </si>
  <si>
    <t>26-374</t>
  </si>
  <si>
    <t>Pangnirtung</t>
  </si>
  <si>
    <t>0604-747 46 72</t>
  </si>
  <si>
    <t>0786-173 87 68</t>
  </si>
  <si>
    <t>vulputate@fringilla.edu</t>
  </si>
  <si>
    <t>sit.amet.diam@turpisnonenim.net</t>
  </si>
  <si>
    <t>507035-6026</t>
  </si>
  <si>
    <t>GGB70DMM0HO</t>
  </si>
  <si>
    <t>16110919 -5501</t>
  </si>
  <si>
    <t>Jayme</t>
  </si>
  <si>
    <t>Fermentum Inc.</t>
  </si>
  <si>
    <t>P.O. Box 494, 704 Aliquet Avenue</t>
  </si>
  <si>
    <t>Camerino</t>
  </si>
  <si>
    <t>0556-579 48 13</t>
  </si>
  <si>
    <t>0733-774 99 50</t>
  </si>
  <si>
    <t>mollis.vitae.posuere@Loremipsum.edu</t>
  </si>
  <si>
    <t>Ut.nec@eutellus.co.uk</t>
  </si>
  <si>
    <t>519007-9698</t>
  </si>
  <si>
    <t>HKH21WNA4PK</t>
  </si>
  <si>
    <t>16130524 -0242</t>
  </si>
  <si>
    <t>Macy</t>
  </si>
  <si>
    <t>Church</t>
  </si>
  <si>
    <t>P.O. Box 670, 1090 Egestas Street</t>
  </si>
  <si>
    <t>Tula</t>
  </si>
  <si>
    <t>0242-438 37 18</t>
  </si>
  <si>
    <t>0731-722 74 01</t>
  </si>
  <si>
    <t>lectus@neceuismod.co.uk</t>
  </si>
  <si>
    <t>consectetuer.cursus@non.co.uk</t>
  </si>
  <si>
    <t>447175-2180</t>
  </si>
  <si>
    <t>JQH58CVV1ZP</t>
  </si>
  <si>
    <t>16130922 -1545</t>
  </si>
  <si>
    <t>Bradshaw</t>
  </si>
  <si>
    <t>Pede LLC</t>
  </si>
  <si>
    <t>4317 Sit Avenue</t>
  </si>
  <si>
    <t>0431-651 09 06</t>
  </si>
  <si>
    <t>0744-997 39 49</t>
  </si>
  <si>
    <t>montes.nascetur@semper.org</t>
  </si>
  <si>
    <t>pharetra@Aliquamultrices.com</t>
  </si>
  <si>
    <t>546862-5735</t>
  </si>
  <si>
    <t>HAO82XOI1FY</t>
  </si>
  <si>
    <t>16030707 -7107</t>
  </si>
  <si>
    <t>Mason</t>
  </si>
  <si>
    <t>Eu PC</t>
  </si>
  <si>
    <t>Ap #400-9194 Tellus. Av.</t>
  </si>
  <si>
    <t>Polino</t>
  </si>
  <si>
    <t>0487-736 03 16</t>
  </si>
  <si>
    <t>0717-481 00 72</t>
  </si>
  <si>
    <t>nulla.Donec@eros.co.uk</t>
  </si>
  <si>
    <t>Sed.id@aliquetodioEtiam.net</t>
  </si>
  <si>
    <t>243526-7626</t>
  </si>
  <si>
    <t>PJO77WKZ1WK</t>
  </si>
  <si>
    <t>16230905 -0397</t>
  </si>
  <si>
    <t>Patience</t>
  </si>
  <si>
    <t>Ramsey</t>
  </si>
  <si>
    <t>Maecenas Corp.</t>
  </si>
  <si>
    <t>387-3900 Sed Ave</t>
  </si>
  <si>
    <t>Z3913</t>
  </si>
  <si>
    <t>Parauapebas</t>
  </si>
  <si>
    <t>0662-105 81 49</t>
  </si>
  <si>
    <t>0750-290 10 67</t>
  </si>
  <si>
    <t>quam@ipsumPhasellusvitae.org</t>
  </si>
  <si>
    <t>Vivamus.nibh@nonvestibulumnec.org</t>
  </si>
  <si>
    <t>168930-8748</t>
  </si>
  <si>
    <t>DFZ56FMR1OG</t>
  </si>
  <si>
    <t>16870423 -3827</t>
  </si>
  <si>
    <t>Imperdiet Ornare Ltd</t>
  </si>
  <si>
    <t>P.O. Box 850, 5038 Duis Ave</t>
  </si>
  <si>
    <t>Dufftown</t>
  </si>
  <si>
    <t>0556-321 39 16</t>
  </si>
  <si>
    <t>0786-653 71 30</t>
  </si>
  <si>
    <t>bibendum.Donec.felis@lectus.com</t>
  </si>
  <si>
    <t>non.cursus@eutellus.edu</t>
  </si>
  <si>
    <t>606129-0760</t>
  </si>
  <si>
    <t>PWC74SKX9EC</t>
  </si>
  <si>
    <t>16191111 -6646</t>
  </si>
  <si>
    <t>Latifah</t>
  </si>
  <si>
    <t>Dodson</t>
  </si>
  <si>
    <t>Donec Fringilla Donec Corporation</t>
  </si>
  <si>
    <t>1851 Maecenas St.</t>
  </si>
  <si>
    <t>YE42 7FK</t>
  </si>
  <si>
    <t>Poznań</t>
  </si>
  <si>
    <t>0163-378 07 88</t>
  </si>
  <si>
    <t>0728-372 86 91</t>
  </si>
  <si>
    <t>vulputate.lacus@iaculis.co.uk</t>
  </si>
  <si>
    <t>Cum.sociis.natoque@ac.org</t>
  </si>
  <si>
    <t>488084-6326</t>
  </si>
  <si>
    <t>CON83AMQ1PD</t>
  </si>
  <si>
    <t>16630401 -0306</t>
  </si>
  <si>
    <t>Kylie</t>
  </si>
  <si>
    <t>Puckett</t>
  </si>
  <si>
    <t>Nunc Pulvinar Arcu LLP</t>
  </si>
  <si>
    <t>Ap #679-9052 Curabitur Av.</t>
  </si>
  <si>
    <t>44177-38533</t>
  </si>
  <si>
    <t>Golspie</t>
  </si>
  <si>
    <t>0926-190 39 61</t>
  </si>
  <si>
    <t>0764-106 22 86</t>
  </si>
  <si>
    <t>Integer.in.magna@Nunclaoreetlectus.net</t>
  </si>
  <si>
    <t>Quisque.purus@pharetraQuisque.org</t>
  </si>
  <si>
    <t>386349-6497</t>
  </si>
  <si>
    <t>ERM28LHO0NA</t>
  </si>
  <si>
    <t>16650616 -1139</t>
  </si>
  <si>
    <t>Barry</t>
  </si>
  <si>
    <t>Urna LLP</t>
  </si>
  <si>
    <t>1743 Ac, St.</t>
  </si>
  <si>
    <t>40-591</t>
  </si>
  <si>
    <t>Campochiaro</t>
  </si>
  <si>
    <t>0454-993 40 17</t>
  </si>
  <si>
    <t>0736-620 92 11</t>
  </si>
  <si>
    <t>rhoncus@etrutrumeu.edu</t>
  </si>
  <si>
    <t>natoque.penatibus.et@sed.co.uk</t>
  </si>
  <si>
    <t>373532-3614</t>
  </si>
  <si>
    <t>SCP04MLO8FA</t>
  </si>
  <si>
    <t>16100122 -3815</t>
  </si>
  <si>
    <t>Octavius</t>
  </si>
  <si>
    <t>Trujillo</t>
  </si>
  <si>
    <t>Sollicitudin A Incorporated</t>
  </si>
  <si>
    <t>Ap #869-1607 Eget, Rd.</t>
  </si>
  <si>
    <t>Hoogeveen</t>
  </si>
  <si>
    <t>0943-331 10 26</t>
  </si>
  <si>
    <t>0798-154 72 47</t>
  </si>
  <si>
    <t>ipsum@idmagna.co.uk</t>
  </si>
  <si>
    <t>pellentesque@Integervitae.ca</t>
  </si>
  <si>
    <t>407328-3832</t>
  </si>
  <si>
    <t>WVD81NBU0ON</t>
  </si>
  <si>
    <t>16700229 -1420</t>
  </si>
  <si>
    <t>Kirk</t>
  </si>
  <si>
    <t>Vestibulum Lorem Corporation</t>
  </si>
  <si>
    <t>412-5017 Lectus Rd.</t>
  </si>
  <si>
    <t>Shippagan</t>
  </si>
  <si>
    <t>0112-143 89 86</t>
  </si>
  <si>
    <t>0735-393 21 13</t>
  </si>
  <si>
    <t>ipsum.Suspendisse@ipsumprimis.ca</t>
  </si>
  <si>
    <t>Mauris.vel.turpis@accumsansed.edu</t>
  </si>
  <si>
    <t>659559-2939</t>
  </si>
  <si>
    <t>LCT70WSN8RM</t>
  </si>
  <si>
    <t>16800215 -6100</t>
  </si>
  <si>
    <t>Ocean</t>
  </si>
  <si>
    <t>Browning</t>
  </si>
  <si>
    <t>Volutpat Nulla Ltd</t>
  </si>
  <si>
    <t>Ap #284-1267 Fringilla St.</t>
  </si>
  <si>
    <t>1885 AH</t>
  </si>
  <si>
    <t>Barrie</t>
  </si>
  <si>
    <t>0928-882 85 05</t>
  </si>
  <si>
    <t>0745-490 01 14</t>
  </si>
  <si>
    <t>nonummy@lorem.com</t>
  </si>
  <si>
    <t>parturient.montes@lobortisultrices.ca</t>
  </si>
  <si>
    <t>293714-1055</t>
  </si>
  <si>
    <t>XZG88MAZ4JR</t>
  </si>
  <si>
    <t>16361022 -4374</t>
  </si>
  <si>
    <t>Daquan</t>
  </si>
  <si>
    <t>Alford</t>
  </si>
  <si>
    <t>Semper PC</t>
  </si>
  <si>
    <t>567-1081 A, Rd.</t>
  </si>
  <si>
    <t>Yegoryevsk</t>
  </si>
  <si>
    <t>0112-348 55 86</t>
  </si>
  <si>
    <t>0752-568 08 57</t>
  </si>
  <si>
    <t>lacus.Quisque.imperdiet@maurisaliquameu.net</t>
  </si>
  <si>
    <t>ultrices@luctusvulputate.com</t>
  </si>
  <si>
    <t>754996-2582</t>
  </si>
  <si>
    <t>AYA49LKF2IJ</t>
  </si>
  <si>
    <t>16730519 -9809</t>
  </si>
  <si>
    <t>Juliet</t>
  </si>
  <si>
    <t>Snider</t>
  </si>
  <si>
    <t>Nisi Consulting</t>
  </si>
  <si>
    <t>P.O. Box 239, 8336 Risus St.</t>
  </si>
  <si>
    <t>9494 JX</t>
  </si>
  <si>
    <t>Machelen</t>
  </si>
  <si>
    <t>0579-878 31 09</t>
  </si>
  <si>
    <t>0735-483 21 86</t>
  </si>
  <si>
    <t>molestie.Sed@atsem.edu</t>
  </si>
  <si>
    <t>Proin.vel@ipsumPhasellus.edu</t>
  </si>
  <si>
    <t>549950-0766</t>
  </si>
  <si>
    <t>YDR81ZIB8AI</t>
  </si>
  <si>
    <t>16391208 -6067</t>
  </si>
  <si>
    <t>Dane</t>
  </si>
  <si>
    <t>Moon</t>
  </si>
  <si>
    <t>Lorem PC</t>
  </si>
  <si>
    <t>5941 Integer Av.</t>
  </si>
  <si>
    <t>Pievepelago</t>
  </si>
  <si>
    <t>0806-961 49 15</t>
  </si>
  <si>
    <t>0712-780 69 02</t>
  </si>
  <si>
    <t>tincidunt.dui.augue@nisiAenean.edu</t>
  </si>
  <si>
    <t>Proin.ultrices@etrutrum.ca</t>
  </si>
  <si>
    <t>654962-1222</t>
  </si>
  <si>
    <t>PWH46CGK2MG</t>
  </si>
  <si>
    <t>16980604 -0276</t>
  </si>
  <si>
    <t>Brady</t>
  </si>
  <si>
    <t>Sears</t>
  </si>
  <si>
    <t>Amet Consectetuer Company</t>
  </si>
  <si>
    <t>Ap #193-7081 Risus Av.</t>
  </si>
  <si>
    <t>G4C 2L0</t>
  </si>
  <si>
    <t>Ely</t>
  </si>
  <si>
    <t>0895-363 80 48</t>
  </si>
  <si>
    <t>0710-554 84 47</t>
  </si>
  <si>
    <t>augue.id@lectusquismassa.ca</t>
  </si>
  <si>
    <t>in.tempus@nisimagna.net</t>
  </si>
  <si>
    <t>395915-7433</t>
  </si>
  <si>
    <t>EHT83JLF4EP</t>
  </si>
  <si>
    <t>16030119 -3298</t>
  </si>
  <si>
    <t>Iliana</t>
  </si>
  <si>
    <t>Praesent Eu Dui LLP</t>
  </si>
  <si>
    <t>P.O. Box 430, 8274 Libero. Street</t>
  </si>
  <si>
    <t>Z7376</t>
  </si>
  <si>
    <t>Grand Island</t>
  </si>
  <si>
    <t>0212-371 74 11</t>
  </si>
  <si>
    <t>0708-376 45 00</t>
  </si>
  <si>
    <t>elit.Etiam.laoreet@Donec.edu</t>
  </si>
  <si>
    <t>rhoncus@justo.com</t>
  </si>
  <si>
    <t>613857-8205</t>
  </si>
  <si>
    <t>ZCL02IDE5YS</t>
  </si>
  <si>
    <t>16330901 -3328</t>
  </si>
  <si>
    <t>Fusce Associates</t>
  </si>
  <si>
    <t>5896 Gravida. Av.</t>
  </si>
  <si>
    <t>Landshut</t>
  </si>
  <si>
    <t>0260-821 61 64</t>
  </si>
  <si>
    <t>0750-364 45 55</t>
  </si>
  <si>
    <t>adipiscing.elit.Aliquam@nisimagnased.org</t>
  </si>
  <si>
    <t>Donec.consectetuer.mauris@Maecenas.edu</t>
  </si>
  <si>
    <t>163633-0001</t>
  </si>
  <si>
    <t>NDB59VDK3BL</t>
  </si>
  <si>
    <t>16821028 -5691</t>
  </si>
  <si>
    <t>Vehicula Risus Foundation</t>
  </si>
  <si>
    <t>Ap #520-9085 Eget Rd.</t>
  </si>
  <si>
    <t>Bridgwater</t>
  </si>
  <si>
    <t>0358-662 32 99</t>
  </si>
  <si>
    <t>0737-536 45 25</t>
  </si>
  <si>
    <t>Sed@uteratSed.net</t>
  </si>
  <si>
    <t>quis@sit.edu</t>
  </si>
  <si>
    <t>423857-8951</t>
  </si>
  <si>
    <t>SSQ16CJA5PP</t>
  </si>
  <si>
    <t>16821117 -9372</t>
  </si>
  <si>
    <t>Kamal</t>
  </si>
  <si>
    <t>Noel</t>
  </si>
  <si>
    <t>Faucibus Ut Company</t>
  </si>
  <si>
    <t>Ap #876-6765 Enim Rd.</t>
  </si>
  <si>
    <t>San Giovanni Suergiu</t>
  </si>
  <si>
    <t>0182-873 93 01</t>
  </si>
  <si>
    <t>0702-722 43 64</t>
  </si>
  <si>
    <t>velit.egestas.lacinia@eratnonummyultricies.org</t>
  </si>
  <si>
    <t>tristique.ac@habitantmorbi.com</t>
  </si>
  <si>
    <t>459097-9094</t>
  </si>
  <si>
    <t>EIA96SQR3OY</t>
  </si>
  <si>
    <t>16400424 -7724</t>
  </si>
  <si>
    <t>Harlan</t>
  </si>
  <si>
    <t>Brown</t>
  </si>
  <si>
    <t>Lacus Vestibulum Lorem Inc.</t>
  </si>
  <si>
    <t>P.O. Box 407, 9207 Nec, Avenue</t>
  </si>
  <si>
    <t>Kelowna</t>
  </si>
  <si>
    <t>0920-848 83 74</t>
  </si>
  <si>
    <t>0713-147 25 73</t>
  </si>
  <si>
    <t>sollicitudin@Lorem.edu</t>
  </si>
  <si>
    <t>diam.lorem.auctor@Phasellus.net</t>
  </si>
  <si>
    <t>768978-7294</t>
  </si>
  <si>
    <t>RTH48WPT0UW</t>
  </si>
  <si>
    <t>16550507 -9433</t>
  </si>
  <si>
    <t>Brynn</t>
  </si>
  <si>
    <t>Thornton</t>
  </si>
  <si>
    <t>Id Consulting</t>
  </si>
  <si>
    <t>P.O. Box 623, 3312 Enim Ave</t>
  </si>
  <si>
    <t>4682 KI</t>
  </si>
  <si>
    <t>Devonport</t>
  </si>
  <si>
    <t>0805-196 48 41</t>
  </si>
  <si>
    <t>0793-517 22 43</t>
  </si>
  <si>
    <t>euismod@felisadipiscingfringilla.edu</t>
  </si>
  <si>
    <t>imperdiet@feugiat.com</t>
  </si>
  <si>
    <t>589966-3388</t>
  </si>
  <si>
    <t>PLY13ZSZ0CH</t>
  </si>
  <si>
    <t>16781013 -4879</t>
  </si>
  <si>
    <t>Riley</t>
  </si>
  <si>
    <t>Molestie Tellus Aenean Corp.</t>
  </si>
  <si>
    <t>Ap #621-8537 Cursus, Avenue</t>
  </si>
  <si>
    <t>Açailândia</t>
  </si>
  <si>
    <t>0804-409 79 98</t>
  </si>
  <si>
    <t>0795-747 69 80</t>
  </si>
  <si>
    <t>id.magna.et@laciniaSedcongue.edu</t>
  </si>
  <si>
    <t>lacinia.orci.consectetuer@tinciduntadipiscing.co.uk</t>
  </si>
  <si>
    <t>254098-4131</t>
  </si>
  <si>
    <t>GMD15XXM7DV</t>
  </si>
  <si>
    <t>16470924 -6575</t>
  </si>
  <si>
    <t>Yael</t>
  </si>
  <si>
    <t>Dorsey</t>
  </si>
  <si>
    <t>Aliquet Libero PC</t>
  </si>
  <si>
    <t>328-2129 Donec Rd.</t>
  </si>
  <si>
    <t>Lisciano Niccone</t>
  </si>
  <si>
    <t>0168-269 35 00</t>
  </si>
  <si>
    <t>0738-114 80 87</t>
  </si>
  <si>
    <t>est@rutrumjustoPraesent.ca</t>
  </si>
  <si>
    <t>tempus.eu.ligula@rutrumFuscedolor.edu</t>
  </si>
  <si>
    <t>834185-9893</t>
  </si>
  <si>
    <t>JVH35XCX6OF</t>
  </si>
  <si>
    <t>16551025 -5929</t>
  </si>
  <si>
    <t>Blandit Company</t>
  </si>
  <si>
    <t>Ap #192-7177 In Rd.</t>
  </si>
  <si>
    <t>Z3881</t>
  </si>
  <si>
    <t>Newcastle-upon-Tyne</t>
  </si>
  <si>
    <t>0908-460 09 72</t>
  </si>
  <si>
    <t>0734-446 98 85</t>
  </si>
  <si>
    <t>dictum@Nuncpulvinar.co.uk</t>
  </si>
  <si>
    <t>fermentum.convallis@velquamdignissim.co.uk</t>
  </si>
  <si>
    <t>724187-3541</t>
  </si>
  <si>
    <t>ZOT18JSR8QV</t>
  </si>
  <si>
    <t>16680220 -5663</t>
  </si>
  <si>
    <t>Lacus PC</t>
  </si>
  <si>
    <t>P.O. Box 106, 6013 Sit St.</t>
  </si>
  <si>
    <t>Kitimat</t>
  </si>
  <si>
    <t>0926-317 12 14</t>
  </si>
  <si>
    <t>0743-938 69 40</t>
  </si>
  <si>
    <t>auctor.vitae.aliquet@sem.edu</t>
  </si>
  <si>
    <t>suscipit.est.ac@Cras.org</t>
  </si>
  <si>
    <t>416518-0029</t>
  </si>
  <si>
    <t>COS19LDT6RO</t>
  </si>
  <si>
    <t>16890921 -2824</t>
  </si>
  <si>
    <t>Jennings</t>
  </si>
  <si>
    <t>Duis Incorporated</t>
  </si>
  <si>
    <t>709-3566 Semper. Street</t>
  </si>
  <si>
    <t>BG8K 2VQ</t>
  </si>
  <si>
    <t>Sunset Point</t>
  </si>
  <si>
    <t>0218-852 71 17</t>
  </si>
  <si>
    <t>0726-280 28 97</t>
  </si>
  <si>
    <t>Aenean.massa.Integer@Nulla.ca</t>
  </si>
  <si>
    <t>at.lacus.Quisque@Curabiturmassa.net</t>
  </si>
  <si>
    <t>839893-4722</t>
  </si>
  <si>
    <t>OGJ72NWC9YC</t>
  </si>
  <si>
    <t>16450527 -0696</t>
  </si>
  <si>
    <t>Cote</t>
  </si>
  <si>
    <t>Tortor Dictum Eu Corp.</t>
  </si>
  <si>
    <t>556-527 Ligula Avenue</t>
  </si>
  <si>
    <t>Lidingo</t>
  </si>
  <si>
    <t>0680-135 74 92</t>
  </si>
  <si>
    <t>0764-500 99 34</t>
  </si>
  <si>
    <t>ac.mattis@Nunc.org</t>
  </si>
  <si>
    <t>Vivamus.molestie.dapibus@nislelementumpurus.net</t>
  </si>
  <si>
    <t>203035-8002</t>
  </si>
  <si>
    <t>ESF00TMF8CO</t>
  </si>
  <si>
    <t>16571015 -9699</t>
  </si>
  <si>
    <t>Devin</t>
  </si>
  <si>
    <t>Mcneil</t>
  </si>
  <si>
    <t>Quis Associates</t>
  </si>
  <si>
    <t>Ap #646-9295 Sem Ave</t>
  </si>
  <si>
    <t>Mayerthorpe</t>
  </si>
  <si>
    <t>0973-693 23 40</t>
  </si>
  <si>
    <t>0731-790 09 84</t>
  </si>
  <si>
    <t>erat.Vivamus.nisi@facilisiSedneque.org</t>
  </si>
  <si>
    <t>ut@seddictumeleifend.ca</t>
  </si>
  <si>
    <t>055768-1798</t>
  </si>
  <si>
    <t>SRD69XKQ0NF</t>
  </si>
  <si>
    <t>16841115 -0991</t>
  </si>
  <si>
    <t>Webb</t>
  </si>
  <si>
    <t>Phasellus Dapibus Quam Corp.</t>
  </si>
  <si>
    <t>3295 Fermentum Avenue</t>
  </si>
  <si>
    <t>Midlands</t>
  </si>
  <si>
    <t>0877-717 25 06</t>
  </si>
  <si>
    <t>0722-828 20 30</t>
  </si>
  <si>
    <t>parturient@vellectus.co.uk</t>
  </si>
  <si>
    <t>mauris@vulputate.com</t>
  </si>
  <si>
    <t>614189-1561</t>
  </si>
  <si>
    <t>WOH56REI7QB</t>
  </si>
  <si>
    <t>16630601 -0403</t>
  </si>
  <si>
    <t>Consequat Incorporated</t>
  </si>
  <si>
    <t>687-5590 Tincidunt, Road</t>
  </si>
  <si>
    <t>San Mauro Cilento</t>
  </si>
  <si>
    <t>0844-161 03 02</t>
  </si>
  <si>
    <t>0752-586 85 59</t>
  </si>
  <si>
    <t>neque.et.nunc@consectetuereuismodest.net</t>
  </si>
  <si>
    <t>malesuada.Integer.id@tinciduntorci.edu</t>
  </si>
  <si>
    <t>417077-0160</t>
  </si>
  <si>
    <t>PNM07EOS1QH</t>
  </si>
  <si>
    <t>16920715 -8255</t>
  </si>
  <si>
    <t>Darryl</t>
  </si>
  <si>
    <t>Kane</t>
  </si>
  <si>
    <t>Imperdiet Ornare Associates</t>
  </si>
  <si>
    <t>Ap #657-9810 Et, Road</t>
  </si>
  <si>
    <t>Bilaspur</t>
  </si>
  <si>
    <t>0258-948 72 97</t>
  </si>
  <si>
    <t>0777-718 02 42</t>
  </si>
  <si>
    <t>eu.neque@penatibuset.org</t>
  </si>
  <si>
    <t>orci.Phasellus@ipsumnon.edu</t>
  </si>
  <si>
    <t>605777-8711</t>
  </si>
  <si>
    <t>VQF01QFX8ZI</t>
  </si>
  <si>
    <t>16570829 -8103</t>
  </si>
  <si>
    <t>Zorita</t>
  </si>
  <si>
    <t>Cole</t>
  </si>
  <si>
    <t>Arcu Imperdiet Ullamcorper Foundation</t>
  </si>
  <si>
    <t>P.O. Box 819, 3147 Sit Rd.</t>
  </si>
  <si>
    <t>Malbaie</t>
  </si>
  <si>
    <t>0261-271 74 93</t>
  </si>
  <si>
    <t>0721-798 46 40</t>
  </si>
  <si>
    <t>est.mauris.rhoncus@ategestasa.net</t>
  </si>
  <si>
    <t>Cum.sociis@nasceturridiculusmus.net</t>
  </si>
  <si>
    <t>043476-8560</t>
  </si>
  <si>
    <t>ZDI42CBZ5ZF</t>
  </si>
  <si>
    <t>16140620 -3560</t>
  </si>
  <si>
    <t>Booker</t>
  </si>
  <si>
    <t>Luctus Felis Industries</t>
  </si>
  <si>
    <t>5748 Nullam St.</t>
  </si>
  <si>
    <t>0277-559 92 55</t>
  </si>
  <si>
    <t>0770-683 39 62</t>
  </si>
  <si>
    <t>consectetuer.euismod@sitamet.edu</t>
  </si>
  <si>
    <t>Suspendisse.aliquet.sem@accumsan.co.uk</t>
  </si>
  <si>
    <t>207411-3040</t>
  </si>
  <si>
    <t>CPZ15CYF7UD</t>
  </si>
  <si>
    <t>16301110 -7053</t>
  </si>
  <si>
    <t>Vaughan</t>
  </si>
  <si>
    <t>Reed</t>
  </si>
  <si>
    <t>Sit Amet Consectetuer LLC</t>
  </si>
  <si>
    <t>P.O. Box 536, 7868 Dui. St.</t>
  </si>
  <si>
    <t>Wichita</t>
  </si>
  <si>
    <t>0397-940 72 52</t>
  </si>
  <si>
    <t>0757-726 31 09</t>
  </si>
  <si>
    <t>metus@malesuada.org</t>
  </si>
  <si>
    <t>pede.Suspendisse.dui@diameudolor.edu</t>
  </si>
  <si>
    <t>417332-2993</t>
  </si>
  <si>
    <t>DHA10PVH7GD</t>
  </si>
  <si>
    <t>16710223 -4031</t>
  </si>
  <si>
    <t>Pede PC</t>
  </si>
  <si>
    <t>P.O. Box 675, 9689 Iaculis, Av.</t>
  </si>
  <si>
    <t>Esen</t>
  </si>
  <si>
    <t>0409-976 23 61</t>
  </si>
  <si>
    <t>0797-530 00 40</t>
  </si>
  <si>
    <t>purus.mauris@sedturpisnec.ca</t>
  </si>
  <si>
    <t>mauris@libero.net</t>
  </si>
  <si>
    <t>572062-8253</t>
  </si>
  <si>
    <t>UCK56EXV4HV</t>
  </si>
  <si>
    <t>16060924 -0809</t>
  </si>
  <si>
    <t>Bertha</t>
  </si>
  <si>
    <t>Pharetra Sed Hendrerit Company</t>
  </si>
  <si>
    <t>777-3643 Vehicula Road</t>
  </si>
  <si>
    <t>Leke</t>
  </si>
  <si>
    <t>0270-135 36 19</t>
  </si>
  <si>
    <t>0722-811 98 93</t>
  </si>
  <si>
    <t>mollis.non.cursus@Suspendissetristique.com</t>
  </si>
  <si>
    <t>non@Phaselluselit.co.uk</t>
  </si>
  <si>
    <t>669443-7457</t>
  </si>
  <si>
    <t>EWV81XRS9FA</t>
  </si>
  <si>
    <t>16400915 -3984</t>
  </si>
  <si>
    <t>Rhodes</t>
  </si>
  <si>
    <t>Magna PC</t>
  </si>
  <si>
    <t>7987 Integer Road</t>
  </si>
  <si>
    <t>0285-749 83 40</t>
  </si>
  <si>
    <t>0764-409 26 52</t>
  </si>
  <si>
    <t>hendrerit.Donec@aaliquetvel.co.uk</t>
  </si>
  <si>
    <t>odio.a.purus@ametante.org</t>
  </si>
  <si>
    <t>069690-5751</t>
  </si>
  <si>
    <t>YQH67PWE9HK</t>
  </si>
  <si>
    <t>16560528 -5278</t>
  </si>
  <si>
    <t>Camacho</t>
  </si>
  <si>
    <t>Ut Lacus Corp.</t>
  </si>
  <si>
    <t>P.O. Box 212, 9579 Quis Rd.</t>
  </si>
  <si>
    <t>Ilkeston</t>
  </si>
  <si>
    <t>0673-882 56 22</t>
  </si>
  <si>
    <t>0773-479 87 19</t>
  </si>
  <si>
    <t>nec.ligula@egestasurnajusto.net</t>
  </si>
  <si>
    <t>pede@mollis.edu</t>
  </si>
  <si>
    <t>119409-5095</t>
  </si>
  <si>
    <t>ERQ94OIP5XW</t>
  </si>
  <si>
    <t>16451019 -5599</t>
  </si>
  <si>
    <t>Jarrod</t>
  </si>
  <si>
    <t>Edwards</t>
  </si>
  <si>
    <t>Bibendum Donec Felis Inc.</t>
  </si>
  <si>
    <t>Ap #281-909 Auctor, St.</t>
  </si>
  <si>
    <t>Sefro</t>
  </si>
  <si>
    <t>0816-669 53 50</t>
  </si>
  <si>
    <t>0770-477 73 83</t>
  </si>
  <si>
    <t>Sed@hymenaeosMaurisut.co.uk</t>
  </si>
  <si>
    <t>libero.at@ut.org</t>
  </si>
  <si>
    <t>215269-7443</t>
  </si>
  <si>
    <t>TLO31KNT7XD</t>
  </si>
  <si>
    <t>16920309 -0940</t>
  </si>
  <si>
    <t>Meghan</t>
  </si>
  <si>
    <t>Sed LLP</t>
  </si>
  <si>
    <t>P.O. Box 661, 500 Aliquet. Road</t>
  </si>
  <si>
    <t>Perchtoldsdorf</t>
  </si>
  <si>
    <t>0738-116 33 23</t>
  </si>
  <si>
    <t>0782-818 43 46</t>
  </si>
  <si>
    <t>fermentum.vel.mauris@volutpat.net</t>
  </si>
  <si>
    <t>erat@eusem.com</t>
  </si>
  <si>
    <t>975194-7111</t>
  </si>
  <si>
    <t>QXC80TRW0PR</t>
  </si>
  <si>
    <t>16080119 -9407</t>
  </si>
  <si>
    <t>Karly</t>
  </si>
  <si>
    <t>Mullins</t>
  </si>
  <si>
    <t>Dignissim LLC</t>
  </si>
  <si>
    <t>5087 Maecenas St.</t>
  </si>
  <si>
    <t>Lens</t>
  </si>
  <si>
    <t>0503-192 33 99</t>
  </si>
  <si>
    <t>0769-869 19 36</t>
  </si>
  <si>
    <t>Aenean@id.org</t>
  </si>
  <si>
    <t>a@Nunclaoreet.co.uk</t>
  </si>
  <si>
    <t>158816-3699</t>
  </si>
  <si>
    <t>DVG16CSJ5BR</t>
  </si>
  <si>
    <t>16210424 -7172</t>
  </si>
  <si>
    <t>Rylee</t>
  </si>
  <si>
    <t>Feugiat Tellus Lorem LLP</t>
  </si>
  <si>
    <t>586-4716 Egestas St.</t>
  </si>
  <si>
    <t>Volokonovka</t>
  </si>
  <si>
    <t>0538-409 58 95</t>
  </si>
  <si>
    <t>0773-329 34 38</t>
  </si>
  <si>
    <t>nec@congue.net</t>
  </si>
  <si>
    <t>aliquet@quismassaMauris.net</t>
  </si>
  <si>
    <t>698213-3404</t>
  </si>
  <si>
    <t>DLQ66YEW9CE</t>
  </si>
  <si>
    <t>16510916 -0761</t>
  </si>
  <si>
    <t>Thaddeus</t>
  </si>
  <si>
    <t>Maxwell</t>
  </si>
  <si>
    <t>Lacus Nulla LLC</t>
  </si>
  <si>
    <t>122-2608 Fringilla. Rd.</t>
  </si>
  <si>
    <t>4028 GV</t>
  </si>
  <si>
    <t>Pietrasanta</t>
  </si>
  <si>
    <t>0641-266 88 26</t>
  </si>
  <si>
    <t>0794-585 30 75</t>
  </si>
  <si>
    <t>tempor.bibendum.Donec@atauctorullamcorper.co.uk</t>
  </si>
  <si>
    <t>risus.quis@Nulla.com</t>
  </si>
  <si>
    <t>274488-3725</t>
  </si>
  <si>
    <t>HRR41PRH4TR</t>
  </si>
  <si>
    <t>16311111 -2862</t>
  </si>
  <si>
    <t>Wendy</t>
  </si>
  <si>
    <t>Alston</t>
  </si>
  <si>
    <t>Cursus Luctus Institute</t>
  </si>
  <si>
    <t>P.O. Box 416, 8392 Amet St.</t>
  </si>
  <si>
    <t>Namyangju</t>
  </si>
  <si>
    <t>0821-740 35 57</t>
  </si>
  <si>
    <t>0789-816 29 95</t>
  </si>
  <si>
    <t>ut.erat@risusIn.net</t>
  </si>
  <si>
    <t>congue.a.aliquet@luctusut.ca</t>
  </si>
  <si>
    <t>934869-8581</t>
  </si>
  <si>
    <t>QNU47QBN7SL</t>
  </si>
  <si>
    <t>16000602 -4145</t>
  </si>
  <si>
    <t>Evangeline</t>
  </si>
  <si>
    <t>Suarez</t>
  </si>
  <si>
    <t>Eu Enim Inc.</t>
  </si>
  <si>
    <t>910-911 In, Street</t>
  </si>
  <si>
    <t>45-725</t>
  </si>
  <si>
    <t>Yangju</t>
  </si>
  <si>
    <t>0380-653 93 83</t>
  </si>
  <si>
    <t>0764-197 03 40</t>
  </si>
  <si>
    <t>nisi@erosProin.net</t>
  </si>
  <si>
    <t>tortor.Integer.aliquam@semper.net</t>
  </si>
  <si>
    <t>072443-8130</t>
  </si>
  <si>
    <t>NMZ53UJL9XT</t>
  </si>
  <si>
    <t>16830517 -6854</t>
  </si>
  <si>
    <t>Kiona</t>
  </si>
  <si>
    <t>Morales</t>
  </si>
  <si>
    <t>Nunc LLP</t>
  </si>
  <si>
    <t>Ap #776-8541 Sed Rd.</t>
  </si>
  <si>
    <t>Rum</t>
  </si>
  <si>
    <t>0648-906 67 99</t>
  </si>
  <si>
    <t>0735-754 25 60</t>
  </si>
  <si>
    <t>varius@a.net</t>
  </si>
  <si>
    <t>Vivamus.molestie@nequevenenatislacus.edu</t>
  </si>
  <si>
    <t>196696-7653</t>
  </si>
  <si>
    <t>WWA84WPD1CS</t>
  </si>
  <si>
    <t>16501024 -4225</t>
  </si>
  <si>
    <t>Kermit</t>
  </si>
  <si>
    <t>Pittman</t>
  </si>
  <si>
    <t>Nisi Associates</t>
  </si>
  <si>
    <t>Ap #586-9558 Parturient Rd.</t>
  </si>
  <si>
    <t>Kurram Agency</t>
  </si>
  <si>
    <t>0147-962 68 42</t>
  </si>
  <si>
    <t>0798-788 60 65</t>
  </si>
  <si>
    <t>lorem.luctus@eget.com</t>
  </si>
  <si>
    <t>mi@risus.co.uk</t>
  </si>
  <si>
    <t>715512-0038</t>
  </si>
  <si>
    <t>YRQ62TIG7NS</t>
  </si>
  <si>
    <t>16520814 -7347</t>
  </si>
  <si>
    <t>Katell</t>
  </si>
  <si>
    <t>Ochoa</t>
  </si>
  <si>
    <t>Montes Consulting</t>
  </si>
  <si>
    <t>Ap #265-1975 Habitant Ave</t>
  </si>
  <si>
    <t>LaSalle</t>
  </si>
  <si>
    <t>0285-114 26 81</t>
  </si>
  <si>
    <t>0771-672 81 10</t>
  </si>
  <si>
    <t>ipsum.primis.in@quisaccumsanconvallis.com</t>
  </si>
  <si>
    <t>Sed@Phasellusfermentumconvallis.net</t>
  </si>
  <si>
    <t>536234-4920</t>
  </si>
  <si>
    <t>PTU40PCC3UO</t>
  </si>
  <si>
    <t>16510201 -4775</t>
  </si>
  <si>
    <t>Luke</t>
  </si>
  <si>
    <t>Dawson</t>
  </si>
  <si>
    <t>Lacus Nulla Foundation</t>
  </si>
  <si>
    <t>P.O. Box 405, 1086 Ultricies Av.</t>
  </si>
  <si>
    <t>Z3762</t>
  </si>
  <si>
    <t>Wrigley</t>
  </si>
  <si>
    <t>0552-391 64 15</t>
  </si>
  <si>
    <t>0746-326 14 02</t>
  </si>
  <si>
    <t>non.luctus@vitae.com</t>
  </si>
  <si>
    <t>diam.at@imperdietullamcorper.net</t>
  </si>
  <si>
    <t>233945-0112</t>
  </si>
  <si>
    <t>QXO75YMU8AV</t>
  </si>
  <si>
    <t>16790617 -6842</t>
  </si>
  <si>
    <t>Damian</t>
  </si>
  <si>
    <t>Iaculis Aliquet Diam PC</t>
  </si>
  <si>
    <t>1625 Magna. Rd.</t>
  </si>
  <si>
    <t>2610 IM</t>
  </si>
  <si>
    <t>Alcobendas</t>
  </si>
  <si>
    <t>0821-938 20 98</t>
  </si>
  <si>
    <t>0763-978 74 04</t>
  </si>
  <si>
    <t>risus@neque.com</t>
  </si>
  <si>
    <t>Aliquam.nisl@ultriciesadipiscing.edu</t>
  </si>
  <si>
    <t>227870-7860</t>
  </si>
  <si>
    <t>BLG62YLP7EQ</t>
  </si>
  <si>
    <t>16271005 -9516</t>
  </si>
  <si>
    <t>Compton</t>
  </si>
  <si>
    <t>Phasellus Company</t>
  </si>
  <si>
    <t>131-4484 Consectetuer Avenue</t>
  </si>
  <si>
    <t>Divinópolis</t>
  </si>
  <si>
    <t>0338-436 69 56</t>
  </si>
  <si>
    <t>0705-390 49 85</t>
  </si>
  <si>
    <t>mus.Proin.vel@Nullam.co.uk</t>
  </si>
  <si>
    <t>Nunc.pulvinar.arcu@metusvitaevelit.ca</t>
  </si>
  <si>
    <t>895836-1548</t>
  </si>
  <si>
    <t>HWH31GPQ6QO</t>
  </si>
  <si>
    <t>16420324 -3284</t>
  </si>
  <si>
    <t>Valdez</t>
  </si>
  <si>
    <t>Consectetuer Euismod Inc.</t>
  </si>
  <si>
    <t>196-1064 Sed Road</t>
  </si>
  <si>
    <t>Rivière-du-Loup</t>
  </si>
  <si>
    <t>0697-860 74 67</t>
  </si>
  <si>
    <t>0765-712 98 75</t>
  </si>
  <si>
    <t>nec@dui.edu</t>
  </si>
  <si>
    <t>ullamcorper.Duis.at@Curabiturconsequat.co.uk</t>
  </si>
  <si>
    <t>253151-0200</t>
  </si>
  <si>
    <t>JBE60EBY5EN</t>
  </si>
  <si>
    <t>16270423 -5817</t>
  </si>
  <si>
    <t>Kimberley</t>
  </si>
  <si>
    <t>Turpis Institute</t>
  </si>
  <si>
    <t>954-5561 Lacus. Rd.</t>
  </si>
  <si>
    <t>Marzi</t>
  </si>
  <si>
    <t>0342-354 07 18</t>
  </si>
  <si>
    <t>0714-395 63 43</t>
  </si>
  <si>
    <t>volutpat.Nulla.dignissim@necimperdietnec.ca</t>
  </si>
  <si>
    <t>in@loremipsum.com</t>
  </si>
  <si>
    <t>493796-4338</t>
  </si>
  <si>
    <t>RPU59AGN5OW</t>
  </si>
  <si>
    <t>16460204 -5942</t>
  </si>
  <si>
    <t>Yuri</t>
  </si>
  <si>
    <t>Et Incorporated</t>
  </si>
  <si>
    <t>582-7054 Phasellus St.</t>
  </si>
  <si>
    <t>Lacombe</t>
  </si>
  <si>
    <t>0794-648 56 95</t>
  </si>
  <si>
    <t>0794-271 23 69</t>
  </si>
  <si>
    <t>turpis@utmolestie.com</t>
  </si>
  <si>
    <t>nunc.sit.amet@Duis.ca</t>
  </si>
  <si>
    <t>953668-1522</t>
  </si>
  <si>
    <t>PEK39BSA8OS</t>
  </si>
  <si>
    <t>16800225 -4467</t>
  </si>
  <si>
    <t>Sims</t>
  </si>
  <si>
    <t>Eget Corporation</t>
  </si>
  <si>
    <t>2180 Orci. Road</t>
  </si>
  <si>
    <t>Comblain-au-Pont</t>
  </si>
  <si>
    <t>0799-398 75 89</t>
  </si>
  <si>
    <t>0787-449 42 99</t>
  </si>
  <si>
    <t>malesuada@duiin.com</t>
  </si>
  <si>
    <t>et@Phaselluselitpede.com</t>
  </si>
  <si>
    <t>103600-9403</t>
  </si>
  <si>
    <t>GHL56QRF5MI</t>
  </si>
  <si>
    <t>16810320 -9295</t>
  </si>
  <si>
    <t>Kai</t>
  </si>
  <si>
    <t>Cherry</t>
  </si>
  <si>
    <t>Dictum Eleifend Nunc Corporation</t>
  </si>
  <si>
    <t>P.O. Box 609, 8995 Non Rd.</t>
  </si>
  <si>
    <t>Gelsenkirchen</t>
  </si>
  <si>
    <t>0613-671 95 14</t>
  </si>
  <si>
    <t>0736-374 97 83</t>
  </si>
  <si>
    <t>interdum@Vivamus.edu</t>
  </si>
  <si>
    <t>lectus@semper.co.uk</t>
  </si>
  <si>
    <t>888418-7298</t>
  </si>
  <si>
    <t>AZW79JNC5WK</t>
  </si>
  <si>
    <t>16091111 -8461</t>
  </si>
  <si>
    <t>Carpenter</t>
  </si>
  <si>
    <t>Nunc Nulla Vulputate Corporation</t>
  </si>
  <si>
    <t>507-6699 Risus St.</t>
  </si>
  <si>
    <t>Estevan</t>
  </si>
  <si>
    <t>0677-396 49 64</t>
  </si>
  <si>
    <t>0774-372 03 38</t>
  </si>
  <si>
    <t>ultricies.dignissim@egetlaoreet.edu</t>
  </si>
  <si>
    <t>sem.ut.cursus@sagittisplacerat.ca</t>
  </si>
  <si>
    <t>804305-9834</t>
  </si>
  <si>
    <t>YFD87BYL0ZL</t>
  </si>
  <si>
    <t>16080330 -0797</t>
  </si>
  <si>
    <t>Holcomb</t>
  </si>
  <si>
    <t>Non Ante Corp.</t>
  </si>
  <si>
    <t>P.O. Box 516, 7228 Non Road</t>
  </si>
  <si>
    <t>Burdinne</t>
  </si>
  <si>
    <t>0607-128 52 53</t>
  </si>
  <si>
    <t>0727-360 86 27</t>
  </si>
  <si>
    <t>cubilia@metusAeneansed.co.uk</t>
  </si>
  <si>
    <t>Nunc.mauris@enimMaurisquis.edu</t>
  </si>
  <si>
    <t>595104-2752</t>
  </si>
  <si>
    <t>ELG71XIU4JX</t>
  </si>
  <si>
    <t>16311227 -2269</t>
  </si>
  <si>
    <t>External ID</t>
  </si>
  <si>
    <t>Adresstyp</t>
  </si>
  <si>
    <t>Namn</t>
  </si>
  <si>
    <t>Gata</t>
  </si>
  <si>
    <t>Gata 2</t>
  </si>
  <si>
    <t>Postnummer</t>
  </si>
  <si>
    <t>Stad</t>
  </si>
  <si>
    <t>Land/ID</t>
  </si>
  <si>
    <t>Land/Land</t>
  </si>
  <si>
    <t>Telefon</t>
  </si>
  <si>
    <t>Mobil</t>
  </si>
  <si>
    <t>E-post</t>
  </si>
  <si>
    <t>Webbplats</t>
  </si>
  <si>
    <t>Industri</t>
  </si>
  <si>
    <t>Industri Namn</t>
  </si>
  <si>
    <t>Är ett företag</t>
  </si>
  <si>
    <t>Är kund</t>
  </si>
  <si>
    <t>Är leverantör</t>
  </si>
  <si>
    <t>base.main_partner</t>
  </si>
  <si>
    <t xml:space="preserve">Arbetsförmedlingen HK </t>
  </si>
  <si>
    <t>Elektrogatan 4</t>
  </si>
  <si>
    <t>100 00</t>
  </si>
  <si>
    <t>Solna</t>
  </si>
  <si>
    <t>077-160 00 00</t>
  </si>
  <si>
    <t>info@arbetsformedlingen.se</t>
  </si>
  <si>
    <t>www.arbetsformedlingen.se</t>
  </si>
  <si>
    <t>TRUE</t>
  </si>
  <si>
    <t>Contact</t>
  </si>
  <si>
    <t>Katarina Bangata 53</t>
  </si>
  <si>
    <t>08-987 90 96</t>
  </si>
  <si>
    <t>+46.76594185</t>
  </si>
  <si>
    <t>info@ferronordicmachines.se</t>
  </si>
  <si>
    <t>www.ferronordicmachines.se</t>
  </si>
  <si>
    <t>Kadettgatan 100</t>
  </si>
  <si>
    <t>032-327 27 67</t>
  </si>
  <si>
    <t>+46.75099070</t>
  </si>
  <si>
    <t>info@ifskadeforsakring.com</t>
  </si>
  <si>
    <t>www.ifskadeforsakring.com</t>
  </si>
  <si>
    <t>John Bergs Plan 92</t>
  </si>
  <si>
    <t>0621-23 76 19</t>
  </si>
  <si>
    <t>+46.73876951</t>
  </si>
  <si>
    <t>info@eltel.se</t>
  </si>
  <si>
    <t>www.eltel.se</t>
  </si>
  <si>
    <t>Mariagränd 78</t>
  </si>
  <si>
    <t>08-414 07 58</t>
  </si>
  <si>
    <t>+46.71542771</t>
  </si>
  <si>
    <t>info@sodersjukhuset.se</t>
  </si>
  <si>
    <t>www.sodersjukhuset.se</t>
  </si>
  <si>
    <t>Wennerbergsgatan 35</t>
  </si>
  <si>
    <t>027-977 89 56</t>
  </si>
  <si>
    <t>+46.70426942</t>
  </si>
  <si>
    <t>info@jm.com</t>
  </si>
  <si>
    <t>www.jm.com</t>
  </si>
  <si>
    <t>Klevgränd 23</t>
  </si>
  <si>
    <t>0490-58 17 47</t>
  </si>
  <si>
    <t>+46.79924458</t>
  </si>
  <si>
    <t>info@dometicgroup.se</t>
  </si>
  <si>
    <t>www.dometicgroup.se</t>
  </si>
  <si>
    <t>Helgalunden 73</t>
  </si>
  <si>
    <t>08-140 45 98</t>
  </si>
  <si>
    <t>+46.74633682</t>
  </si>
  <si>
    <t>info@bygghemmagroupfirst.com</t>
  </si>
  <si>
    <t>www.bygghemmagroupfirst.com</t>
  </si>
  <si>
    <t>Drakenbergsgatan 77</t>
  </si>
  <si>
    <t>013-807 82 49</t>
  </si>
  <si>
    <t>+46.71635254</t>
  </si>
  <si>
    <t>info@dinbilsverige.com</t>
  </si>
  <si>
    <t>www.dinbilsverige.com</t>
  </si>
  <si>
    <t>Konvojgatan 2</t>
  </si>
  <si>
    <t>0521-68 11 22</t>
  </si>
  <si>
    <t>+46.76301716</t>
  </si>
  <si>
    <t>info@karlhedin.se</t>
  </si>
  <si>
    <t>www.karlhedin.se</t>
  </si>
  <si>
    <t>Norrskogsvägen 70</t>
  </si>
  <si>
    <t>08-932 52 93</t>
  </si>
  <si>
    <t>+46.75898668</t>
  </si>
  <si>
    <t>info@gknaerospace.se</t>
  </si>
  <si>
    <t>www.gknaerospace.se</t>
  </si>
  <si>
    <t>Essinge Brogata 73</t>
  </si>
  <si>
    <t>045-340 74 04</t>
  </si>
  <si>
    <t>+46.72154963</t>
  </si>
  <si>
    <t>info@toyotaindustrieseurope.se</t>
  </si>
  <si>
    <t>www.toyotaindustrieseurope.se</t>
  </si>
  <si>
    <t>Bryggvägen 73</t>
  </si>
  <si>
    <t>0637-61 54 31</t>
  </si>
  <si>
    <t>+46.75513417</t>
  </si>
  <si>
    <t>info@husqvarna.se</t>
  </si>
  <si>
    <t>www.husqvarna.se</t>
  </si>
  <si>
    <t>Herkulesgatan 11</t>
  </si>
  <si>
    <t>08-146 25 92</t>
  </si>
  <si>
    <t>+46.76901826</t>
  </si>
  <si>
    <t>info@handelsbanken.se</t>
  </si>
  <si>
    <t>www.handelsbanken.se</t>
  </si>
  <si>
    <t>Stureplan 56</t>
  </si>
  <si>
    <t>051-745 64 52</t>
  </si>
  <si>
    <t>+46.76785115</t>
  </si>
  <si>
    <t>info@liljedahlgroup.com</t>
  </si>
  <si>
    <t>www.liljedahlgroup.com</t>
  </si>
  <si>
    <t>Terminalslingan 53</t>
  </si>
  <si>
    <t>0348-42 70 49</t>
  </si>
  <si>
    <t>+46.76461682</t>
  </si>
  <si>
    <t>info@andershedininvest.com</t>
  </si>
  <si>
    <t>www.andershedininvest.com</t>
  </si>
  <si>
    <t>Jägmästargatan 16</t>
  </si>
  <si>
    <t>08-751 99 28</t>
  </si>
  <si>
    <t>+46.75687912</t>
  </si>
  <si>
    <t>info@meritorhvs.se</t>
  </si>
  <si>
    <t>www.meritorhvs.se</t>
  </si>
  <si>
    <t>Katrinebergsbacken 80</t>
  </si>
  <si>
    <t>093-105 19 41</t>
  </si>
  <si>
    <t>info@sverigestelevision.se</t>
  </si>
  <si>
    <t>www.sverigestelevision.se</t>
  </si>
  <si>
    <t>Jaktvarvsplan 61</t>
  </si>
  <si>
    <t>0613-71 11 71</t>
  </si>
  <si>
    <t>info@carnegieholding.se</t>
  </si>
  <si>
    <t>www.carnegieholding.se</t>
  </si>
  <si>
    <t>Vetegatan 30</t>
  </si>
  <si>
    <t>084-380 21 50</t>
  </si>
  <si>
    <t>+46.76305578</t>
  </si>
  <si>
    <t>info@maxhotell-ochrestauranginvest.se</t>
  </si>
  <si>
    <t>www.maxhotell-ochrestauranginvest.se</t>
  </si>
  <si>
    <t>Kaknäsvägen 80</t>
  </si>
  <si>
    <t>0196-75 25 33</t>
  </si>
  <si>
    <t>+46.75020738</t>
  </si>
  <si>
    <t>kontakt@seb.se</t>
  </si>
  <si>
    <t>www.seb.se</t>
  </si>
  <si>
    <t>Hjalmar Söderbergs Väg 63</t>
  </si>
  <si>
    <t>08-666 90 14</t>
  </si>
  <si>
    <t>+46.76878890</t>
  </si>
  <si>
    <t>info@klsugglarps.se</t>
  </si>
  <si>
    <t>www.klsugglarps.se</t>
  </si>
  <si>
    <t>Strömparterren 71</t>
  </si>
  <si>
    <t>033-697 91 47</t>
  </si>
  <si>
    <t>+46.70226339</t>
  </si>
  <si>
    <t>info@hemfosafastigheter.se</t>
  </si>
  <si>
    <t>www.hemfosafastigheter.se</t>
  </si>
  <si>
    <t>Berzelii Park 80</t>
  </si>
  <si>
    <t>0913-65 80 28</t>
  </si>
  <si>
    <t>+46.79328614</t>
  </si>
  <si>
    <t>info@delavalinternational.se</t>
  </si>
  <si>
    <t>www.delavalinternational.se</t>
  </si>
  <si>
    <t>Bredgränd 62</t>
  </si>
  <si>
    <t>08-667 65 42</t>
  </si>
  <si>
    <t>+46.71092890</t>
  </si>
  <si>
    <t>info@swedishorphanbiovitrum.se</t>
  </si>
  <si>
    <t>www.swedishorphanbiovitrum.se</t>
  </si>
  <si>
    <t>Terminalslingan 39</t>
  </si>
  <si>
    <t>059-726 86 23</t>
  </si>
  <si>
    <t>+46.71471300</t>
  </si>
  <si>
    <t>info@bombardiertransportation.se</t>
  </si>
  <si>
    <t>www.bombardiertransportation.se</t>
  </si>
  <si>
    <t>Södra Bassängkajen 90</t>
  </si>
  <si>
    <t>0893-65 45 06</t>
  </si>
  <si>
    <t>+46.75853598</t>
  </si>
  <si>
    <t>info@gehealthcarebio-sciences.se</t>
  </si>
  <si>
    <t>www.gehealthcarebio-sciences.se</t>
  </si>
  <si>
    <t>Kindstugatan 50</t>
  </si>
  <si>
    <t>08-587 51 23</t>
  </si>
  <si>
    <t>+46.78569430</t>
  </si>
  <si>
    <t>info@axeljohnson.com</t>
  </si>
  <si>
    <t>www.axeljohnson.com</t>
  </si>
  <si>
    <t>Smedsbacksgatan 21</t>
  </si>
  <si>
    <t>023-853 13 02</t>
  </si>
  <si>
    <t>+46.75033972</t>
  </si>
  <si>
    <t>mail@jftholding(danielwellington).se</t>
  </si>
  <si>
    <t>www.jftholding(danielwellington).se</t>
  </si>
  <si>
    <t>Älvkarleövägen 90</t>
  </si>
  <si>
    <t>0088-79 14 41</t>
  </si>
  <si>
    <t>+46.77567863</t>
  </si>
  <si>
    <t>info@nibeindustrier.se</t>
  </si>
  <si>
    <t>www.nibeindustrier.se</t>
  </si>
  <si>
    <t>Barnängs Tvärgränd 52</t>
  </si>
  <si>
    <t>08-365 08 14</t>
  </si>
  <si>
    <t>+46.73509466</t>
  </si>
  <si>
    <t>info@lifco.se</t>
  </si>
  <si>
    <t>www.lifco.se</t>
  </si>
  <si>
    <t>Gumshornsgatan 64</t>
  </si>
  <si>
    <t>017-328 33 09</t>
  </si>
  <si>
    <t>+46.70476832</t>
  </si>
  <si>
    <t>info@arjo.com</t>
  </si>
  <si>
    <t>www.arjo.com</t>
  </si>
  <si>
    <t>Bredgränd 56</t>
  </si>
  <si>
    <t>0080-74 74 76</t>
  </si>
  <si>
    <t>+46.78760157</t>
  </si>
  <si>
    <t>info@hectorrailholding.se</t>
  </si>
  <si>
    <t>www.hectorrailholding.se</t>
  </si>
  <si>
    <t>Björns Trädgårdsgränd 67</t>
  </si>
  <si>
    <t>08-446 45 87</t>
  </si>
  <si>
    <t>+46.74757943</t>
  </si>
  <si>
    <t>kontakt@telenorsverige.se</t>
  </si>
  <si>
    <t>www.telenorsverige.se</t>
  </si>
  <si>
    <t>Kolmårdsgränd 13</t>
  </si>
  <si>
    <t>028-438 38 66</t>
  </si>
  <si>
    <t>+46.79202049</t>
  </si>
  <si>
    <t>info@nalkainvest.se</t>
  </si>
  <si>
    <t>www.nalkainvest.se</t>
  </si>
  <si>
    <t>Södermalmsallén 22</t>
  </si>
  <si>
    <t>0590-41 88 48</t>
  </si>
  <si>
    <t>+46.75595963</t>
  </si>
  <si>
    <t>info@woodybygghandel.se</t>
  </si>
  <si>
    <t>www.woodybygghandel.se</t>
  </si>
  <si>
    <t>Mälartorget 20</t>
  </si>
  <si>
    <t>08-643 67 97</t>
  </si>
  <si>
    <t>+46.71274635</t>
  </si>
  <si>
    <t>info@metsosweden.se</t>
  </si>
  <si>
    <t>www.metsosweden.se</t>
  </si>
  <si>
    <t>Korgmakargränd 85</t>
  </si>
  <si>
    <t>041-418 98 95</t>
  </si>
  <si>
    <t>+46.76262021</t>
  </si>
  <si>
    <t>info@kinnevik.se</t>
  </si>
  <si>
    <t>www.kinnevik.se</t>
  </si>
  <si>
    <t>Högbergsbacken 97</t>
  </si>
  <si>
    <t>0319-78 27 72</t>
  </si>
  <si>
    <t>+46.75186790</t>
  </si>
  <si>
    <t>info@tuisverige.se</t>
  </si>
  <si>
    <t>www.tuisverige.se</t>
  </si>
  <si>
    <t>Sjöbjörnsvägen 84</t>
  </si>
  <si>
    <t>08-772 57 69</t>
  </si>
  <si>
    <t>+46.74411080</t>
  </si>
  <si>
    <t>info@pfizer.se</t>
  </si>
  <si>
    <t>www.pfizer.se</t>
  </si>
  <si>
    <t>Slöjdgatan 55</t>
  </si>
  <si>
    <t>076-935 76 55</t>
  </si>
  <si>
    <t>+46.70887924</t>
  </si>
  <si>
    <t>mail@telenorsverige.se</t>
  </si>
  <si>
    <t>Värtavägen 79</t>
  </si>
  <si>
    <t>0715-15 61 18</t>
  </si>
  <si>
    <t>+46.79225346</t>
  </si>
  <si>
    <t>info@ahlsell.com</t>
  </si>
  <si>
    <t>www.ahlsell.com</t>
  </si>
  <si>
    <t>Kristinehovsgatan 21</t>
  </si>
  <si>
    <t>08-635 69 34</t>
  </si>
  <si>
    <t>+46.77645026</t>
  </si>
  <si>
    <t>info@anicuraholding.se</t>
  </si>
  <si>
    <t>www.anicuraholding.se</t>
  </si>
  <si>
    <t>Liljeholmsvägen 11</t>
  </si>
  <si>
    <t>045-484 62 85</t>
  </si>
  <si>
    <t>+46.78776619</t>
  </si>
  <si>
    <t>info@schenker.com</t>
  </si>
  <si>
    <t>www.schenker.com</t>
  </si>
  <si>
    <t>Mail Boxes Etc 36</t>
  </si>
  <si>
    <t>0260-33 47 59</t>
  </si>
  <si>
    <t>+46.76365709</t>
  </si>
  <si>
    <t>info@mojang.com</t>
  </si>
  <si>
    <t>www.mojang.com</t>
  </si>
  <si>
    <t>Askrikegatan 85</t>
  </si>
  <si>
    <t>08-503 83 81</t>
  </si>
  <si>
    <t>+46.72013265</t>
  </si>
  <si>
    <t>kontakt@sweconanlaggningsmaskiner.se</t>
  </si>
  <si>
    <t>www.sweconanlaggningsmaskiner.se</t>
  </si>
  <si>
    <t>Kungsbroplan 79</t>
  </si>
  <si>
    <t>056-056 53 79</t>
  </si>
  <si>
    <t>+46.78149284</t>
  </si>
  <si>
    <t>info@dsvroad.com</t>
  </si>
  <si>
    <t>www.dsvroad.com</t>
  </si>
  <si>
    <t>Sannadalsvägen 60</t>
  </si>
  <si>
    <t>0328-54 70 91</t>
  </si>
  <si>
    <t>+46.73463924</t>
  </si>
  <si>
    <t>info@dentsplyih.se</t>
  </si>
  <si>
    <t>www.dentsplyih.se</t>
  </si>
  <si>
    <t>Apelbergsgatan 84</t>
  </si>
  <si>
    <t>08-236 88 84</t>
  </si>
  <si>
    <t>+46.70288661</t>
  </si>
  <si>
    <t>info@storstockholmslokaltrafik.se</t>
  </si>
  <si>
    <t>www.storstockholmslokaltrafik.se</t>
  </si>
  <si>
    <t>Maria Trappgränd 45</t>
  </si>
  <si>
    <t>043-575 32 62</t>
  </si>
  <si>
    <t>+46.70243351</t>
  </si>
  <si>
    <t>info@systemair.com</t>
  </si>
  <si>
    <t>www.systemair.com</t>
  </si>
  <si>
    <t>Rapsgatan 41</t>
  </si>
  <si>
    <t>0788-39 18 30</t>
  </si>
  <si>
    <t>+46.76695490</t>
  </si>
  <si>
    <t>Mörka Kroken 37</t>
  </si>
  <si>
    <t>08-969 95 12</t>
  </si>
  <si>
    <t>+46.71101549</t>
  </si>
  <si>
    <t>info@humana.se</t>
  </si>
  <si>
    <t>www.humana.se</t>
  </si>
  <si>
    <t>Triewaldsgränd 49</t>
  </si>
  <si>
    <t>012-162 71 82</t>
  </si>
  <si>
    <t>+46.72429515</t>
  </si>
  <si>
    <t>info@stromequities.se</t>
  </si>
  <si>
    <t>www.stromequities.se</t>
  </si>
  <si>
    <t>Lilla Bantorget 96</t>
  </si>
  <si>
    <t>0841-49 59 21</t>
  </si>
  <si>
    <t>+46.73535491</t>
  </si>
  <si>
    <t>info@fingerprintcards.se</t>
  </si>
  <si>
    <t>www.fingerprintcards.se</t>
  </si>
  <si>
    <t>Tullvaktsvägen 24</t>
  </si>
  <si>
    <t>08-252 24 71</t>
  </si>
  <si>
    <t>+46.76617873</t>
  </si>
  <si>
    <t>info@nettomarknadsverige.se</t>
  </si>
  <si>
    <t>www.nettomarknadsverige.se</t>
  </si>
  <si>
    <t>Aluddsparken 42</t>
  </si>
  <si>
    <t>072-806 18 11</t>
  </si>
  <si>
    <t>+46.73387205</t>
  </si>
  <si>
    <t>Östgötagatan 83</t>
  </si>
  <si>
    <t>0287-00 21 09</t>
  </si>
  <si>
    <t>+46.74378321</t>
  </si>
  <si>
    <t>info@transcomholding.se</t>
  </si>
  <si>
    <t>www.transcomholding.se</t>
  </si>
  <si>
    <t>Hagagatan 82</t>
  </si>
  <si>
    <t>08-959 28 89</t>
  </si>
  <si>
    <t>+46.77223217</t>
  </si>
  <si>
    <t>info@m2assetmanagement.se</t>
  </si>
  <si>
    <t>www.m2assetmanagement.se</t>
  </si>
  <si>
    <t>Kristinebergs Slottsväg 84</t>
  </si>
  <si>
    <t>003-853 32 22</t>
  </si>
  <si>
    <t>+46.70432745</t>
  </si>
  <si>
    <t>info@ambea.se</t>
  </si>
  <si>
    <t>www.ambea.se</t>
  </si>
  <si>
    <t>Stora Mejtens Gränd 40</t>
  </si>
  <si>
    <t>0863-39 47 05</t>
  </si>
  <si>
    <t>+46.75226939</t>
  </si>
  <si>
    <t>info@goteborgsstadshus.se</t>
  </si>
  <si>
    <t>www.goteborgsstadshus.se</t>
  </si>
  <si>
    <t>Kaptensgatan 96</t>
  </si>
  <si>
    <t>08-816 08 03</t>
  </si>
  <si>
    <t>+46.78599178</t>
  </si>
  <si>
    <t>kontakt@optimerasvenska.se</t>
  </si>
  <si>
    <t>www.optimerasvenska.se</t>
  </si>
  <si>
    <t>Gärdesgatan 77</t>
  </si>
  <si>
    <t>002-883 26 03</t>
  </si>
  <si>
    <t>+46.73237441</t>
  </si>
  <si>
    <t>info@capio.se</t>
  </si>
  <si>
    <t>www.capio.se</t>
  </si>
  <si>
    <t>Ljustergränd 91</t>
  </si>
  <si>
    <t>0436-53 12 59</t>
  </si>
  <si>
    <t>+46.74841996</t>
  </si>
  <si>
    <t>info@elanders.com</t>
  </si>
  <si>
    <t>www.elanders.com</t>
  </si>
  <si>
    <t>Crafoords Väg 73</t>
  </si>
  <si>
    <t>08-825 60 70</t>
  </si>
  <si>
    <t>+46.72345790</t>
  </si>
  <si>
    <t>info@sweconanlaggningsmaskiner.se</t>
  </si>
  <si>
    <t>Iversonsgatan 44</t>
  </si>
  <si>
    <t>097-879 58 43</t>
  </si>
  <si>
    <t>+46.70984838</t>
  </si>
  <si>
    <t>info@castellum.se</t>
  </si>
  <si>
    <t>www.castellum.se</t>
  </si>
  <si>
    <t>Rorgängargatan 8</t>
  </si>
  <si>
    <t>0857-81 85 55</t>
  </si>
  <si>
    <t>+46.71155833</t>
  </si>
  <si>
    <t>info@ssab.se</t>
  </si>
  <si>
    <t>www.ssab.se</t>
  </si>
  <si>
    <t>Gillögagatan 66</t>
  </si>
  <si>
    <t>08-873 08 73</t>
  </si>
  <si>
    <t>+46.72978757</t>
  </si>
  <si>
    <t>info@dunrosscoa.com</t>
  </si>
  <si>
    <t>www.dunrosscoa.com</t>
  </si>
  <si>
    <t>Sjöfartsgatan 96</t>
  </si>
  <si>
    <t>042-909 02 80</t>
  </si>
  <si>
    <t>+46.75922657</t>
  </si>
  <si>
    <t>info@adientsweden.se</t>
  </si>
  <si>
    <t>www.adientsweden.se</t>
  </si>
  <si>
    <t>Varvsgatan 47</t>
  </si>
  <si>
    <t>0244-26 74 13</t>
  </si>
  <si>
    <t>+46.73922654</t>
  </si>
  <si>
    <t>info@intersportsverige.se</t>
  </si>
  <si>
    <t>www.intersportsverige.se</t>
  </si>
  <si>
    <t>Hornsgatan 58</t>
  </si>
  <si>
    <t>08-354 95 31</t>
  </si>
  <si>
    <t>+46.73221113</t>
  </si>
  <si>
    <t>mail@solarsverige.se</t>
  </si>
  <si>
    <t>www.solarsverige.se</t>
  </si>
  <si>
    <t>Rådmansgatan 28</t>
  </si>
  <si>
    <t>026-638 72 55</t>
  </si>
  <si>
    <t>+46.73633001</t>
  </si>
  <si>
    <t>info@swedol.com</t>
  </si>
  <si>
    <t>www.swedol.com</t>
  </si>
  <si>
    <t>Möregatan 71</t>
  </si>
  <si>
    <t>0015-30 16 70</t>
  </si>
  <si>
    <t>+46.70972811</t>
  </si>
  <si>
    <t>info@haldex.se</t>
  </si>
  <si>
    <t>www.haldex.se</t>
  </si>
  <si>
    <t>Bondesonsgatan 34</t>
  </si>
  <si>
    <t>08-552 55 51</t>
  </si>
  <si>
    <t>+46.70353048</t>
  </si>
  <si>
    <t>info@bilbolagetinvestsundsvall.se</t>
  </si>
  <si>
    <t>www.bilbolagetinvestsundsvall.se</t>
  </si>
  <si>
    <t>Katrinebergsvägen 87</t>
  </si>
  <si>
    <t>025-266 89 97</t>
  </si>
  <si>
    <t>+46.73923903</t>
  </si>
  <si>
    <t>info@kgkholding.se</t>
  </si>
  <si>
    <t>www.kgkholding.se</t>
  </si>
  <si>
    <t>Lindhagensplan 44</t>
  </si>
  <si>
    <t>0179-28 94 09</t>
  </si>
  <si>
    <t>+46.72165911</t>
  </si>
  <si>
    <t>kontakt@goteborgsstadshus.se</t>
  </si>
  <si>
    <t>Glasbruksgatan 20</t>
  </si>
  <si>
    <t>08-838 70 17</t>
  </si>
  <si>
    <t>+46.79645561</t>
  </si>
  <si>
    <t>info@ncc.se</t>
  </si>
  <si>
    <t>www.ncc.se</t>
  </si>
  <si>
    <t>Tullgårdsgatan 46</t>
  </si>
  <si>
    <t>065-070 05 70</t>
  </si>
  <si>
    <t>+46.72461664</t>
  </si>
  <si>
    <t>Vasagatan 4</t>
  </si>
  <si>
    <t>0036-37 93 97</t>
  </si>
  <si>
    <t>+46.75040811</t>
  </si>
  <si>
    <t>info@sweco.com</t>
  </si>
  <si>
    <t>www.sweco.com</t>
  </si>
  <si>
    <t>Nordenflychtsvägen 24</t>
  </si>
  <si>
    <t>08-151 36 67</t>
  </si>
  <si>
    <t>+46.70034997</t>
  </si>
  <si>
    <t>info@lantmannenmaskin.se</t>
  </si>
  <si>
    <t>www.lantmannenmaskin.se</t>
  </si>
  <si>
    <t>Bertil Ohlins Gata 32</t>
  </si>
  <si>
    <t>035-921 48 71</t>
  </si>
  <si>
    <t>+46.78855661</t>
  </si>
  <si>
    <t>Storängsvägen 21</t>
  </si>
  <si>
    <t>0639-35 69 08</t>
  </si>
  <si>
    <t>+46.72739921</t>
  </si>
  <si>
    <t>info@ragn-sellsforetagen.se</t>
  </si>
  <si>
    <t>www.ragn-sellsforetagen.se</t>
  </si>
  <si>
    <t>Söder Mälarstrands Kajplatser 48</t>
  </si>
  <si>
    <t>08-954 48 06</t>
  </si>
  <si>
    <t>+46.73726263</t>
  </si>
  <si>
    <t>info@vbggroup.se</t>
  </si>
  <si>
    <t>www.vbggroup.se</t>
  </si>
  <si>
    <t>Wenströmsvägen 5</t>
  </si>
  <si>
    <t>075-253 16 21</t>
  </si>
  <si>
    <t>+46.79783731</t>
  </si>
  <si>
    <t>mail@midasplayer.se</t>
  </si>
  <si>
    <t>www.midasplayer.se</t>
  </si>
  <si>
    <t>Redargatan 3</t>
  </si>
  <si>
    <t>0089-10 33 96</t>
  </si>
  <si>
    <t>+46.70343553</t>
  </si>
  <si>
    <t>info@fairfordholdingseurope.se</t>
  </si>
  <si>
    <t>www.fairfordholdingseurope.se</t>
  </si>
  <si>
    <t>Fartygsgatan 35</t>
  </si>
  <si>
    <t>08-620 05 76</t>
  </si>
  <si>
    <t>+46.73625331</t>
  </si>
  <si>
    <t>info@goteborgenergi.com</t>
  </si>
  <si>
    <t>www.goteborgenergi.com</t>
  </si>
  <si>
    <t>Marmorgatan 80</t>
  </si>
  <si>
    <t>085-201 48 82</t>
  </si>
  <si>
    <t>+46.74834979</t>
  </si>
  <si>
    <t>info@gant.com</t>
  </si>
  <si>
    <t>www.gant.com</t>
  </si>
  <si>
    <t>Korgmakargränd 51</t>
  </si>
  <si>
    <t>0640-92 35 52</t>
  </si>
  <si>
    <t>+46.70991988</t>
  </si>
  <si>
    <t>info@neste.se</t>
  </si>
  <si>
    <t>www.neste.se</t>
  </si>
  <si>
    <t>Mäster Pers Gränd 6</t>
  </si>
  <si>
    <t>08-660 42 53</t>
  </si>
  <si>
    <t>+46.75222883</t>
  </si>
  <si>
    <t>kontakt@herenco.com</t>
  </si>
  <si>
    <t>www.herenco.com</t>
  </si>
  <si>
    <t>John Ericssonsgatan 24</t>
  </si>
  <si>
    <t>027-251 09 37</t>
  </si>
  <si>
    <t>+46.74265654</t>
  </si>
  <si>
    <t>info@g.toveksbil.se</t>
  </si>
  <si>
    <t>www.g.toveksbil.se</t>
  </si>
  <si>
    <t>Karl Xii:s Torg 76</t>
  </si>
  <si>
    <t>0020-87 70 43</t>
  </si>
  <si>
    <t>+46.76511209</t>
  </si>
  <si>
    <t>Brännkyrkagatan 59</t>
  </si>
  <si>
    <t>08-477 43 15</t>
  </si>
  <si>
    <t>+46.79781094</t>
  </si>
  <si>
    <t>info@uddeholms.com</t>
  </si>
  <si>
    <t>www.uddeholms.com</t>
  </si>
  <si>
    <t>Tredje Bassängvägen 69</t>
  </si>
  <si>
    <t>053-083 53 55</t>
  </si>
  <si>
    <t>+46.71869158</t>
  </si>
  <si>
    <t>info@addnodegroup.se</t>
  </si>
  <si>
    <t>www.addnodegroup.se</t>
  </si>
  <si>
    <t>Maria Skolgata 71</t>
  </si>
  <si>
    <t>0568-56 54 39</t>
  </si>
  <si>
    <t>+46.72604550</t>
  </si>
  <si>
    <t>info@intrum.se</t>
  </si>
  <si>
    <t>www.intrum.se</t>
  </si>
  <si>
    <t>Bertil Ohlins Gata 64</t>
  </si>
  <si>
    <t>08-993 38 23</t>
  </si>
  <si>
    <t>+46.79784398</t>
  </si>
  <si>
    <t>info@bufab.se</t>
  </si>
  <si>
    <t>www.bufab.se</t>
  </si>
  <si>
    <t>Norra Bankogränd 78</t>
  </si>
  <si>
    <t>004-849 03 49</t>
  </si>
  <si>
    <t>+46.72663294</t>
  </si>
  <si>
    <t>mail@lantmannenmaskin.se</t>
  </si>
  <si>
    <t>Rehnsgatan 81</t>
  </si>
  <si>
    <t>0365-55 43 18</t>
  </si>
  <si>
    <t>+46.71740654</t>
  </si>
  <si>
    <t>info@elgiganten.se</t>
  </si>
  <si>
    <t>www.elgiganten.se</t>
  </si>
  <si>
    <t>Kronobergsgatan 54</t>
  </si>
  <si>
    <t>08-349 41 13</t>
  </si>
  <si>
    <t>+46.79790780</t>
  </si>
  <si>
    <t>info@nestlésverige.se</t>
  </si>
  <si>
    <t>www.nestlésverige.se</t>
  </si>
  <si>
    <t>Maria Trappgränd 35</t>
  </si>
  <si>
    <t>078-922 03 60</t>
  </si>
  <si>
    <t>+46.74803970</t>
  </si>
  <si>
    <t>Skonertvägen 43</t>
  </si>
  <si>
    <t>0647-14 65 52</t>
  </si>
  <si>
    <t>+46.73538591</t>
  </si>
  <si>
    <t>info@einarmattsson.se</t>
  </si>
  <si>
    <t>www.einarmattsson.se</t>
  </si>
  <si>
    <t>Björnnäsbacken 68</t>
  </si>
  <si>
    <t>08-471 09 15</t>
  </si>
  <si>
    <t>+46.76324779</t>
  </si>
  <si>
    <t>kontakt@parkgate.se</t>
  </si>
  <si>
    <t>www.parkgate.se</t>
  </si>
  <si>
    <t>Nybodaringen 76</t>
  </si>
  <si>
    <t>033-678 08 35</t>
  </si>
  <si>
    <t>+46.79169452</t>
  </si>
  <si>
    <t>info@actr.se</t>
  </si>
  <si>
    <t>www.actr.se</t>
  </si>
  <si>
    <t>Kungsholms Kyrkoplan 59</t>
  </si>
  <si>
    <t>0898-92 10 07</t>
  </si>
  <si>
    <t>+46.75105136</t>
  </si>
  <si>
    <t>info@loomis.se</t>
  </si>
  <si>
    <t>www.loomis.se</t>
  </si>
  <si>
    <t>Hjalmar Cederströms Gata 11</t>
  </si>
  <si>
    <t>08-493 59 42</t>
  </si>
  <si>
    <t>+46.70128502</t>
  </si>
  <si>
    <t>info@academicworkholding.com</t>
  </si>
  <si>
    <t>www.academicworkholding.com</t>
  </si>
  <si>
    <t>Rådmansgatan 80</t>
  </si>
  <si>
    <t>013-335 20 40</t>
  </si>
  <si>
    <t>+46.75645587</t>
  </si>
  <si>
    <t>info@eberspacherexhausttechnology.se</t>
  </si>
  <si>
    <t>www.eberspacherexhausttechnology.se</t>
  </si>
  <si>
    <t>Vattugatan 95</t>
  </si>
  <si>
    <t>0484-58 98 61</t>
  </si>
  <si>
    <t>+46.74218198</t>
  </si>
  <si>
    <t>info@resursholding.se</t>
  </si>
  <si>
    <t>www.resursholding.se</t>
  </si>
  <si>
    <t>Blekingegatan 32</t>
  </si>
  <si>
    <t>08-191 59 21</t>
  </si>
  <si>
    <t>+46.78659434</t>
  </si>
  <si>
    <t>info@assaabloy.com</t>
  </si>
  <si>
    <t>www.assaabloy.com</t>
  </si>
  <si>
    <t>Malmvägen 97</t>
  </si>
  <si>
    <t>025-605 39 25</t>
  </si>
  <si>
    <t>+46.78547801</t>
  </si>
  <si>
    <t>info@lenovo.se</t>
  </si>
  <si>
    <t>www.lenovo.se</t>
  </si>
  <si>
    <t>Hudiksvallsgatan 78</t>
  </si>
  <si>
    <t>0140-88 44 75</t>
  </si>
  <si>
    <t>+46.72644653</t>
  </si>
  <si>
    <t>info@geelysweden.com</t>
  </si>
  <si>
    <t>www.geelysweden.com</t>
  </si>
  <si>
    <t>Drakenbergsgatan 25</t>
  </si>
  <si>
    <t>08-386 78 67</t>
  </si>
  <si>
    <t>+46.73497929</t>
  </si>
  <si>
    <t>info@alfalaval.se</t>
  </si>
  <si>
    <t>www.alfalaval.se</t>
  </si>
  <si>
    <t>Notvarpsgränd 46</t>
  </si>
  <si>
    <t>056-340 66 44</t>
  </si>
  <si>
    <t>+46.74253658</t>
  </si>
  <si>
    <t>info@stadium.se</t>
  </si>
  <si>
    <t>www.stadium.se</t>
  </si>
  <si>
    <t>Norra Kajvägen 86</t>
  </si>
  <si>
    <t>0190-64 52 10</t>
  </si>
  <si>
    <t>+46.75289971</t>
  </si>
  <si>
    <t>Grubbenstorget 6</t>
  </si>
  <si>
    <t>08-575 86 50</t>
  </si>
  <si>
    <t>+46.79397843</t>
  </si>
  <si>
    <t>mail@byggmaxgroup.com</t>
  </si>
  <si>
    <t>www.byggmaxgroup.com</t>
  </si>
  <si>
    <t>Storkyrkobrinken 24</t>
  </si>
  <si>
    <t>096-984 32 16</t>
  </si>
  <si>
    <t>+46.78338592</t>
  </si>
  <si>
    <t>info@hexagon.com</t>
  </si>
  <si>
    <t>www.hexagon.com</t>
  </si>
  <si>
    <t>Fredsborgstorget 66</t>
  </si>
  <si>
    <t>0246-97 48 93</t>
  </si>
  <si>
    <t>+46.75188579</t>
  </si>
  <si>
    <t>info@ernstyoungsweden.com</t>
  </si>
  <si>
    <t>www.ernstyoungsweden.com</t>
  </si>
  <si>
    <t>Sandelsgatan 11</t>
  </si>
  <si>
    <t>08-407 91 57</t>
  </si>
  <si>
    <t>+46.73348407</t>
  </si>
  <si>
    <t>info@lindabinternational.se</t>
  </si>
  <si>
    <t>www.lindabinternational.se</t>
  </si>
  <si>
    <t>Narvavägen 75</t>
  </si>
  <si>
    <t>046-958 87 29</t>
  </si>
  <si>
    <t>+46.71427936</t>
  </si>
  <si>
    <t>info@capgeminisverige.com</t>
  </si>
  <si>
    <t>www.capgeminisverige.com</t>
  </si>
  <si>
    <t>Thorildsvägen 22</t>
  </si>
  <si>
    <t>0732-31 63 25</t>
  </si>
  <si>
    <t>+46.75076829</t>
  </si>
  <si>
    <t>kontakt@kahrsholding.se</t>
  </si>
  <si>
    <t>www.kahrsholding.se</t>
  </si>
  <si>
    <t>Råggatan 74</t>
  </si>
  <si>
    <t>08-282 94 98</t>
  </si>
  <si>
    <t>+46.70358248</t>
  </si>
  <si>
    <t>info@vasttrafik.se</t>
  </si>
  <si>
    <t>www.vasttrafik.se</t>
  </si>
  <si>
    <t>Kolmårdsgränd 26</t>
  </si>
  <si>
    <t>003-290 17 16</t>
  </si>
  <si>
    <t>+46.70156310</t>
  </si>
  <si>
    <t>info@tietosweden.se</t>
  </si>
  <si>
    <t>www.tietosweden.se</t>
  </si>
  <si>
    <t>Skaraborgsgatan 31</t>
  </si>
  <si>
    <t>0541-07 70 85</t>
  </si>
  <si>
    <t>+46.73664228</t>
  </si>
  <si>
    <t>info@ratos.com</t>
  </si>
  <si>
    <t>www.ratos.com</t>
  </si>
  <si>
    <t>Jakobsgatan 62</t>
  </si>
  <si>
    <t>08-415 51 53</t>
  </si>
  <si>
    <t>+46.74026046</t>
  </si>
  <si>
    <t>info@gekas.com</t>
  </si>
  <si>
    <t>www.gekas.com</t>
  </si>
  <si>
    <t>Carl Akrells Gata 19</t>
  </si>
  <si>
    <t>025-116 37 09</t>
  </si>
  <si>
    <t>+46.79607324</t>
  </si>
  <si>
    <t>info@praktikertjanst.se</t>
  </si>
  <si>
    <t>www.praktikertjanst.se</t>
  </si>
  <si>
    <t>Atterbomsvägen 16</t>
  </si>
  <si>
    <t>0660-07 79 40</t>
  </si>
  <si>
    <t>+46.70870229</t>
  </si>
  <si>
    <t>Hjalmar Cederströms Gata 14</t>
  </si>
  <si>
    <t>08-492 92 62</t>
  </si>
  <si>
    <t>+46.78495273</t>
  </si>
  <si>
    <t>info@clxcommunications.com</t>
  </si>
  <si>
    <t>www.clxcommunications.com</t>
  </si>
  <si>
    <t>Centralplan 72</t>
  </si>
  <si>
    <t>058-005 66 15</t>
  </si>
  <si>
    <t>+46.74339915</t>
  </si>
  <si>
    <t>info@preem.se</t>
  </si>
  <si>
    <t>www.preem.se</t>
  </si>
  <si>
    <t>Essingetorget 19</t>
  </si>
  <si>
    <t>0887-45 50 53</t>
  </si>
  <si>
    <t>+46.77943336</t>
  </si>
  <si>
    <t>mail@provectusistockholm.se</t>
  </si>
  <si>
    <t>www.provectusistockholm.se</t>
  </si>
  <si>
    <t>Artillerigatan 97</t>
  </si>
  <si>
    <t>08-475 40 79</t>
  </si>
  <si>
    <t>+46.77191520</t>
  </si>
  <si>
    <t>info@smurfitkappakraftlinerpitea.com</t>
  </si>
  <si>
    <t>www.smurfitkappakraftlinerpitea.com</t>
  </si>
  <si>
    <t>Messeniusgatan 58</t>
  </si>
  <si>
    <t>054-888 25 35</t>
  </si>
  <si>
    <t>+46.77510509</t>
  </si>
  <si>
    <t>Norra Kajvägen 40</t>
  </si>
  <si>
    <t>0164-32 59 89</t>
  </si>
  <si>
    <t>+46.79097191</t>
  </si>
  <si>
    <t>info@teliacompany.se</t>
  </si>
  <si>
    <t>www.teliacompany.se</t>
  </si>
  <si>
    <t>Hjalmar Söderbergs Väg 100</t>
  </si>
  <si>
    <t>08-259 70 72</t>
  </si>
  <si>
    <t>+46.79912781</t>
  </si>
  <si>
    <t>info@assemblin.se</t>
  </si>
  <si>
    <t>www.assemblin.se</t>
  </si>
  <si>
    <t>Stadsgården 77</t>
  </si>
  <si>
    <t>074-730 66 93</t>
  </si>
  <si>
    <t>+46.71145654</t>
  </si>
  <si>
    <t>kontakt@trelleborg.se</t>
  </si>
  <si>
    <t>www.trelleborg.se</t>
  </si>
  <si>
    <t>Ulrikagatan 96</t>
  </si>
  <si>
    <t>0731-80 78 76</t>
  </si>
  <si>
    <t>+46.79161955</t>
  </si>
  <si>
    <t>info@medaaktieolag.se</t>
  </si>
  <si>
    <t>www.medaaktieolag.se</t>
  </si>
  <si>
    <t>Norrmalmstorg 79</t>
  </si>
  <si>
    <t>08-833 60 01</t>
  </si>
  <si>
    <t>+46.73372907</t>
  </si>
  <si>
    <t>Kölnagatan 6</t>
  </si>
  <si>
    <t>033-337 97 40</t>
  </si>
  <si>
    <t>+46.79315967</t>
  </si>
  <si>
    <t>info@samsungelectronicsnordic.se</t>
  </si>
  <si>
    <t>www.samsungelectronicsnordic.se</t>
  </si>
  <si>
    <t>Hammargatan 98</t>
  </si>
  <si>
    <t>0481-74 28 03</t>
  </si>
  <si>
    <t>+46.74655464</t>
  </si>
  <si>
    <t>info@e.onenergilosningar.se</t>
  </si>
  <si>
    <t>www.e.onenergilosningar.se</t>
  </si>
  <si>
    <t>Fridhemsgatan 84</t>
  </si>
  <si>
    <t>08-786 70 62</t>
  </si>
  <si>
    <t>+46.78473809</t>
  </si>
  <si>
    <t>info@swedbank.se</t>
  </si>
  <si>
    <t>www.swedbank.se</t>
  </si>
  <si>
    <t>Vindragarvägen 31</t>
  </si>
  <si>
    <t>019-312 31 94</t>
  </si>
  <si>
    <t>+46.75571012</t>
  </si>
  <si>
    <t>info@soriccapital.com</t>
  </si>
  <si>
    <t>www.soriccapital.com</t>
  </si>
  <si>
    <t>Skånegatan 61</t>
  </si>
  <si>
    <t>0236-09 49 16</t>
  </si>
  <si>
    <t>+46.76552528</t>
  </si>
  <si>
    <t>info@manpower.se</t>
  </si>
  <si>
    <t>www.manpower.se</t>
  </si>
  <si>
    <t>Oxtorgsgränd 23</t>
  </si>
  <si>
    <t>08-312 10 51</t>
  </si>
  <si>
    <t>+46.74727834</t>
  </si>
  <si>
    <t>mail@dometicgroup.se</t>
  </si>
  <si>
    <t>Uggleviksvägen 19</t>
  </si>
  <si>
    <t>044-772 77 74</t>
  </si>
  <si>
    <t>+46.79059533</t>
  </si>
  <si>
    <t>info@stena.com</t>
  </si>
  <si>
    <t>www.stena.com</t>
  </si>
  <si>
    <t>Medborgarplatsen 92</t>
  </si>
  <si>
    <t>0775-99 62 27</t>
  </si>
  <si>
    <t>+46.71553702</t>
  </si>
  <si>
    <t>info@randstad.se</t>
  </si>
  <si>
    <t>www.randstad.se</t>
  </si>
  <si>
    <t>Krukmakargatan 99</t>
  </si>
  <si>
    <t>08-177 86 60</t>
  </si>
  <si>
    <t>+46.73526769</t>
  </si>
  <si>
    <t>info@hansanderssonco.se</t>
  </si>
  <si>
    <t>www.hansanderssonco.se</t>
  </si>
  <si>
    <t>Beckholmsvägen 4</t>
  </si>
  <si>
    <t>018-806 47 68</t>
  </si>
  <si>
    <t>+46.78486960</t>
  </si>
  <si>
    <t>info@hildinganders.se</t>
  </si>
  <si>
    <t>www.hildinganders.se</t>
  </si>
  <si>
    <t>Hildebergsvägen 8</t>
  </si>
  <si>
    <t>0090-20 90 46</t>
  </si>
  <si>
    <t>+46.71461497</t>
  </si>
  <si>
    <t>kontakt@fordmotorcompany.se</t>
  </si>
  <si>
    <t>www.fordmotorcompany.se</t>
  </si>
  <si>
    <t>Nytorget 1</t>
  </si>
  <si>
    <t>08-278 44 70</t>
  </si>
  <si>
    <t>+46.70459453</t>
  </si>
  <si>
    <t>info@ekmanco.se</t>
  </si>
  <si>
    <t>www.ekmanco.se</t>
  </si>
  <si>
    <t>Tegnérlunden 70</t>
  </si>
  <si>
    <t>047-403 36 14</t>
  </si>
  <si>
    <t>+46.76792654</t>
  </si>
  <si>
    <t>Brahegatan 52</t>
  </si>
  <si>
    <t>0021-21 20 47</t>
  </si>
  <si>
    <t>+46.74453972</t>
  </si>
  <si>
    <t>info@alsosweden.se</t>
  </si>
  <si>
    <t>www.alsosweden.se</t>
  </si>
  <si>
    <t>Oxtorget 44</t>
  </si>
  <si>
    <t>08-640 85 00</t>
  </si>
  <si>
    <t>+46.78346496</t>
  </si>
  <si>
    <t>Stadsgårdshamnen 70</t>
  </si>
  <si>
    <t>027-694 98 88</t>
  </si>
  <si>
    <t>+46.73606632</t>
  </si>
  <si>
    <t>Liljas Gata 25</t>
  </si>
  <si>
    <t>0628-49 98 95</t>
  </si>
  <si>
    <t>+46.75440947</t>
  </si>
  <si>
    <t>info@investor.se</t>
  </si>
  <si>
    <t>www.investor.se</t>
  </si>
  <si>
    <t>Stenbocksgatan 76</t>
  </si>
  <si>
    <t>08-354 40 61</t>
  </si>
  <si>
    <t>+46.75545044</t>
  </si>
  <si>
    <t>mail@lansforsakringar.se</t>
  </si>
  <si>
    <t>www.lansforsakringar.se</t>
  </si>
  <si>
    <t>Floragatan 14</t>
  </si>
  <si>
    <t>088-462 62 17</t>
  </si>
  <si>
    <t>+46.70527301</t>
  </si>
  <si>
    <t>info@svenskexportkredit.se</t>
  </si>
  <si>
    <t>www.svenskexportkredit.se</t>
  </si>
  <si>
    <t>Duvnäsgatan 3</t>
  </si>
  <si>
    <t>0577-82 13 57</t>
  </si>
  <si>
    <t>+46.74065274</t>
  </si>
  <si>
    <t>info@eworkgroup.se</t>
  </si>
  <si>
    <t>www.eworkgroup.se</t>
  </si>
  <si>
    <t>De Geersgatan 34</t>
  </si>
  <si>
    <t>08-188 65 52</t>
  </si>
  <si>
    <t>+46.71584387</t>
  </si>
  <si>
    <t>Vinodlargatan 17</t>
  </si>
  <si>
    <t>004-805 81 02</t>
  </si>
  <si>
    <t>+46.72088446</t>
  </si>
  <si>
    <t>Ljusstöparbacken 32</t>
  </si>
  <si>
    <t>0382-59 09 76</t>
  </si>
  <si>
    <t>+46.72558840</t>
  </si>
  <si>
    <t>kontakt@andershedininvest.com</t>
  </si>
  <si>
    <t>Johannesgränd 82</t>
  </si>
  <si>
    <t>08-984 59 02</t>
  </si>
  <si>
    <t>+46.71185202</t>
  </si>
  <si>
    <t>info@radissonhospitality.se</t>
  </si>
  <si>
    <t>www.radissonhospitality.se</t>
  </si>
  <si>
    <t>Katarina Kyrkobacke 53</t>
  </si>
  <si>
    <t>092-112 08 52</t>
  </si>
  <si>
    <t>+46.74671592</t>
  </si>
  <si>
    <t>info@byggmaxgroup.com</t>
  </si>
  <si>
    <t>Skutskepparvägen 67</t>
  </si>
  <si>
    <t>0456-85 40 91</t>
  </si>
  <si>
    <t>+46.74630216</t>
  </si>
  <si>
    <t>info@apotekhjartatretail.se</t>
  </si>
  <si>
    <t>www.apotekhjartatretail.se</t>
  </si>
  <si>
    <t>Södra Bankogränd 84</t>
  </si>
  <si>
    <t>08-950 61 94</t>
  </si>
  <si>
    <t>+46.70481589</t>
  </si>
  <si>
    <t>info@findussverige.com</t>
  </si>
  <si>
    <t>www.findussverige.com</t>
  </si>
  <si>
    <t>Gyllenborgsgatan 23</t>
  </si>
  <si>
    <t>023-720 17 46</t>
  </si>
  <si>
    <t>+46.76488336</t>
  </si>
  <si>
    <t>info@scandagragroup.com</t>
  </si>
  <si>
    <t>www.scandagragroup.com</t>
  </si>
  <si>
    <t>Carl Alberts Gränd 86</t>
  </si>
  <si>
    <t>0594-05 74 48</t>
  </si>
  <si>
    <t>+46.72378411</t>
  </si>
  <si>
    <t>info@proactitgroup.com</t>
  </si>
  <si>
    <t>www.proactitgroup.com</t>
  </si>
  <si>
    <t>Järntorgsgatan 51</t>
  </si>
  <si>
    <t>08-366 24 12</t>
  </si>
  <si>
    <t>+46.75992321</t>
  </si>
  <si>
    <t>Slipgatan 24</t>
  </si>
  <si>
    <t>084-099 23 57</t>
  </si>
  <si>
    <t>+46.78310907</t>
  </si>
  <si>
    <t>Blasieholmsgatan 53</t>
  </si>
  <si>
    <t>0635-80 38 09</t>
  </si>
  <si>
    <t>+46.74460873</t>
  </si>
  <si>
    <t>info@hennesmauritz.se</t>
  </si>
  <si>
    <t>www.hennesmauritz.se</t>
  </si>
  <si>
    <t>Rimbogatan 50</t>
  </si>
  <si>
    <t>08-486 18 11</t>
  </si>
  <si>
    <t>+46.76650979</t>
  </si>
  <si>
    <t>mail@thomascooknortherneurope.se</t>
  </si>
  <si>
    <t>www.thomascooknortherneurope.se</t>
  </si>
  <si>
    <t>Reimersholmsgatan 19</t>
  </si>
  <si>
    <t>082-687 30 02</t>
  </si>
  <si>
    <t>+46.76864785</t>
  </si>
  <si>
    <t>info@ballbeveragepackagingfosie.se</t>
  </si>
  <si>
    <t>www.ballbeveragepackagingfosie.se</t>
  </si>
  <si>
    <t>Stora Skuggans Väg 58</t>
  </si>
  <si>
    <t>0811-92 03 17</t>
  </si>
  <si>
    <t>+46.72861647</t>
  </si>
  <si>
    <t>info@zerochaos.se</t>
  </si>
  <si>
    <t>www.zerochaos.se</t>
  </si>
  <si>
    <t>Hudiksvallsgatan 79</t>
  </si>
  <si>
    <t>08-443 96 47</t>
  </si>
  <si>
    <t>+46.79234790</t>
  </si>
  <si>
    <t>info@mycronic.se</t>
  </si>
  <si>
    <t>www.mycronic.se</t>
  </si>
  <si>
    <t>Stadsgårdsleden 57</t>
  </si>
  <si>
    <t>031-367 54 45</t>
  </si>
  <si>
    <t>+46.79553213</t>
  </si>
  <si>
    <t>info@gambrolundia.com</t>
  </si>
  <si>
    <t>www.gambrolundia.com</t>
  </si>
  <si>
    <t>Dörjgränd 63</t>
  </si>
  <si>
    <t>0889-72 52 47</t>
  </si>
  <si>
    <t>+46.79163457</t>
  </si>
  <si>
    <t>kontakt@lindéngruppen.se</t>
  </si>
  <si>
    <t>www.lindéngruppen.se</t>
  </si>
  <si>
    <t>Södra Hamnvägen 23</t>
  </si>
  <si>
    <t>08-644 51 62</t>
  </si>
  <si>
    <t>+46.74536840</t>
  </si>
  <si>
    <t>info@pagengruppen.se</t>
  </si>
  <si>
    <t>www.pagengruppen.se</t>
  </si>
  <si>
    <t>Rådlösavägen 20</t>
  </si>
  <si>
    <t>085-643 35 20</t>
  </si>
  <si>
    <t>+46.75708151</t>
  </si>
  <si>
    <t>Stureplan 73</t>
  </si>
  <si>
    <t>0845-25 19 80</t>
  </si>
  <si>
    <t>+46.71201727</t>
  </si>
  <si>
    <t>Bergsgränd 3</t>
  </si>
  <si>
    <t>08-981 27 25</t>
  </si>
  <si>
    <t>+46.71987566</t>
  </si>
  <si>
    <t>info@astrazeneca.com</t>
  </si>
  <si>
    <t>www.astrazeneca.com</t>
  </si>
  <si>
    <t>Fartygsgatan 12</t>
  </si>
  <si>
    <t>043-309 55 02</t>
  </si>
  <si>
    <t>+46.72123727</t>
  </si>
  <si>
    <t>info@pandox.com</t>
  </si>
  <si>
    <t>www.pandox.com</t>
  </si>
  <si>
    <t>Kvarngatan 63</t>
  </si>
  <si>
    <t>0149-35 98 28</t>
  </si>
  <si>
    <t>+46.70204106</t>
  </si>
  <si>
    <t>info@rexelsverige.se</t>
  </si>
  <si>
    <t>www.rexelsverige.se</t>
  </si>
  <si>
    <t>Biskopsvägen 100</t>
  </si>
  <si>
    <t>08-788 43 42</t>
  </si>
  <si>
    <t>+46.76242441</t>
  </si>
  <si>
    <t>info@hufvudstaden.com</t>
  </si>
  <si>
    <t>www.hufvudstaden.com</t>
  </si>
  <si>
    <t>Kölnagatan 30</t>
  </si>
  <si>
    <t>035-678 17 29</t>
  </si>
  <si>
    <t>+46.75538497</t>
  </si>
  <si>
    <t>info@kappahla.se</t>
  </si>
  <si>
    <t>www.kappahla.se</t>
  </si>
  <si>
    <t>Jägargatan 35</t>
  </si>
  <si>
    <t>0839-99 41 10</t>
  </si>
  <si>
    <t>+46.79295847</t>
  </si>
  <si>
    <t>mail@recipharm.se</t>
  </si>
  <si>
    <t>www.recipharm.se</t>
  </si>
  <si>
    <t>Källargränd 43</t>
  </si>
  <si>
    <t>08-752 70 66</t>
  </si>
  <si>
    <t>+46.74218641</t>
  </si>
  <si>
    <t>Sällskapsvägen 32</t>
  </si>
  <si>
    <t>043-021 79 94</t>
  </si>
  <si>
    <t>+46.73889885</t>
  </si>
  <si>
    <t>info@borealis.com</t>
  </si>
  <si>
    <t>www.borealis.com</t>
  </si>
  <si>
    <t>Björngårdsgatan 66</t>
  </si>
  <si>
    <t>0638-15 19 47</t>
  </si>
  <si>
    <t>+46.77194518</t>
  </si>
  <si>
    <t>info@hpppssverige.se</t>
  </si>
  <si>
    <t>www.hpppssverige.se</t>
  </si>
  <si>
    <t>Baldersgatan 50</t>
  </si>
  <si>
    <t>08-786 84 38</t>
  </si>
  <si>
    <t>+46.75054958</t>
  </si>
  <si>
    <t>info@stampen.se</t>
  </si>
  <si>
    <t>www.stampen.se</t>
  </si>
  <si>
    <t>Liljeholmsvägen 14</t>
  </si>
  <si>
    <t>047-149 13 77</t>
  </si>
  <si>
    <t>+46.75710442</t>
  </si>
  <si>
    <t>kontakt@ellevio.se</t>
  </si>
  <si>
    <t>www.ellevio.se</t>
  </si>
  <si>
    <t>Bolinders Plan 48</t>
  </si>
  <si>
    <t>0653-43 27 36</t>
  </si>
  <si>
    <t>+46.79473188</t>
  </si>
  <si>
    <t>info@stenalinescandinavia.com</t>
  </si>
  <si>
    <t>www.stenalinescandinavia.com</t>
  </si>
  <si>
    <t>Gruvbacken 49</t>
  </si>
  <si>
    <t>08-326 11 08</t>
  </si>
  <si>
    <t>+46.77870418</t>
  </si>
  <si>
    <t>info@kinnarpsholding.se</t>
  </si>
  <si>
    <t>www.kinnarpsholding.se</t>
  </si>
  <si>
    <t>Ruddammsvägen 86</t>
  </si>
  <si>
    <t>034-337 28 80</t>
  </si>
  <si>
    <t>+46.78492380</t>
  </si>
  <si>
    <t>Stagneliusvägen 18</t>
  </si>
  <si>
    <t>0412-01 11 43</t>
  </si>
  <si>
    <t>+46.70890818</t>
  </si>
  <si>
    <t>info@huaweitechnologiessweden.se</t>
  </si>
  <si>
    <t>www.huaweitechnologiessweden.se</t>
  </si>
  <si>
    <t>Nybroplan 49</t>
  </si>
  <si>
    <t>08-137 58 70</t>
  </si>
  <si>
    <t>+46.74008318</t>
  </si>
  <si>
    <t>info@mio.com</t>
  </si>
  <si>
    <t>www.mio.com</t>
  </si>
  <si>
    <t>Rosenhillsvägen 72</t>
  </si>
  <si>
    <t>038-246 17 02</t>
  </si>
  <si>
    <t>+46.70690580</t>
  </si>
  <si>
    <t>info@stenametall.se</t>
  </si>
  <si>
    <t>www.stenametall.se</t>
  </si>
  <si>
    <t>Kolargatan 44</t>
  </si>
  <si>
    <t>0596-33 34 12</t>
  </si>
  <si>
    <t>+46.70450525</t>
  </si>
  <si>
    <t>Malmtorgsgatan 14</t>
  </si>
  <si>
    <t>08-140 54 13</t>
  </si>
  <si>
    <t>+46.74915624</t>
  </si>
  <si>
    <t>Robert Almströmsgatan 25</t>
  </si>
  <si>
    <t>063-787 83 71</t>
  </si>
  <si>
    <t>+46.73967588</t>
  </si>
  <si>
    <t>info@cellmark.com</t>
  </si>
  <si>
    <t>www.cellmark.com</t>
  </si>
  <si>
    <t>Blasieholmstorg 19</t>
  </si>
  <si>
    <t>0457-74 88 94</t>
  </si>
  <si>
    <t>+46.72027721</t>
  </si>
  <si>
    <t>info@dahlsverige.se</t>
  </si>
  <si>
    <t>www.dahlsverige.se</t>
  </si>
  <si>
    <t>Tegnérlunden 51</t>
  </si>
  <si>
    <t>08-215 83 41</t>
  </si>
  <si>
    <t>+46.71616872</t>
  </si>
  <si>
    <t>info@nedermanholding.se</t>
  </si>
  <si>
    <t>www.nedermanholding.se</t>
  </si>
  <si>
    <t>Sergelgatan 7</t>
  </si>
  <si>
    <t>055-837 85 94</t>
  </si>
  <si>
    <t>+46.77095350</t>
  </si>
  <si>
    <t>info@modityenergytrading.se</t>
  </si>
  <si>
    <t>www.modityenergytrading.se</t>
  </si>
  <si>
    <t>Sjömansgränd 89</t>
  </si>
  <si>
    <t>0521-77 74 75</t>
  </si>
  <si>
    <t>+46.79714950</t>
  </si>
  <si>
    <t>kontakt@optigroup.se</t>
  </si>
  <si>
    <t>www.optigroup.se</t>
  </si>
  <si>
    <t>Bryggvägen 95</t>
  </si>
  <si>
    <t>08-110 52 86</t>
  </si>
  <si>
    <t>+46.74676576</t>
  </si>
  <si>
    <t>Grubbensringen 16</t>
  </si>
  <si>
    <t>031-533 83 71</t>
  </si>
  <si>
    <t>+46.77888373</t>
  </si>
  <si>
    <t>Skomakargatan 54</t>
  </si>
  <si>
    <t>0757-47 40 48</t>
  </si>
  <si>
    <t>+46.79707248</t>
  </si>
  <si>
    <t>info@optimerasvenska.se</t>
  </si>
  <si>
    <t>Östra Järnvägsgatan 86</t>
  </si>
  <si>
    <t>08-829 70 79</t>
  </si>
  <si>
    <t>+46.77758525</t>
  </si>
  <si>
    <t>info@ingrammicro.se</t>
  </si>
  <si>
    <t>www.ingrammicro.se</t>
  </si>
  <si>
    <t>Mälarvarvsbacken 21</t>
  </si>
  <si>
    <t>022-778 48 61</t>
  </si>
  <si>
    <t>+46.79955895</t>
  </si>
  <si>
    <t>info@valedopartnersfundii.se</t>
  </si>
  <si>
    <t>www.valedopartnersfundii.se</t>
  </si>
  <si>
    <t>Wenströmsvägen 4</t>
  </si>
  <si>
    <t>0776-09 87 18</t>
  </si>
  <si>
    <t>+46.75591494</t>
  </si>
  <si>
    <t>info@dustingroup.com</t>
  </si>
  <si>
    <t>www.dustingroup.com</t>
  </si>
  <si>
    <t>Nybergsgatan 78</t>
  </si>
  <si>
    <t>08-128 95 64</t>
  </si>
  <si>
    <t>+46.75900945</t>
  </si>
  <si>
    <t>info@jysk.se</t>
  </si>
  <si>
    <t>www.jysk.se</t>
  </si>
  <si>
    <t>Kindstugatan 11</t>
  </si>
  <si>
    <t>011-047 39 60</t>
  </si>
  <si>
    <t>+46.73424824</t>
  </si>
  <si>
    <t>info@acando.se</t>
  </si>
  <si>
    <t>www.acando.se</t>
  </si>
  <si>
    <t>Tomtebogatan 83</t>
  </si>
  <si>
    <t>0827-24 31 58</t>
  </si>
  <si>
    <t>+46.70772568</t>
  </si>
  <si>
    <t>Karlshällsvägen 8</t>
  </si>
  <si>
    <t>08-590 23 52</t>
  </si>
  <si>
    <t>+46.77149576</t>
  </si>
  <si>
    <t>info@alimakgroup.se</t>
  </si>
  <si>
    <t>www.alimakgroup.se</t>
  </si>
  <si>
    <t>Hammarby Kaj 82</t>
  </si>
  <si>
    <t>039-846 20 24</t>
  </si>
  <si>
    <t>+46.70555330</t>
  </si>
  <si>
    <t>Förskeppsgatan 65</t>
  </si>
  <si>
    <t>0011-57 25 38</t>
  </si>
  <si>
    <t>+46.77122201</t>
  </si>
  <si>
    <t>info@jftholding(danielwellington).se</t>
  </si>
  <si>
    <t>Karlavägen 14</t>
  </si>
  <si>
    <t>08-975 85 72</t>
  </si>
  <si>
    <t>+46.70926422</t>
  </si>
  <si>
    <t>info@lgelectronicsnordic.com</t>
  </si>
  <si>
    <t>www.lgelectronicsnordic.com</t>
  </si>
  <si>
    <t>Drottninggatan 4</t>
  </si>
  <si>
    <t>082-011 65 29</t>
  </si>
  <si>
    <t>+46.73392677</t>
  </si>
  <si>
    <t>info@saint-gobainsweden.se</t>
  </si>
  <si>
    <t>www.saint-gobainsweden.se</t>
  </si>
  <si>
    <t>Varvsgatan 20</t>
  </si>
  <si>
    <t>0769-66 54 18</t>
  </si>
  <si>
    <t>+46.76934258</t>
  </si>
  <si>
    <t>info@ibmsvenska.com</t>
  </si>
  <si>
    <t>www.ibmsvenska.com</t>
  </si>
  <si>
    <t>Ängskärsgatan 11</t>
  </si>
  <si>
    <t>08-384 78 44</t>
  </si>
  <si>
    <t>+46.74335466</t>
  </si>
  <si>
    <t>info@equinorots.se</t>
  </si>
  <si>
    <t>www.equinorots.se</t>
  </si>
  <si>
    <t>Torstenssonsgatan 47</t>
  </si>
  <si>
    <t>017-950 54 82</t>
  </si>
  <si>
    <t>+46.70274478</t>
  </si>
  <si>
    <t>info@freseniuskabi.com</t>
  </si>
  <si>
    <t>www.freseniuskabi.com</t>
  </si>
  <si>
    <t>Fridhemsplan 17</t>
  </si>
  <si>
    <t>0571-01 82 04</t>
  </si>
  <si>
    <t>+46.77041962</t>
  </si>
  <si>
    <t>Kampementsgatan 46</t>
  </si>
  <si>
    <t>08-106 98 56</t>
  </si>
  <si>
    <t>+46.71422146</t>
  </si>
  <si>
    <t>Bedoirsgränd 100</t>
  </si>
  <si>
    <t>011-264 37 47</t>
  </si>
  <si>
    <t>+46.73631866</t>
  </si>
  <si>
    <t>Kungsholms Strand 47</t>
  </si>
  <si>
    <t>0230-75 69 09</t>
  </si>
  <si>
    <t>+46.71268853</t>
  </si>
  <si>
    <t>info@unileversverige.com</t>
  </si>
  <si>
    <t>www.unileversverige.com</t>
  </si>
  <si>
    <t>Årstaängsvägen 97</t>
  </si>
  <si>
    <t>08-495 44 88</t>
  </si>
  <si>
    <t>+46.71572720</t>
  </si>
  <si>
    <t>Klockstapelsbacken 52</t>
  </si>
  <si>
    <t>059-928 14 74</t>
  </si>
  <si>
    <t>+46.70082545</t>
  </si>
  <si>
    <t>info@greencarrierholding.se</t>
  </si>
  <si>
    <t>www.greencarrierholding.se</t>
  </si>
  <si>
    <t>Olof Gjödingsgatan 12</t>
  </si>
  <si>
    <t>0566-89 97 64</t>
  </si>
  <si>
    <t>+46.74372201</t>
  </si>
  <si>
    <t>Virkesvägen 33</t>
  </si>
  <si>
    <t>08-682 73 77</t>
  </si>
  <si>
    <t>+46.77659018</t>
  </si>
  <si>
    <t>Sockerbruksgränd 41</t>
  </si>
  <si>
    <t>064-434 63 70</t>
  </si>
  <si>
    <t>+46.74225828</t>
  </si>
  <si>
    <t>info@vingsverige.com</t>
  </si>
  <si>
    <t>www.vingsverige.com</t>
  </si>
  <si>
    <t>Inedalsgatan 64</t>
  </si>
  <si>
    <t>0593-67 01 44</t>
  </si>
  <si>
    <t>+46.72069236</t>
  </si>
  <si>
    <t>info@bdxforetagen.se</t>
  </si>
  <si>
    <t>www.bdxforetagen.se</t>
  </si>
  <si>
    <t>Södra Dryckesgränd 18</t>
  </si>
  <si>
    <t>08-144 41 41</t>
  </si>
  <si>
    <t>+46.73974073</t>
  </si>
  <si>
    <t>info@vianada.com</t>
  </si>
  <si>
    <t>www.vianada.com</t>
  </si>
  <si>
    <t>Rådmansgatan 99</t>
  </si>
  <si>
    <t>078-681 27 34</t>
  </si>
  <si>
    <t>+46.73572845</t>
  </si>
  <si>
    <t>info@komatsuforest.se</t>
  </si>
  <si>
    <t>www.komatsuforest.se</t>
  </si>
  <si>
    <t>Eolsgatan 98</t>
  </si>
  <si>
    <t>0754-58 52 35</t>
  </si>
  <si>
    <t>+46.79517812</t>
  </si>
  <si>
    <t>info@tamro.se</t>
  </si>
  <si>
    <t>www.tamro.se</t>
  </si>
  <si>
    <t>Trångsund 17</t>
  </si>
  <si>
    <t>08-980 25 88</t>
  </si>
  <si>
    <t>+46.72478791</t>
  </si>
  <si>
    <t>info@hoistfinance.se</t>
  </si>
  <si>
    <t>www.hoistfinance.se</t>
  </si>
  <si>
    <t>Snickarbacken 3</t>
  </si>
  <si>
    <t>019-870 31 32</t>
  </si>
  <si>
    <t>+46.70745752</t>
  </si>
  <si>
    <t>info@mollerbilsverige.se</t>
  </si>
  <si>
    <t>www.mollerbilsverige.se</t>
  </si>
  <si>
    <t>Biskopsvägen 4</t>
  </si>
  <si>
    <t>0790-30 09 44</t>
  </si>
  <si>
    <t>+46.70637391</t>
  </si>
  <si>
    <t>info@ifs.se</t>
  </si>
  <si>
    <t>www.ifs.se</t>
  </si>
  <si>
    <t>Karlbergsvägen 28</t>
  </si>
  <si>
    <t>08-580 38 78</t>
  </si>
  <si>
    <t>+46.75525091</t>
  </si>
  <si>
    <t>info@polygonholding.se</t>
  </si>
  <si>
    <t>www.polygonholding.se</t>
  </si>
  <si>
    <t>Fredsborgstorget 82</t>
  </si>
  <si>
    <t>046-901 86 91</t>
  </si>
  <si>
    <t>+46.70148071</t>
  </si>
  <si>
    <t>info@akzonobelpulpandperformancechemicals.com</t>
  </si>
  <si>
    <t>www.akzonobelpulpandperformancechemicals.com</t>
  </si>
  <si>
    <t>Rapsgatan 16</t>
  </si>
  <si>
    <t>0775-07 10 74</t>
  </si>
  <si>
    <t>+46.79745350</t>
  </si>
  <si>
    <t>info@peab.se</t>
  </si>
  <si>
    <t>www.peab.se</t>
  </si>
  <si>
    <t>John Bergs Plan 70</t>
  </si>
  <si>
    <t>08-685 94 09</t>
  </si>
  <si>
    <t>+46.79428479</t>
  </si>
  <si>
    <t>info@circleksverige.com</t>
  </si>
  <si>
    <t>www.circleksverige.com</t>
  </si>
  <si>
    <t>Atterbomsvägen 66</t>
  </si>
  <si>
    <t>033-124 56 97</t>
  </si>
  <si>
    <t>+46.71325064</t>
  </si>
  <si>
    <t>info@trelleborg.se</t>
  </si>
  <si>
    <t>Årstaängsvägen 12</t>
  </si>
  <si>
    <t>0741-26 55 80</t>
  </si>
  <si>
    <t>+46.70047199</t>
  </si>
  <si>
    <t>info@bmwnortherneurope.se</t>
  </si>
  <si>
    <t>www.bmwnortherneurope.se</t>
  </si>
  <si>
    <t>Flaggmansvägen 67</t>
  </si>
  <si>
    <t>08-489 06 13</t>
  </si>
  <si>
    <t>+46.70955030</t>
  </si>
  <si>
    <t>Karl Xii:s Torg 98</t>
  </si>
  <si>
    <t>056-212 17 65</t>
  </si>
  <si>
    <t>+46.77714984</t>
  </si>
  <si>
    <t>Relaterat bolag/ID</t>
  </si>
  <si>
    <t>use_parents_adress</t>
  </si>
  <si>
    <t>Liljeholmen</t>
  </si>
  <si>
    <t>Johanneshov</t>
  </si>
  <si>
    <t>Vällingby</t>
  </si>
  <si>
    <t>Haninge</t>
  </si>
  <si>
    <t>Sollentuna</t>
  </si>
  <si>
    <t>Huddinge</t>
  </si>
  <si>
    <t>Nacka</t>
  </si>
  <si>
    <t>Järfälla</t>
  </si>
  <si>
    <t>Upplands Väsby</t>
  </si>
  <si>
    <t>Salem</t>
  </si>
  <si>
    <t>Spånga</t>
  </si>
  <si>
    <t>Luftfart</t>
  </si>
  <si>
    <t>Emely Svensson (comp 10019)</t>
  </si>
  <si>
    <t>emely.svensson.(comp.10019)@arbetsformedlingen.se</t>
  </si>
  <si>
    <t>Bertil Sundell (comp 10020)</t>
  </si>
  <si>
    <t>bertil.sundell.(comp.10020)@arbetsformedlingen.se</t>
  </si>
  <si>
    <t>Lillie Forslund (comp 10021)</t>
  </si>
  <si>
    <t>lillie.forslund.(comp.10021)@arbetsformedlingen.se</t>
  </si>
  <si>
    <t>Hannah Svan (comp 10022)</t>
  </si>
  <si>
    <t>hannah.svan.(comp.10022)@arbetsformedlingen.se</t>
  </si>
  <si>
    <t>Ivan Holgersson (comp 10023)</t>
  </si>
  <si>
    <t>ivan.holgersson.(comp.10023)@arbetsformedlingen.se</t>
  </si>
  <si>
    <t>Emily Sandin (comp 10024)</t>
  </si>
  <si>
    <t>emily.sandin.(comp.10024)@arbetsformedlingen.se</t>
  </si>
  <si>
    <t>Per Sjölin (comp 10025)</t>
  </si>
  <si>
    <t>per.sjolin.(comp.10025)@arbetsformedlingen.se</t>
  </si>
  <si>
    <t>Chloe Berger (comp 10026)</t>
  </si>
  <si>
    <t>chloe.berger.(comp.10026)@arbetsformedlingen.se</t>
  </si>
  <si>
    <t>Jackie Falck (comp 10027)</t>
  </si>
  <si>
    <t>jackie.falck.(comp.10027)@arbetsformedlingen.se</t>
  </si>
  <si>
    <t>Germund Carlberg (comp 10028)</t>
  </si>
  <si>
    <t>germund.carlberg.(comp.10028)@arbetsformedlingen.se</t>
  </si>
  <si>
    <t>Zeinab Ramström (comp 10029)</t>
  </si>
  <si>
    <t>zeinab.ramstrom.(comp.10029)@arbetsformedlingen.se</t>
  </si>
  <si>
    <t>Märtha Hedin (comp 10030)</t>
  </si>
  <si>
    <t>martha.hedin.(comp.10030)@arbetsformedlingen.se</t>
  </si>
  <si>
    <t>Linnea Alm (comp 10031)</t>
  </si>
  <si>
    <t>linnea.alm.(comp.10031)@arbetsformedlingen.se</t>
  </si>
  <si>
    <t>Melinda Wirén (comp 10032)</t>
  </si>
  <si>
    <t>melinda.wiren.(comp.10032)@arbetsformedlingen.se</t>
  </si>
  <si>
    <t>Izabelle Hallgren (comp 10033)</t>
  </si>
  <si>
    <t>izabelle.hallgren.(comp.10033)@arbetsformedlingen.se</t>
  </si>
  <si>
    <t>Adam Åhlin (comp 10034)</t>
  </si>
  <si>
    <t>adam.åhlin.(comp.10034)@arbetsformedlingen.se</t>
  </si>
  <si>
    <t>Patrik Dahlman (comp 10035)</t>
  </si>
  <si>
    <t>patrik.dahlman.(comp.10035)@arbetsformedlingen.se</t>
  </si>
  <si>
    <t>Lukas Söderblom (comp 10036)</t>
  </si>
  <si>
    <t>lukas.soderblom.(comp.10036)@arbetsformedlingen.se</t>
  </si>
  <si>
    <t>Disa Wilhelmsson (comp 10037)</t>
  </si>
  <si>
    <t>disa.wilhelmsson.(comp.10037)@arbetsformedlingen.se</t>
  </si>
  <si>
    <t>Fritiof Lindholm (comp 10038)</t>
  </si>
  <si>
    <t>fritiof.lindholm.(comp.10038)@arbetsformedlingen.se</t>
  </si>
  <si>
    <t>Greta Von (comp 10039)</t>
  </si>
  <si>
    <t>greta.von.(comp.10039)@arbetsformedlingen.se</t>
  </si>
  <si>
    <t>Melisa Mattiasson (comp 10040)</t>
  </si>
  <si>
    <t>melisa.mattiasson.(comp.10040)@arbetsformedlingen.se</t>
  </si>
  <si>
    <t>Amira Johansson (comp 10041)</t>
  </si>
  <si>
    <t>amira.johansson.(comp.10041)@arbetsformedlingen.se</t>
  </si>
  <si>
    <t>Lukas Kling (comp 10042)</t>
  </si>
  <si>
    <t>lukas.kling.(comp.10042)@arbetsformedlingen.se</t>
  </si>
  <si>
    <t>Erik Berndtsson (comp 10043)</t>
  </si>
  <si>
    <t>erik.berndtsson.(comp.10043)@arbetsformedlingen.se</t>
  </si>
  <si>
    <t>Elisabeth Vestling (comp 10044)</t>
  </si>
  <si>
    <t>elisabeth.vestling.(comp.10044)@arbetsformedlingen.se</t>
  </si>
  <si>
    <t>Dilara Widlund (comp 10045)</t>
  </si>
  <si>
    <t>dilara.widlund.(comp.10045)@arbetsformedlingen.se</t>
  </si>
  <si>
    <t>Lage Vikberg (comp 10046)</t>
  </si>
  <si>
    <t>lage.vikberg.(comp.10046)@arbetsformedlingen.se</t>
  </si>
  <si>
    <t>Viola Holmström (comp 10047)</t>
  </si>
  <si>
    <t>viola.holmstrom.(comp.10047)@arbetsformedlingen.se</t>
  </si>
  <si>
    <t>Charlie Modig (comp 10048)</t>
  </si>
  <si>
    <t>charlie.modig.(comp.10048)@arbetsformedlingen.se</t>
  </si>
  <si>
    <t>Malte Klint (comp 10049)</t>
  </si>
  <si>
    <t>malte.klint.(comp.10049)@arbetsformedlingen.se</t>
  </si>
  <si>
    <t>Melinda Hedblom (comp 10050)</t>
  </si>
  <si>
    <t>melinda.hedblom.(comp.10050)@arbetsformedlingen.se</t>
  </si>
  <si>
    <t>Izabel Almström (comp 10051)</t>
  </si>
  <si>
    <t>izabel.almstrom.(comp.10051)@arbetsformedlingen.se</t>
  </si>
  <si>
    <t>Miranda Ahlberg (comp 10052)</t>
  </si>
  <si>
    <t>miranda.ahlberg.(comp.10052)@arbetsformedlingen.se</t>
  </si>
  <si>
    <t>Ben Sjösten (comp 10053)</t>
  </si>
  <si>
    <t>ben.sjosten.(comp.10053)@arbetsformedlingen.se</t>
  </si>
  <si>
    <t>Haley Hedström (comp 10054)</t>
  </si>
  <si>
    <t>Mattis Zachrisson (comp 10055)</t>
  </si>
  <si>
    <t>Fågelbärsgården 49</t>
  </si>
  <si>
    <t>08-973 10 57</t>
  </si>
  <si>
    <t>+46.71004325</t>
  </si>
  <si>
    <t>mattis.zachrisson.(comp.10055)@woodybygghandel.se</t>
  </si>
  <si>
    <t>Ana Edström (comp 10056)</t>
  </si>
  <si>
    <t>Lennart Tuvesson (comp 10057)</t>
  </si>
  <si>
    <t>Johannesgatan 24</t>
  </si>
  <si>
    <t>0163-14 75 65</t>
  </si>
  <si>
    <t>+46.76197510</t>
  </si>
  <si>
    <t>lennart.tuvesson.(comp.10057)@woodybygghandel.se</t>
  </si>
  <si>
    <t>Mats Henriksson (comp 10058)</t>
  </si>
  <si>
    <t>Moa Tjernström (comp 10059)</t>
  </si>
  <si>
    <t>Beckholmen 44</t>
  </si>
  <si>
    <t>026-948 66 50</t>
  </si>
  <si>
    <t>+46.79514478</t>
  </si>
  <si>
    <t>moa.tjernstrom.(comp.10059)@metsosweden.se</t>
  </si>
  <si>
    <t>Torgny Lorentzon (comp 10060)</t>
  </si>
  <si>
    <t>Rapsgatan 65</t>
  </si>
  <si>
    <t>0589-68 71 52</t>
  </si>
  <si>
    <t>+46.71384991</t>
  </si>
  <si>
    <t>torgny.lorentzon.(comp.10060)@metsosweden.se</t>
  </si>
  <si>
    <t>Ariana Zetterberg (comp 10061)</t>
  </si>
  <si>
    <t>Vilhelmina Stenman (comp 10062)</t>
  </si>
  <si>
    <t>Denis Salomonsson (comp 10063)</t>
  </si>
  <si>
    <t>Polly Viktorsson (comp 10064)</t>
  </si>
  <si>
    <t>Hjalmar Cederströms Gata 10</t>
  </si>
  <si>
    <t>08-932 02 86</t>
  </si>
  <si>
    <t>+46.70798366</t>
  </si>
  <si>
    <t>polly.viktorsson.(comp.10064)@kinnevik.se</t>
  </si>
  <si>
    <t>Ebbe Sonesson (comp 10065)</t>
  </si>
  <si>
    <t>Emeli Hjalmarsson (comp 10066)</t>
  </si>
  <si>
    <t>Towa Moberg (comp 10067)</t>
  </si>
  <si>
    <t>Fiskargatan 7</t>
  </si>
  <si>
    <t>08-828 75 65</t>
  </si>
  <si>
    <t>+46.77426974</t>
  </si>
  <si>
    <t>towa.moberg.(comp.10067)@dentsplyih.se</t>
  </si>
  <si>
    <t>Didrik Näsström (comp 10068)</t>
  </si>
  <si>
    <t>Ted Berglind (comp 10069)</t>
  </si>
  <si>
    <t>Max Kihlberg (comp 10070)</t>
  </si>
  <si>
    <t>Helgalunden 89</t>
  </si>
  <si>
    <t>08-345 59 41</t>
  </si>
  <si>
    <t>+46.70507038</t>
  </si>
  <si>
    <t>max.kihlberg.(comp.10070)@storstockholmslokaltrafik.se</t>
  </si>
  <si>
    <t>Narin Norlin (comp 10071)</t>
  </si>
  <si>
    <t>Sundstabacken 84</t>
  </si>
  <si>
    <t>069-713 41 59</t>
  </si>
  <si>
    <t>+46.79829980</t>
  </si>
  <si>
    <t>narin.norlin.(comp.10071)@storstockholmslokaltrafik.se</t>
  </si>
  <si>
    <t>Göran Tärnkvist (comp 10072)</t>
  </si>
  <si>
    <t>Moses Wallén (comp 10073)</t>
  </si>
  <si>
    <t>Brahegatan 33</t>
  </si>
  <si>
    <t>08-780 21 22</t>
  </si>
  <si>
    <t>+46.78464001</t>
  </si>
  <si>
    <t>moses.wallen.(comp.10073)@storstockholmslokaltrafik.se</t>
  </si>
  <si>
    <t>Winston Blomberg (comp 10074)</t>
  </si>
  <si>
    <t>Adina Käck (comp 10075)</t>
  </si>
  <si>
    <t>Betty Källström (comp 10076)</t>
  </si>
  <si>
    <t>Angelina Sandberg (comp 10077)</t>
  </si>
  <si>
    <t>Ben Vallgren (comp 10078)</t>
  </si>
  <si>
    <t>Eliza Björnsson (comp 10079)</t>
  </si>
  <si>
    <t>Torbjörn Klockares Gata 87</t>
  </si>
  <si>
    <t>08-372 96 36</t>
  </si>
  <si>
    <t>+46.76115108</t>
  </si>
  <si>
    <t>eliza.bjornsson.(comp.10079)@goteborgsstadshus.se</t>
  </si>
  <si>
    <t>Julian Nordmark (comp 10080)</t>
  </si>
  <si>
    <t>Skeppargränd 51</t>
  </si>
  <si>
    <t>069-411 81 54</t>
  </si>
  <si>
    <t>+46.71053199</t>
  </si>
  <si>
    <t>julian.nordmark.(comp.10080)@goteborgsstadshus.se</t>
  </si>
  <si>
    <t>Vega Vennberg (comp 10081)</t>
  </si>
  <si>
    <t>Lidnersgatan 31</t>
  </si>
  <si>
    <t>0158-89 32 17</t>
  </si>
  <si>
    <t>+46.73413621</t>
  </si>
  <si>
    <t>vega.vennberg.(comp.10081)@goteborgsstadshus.se</t>
  </si>
  <si>
    <t>Rakel Mattsson (comp 10082)</t>
  </si>
  <si>
    <t>Notvarpsgränd 16</t>
  </si>
  <si>
    <t>08-890 29 04</t>
  </si>
  <si>
    <t>+46.76642619</t>
  </si>
  <si>
    <t>rakel.mattsson.(comp.10082)@optimerasvenska.se</t>
  </si>
  <si>
    <t>Romeo Ludvigsson (comp 10083)</t>
  </si>
  <si>
    <t>Mia Sandgren (comp 10084)</t>
  </si>
  <si>
    <t>Gotlandsgatan 92</t>
  </si>
  <si>
    <t>0426-31 33 32</t>
  </si>
  <si>
    <t>+46.78836895</t>
  </si>
  <si>
    <t>mia.sandgren.(comp.10084)@optimerasvenska.se</t>
  </si>
  <si>
    <t>Sasha Öhlund (comp 10085)</t>
  </si>
  <si>
    <t>Gudmar Julin (comp 10086)</t>
  </si>
  <si>
    <t>Ruddammsbacken 14</t>
  </si>
  <si>
    <t>027-798 59 18</t>
  </si>
  <si>
    <t>+46.71315999</t>
  </si>
  <si>
    <t>gudmar.julin.(comp.10086)@optimerasvenska.se</t>
  </si>
  <si>
    <t>Leandro Wickman (comp 10087)</t>
  </si>
  <si>
    <t>Madelen Källberg (comp 10088)</t>
  </si>
  <si>
    <t>Lava Oskarsson (comp 10089)</t>
  </si>
  <si>
    <t>Rosenlundsgatan 76</t>
  </si>
  <si>
    <t>094-519 13 27</t>
  </si>
  <si>
    <t>+46.71824956</t>
  </si>
  <si>
    <t>lava.oskarsson.(comp.10089)@capio.se</t>
  </si>
  <si>
    <t>Markus Ivarsson (comp 10090)</t>
  </si>
  <si>
    <t>Jakobsgatan 70</t>
  </si>
  <si>
    <t>0777-70 72 41</t>
  </si>
  <si>
    <t>+46.79138283</t>
  </si>
  <si>
    <t>markus.ivarsson.(comp.10090)@haldex.se</t>
  </si>
  <si>
    <t>Ylva Hagelin (comp 10091)</t>
  </si>
  <si>
    <t>Lage Söderberg (comp 10092)</t>
  </si>
  <si>
    <t>Kira Hållström (comp 10093)</t>
  </si>
  <si>
    <t>Christofer Rosell (comp 10094)</t>
  </si>
  <si>
    <t>Emmy Wahlgren (comp 10095)</t>
  </si>
  <si>
    <t>Lövholmsbrinken 48</t>
  </si>
  <si>
    <t>004-366 61 98</t>
  </si>
  <si>
    <t>+46.75521768</t>
  </si>
  <si>
    <t>emmy.wahlgren.(comp.10095)@bilbolagetinvestsundsvall.se</t>
  </si>
  <si>
    <t>Malvina Sandén (comp 10096)</t>
  </si>
  <si>
    <t>Laboratoriegatan 18</t>
  </si>
  <si>
    <t>0433-02 53 15</t>
  </si>
  <si>
    <t>+46.76152804</t>
  </si>
  <si>
    <t>malvina.sanden.(comp.10096)@bilbolagetinvestsundsvall.se</t>
  </si>
  <si>
    <t>Felix Lejon (comp 10097)</t>
  </si>
  <si>
    <t>Bellmansgatan 21</t>
  </si>
  <si>
    <t>08-787 87 45</t>
  </si>
  <si>
    <t>+46.71732198</t>
  </si>
  <si>
    <t>felix.lejon.(comp.10097)@bilbolagetinvestsundsvall.se</t>
  </si>
  <si>
    <t>Eveline Sjösten (comp 10098)</t>
  </si>
  <si>
    <t>Kungsholms Hamnplan 36</t>
  </si>
  <si>
    <t>082-241 03 11</t>
  </si>
  <si>
    <t>+46.74730432</t>
  </si>
  <si>
    <t>eveline.sjosten.(comp.10098)@bilbolagetinvestsundsvall.se</t>
  </si>
  <si>
    <t>Herbert Blomdahl (comp 10099)</t>
  </si>
  <si>
    <t>Thilde Nyholm (comp 10100)</t>
  </si>
  <si>
    <t>Liljeholmshamnen 81</t>
  </si>
  <si>
    <t>08-573 99 90</t>
  </si>
  <si>
    <t>+46.76889522</t>
  </si>
  <si>
    <t>thilde.nyholm.(comp.10100)@kgkholding.se</t>
  </si>
  <si>
    <t>Jamie Löng (comp 10101)</t>
  </si>
  <si>
    <t>Lugnets Allé 54</t>
  </si>
  <si>
    <t>008-445 87 84</t>
  </si>
  <si>
    <t>+46.75798053</t>
  </si>
  <si>
    <t>jamie.long.(comp.10101)@kgkholding.se</t>
  </si>
  <si>
    <t>Theodora Söderberg (comp 10102)</t>
  </si>
  <si>
    <t>Östen Bengtsson (comp 10103)</t>
  </si>
  <si>
    <t>Adolf Fredriks Kyrkogata 98</t>
  </si>
  <si>
    <t>08-908 66 28</t>
  </si>
  <si>
    <t>+46.75570619</t>
  </si>
  <si>
    <t>östen.bengtsson.(comp.10103)@fairfordholdingseurope.se</t>
  </si>
  <si>
    <t>Ruth Nordstrand (comp 10104)</t>
  </si>
  <si>
    <t>Björns Trädgårdsgränd 37</t>
  </si>
  <si>
    <t>022-143 84 17</t>
  </si>
  <si>
    <t>+46.72250417</t>
  </si>
  <si>
    <t>ruth.nordstrand.(comp.10104)@fairfordholdingseurope.se</t>
  </si>
  <si>
    <t>Ayla Pedersen (comp 10105)</t>
  </si>
  <si>
    <t>Bryggvägen 82</t>
  </si>
  <si>
    <t>0588-91 97 86</t>
  </si>
  <si>
    <t>+46.75913703</t>
  </si>
  <si>
    <t>ayla.pedersen.(comp.10105)@fairfordholdingseurope.se</t>
  </si>
  <si>
    <t>Agaton Stolpe (comp 10106)</t>
  </si>
  <si>
    <t>Patrick Kjellin (comp 10107)</t>
  </si>
  <si>
    <t>Sophia Olsen (comp 10108)</t>
  </si>
  <si>
    <t>Colin Sundkvist (comp 10109)</t>
  </si>
  <si>
    <t>Jamie Norström (comp 10110)</t>
  </si>
  <si>
    <t>Mikaela Wallgren (comp 10111)</t>
  </si>
  <si>
    <t>Båtbyggargatan 98</t>
  </si>
  <si>
    <t>0736-29 46 91</t>
  </si>
  <si>
    <t>+46.72044270</t>
  </si>
  <si>
    <t>mikaela.wallgren.(comp.10111)@gant.com</t>
  </si>
  <si>
    <t>Victoria Backlund (comp 10112)</t>
  </si>
  <si>
    <t>Valdemar Cederberg (comp 10113)</t>
  </si>
  <si>
    <t>Renstiernas Gata 91</t>
  </si>
  <si>
    <t>018-483 33 79</t>
  </si>
  <si>
    <t>+46.78447161</t>
  </si>
  <si>
    <t>valdemar.cederberg.(comp.10113)@gant.com</t>
  </si>
  <si>
    <t>Medina Burström (comp 10114)</t>
  </si>
  <si>
    <t>Elva Emanuelsson (comp 10115)</t>
  </si>
  <si>
    <t>Evelina Engström (comp 10116)</t>
  </si>
  <si>
    <t>Munkbron 65</t>
  </si>
  <si>
    <t>063-522 90 14</t>
  </si>
  <si>
    <t>+46.72897707</t>
  </si>
  <si>
    <t>evelina.engstrom.(comp.10116)@elgiganten.se</t>
  </si>
  <si>
    <t>Gerhard Lundholm (comp 10117)</t>
  </si>
  <si>
    <t>Elfrida Viberg (comp 10118)</t>
  </si>
  <si>
    <t>Strålgatan 72</t>
  </si>
  <si>
    <t>08-362 91 36</t>
  </si>
  <si>
    <t>+46.71949033</t>
  </si>
  <si>
    <t>elfrida.viberg.(comp.10118)@nestlésverige.se</t>
  </si>
  <si>
    <t>Harald Rasmusson (comp 10119)</t>
  </si>
  <si>
    <t>Moa Öster (comp 10120)</t>
  </si>
  <si>
    <t>Zanna Emanuelsson (comp 10121)</t>
  </si>
  <si>
    <t>Leiah Rasmussen (comp 10122)</t>
  </si>
  <si>
    <t>Järntorget 12</t>
  </si>
  <si>
    <t>024-914 47 97</t>
  </si>
  <si>
    <t>+46.73129096</t>
  </si>
  <si>
    <t>leiah.rasmussen.(comp.10122)@nestlésverige.se</t>
  </si>
  <si>
    <t>Gerd Kron (comp 10123)</t>
  </si>
  <si>
    <t>Skillinggränd 97</t>
  </si>
  <si>
    <t>0628-76 02 54</t>
  </si>
  <si>
    <t>+46.77547363</t>
  </si>
  <si>
    <t>gerd.kron.(comp.10123)@handelsbanken.se</t>
  </si>
  <si>
    <t>Katja Håll (comp 10124)</t>
  </si>
  <si>
    <t>Nemi Norlin (comp 10125)</t>
  </si>
  <si>
    <t>Ayla Tell (comp 10126)</t>
  </si>
  <si>
    <t>Klarastrandsleden 97</t>
  </si>
  <si>
    <t>0023-43 91 80</t>
  </si>
  <si>
    <t>+46.74636591</t>
  </si>
  <si>
    <t>ayla.tell.(comp.10126)@geelysweden.com</t>
  </si>
  <si>
    <t>Elize Smedberg (comp 10127)</t>
  </si>
  <si>
    <t>Tilly Lindbom (comp 10128)</t>
  </si>
  <si>
    <t>Jessie Soludde (comp 10129)</t>
  </si>
  <si>
    <t>Holly Ahlgren (comp 10130)</t>
  </si>
  <si>
    <t>Upplagsvägen 94</t>
  </si>
  <si>
    <t>08-930 13 21</t>
  </si>
  <si>
    <t>+46.76698087</t>
  </si>
  <si>
    <t>holly.ahlgren.(comp.10130)@alfalaval.se</t>
  </si>
  <si>
    <t>Thilde Henningsson (comp 10131)</t>
  </si>
  <si>
    <t>Lokstallsgatan 43</t>
  </si>
  <si>
    <t>076-041 16 16</t>
  </si>
  <si>
    <t>+46.77546953</t>
  </si>
  <si>
    <t>thilde.henningsson.(comp.10131)@alfalaval.se</t>
  </si>
  <si>
    <t>Anisa Rydell (comp 10132)</t>
  </si>
  <si>
    <t>Tengdahlsgatan 91</t>
  </si>
  <si>
    <t>0988-19 03 01</t>
  </si>
  <si>
    <t>+46.78823274</t>
  </si>
  <si>
    <t>anisa.rydell.(comp.10132)@alfalaval.se</t>
  </si>
  <si>
    <t>Towa Bergkvist (comp 10133)</t>
  </si>
  <si>
    <t>Tobias Engström (comp 10134)</t>
  </si>
  <si>
    <t>Tulegatan 92</t>
  </si>
  <si>
    <t>043-939 57 56</t>
  </si>
  <si>
    <t>+46.79213744</t>
  </si>
  <si>
    <t>tobias.engstrom.(comp.10134)@alfalaval.se</t>
  </si>
  <si>
    <t>Märtha Norlin (comp 10135)</t>
  </si>
  <si>
    <t>Munkbrohamnen 61</t>
  </si>
  <si>
    <t>0372-68 32 94</t>
  </si>
  <si>
    <t>+46.70853124</t>
  </si>
  <si>
    <t>martha.norlin.(comp.10135)@stadium.se</t>
  </si>
  <si>
    <t>Amelie Vestberg (comp 10136)</t>
  </si>
  <si>
    <t>Evelin Molander (comp 10137)</t>
  </si>
  <si>
    <t>Katarinavägen 71</t>
  </si>
  <si>
    <t>044-985 52 16</t>
  </si>
  <si>
    <t>+46.71396805</t>
  </si>
  <si>
    <t>evelin.molander.(comp.10137)@stadium.se</t>
  </si>
  <si>
    <t>Ilse Ljung (comp 10138)</t>
  </si>
  <si>
    <t>Nackagatan 70</t>
  </si>
  <si>
    <t>0290-36 55 38</t>
  </si>
  <si>
    <t>+46.78198486</t>
  </si>
  <si>
    <t>ilse.ljung.(comp.10138)@ratos.com</t>
  </si>
  <si>
    <t>Egon Wickman (comp 10139)</t>
  </si>
  <si>
    <t>Pontus Engdahl (comp 10140)</t>
  </si>
  <si>
    <t>Märtha Isberg (comp 10141)</t>
  </si>
  <si>
    <t>Vetegatan 36</t>
  </si>
  <si>
    <t>0765-76 20 41</t>
  </si>
  <si>
    <t>+46.74400550</t>
  </si>
  <si>
    <t>martha.isberg.(comp.10141)@ratos.com</t>
  </si>
  <si>
    <t>Krister Fält (comp 10142)</t>
  </si>
  <si>
    <t>Adolf Fredriks Kyrkogata 3</t>
  </si>
  <si>
    <t>08-468 68 62</t>
  </si>
  <si>
    <t>+46.70940287</t>
  </si>
  <si>
    <t>krister.falt.(comp.10142)@gekas.com</t>
  </si>
  <si>
    <t>Hulda Hilmersson (comp 10143)</t>
  </si>
  <si>
    <t>Hedinsgatan 63</t>
  </si>
  <si>
    <t>021-718 69 33</t>
  </si>
  <si>
    <t>+46.79434987</t>
  </si>
  <si>
    <t>hulda.hilmersson.(comp.10143)@gekas.com</t>
  </si>
  <si>
    <t>Dahlia Källman (comp 10144)</t>
  </si>
  <si>
    <t>Narin Lans (comp 10145)</t>
  </si>
  <si>
    <t>Sjötullsbacken 26</t>
  </si>
  <si>
    <t>08-641 23 78</t>
  </si>
  <si>
    <t>+46.70678070</t>
  </si>
  <si>
    <t>narin.lans.(comp.10145)@gekas.com</t>
  </si>
  <si>
    <t>Wilda Sigfridsson (comp 10146)</t>
  </si>
  <si>
    <t>Eleonora Ahlberg (comp 10147)</t>
  </si>
  <si>
    <t>Joni Westin (comp 10148)</t>
  </si>
  <si>
    <t>Nanna Back (comp 10149)</t>
  </si>
  <si>
    <t>Max Rönnbäck (comp 10150)</t>
  </si>
  <si>
    <t>Garvargatan 24</t>
  </si>
  <si>
    <t>0953-80 81 86</t>
  </si>
  <si>
    <t>+46.72512864</t>
  </si>
  <si>
    <t>max.ronnback.(comp.10150)@medaaktieolag.se</t>
  </si>
  <si>
    <t>Mio Fritz (comp 10151)</t>
  </si>
  <si>
    <t>Donya Sjöqvist (comp 10152)</t>
  </si>
  <si>
    <t>Elmer Dahlqvist (comp 10153)</t>
  </si>
  <si>
    <t>Stigbergsgatan 56</t>
  </si>
  <si>
    <t>0954-83 03 53</t>
  </si>
  <si>
    <t>+46.73171548</t>
  </si>
  <si>
    <t>elmer.dahlqvist.(comp.10153)@medaaktieolag.se</t>
  </si>
  <si>
    <t>Andréa Svantesson (comp 10154)</t>
  </si>
  <si>
    <t>August Ahlén (comp 10155)</t>
  </si>
  <si>
    <t>Gabrielle Ring (comp 10156)</t>
  </si>
  <si>
    <t>Seth Sjölander (comp 10157)</t>
  </si>
  <si>
    <t>Museivägen 45</t>
  </si>
  <si>
    <t>08-604 81 49</t>
  </si>
  <si>
    <t>+46.70957629</t>
  </si>
  <si>
    <t>seth.sjolander.(comp.10157)@maxhotell-ochrestauranginvest.se</t>
  </si>
  <si>
    <t>Nomi Ericson (comp 10158)</t>
  </si>
  <si>
    <t>Petronella Collin (comp 10159)</t>
  </si>
  <si>
    <t>Tyghusplan 71</t>
  </si>
  <si>
    <t>0640-65 71 49</t>
  </si>
  <si>
    <t>+46.70776818</t>
  </si>
  <si>
    <t>petronella.collin.(comp.10159)@samsungelectronicsnordic.se</t>
  </si>
  <si>
    <t>Alyssa Forsberg (comp 10160)</t>
  </si>
  <si>
    <t>Joel Schmidt (comp 10161)</t>
  </si>
  <si>
    <t>Sonny Forslund (comp 10162)</t>
  </si>
  <si>
    <t>Patricia Pehrsson (comp 10163)</t>
  </si>
  <si>
    <t>Heliosgatan 64</t>
  </si>
  <si>
    <t>08-272 47 25</t>
  </si>
  <si>
    <t>+46.73387256</t>
  </si>
  <si>
    <t>patricia.pehrsson.(comp.10163)@fordmotorcompany.se</t>
  </si>
  <si>
    <t>Zoey Berglind (comp 10164)</t>
  </si>
  <si>
    <t>Valeria Schröder (comp 10165)</t>
  </si>
  <si>
    <t>Hector Wall (comp 10166)</t>
  </si>
  <si>
    <t>Leyla Åsberg (comp 10167)</t>
  </si>
  <si>
    <t>Östermalmstorg 76</t>
  </si>
  <si>
    <t>096-266 60 12</t>
  </si>
  <si>
    <t>+46.74714080</t>
  </si>
  <si>
    <t>leyla.åsberg.(comp.10167)@ekmanco.se</t>
  </si>
  <si>
    <t>Malak Öster (comp 10168)</t>
  </si>
  <si>
    <t>Terminalslingan 72</t>
  </si>
  <si>
    <t>0927-84 86 91</t>
  </si>
  <si>
    <t>+46.73179287</t>
  </si>
  <si>
    <t>malak.öster.(comp.10168)@ekmanco.se</t>
  </si>
  <si>
    <t>Leonie Malmsten (comp 10169)</t>
  </si>
  <si>
    <t>Raoul Henningsson (comp 10170)</t>
  </si>
  <si>
    <t>Gunnar Ryd (comp 10171)</t>
  </si>
  <si>
    <t>Amiralitetsbacken 59</t>
  </si>
  <si>
    <t>0136-66 88 94</t>
  </si>
  <si>
    <t>+46.75052836</t>
  </si>
  <si>
    <t>gunnar.ryd.(comp.10171)@hectorrailholding.se</t>
  </si>
  <si>
    <t>Emelie Wahlström (comp 10172)</t>
  </si>
  <si>
    <t>Urvädersgränd 20</t>
  </si>
  <si>
    <t>08-140 27 43</t>
  </si>
  <si>
    <t>+46.73228596</t>
  </si>
  <si>
    <t>emelie.wahlstrom.(comp.10172)@hectorrailholding.se</t>
  </si>
  <si>
    <t>Alma Lönnqvist (comp 10173)</t>
  </si>
  <si>
    <t>Indra Back (comp 10174)</t>
  </si>
  <si>
    <t>Gösta Qvist (comp 10175)</t>
  </si>
  <si>
    <t>Dag Hammarskjölds Väg 53</t>
  </si>
  <si>
    <t>08-456 69 31</t>
  </si>
  <si>
    <t>+46.78526293</t>
  </si>
  <si>
    <t>gosta.qvist.(comp.10175)@andershedininvest.com</t>
  </si>
  <si>
    <t>Sune Hagman (comp 10176)</t>
  </si>
  <si>
    <t>Järntorget 31</t>
  </si>
  <si>
    <t>023-453 74 91</t>
  </si>
  <si>
    <t>+46.73819178</t>
  </si>
  <si>
    <t>sune.hagman.(comp.10176)@andershedininvest.com</t>
  </si>
  <si>
    <t>Sonja Fröjd (comp 10177)</t>
  </si>
  <si>
    <t>Tania Lagerström (comp 10178)</t>
  </si>
  <si>
    <t>Albin Holmquist (comp 10179)</t>
  </si>
  <si>
    <t>Line Fagerlund (comp 10180)</t>
  </si>
  <si>
    <t>Vasaplan 82</t>
  </si>
  <si>
    <t>0212-00 82 60</t>
  </si>
  <si>
    <t>+46.71986616</t>
  </si>
  <si>
    <t>line.fagerlund.(comp.10180)@radissonhospitality.se</t>
  </si>
  <si>
    <t>Haley Hallberg (comp 10181)</t>
  </si>
  <si>
    <t>Alma Lööf (comp 10182)</t>
  </si>
  <si>
    <t>Roxanna Tillberg (comp 10183)</t>
  </si>
  <si>
    <t>Mats Ekberg (comp 10184)</t>
  </si>
  <si>
    <t>Andréegatan 45</t>
  </si>
  <si>
    <t>08-407 97 26</t>
  </si>
  <si>
    <t>+46.76020795</t>
  </si>
  <si>
    <t>mats.ekberg.(comp.10184)@byggmaxgroup.com</t>
  </si>
  <si>
    <t>Leija Ceder (comp 10185)</t>
  </si>
  <si>
    <t>Miguel Krook (comp 10186)</t>
  </si>
  <si>
    <t>Västgötagatan 42</t>
  </si>
  <si>
    <t>0725-96 30 60</t>
  </si>
  <si>
    <t>+46.73303502</t>
  </si>
  <si>
    <t>miguel.krook.(comp.10186)@zerochaos.se</t>
  </si>
  <si>
    <t>Teo Markström (comp 10187)</t>
  </si>
  <si>
    <t>Ture Borgström (comp 10188)</t>
  </si>
  <si>
    <t>Mälartorget 27</t>
  </si>
  <si>
    <t>037-649 10 56</t>
  </si>
  <si>
    <t>+46.70647954</t>
  </si>
  <si>
    <t>ture.borgstrom.(comp.10188)@zerochaos.se</t>
  </si>
  <si>
    <t>Lowe Holmer (comp 10189)</t>
  </si>
  <si>
    <t>Nybrogatan 47</t>
  </si>
  <si>
    <t>0694-06 81 25</t>
  </si>
  <si>
    <t>+46.74666548</t>
  </si>
  <si>
    <t>lowe.holmer.(comp.10189)@zerochaos.se</t>
  </si>
  <si>
    <t>Leia Holmer (comp 10190)</t>
  </si>
  <si>
    <t>Rökubbsgatan 4</t>
  </si>
  <si>
    <t>08-799 93 34</t>
  </si>
  <si>
    <t>+46.70093818</t>
  </si>
  <si>
    <t>leia.holmer.(comp.10190)@mycronic.se</t>
  </si>
  <si>
    <t>Adam Degerman (comp 10191)</t>
  </si>
  <si>
    <t>Joel Svanberg (comp 10192)</t>
  </si>
  <si>
    <t>Dalslandsgatan 83</t>
  </si>
  <si>
    <t>0356-90 47 85</t>
  </si>
  <si>
    <t>+46.78824932</t>
  </si>
  <si>
    <t>joel.svanberg.(comp.10192)@mycronic.se</t>
  </si>
  <si>
    <t>Märtha Sandin (comp 10193)</t>
  </si>
  <si>
    <t>Holmfrid Ramström (comp 10194)</t>
  </si>
  <si>
    <t>Yasmin Dahlström (comp 10195)</t>
  </si>
  <si>
    <t>Filiph Malm (comp 10196)</t>
  </si>
  <si>
    <t>Vilja Östman (comp 10197)</t>
  </si>
  <si>
    <t>Torbjörn Klockares Gata 74</t>
  </si>
  <si>
    <t>079-653 28 40</t>
  </si>
  <si>
    <t>+46.77302647</t>
  </si>
  <si>
    <t>vilja.östman.(comp.10197)@gambrolundia.com</t>
  </si>
  <si>
    <t>Helmer Kleverö (comp 10198)</t>
  </si>
  <si>
    <t>Skansbrogatan 35</t>
  </si>
  <si>
    <t>0045-18 06 27</t>
  </si>
  <si>
    <t>+46.76367192</t>
  </si>
  <si>
    <t>helmer.klevero.(comp.10198)@recipharm.se</t>
  </si>
  <si>
    <t>Börje Östlund (comp 10199)</t>
  </si>
  <si>
    <t>Magdalena Ringström (comp 10200)</t>
  </si>
  <si>
    <t>Lästmakargatan 91</t>
  </si>
  <si>
    <t>078-264 96 57</t>
  </si>
  <si>
    <t>+46.75934103</t>
  </si>
  <si>
    <t>magdalena.ringstrom.(comp.10200)@recipharm.se</t>
  </si>
  <si>
    <t>Havin Hamrin (comp 10201)</t>
  </si>
  <si>
    <t>Repslagargatan 46</t>
  </si>
  <si>
    <t>0151-51 85 78</t>
  </si>
  <si>
    <t>+46.79749565</t>
  </si>
  <si>
    <t>havin.hamrin.(comp.10201)@recipharm.se</t>
  </si>
  <si>
    <t>Ossian Jernberg (comp 10202)</t>
  </si>
  <si>
    <t>Ines Åhlander (comp 10203)</t>
  </si>
  <si>
    <t>Nejdi Holgersson (comp 10204)</t>
  </si>
  <si>
    <t>Elfrida Smedberg (comp 10205)</t>
  </si>
  <si>
    <t>Geijersvägen 79</t>
  </si>
  <si>
    <t>08-284 29 44</t>
  </si>
  <si>
    <t>+46.70367602</t>
  </si>
  <si>
    <t>elfrida.smedberg.(comp.10205)@assemblin.se</t>
  </si>
  <si>
    <t>Claudia Liljegren (comp 10206)</t>
  </si>
  <si>
    <t>Justin Östlund (comp 10207)</t>
  </si>
  <si>
    <t>Patentgatan 70</t>
  </si>
  <si>
    <t>0976-47 82 30</t>
  </si>
  <si>
    <t>+46.72399450</t>
  </si>
  <si>
    <t>justin.östlund.(comp.10207)@borealis.com</t>
  </si>
  <si>
    <t>Erik Steen (comp 10208)</t>
  </si>
  <si>
    <t>Kurt Stoltz (comp 10209)</t>
  </si>
  <si>
    <t>Ellis Halldin (comp 10210)</t>
  </si>
  <si>
    <t>Nils Nordlander (comp 10211)</t>
  </si>
  <si>
    <t>Ahlsellvägen 19</t>
  </si>
  <si>
    <t>08-959 72 39</t>
  </si>
  <si>
    <t>+46.75852322</t>
  </si>
  <si>
    <t>nils.nordlander.(comp.10211)@sodersjukhuset.se</t>
  </si>
  <si>
    <t>Kayla Johannisson (comp 10212)</t>
  </si>
  <si>
    <t>Storkyrkobrinken 71</t>
  </si>
  <si>
    <t>016-373 41 20</t>
  </si>
  <si>
    <t>+46.78219766</t>
  </si>
  <si>
    <t>kayla.johannisson.(comp.10212)@sodersjukhuset.se</t>
  </si>
  <si>
    <t>Kenneth Rodin (comp 10213)</t>
  </si>
  <si>
    <t>Julie Engberg (comp 10214)</t>
  </si>
  <si>
    <t>Laduviksvägen 43</t>
  </si>
  <si>
    <t>08-296 97 51</t>
  </si>
  <si>
    <t>+46.75815266</t>
  </si>
  <si>
    <t>julie.engberg.(comp.10214)@jftholding(danielwellington).se</t>
  </si>
  <si>
    <t>Seved Fahlström (comp 10215)</t>
  </si>
  <si>
    <t>Drakens Gränd 66</t>
  </si>
  <si>
    <t>042-082 12 44</t>
  </si>
  <si>
    <t>+46.76897441</t>
  </si>
  <si>
    <t>seved.fahlstrom.(comp.10215)@jftholding(danielwellington).se</t>
  </si>
  <si>
    <t>Ismail Sundqvist (comp 10216)</t>
  </si>
  <si>
    <t>Norra Stationsgatan 87</t>
  </si>
  <si>
    <t>0534-86 81 73</t>
  </si>
  <si>
    <t>+46.71568628</t>
  </si>
  <si>
    <t>ismail.sundqvist.(comp.10216)@jftholding(danielwellington).se</t>
  </si>
  <si>
    <t>Lava Kihlberg (comp 10217)</t>
  </si>
  <si>
    <t>Telma Hammar (comp 10218)</t>
  </si>
  <si>
    <t>Eskil Isaksson (comp 10219)</t>
  </si>
  <si>
    <t>Nomi Källgren (comp 10220)</t>
  </si>
  <si>
    <t>Nybohovsgränd 91</t>
  </si>
  <si>
    <t>08-780 43 48</t>
  </si>
  <si>
    <t>+46.70646174</t>
  </si>
  <si>
    <t>nomi.kallgren.(comp.10220)@cellmark.com</t>
  </si>
  <si>
    <t>Tea Thorell (comp 10221)</t>
  </si>
  <si>
    <t>Gabriella Zetterström (comp 10222)</t>
  </si>
  <si>
    <t>Kungsträdgårdsgatan 62</t>
  </si>
  <si>
    <t>0165-60 83 96</t>
  </si>
  <si>
    <t>+46.70417917</t>
  </si>
  <si>
    <t>gabriella.zetterstrom.(comp.10222)@dustingroup.com</t>
  </si>
  <si>
    <t>Matilde Lönn (comp 10223)</t>
  </si>
  <si>
    <t>Skansbacken 72</t>
  </si>
  <si>
    <t>08-792 48 65</t>
  </si>
  <si>
    <t>+46.76032239</t>
  </si>
  <si>
    <t>matilde.lonn.(comp.10223)@dustingroup.com</t>
  </si>
  <si>
    <t>Andréa Brorsson (comp 10224)</t>
  </si>
  <si>
    <t>Leila Schröder (comp 10225)</t>
  </si>
  <si>
    <t>Whilma Fast (comp 10226)</t>
  </si>
  <si>
    <t>Lugnets Allé 17</t>
  </si>
  <si>
    <t>08-101 42 91</t>
  </si>
  <si>
    <t>+46.75553892</t>
  </si>
  <si>
    <t>whilma.fast.(comp.10226)@jysk.se</t>
  </si>
  <si>
    <t>Roxanna Nordling (comp 10227)</t>
  </si>
  <si>
    <t>Frihamnsgatan 35</t>
  </si>
  <si>
    <t>087-902 44 21</t>
  </si>
  <si>
    <t>+46.76188494</t>
  </si>
  <si>
    <t>roxanna.nordling.(comp.10227)@jysk.se</t>
  </si>
  <si>
    <t>Pierre Berglund (comp 10228)</t>
  </si>
  <si>
    <t>Brännkyrkagatan 53</t>
  </si>
  <si>
    <t>0373-34 84 32</t>
  </si>
  <si>
    <t>+46.73215251</t>
  </si>
  <si>
    <t>pierre.berglund.(comp.10228)@jysk.se</t>
  </si>
  <si>
    <t>Sören Bäcklund (comp 10229)</t>
  </si>
  <si>
    <t>Brunbärsvägen 57</t>
  </si>
  <si>
    <t>08-703 97 53</t>
  </si>
  <si>
    <t>+46.72280311</t>
  </si>
  <si>
    <t>soren.backlund.(comp.10229)@jysk.se</t>
  </si>
  <si>
    <t>Orvar Rydell (comp 10230)</t>
  </si>
  <si>
    <t>Ekermans Gränd 92</t>
  </si>
  <si>
    <t>076-486 15 00</t>
  </si>
  <si>
    <t>+46.72674526</t>
  </si>
  <si>
    <t>orvar.rydell.(comp.10230)@jysk.se</t>
  </si>
  <si>
    <t>Sabrina Bolin (comp 10231)</t>
  </si>
  <si>
    <t>Gabriela Rahm (comp 10232)</t>
  </si>
  <si>
    <t>Blecktornsstigen 25</t>
  </si>
  <si>
    <t>08-748 94 95</t>
  </si>
  <si>
    <t>+46.71643104</t>
  </si>
  <si>
    <t>gabriela.rahm.(comp.10232)@acando.se</t>
  </si>
  <si>
    <t>Evelyn Salomonsson (comp 10233)</t>
  </si>
  <si>
    <t>Östra Varvsgatan 29</t>
  </si>
  <si>
    <t>013-394 88 72</t>
  </si>
  <si>
    <t>+46.76562838</t>
  </si>
  <si>
    <t>evelyn.salomonsson.(comp.10233)@acando.se</t>
  </si>
  <si>
    <t>Carl-Johan Freij (comp 10234)</t>
  </si>
  <si>
    <t>Lindarängsvägen 96</t>
  </si>
  <si>
    <t>0489-72 03 07</t>
  </si>
  <si>
    <t>+46.78915014</t>
  </si>
  <si>
    <t>carl-johan.freij.(comp.10234)@lifco.se</t>
  </si>
  <si>
    <t>Kim Ahlberg (comp 10235)</t>
  </si>
  <si>
    <t>Ove Ramström (comp 10236)</t>
  </si>
  <si>
    <t>Hanan Bogren (comp 10237)</t>
  </si>
  <si>
    <t>Nybrohamnen 50</t>
  </si>
  <si>
    <t>0793-53 36 88</t>
  </si>
  <si>
    <t>+46.73659187</t>
  </si>
  <si>
    <t>hanan.bogren.(comp.10237)@lifco.se</t>
  </si>
  <si>
    <t>Mary AxÅn (comp 10238)</t>
  </si>
  <si>
    <t>Johan Kraft (comp 10239)</t>
  </si>
  <si>
    <t>Leonie Andreasson (comp 10240)</t>
  </si>
  <si>
    <t>Shipping address</t>
  </si>
  <si>
    <t>type</t>
  </si>
  <si>
    <t>name</t>
  </si>
  <si>
    <t>parent_id/id</t>
  </si>
  <si>
    <t>Use Parent Address</t>
  </si>
  <si>
    <t>street2</t>
  </si>
  <si>
    <t>country_id/id</t>
  </si>
  <si>
    <t>industry_id/id</t>
  </si>
  <si>
    <t>industry_id/name</t>
  </si>
  <si>
    <t>is_company</t>
  </si>
  <si>
    <t>customer</t>
  </si>
  <si>
    <t>supplier</t>
  </si>
  <si>
    <t>Användarnamn</t>
  </si>
  <si>
    <t>Partner is Active</t>
  </si>
  <si>
    <t>Relaterad samarbetspartner/ID</t>
  </si>
  <si>
    <t>Relaterad samarbetspartner/Namn</t>
  </si>
  <si>
    <t>lang</t>
  </si>
  <si>
    <t>Lösenord</t>
  </si>
  <si>
    <t>Internal</t>
  </si>
  <si>
    <t>OTCKV</t>
  </si>
  <si>
    <t>sv_SE</t>
  </si>
  <si>
    <t>JUFFQ</t>
  </si>
  <si>
    <t>NYIWG</t>
  </si>
  <si>
    <t>IBZJE</t>
  </si>
  <si>
    <t>KKXEV</t>
  </si>
  <si>
    <t>HVFCA</t>
  </si>
  <si>
    <t>FDPAJ</t>
  </si>
  <si>
    <t>AYQGJ</t>
  </si>
  <si>
    <t>ISRFY</t>
  </si>
  <si>
    <t>CSXAK</t>
  </si>
  <si>
    <t>DQXUJ</t>
  </si>
  <si>
    <t>SZHWD</t>
  </si>
  <si>
    <t>WMAQQ</t>
  </si>
  <si>
    <t>KNMME</t>
  </si>
  <si>
    <t>BYDBG</t>
  </si>
  <si>
    <t>YEGOZ</t>
  </si>
  <si>
    <t>NWMVB</t>
  </si>
  <si>
    <t>UOLXI</t>
  </si>
  <si>
    <t>VWQOD</t>
  </si>
  <si>
    <t>PAIDG</t>
  </si>
  <si>
    <t>WBRRU</t>
  </si>
  <si>
    <t>DJVJZ</t>
  </si>
  <si>
    <t>PXGDX</t>
  </si>
  <si>
    <t>JKFBY</t>
  </si>
  <si>
    <t>SHTGU</t>
  </si>
  <si>
    <t>DIVKM</t>
  </si>
  <si>
    <t>SUGQL</t>
  </si>
  <si>
    <t>ZHACA</t>
  </si>
  <si>
    <t>TCNEO</t>
  </si>
  <si>
    <t>WFJOA</t>
  </si>
  <si>
    <t>YXJEX</t>
  </si>
  <si>
    <t>QPRWB</t>
  </si>
  <si>
    <t>EHGRQ</t>
  </si>
  <si>
    <t>BAXTR</t>
  </si>
  <si>
    <t>JTHFP</t>
  </si>
  <si>
    <t>CSWRG</t>
  </si>
  <si>
    <t>JFRIR</t>
  </si>
  <si>
    <t>EYJZR</t>
  </si>
  <si>
    <t>HGMKP</t>
  </si>
  <si>
    <t>FNJJP</t>
  </si>
  <si>
    <t>DRDVC</t>
  </si>
  <si>
    <t>RKYAP</t>
  </si>
  <si>
    <t>JYYCI</t>
  </si>
  <si>
    <t>VIWSH</t>
  </si>
  <si>
    <t>TKBFH</t>
  </si>
  <si>
    <t>QAYKO</t>
  </si>
  <si>
    <t>FUDTH</t>
  </si>
  <si>
    <t>CGDUR</t>
  </si>
  <si>
    <t>YLZUP</t>
  </si>
  <si>
    <t>ZPIPB</t>
  </si>
  <si>
    <t>NYSGX</t>
  </si>
  <si>
    <t>HFAJC</t>
  </si>
  <si>
    <t>KPNRN</t>
  </si>
  <si>
    <t>CMDNW</t>
  </si>
  <si>
    <t>XEIMK</t>
  </si>
  <si>
    <t>YXYXS</t>
  </si>
  <si>
    <t>XJUXL</t>
  </si>
  <si>
    <t>GUSQW</t>
  </si>
  <si>
    <t>QQCTS</t>
  </si>
  <si>
    <t>MZFOK</t>
  </si>
  <si>
    <t>NFGOT</t>
  </si>
  <si>
    <t>QTHNY</t>
  </si>
  <si>
    <t>EMNFQ</t>
  </si>
  <si>
    <t>SRQTU</t>
  </si>
  <si>
    <t>SLHQO</t>
  </si>
  <si>
    <t>QSYQC</t>
  </si>
  <si>
    <t>OATDA</t>
  </si>
  <si>
    <t>AYOIL</t>
  </si>
  <si>
    <t>RTMDT</t>
  </si>
  <si>
    <t>UWNCB</t>
  </si>
  <si>
    <t>YMNXJ</t>
  </si>
  <si>
    <t>HWSHT</t>
  </si>
  <si>
    <t>JBUVX</t>
  </si>
  <si>
    <t>QZXKS</t>
  </si>
  <si>
    <t>GJPVX</t>
  </si>
  <si>
    <t>EGYEC</t>
  </si>
  <si>
    <t>CKBEP</t>
  </si>
  <si>
    <t>GSCND</t>
  </si>
  <si>
    <t>XZVWQ</t>
  </si>
  <si>
    <t>IIRTC</t>
  </si>
  <si>
    <t>QZPTC</t>
  </si>
  <si>
    <t>VKQST</t>
  </si>
  <si>
    <t>RSZXK</t>
  </si>
  <si>
    <t>JTYFC</t>
  </si>
  <si>
    <t>AMFNO</t>
  </si>
  <si>
    <t>ACWEC</t>
  </si>
  <si>
    <t>IIZNI</t>
  </si>
  <si>
    <t>VYRBF</t>
  </si>
  <si>
    <t>IMCLD</t>
  </si>
  <si>
    <t>SOOFE</t>
  </si>
  <si>
    <t>TMYOG</t>
  </si>
  <si>
    <t>XXUJQ</t>
  </si>
  <si>
    <t>ADPNT</t>
  </si>
  <si>
    <t>EWKQS</t>
  </si>
  <si>
    <t>SZHKI</t>
  </si>
  <si>
    <t>JLQEP</t>
  </si>
  <si>
    <t>AQZTO</t>
  </si>
  <si>
    <t>UREAU</t>
  </si>
  <si>
    <t>HUTBQ</t>
  </si>
  <si>
    <t>LXLDG</t>
  </si>
  <si>
    <t>TBXWG</t>
  </si>
  <si>
    <t>ZXUYH</t>
  </si>
  <si>
    <t>GZYQD</t>
  </si>
  <si>
    <t>ZXYRG</t>
  </si>
  <si>
    <t>UAUAC</t>
  </si>
  <si>
    <t>VHWQT</t>
  </si>
  <si>
    <t>BTLZS</t>
  </si>
  <si>
    <t>EFRMI</t>
  </si>
  <si>
    <t>TUNWD</t>
  </si>
  <si>
    <t>EJERZ</t>
  </si>
  <si>
    <t>UGIWI</t>
  </si>
  <si>
    <t>DRBZO</t>
  </si>
  <si>
    <t>ALVMB</t>
  </si>
  <si>
    <t>ZLWNG</t>
  </si>
  <si>
    <t>DBGET</t>
  </si>
  <si>
    <t>TIJGB</t>
  </si>
  <si>
    <t>TEEFP</t>
  </si>
  <si>
    <t>XSFZL</t>
  </si>
  <si>
    <t>YKICH</t>
  </si>
  <si>
    <t>IDVKF</t>
  </si>
  <si>
    <t>XXZJG</t>
  </si>
  <si>
    <t>WSWWJ</t>
  </si>
  <si>
    <t>ILHDD</t>
  </si>
  <si>
    <t>FFUXZ</t>
  </si>
  <si>
    <t>LYKDX</t>
  </si>
  <si>
    <t>YCKFS</t>
  </si>
  <si>
    <t>ENAGW</t>
  </si>
  <si>
    <t>XSREA</t>
  </si>
  <si>
    <t>ADXJY</t>
  </si>
  <si>
    <t>ABYOP</t>
  </si>
  <si>
    <t>UBAEI</t>
  </si>
  <si>
    <t>DVGLE</t>
  </si>
  <si>
    <t>ZJLRH</t>
  </si>
  <si>
    <t>AIGSK</t>
  </si>
  <si>
    <t>AWVKA</t>
  </si>
  <si>
    <t>XQXNE</t>
  </si>
  <si>
    <t>KTAJF</t>
  </si>
  <si>
    <t>BQVCS</t>
  </si>
  <si>
    <t>TMKRD</t>
  </si>
  <si>
    <t>VHWWC</t>
  </si>
  <si>
    <t>DXJOQ</t>
  </si>
  <si>
    <t>CUZND</t>
  </si>
  <si>
    <t>JTZBI</t>
  </si>
  <si>
    <t>NHEDF</t>
  </si>
  <si>
    <t>FTBQC</t>
  </si>
  <si>
    <t>XRHJH</t>
  </si>
  <si>
    <t>CSZXM</t>
  </si>
  <si>
    <t>PVBGE</t>
  </si>
  <si>
    <t>EQKOH</t>
  </si>
  <si>
    <t>HQOJQ</t>
  </si>
  <si>
    <t>RIIQY</t>
  </si>
  <si>
    <t>GSMVG</t>
  </si>
  <si>
    <t>GJOKZ</t>
  </si>
  <si>
    <t>IYEYK</t>
  </si>
  <si>
    <t>CGYOQ</t>
  </si>
  <si>
    <t>RPIQP</t>
  </si>
  <si>
    <t>VUJET</t>
  </si>
  <si>
    <t>TSVIS</t>
  </si>
  <si>
    <t>NVOEF</t>
  </si>
  <si>
    <t>NUPAB</t>
  </si>
  <si>
    <t>LJYVY</t>
  </si>
  <si>
    <t>UZLJZ</t>
  </si>
  <si>
    <t>BHNWS</t>
  </si>
  <si>
    <t>FVJXE</t>
  </si>
  <si>
    <t>TYRBG</t>
  </si>
  <si>
    <t>LUUNY</t>
  </si>
  <si>
    <t>UIQUD</t>
  </si>
  <si>
    <t>BDIPX</t>
  </si>
  <si>
    <t>TLOSU</t>
  </si>
  <si>
    <t>SOBCY</t>
  </si>
  <si>
    <t>IATMO</t>
  </si>
  <si>
    <t>RGYGH</t>
  </si>
  <si>
    <t>FWRRG</t>
  </si>
  <si>
    <t>ROLEM</t>
  </si>
  <si>
    <t>QPGLG</t>
  </si>
  <si>
    <t>XYORU</t>
  </si>
  <si>
    <t>BZQSJ</t>
  </si>
  <si>
    <t>DAWTE</t>
  </si>
  <si>
    <t>MRYEV</t>
  </si>
  <si>
    <t>IFCZE</t>
  </si>
  <si>
    <t>VFGUD</t>
  </si>
  <si>
    <t>ISPNT</t>
  </si>
  <si>
    <t>WXDID</t>
  </si>
  <si>
    <t>YQZTD</t>
  </si>
  <si>
    <t>VDMRE</t>
  </si>
  <si>
    <t>ALBQD</t>
  </si>
  <si>
    <t>FKVQH</t>
  </si>
  <si>
    <t>IOVIM</t>
  </si>
  <si>
    <t>RIQKY</t>
  </si>
  <si>
    <t>YALBP</t>
  </si>
  <si>
    <t>WMPQL</t>
  </si>
  <si>
    <t>CZIKE</t>
  </si>
  <si>
    <t>YRSXC</t>
  </si>
  <si>
    <t>LBQOP</t>
  </si>
  <si>
    <t>OZPHA</t>
  </si>
  <si>
    <t>TRKEP</t>
  </si>
  <si>
    <t>CWJVA</t>
  </si>
  <si>
    <t>TBEOV</t>
  </si>
  <si>
    <t>ZODOS</t>
  </si>
  <si>
    <t>RRMZW</t>
  </si>
  <si>
    <t>DWYQW</t>
  </si>
  <si>
    <t>RGHBL</t>
  </si>
  <si>
    <t>SLRPF</t>
  </si>
  <si>
    <t>UPIYS</t>
  </si>
  <si>
    <t>UGHZU</t>
  </si>
  <si>
    <t>AAXCY</t>
  </si>
  <si>
    <t>SHVLY</t>
  </si>
  <si>
    <t>DWKME</t>
  </si>
  <si>
    <t>ZBKZQ</t>
  </si>
  <si>
    <t>NFOUZ</t>
  </si>
  <si>
    <t>PYVAK</t>
  </si>
  <si>
    <t>SCBAX</t>
  </si>
  <si>
    <t>DRXQS</t>
  </si>
  <si>
    <t>QDDMU</t>
  </si>
  <si>
    <t>HBIXC</t>
  </si>
  <si>
    <t>VBKBD</t>
  </si>
  <si>
    <t>RNCYD</t>
  </si>
  <si>
    <t>TXUOW</t>
  </si>
  <si>
    <t>JVJVW</t>
  </si>
  <si>
    <t>DIKZQ</t>
  </si>
  <si>
    <t>LNZBE</t>
  </si>
  <si>
    <t>GIWGQ</t>
  </si>
  <si>
    <t>OASXQ</t>
  </si>
  <si>
    <t>VBCGD</t>
  </si>
  <si>
    <t>IDOIW</t>
  </si>
  <si>
    <t>BBBBV</t>
  </si>
  <si>
    <t>SNRLG</t>
  </si>
  <si>
    <t>FCXNO</t>
  </si>
  <si>
    <t>ENBOL</t>
  </si>
  <si>
    <t>YBJRB</t>
  </si>
  <si>
    <t>LEDKG</t>
  </si>
  <si>
    <t>KFMWW</t>
  </si>
  <si>
    <t>WQARJ</t>
  </si>
  <si>
    <t>ZBCRX</t>
  </si>
  <si>
    <t>SKYJC</t>
  </si>
  <si>
    <t>LFSAK</t>
  </si>
  <si>
    <t>HJTTI</t>
  </si>
  <si>
    <t>VGGCN</t>
  </si>
  <si>
    <t>ERNDG</t>
  </si>
  <si>
    <t>LCTMN</t>
  </si>
  <si>
    <t>MBJZC</t>
  </si>
  <si>
    <t>IELPE</t>
  </si>
  <si>
    <t>MIZBN</t>
  </si>
  <si>
    <t>EMUDV</t>
  </si>
  <si>
    <t>IZANL</t>
  </si>
  <si>
    <t>MLUAF</t>
  </si>
  <si>
    <t>UIWPX</t>
  </si>
  <si>
    <t>WCFYT</t>
  </si>
  <si>
    <t>YIWKL</t>
  </si>
  <si>
    <t>CJVTZ</t>
  </si>
  <si>
    <t>BHKRM</t>
  </si>
  <si>
    <t>XJCWU</t>
  </si>
  <si>
    <t>CVNDU</t>
  </si>
  <si>
    <t>NDRSW</t>
  </si>
  <si>
    <t>GZOAR</t>
  </si>
  <si>
    <t>CDAKE</t>
  </si>
  <si>
    <t>OBVGY</t>
  </si>
  <si>
    <t>XIOWU</t>
  </si>
  <si>
    <t>UNLIN</t>
  </si>
  <si>
    <t>ENHLR</t>
  </si>
  <si>
    <t>PRRSE</t>
  </si>
  <si>
    <t>DFUNA</t>
  </si>
  <si>
    <t>XBOLP</t>
  </si>
  <si>
    <t>DOMXN</t>
  </si>
  <si>
    <t>LLNIF</t>
  </si>
  <si>
    <t>OAJQE</t>
  </si>
  <si>
    <t>GQGNB</t>
  </si>
  <si>
    <t>WQHKX</t>
  </si>
  <si>
    <t>MXCAS</t>
  </si>
  <si>
    <t>NXZSO</t>
  </si>
  <si>
    <t>TXKUF</t>
  </si>
  <si>
    <t>SRRTS</t>
  </si>
  <si>
    <t>JEZPN</t>
  </si>
  <si>
    <t>GAAYM</t>
  </si>
  <si>
    <t>SDWWY</t>
  </si>
  <si>
    <t>YKGYG</t>
  </si>
  <si>
    <t>HRDCX</t>
  </si>
  <si>
    <t>TQFLZ</t>
  </si>
  <si>
    <t>QCILU</t>
  </si>
  <si>
    <t>SYQDE</t>
  </si>
  <si>
    <t>IKBHZ</t>
  </si>
  <si>
    <t>MRWYS</t>
  </si>
  <si>
    <t>AOYFG</t>
  </si>
  <si>
    <t>YDRCZ</t>
  </si>
  <si>
    <t>GFXTS</t>
  </si>
  <si>
    <t>WVNLC</t>
  </si>
  <si>
    <t>UYYYB</t>
  </si>
  <si>
    <t>HDFTN</t>
  </si>
  <si>
    <t>YNLNM</t>
  </si>
  <si>
    <t>YOIFD</t>
  </si>
  <si>
    <t>QQGBC</t>
  </si>
  <si>
    <t>EPOPF</t>
  </si>
  <si>
    <t>KLTCQ</t>
  </si>
  <si>
    <t>BIAWM</t>
  </si>
  <si>
    <t>QOQZX</t>
  </si>
  <si>
    <t>UMZMC</t>
  </si>
  <si>
    <t>GVRSD</t>
  </si>
  <si>
    <t>EJVDK</t>
  </si>
  <si>
    <t>SFYZT</t>
  </si>
  <si>
    <t>ZHNDW</t>
  </si>
  <si>
    <t>YNFPR</t>
  </si>
  <si>
    <t>FMNQG</t>
  </si>
  <si>
    <t>DBBEI</t>
  </si>
  <si>
    <t>UWQXG</t>
  </si>
  <si>
    <t>CXOHG</t>
  </si>
  <si>
    <t>QYCNE</t>
  </si>
  <si>
    <t>ZMBYS</t>
  </si>
  <si>
    <t>TOCAH</t>
  </si>
  <si>
    <t>QEMQU</t>
  </si>
  <si>
    <t>QZHAA</t>
  </si>
  <si>
    <t>YPFJM</t>
  </si>
  <si>
    <t>ZUQVY</t>
  </si>
  <si>
    <t>HEYTV</t>
  </si>
  <si>
    <t>ELOPF</t>
  </si>
  <si>
    <t>CQYTB</t>
  </si>
  <si>
    <t>AOUIM</t>
  </si>
  <si>
    <t>XSPGA</t>
  </si>
  <si>
    <t>HUXAK</t>
  </si>
  <si>
    <t>PABVF</t>
  </si>
  <si>
    <t>SPQUK</t>
  </si>
  <si>
    <t>JLCFQ</t>
  </si>
  <si>
    <t>SQMCV</t>
  </si>
  <si>
    <t>ZHEER</t>
  </si>
  <si>
    <t>VBODJ</t>
  </si>
  <si>
    <t>XDVGV</t>
  </si>
  <si>
    <t>GKVZO</t>
  </si>
  <si>
    <t>BFQHO</t>
  </si>
  <si>
    <t>OGWKI</t>
  </si>
  <si>
    <t>QEDXP</t>
  </si>
  <si>
    <t>KUSBJ</t>
  </si>
  <si>
    <t>SSLRI</t>
  </si>
  <si>
    <t>DFHSQ</t>
  </si>
  <si>
    <t>PXJFR</t>
  </si>
  <si>
    <t>VTAIO</t>
  </si>
  <si>
    <t>ABAAH</t>
  </si>
  <si>
    <t>ZJWJC</t>
  </si>
  <si>
    <t>HWNYZ</t>
  </si>
  <si>
    <t>QGEYT</t>
  </si>
  <si>
    <t>LURIT</t>
  </si>
  <si>
    <t>GBEPZ</t>
  </si>
  <si>
    <t>QBCQD</t>
  </si>
  <si>
    <t>FDSND</t>
  </si>
  <si>
    <t>HJWQY</t>
  </si>
  <si>
    <t>ESLFL</t>
  </si>
  <si>
    <t>JOFEK</t>
  </si>
  <si>
    <t>WYRUV</t>
  </si>
  <si>
    <t>MTGXM</t>
  </si>
  <si>
    <t>KRFZN</t>
  </si>
  <si>
    <t>KXVKM</t>
  </si>
  <si>
    <t>WRHSA</t>
  </si>
  <si>
    <t>UJRRR</t>
  </si>
  <si>
    <t>PFNSF</t>
  </si>
  <si>
    <t>KFPAA</t>
  </si>
  <si>
    <t>NZWGH</t>
  </si>
  <si>
    <t>AKTSI</t>
  </si>
  <si>
    <t>KVAVU</t>
  </si>
  <si>
    <t>GEHMA</t>
  </si>
  <si>
    <t>HLKCJ</t>
  </si>
  <si>
    <t>YKBAE</t>
  </si>
  <si>
    <t>WCKSV</t>
  </si>
  <si>
    <t>JWLNF</t>
  </si>
  <si>
    <t>LBBHU</t>
  </si>
  <si>
    <t>VDKRU</t>
  </si>
  <si>
    <t>OJIMS</t>
  </si>
  <si>
    <t>SUWLR</t>
  </si>
  <si>
    <t>YASBR</t>
  </si>
  <si>
    <t>QBVDS</t>
  </si>
  <si>
    <t>DOOUM</t>
  </si>
  <si>
    <t>YTNYZ</t>
  </si>
  <si>
    <t>MSHCZ</t>
  </si>
  <si>
    <t>AGRIO</t>
  </si>
  <si>
    <t>AKCFU</t>
  </si>
  <si>
    <t>ESDRX</t>
  </si>
  <si>
    <t>SDTHN</t>
  </si>
  <si>
    <t>KGVXD</t>
  </si>
  <si>
    <t>PMPAA</t>
  </si>
  <si>
    <t>PYWOU</t>
  </si>
  <si>
    <t>UIPPE</t>
  </si>
  <si>
    <t>AQCAH</t>
  </si>
  <si>
    <t>AHVRW</t>
  </si>
  <si>
    <t>FDIKY</t>
  </si>
  <si>
    <t>FRWJM</t>
  </si>
  <si>
    <t>JLLES</t>
  </si>
  <si>
    <t>KENSQ</t>
  </si>
  <si>
    <t>FKXRY</t>
  </si>
  <si>
    <t>UXXFL</t>
  </si>
  <si>
    <t>KTSQH</t>
  </si>
  <si>
    <t>XORLZ</t>
  </si>
  <si>
    <t>FRHXJ</t>
  </si>
  <si>
    <t>RKPWF</t>
  </si>
  <si>
    <t>CJDIP</t>
  </si>
  <si>
    <t>KZLKW</t>
  </si>
  <si>
    <t>RFOFA</t>
  </si>
  <si>
    <t>ZMIWI</t>
  </si>
  <si>
    <t>KHADU</t>
  </si>
  <si>
    <t>QRIQE</t>
  </si>
  <si>
    <t>PMBGW</t>
  </si>
  <si>
    <t>SLJQW</t>
  </si>
  <si>
    <t>DIHPN</t>
  </si>
  <si>
    <t>TLLMA</t>
  </si>
  <si>
    <t>OETTJ</t>
  </si>
  <si>
    <t>ANGQK</t>
  </si>
  <si>
    <t>BFNNV</t>
  </si>
  <si>
    <t>OCWDP</t>
  </si>
  <si>
    <t>UOHAF</t>
  </si>
  <si>
    <t>QCHPL</t>
  </si>
  <si>
    <t>YZNNZ</t>
  </si>
  <si>
    <t>BDXIW</t>
  </si>
  <si>
    <t>ELEXL</t>
  </si>
  <si>
    <t>YQTAH</t>
  </si>
  <si>
    <t>TDLOH</t>
  </si>
  <si>
    <t>JJUXN</t>
  </si>
  <si>
    <t>HTFMS</t>
  </si>
  <si>
    <t>RBLAL</t>
  </si>
  <si>
    <t>TIBXT</t>
  </si>
  <si>
    <t>BXPJS</t>
  </si>
  <si>
    <t>YSYKI</t>
  </si>
  <si>
    <t>GKVHF</t>
  </si>
  <si>
    <t>KYWAO</t>
  </si>
  <si>
    <t>ORKJC</t>
  </si>
  <si>
    <t>YILOS</t>
  </si>
  <si>
    <t>SSMUV</t>
  </si>
  <si>
    <t>QHAYY</t>
  </si>
  <si>
    <t>ZFNWO</t>
  </si>
  <si>
    <t>WWRQW</t>
  </si>
  <si>
    <t>BJZUN</t>
  </si>
  <si>
    <t>HQCYF</t>
  </si>
  <si>
    <t>KERBC</t>
  </si>
  <si>
    <t>IDJMF</t>
  </si>
  <si>
    <t>FNDNY</t>
  </si>
  <si>
    <t>GDGIY</t>
  </si>
  <si>
    <t>MBEAZ</t>
  </si>
  <si>
    <t>JQGES</t>
  </si>
  <si>
    <t>EHNYD</t>
  </si>
  <si>
    <t>FTPPK</t>
  </si>
  <si>
    <t>CBYIE</t>
  </si>
  <si>
    <t>YXUET</t>
  </si>
  <si>
    <t>GMYFF</t>
  </si>
  <si>
    <t>DBXHC</t>
  </si>
  <si>
    <t>BINQX</t>
  </si>
  <si>
    <t>YHIUS</t>
  </si>
  <si>
    <t>SBRLQ</t>
  </si>
  <si>
    <t>URSLI</t>
  </si>
  <si>
    <t>BCGPW</t>
  </si>
  <si>
    <t>DUTRK</t>
  </si>
  <si>
    <t>EEMEU</t>
  </si>
  <si>
    <t>FBFIK</t>
  </si>
  <si>
    <t>MNKGO</t>
  </si>
  <si>
    <t>KZOIO</t>
  </si>
  <si>
    <t>BYOXF</t>
  </si>
  <si>
    <t>NZECZ</t>
  </si>
  <si>
    <t>OPFGU</t>
  </si>
  <si>
    <t>DLBSE</t>
  </si>
  <si>
    <t>QTINQ</t>
  </si>
  <si>
    <t>TMDXP</t>
  </si>
  <si>
    <t>YQMOR</t>
  </si>
  <si>
    <t>OVYZL</t>
  </si>
  <si>
    <t>QSWPR</t>
  </si>
  <si>
    <t>XIZDC</t>
  </si>
  <si>
    <t>SPCHG</t>
  </si>
  <si>
    <t>HLIZZ</t>
  </si>
  <si>
    <t>QQTMI</t>
  </si>
  <si>
    <t>XMILU</t>
  </si>
  <si>
    <t>WATBM</t>
  </si>
  <si>
    <t>AFSGQ</t>
  </si>
  <si>
    <t>ITVPG</t>
  </si>
  <si>
    <t>GIMVF</t>
  </si>
  <si>
    <t>ECFLS</t>
  </si>
  <si>
    <t>PEUXM</t>
  </si>
  <si>
    <t>BTUGH</t>
  </si>
  <si>
    <t>SNHTD</t>
  </si>
  <si>
    <t>WJFXX</t>
  </si>
  <si>
    <t>QWLZP</t>
  </si>
  <si>
    <t>OFJFS</t>
  </si>
  <si>
    <t>YKGMF</t>
  </si>
  <si>
    <t>SXSUU</t>
  </si>
  <si>
    <t>PRDMX</t>
  </si>
  <si>
    <t>HYMHN</t>
  </si>
  <si>
    <t>FWURY</t>
  </si>
  <si>
    <t>FARHC</t>
  </si>
  <si>
    <t>MIKOW</t>
  </si>
  <si>
    <t>GNGQA</t>
  </si>
  <si>
    <t>MEOBS</t>
  </si>
  <si>
    <t>DATXY</t>
  </si>
  <si>
    <t>IAQWY</t>
  </si>
  <si>
    <t>BWQMW</t>
  </si>
  <si>
    <t>PDVIN</t>
  </si>
  <si>
    <t>FATMV</t>
  </si>
  <si>
    <t>DDYBD</t>
  </si>
  <si>
    <t>QBMRG</t>
  </si>
  <si>
    <t>PSBIZ</t>
  </si>
  <si>
    <t>ZCHKB</t>
  </si>
  <si>
    <t>DVMNR</t>
  </si>
  <si>
    <t>YMBKD</t>
  </si>
  <si>
    <t>MNACO</t>
  </si>
  <si>
    <t>KSIPB</t>
  </si>
  <si>
    <t>ZSHSJ</t>
  </si>
  <si>
    <t>KTWMN</t>
  </si>
  <si>
    <t>TNOQS</t>
  </si>
  <si>
    <t>ESTNS</t>
  </si>
  <si>
    <t>EZGLJ</t>
  </si>
  <si>
    <t>ZGTLE</t>
  </si>
  <si>
    <t>DHDMK</t>
  </si>
  <si>
    <t>KYXKD</t>
  </si>
  <si>
    <t>JMOIC</t>
  </si>
  <si>
    <t>XWHXS</t>
  </si>
  <si>
    <t>LEAYV</t>
  </si>
  <si>
    <t>AUWNH</t>
  </si>
  <si>
    <t>VCSWZ</t>
  </si>
  <si>
    <t>MQFHZ</t>
  </si>
  <si>
    <t>HHAAS</t>
  </si>
  <si>
    <t>QKXIT</t>
  </si>
  <si>
    <t>ROAVR</t>
  </si>
  <si>
    <t>DUFNF</t>
  </si>
  <si>
    <t>IYAXZ</t>
  </si>
  <si>
    <t>ANLND</t>
  </si>
  <si>
    <t>XRPBF</t>
  </si>
  <si>
    <t>INYSI</t>
  </si>
  <si>
    <t>HIWHA</t>
  </si>
  <si>
    <t>FGLZV</t>
  </si>
  <si>
    <t>UPLXI</t>
  </si>
  <si>
    <t>QHDQZ</t>
  </si>
  <si>
    <t>RRNHY</t>
  </si>
  <si>
    <t>PVPYT</t>
  </si>
  <si>
    <t>QQRNI</t>
  </si>
  <si>
    <t>HCLUU</t>
  </si>
  <si>
    <t>QNPPH</t>
  </si>
  <si>
    <t>ZYIDQ</t>
  </si>
  <si>
    <t>QDGWT</t>
  </si>
  <si>
    <t>CBAUY</t>
  </si>
  <si>
    <t>SLQKR</t>
  </si>
  <si>
    <t>FMTWO</t>
  </si>
  <si>
    <t>SBDKA</t>
  </si>
  <si>
    <t>QMUBN</t>
  </si>
  <si>
    <t>YBIVF</t>
  </si>
  <si>
    <t>UJTAA</t>
  </si>
  <si>
    <t>QCGMD</t>
  </si>
  <si>
    <t>YYAWY</t>
  </si>
  <si>
    <t>DGFVB</t>
  </si>
  <si>
    <t>GJMEK</t>
  </si>
  <si>
    <t>XXKCE</t>
  </si>
  <si>
    <t>MYSPX</t>
  </si>
  <si>
    <t>QIEVI</t>
  </si>
  <si>
    <t>KTHFL</t>
  </si>
  <si>
    <t>FGBOE</t>
  </si>
  <si>
    <t>BGWJT</t>
  </si>
  <si>
    <t>BUIWQ</t>
  </si>
  <si>
    <t>VGNJN</t>
  </si>
  <si>
    <t>HWSAJ</t>
  </si>
  <si>
    <t>OUPPZ</t>
  </si>
  <si>
    <t>LASAB</t>
  </si>
  <si>
    <t>WKBUT</t>
  </si>
  <si>
    <t>ZJCVA</t>
  </si>
  <si>
    <t>LIJIT</t>
  </si>
  <si>
    <t>DZZLE</t>
  </si>
  <si>
    <t>THFLR</t>
  </si>
  <si>
    <t>JLKOF</t>
  </si>
  <si>
    <t>INYLR</t>
  </si>
  <si>
    <t>BCOJZ</t>
  </si>
  <si>
    <t>WTCTF</t>
  </si>
  <si>
    <t>UBVAF</t>
  </si>
  <si>
    <t>UVGPX</t>
  </si>
  <si>
    <t>ZBHFV</t>
  </si>
  <si>
    <t>WAWNU</t>
  </si>
  <si>
    <t>WUQXC</t>
  </si>
  <si>
    <t>JXRUL</t>
  </si>
  <si>
    <t>USZBC</t>
  </si>
  <si>
    <t>UQWIS</t>
  </si>
  <si>
    <t>VETJW</t>
  </si>
  <si>
    <t>SGQPD</t>
  </si>
  <si>
    <t>VQBIC</t>
  </si>
  <si>
    <t>HWAOX</t>
  </si>
  <si>
    <t>NFIHG</t>
  </si>
  <si>
    <t>JLHWI</t>
  </si>
  <si>
    <t>FVIGB</t>
  </si>
  <si>
    <t>QLYEF</t>
  </si>
  <si>
    <t>ILJSB</t>
  </si>
  <si>
    <t>AVZXH</t>
  </si>
  <si>
    <t>NDEQX</t>
  </si>
  <si>
    <t>FWBKY</t>
  </si>
  <si>
    <t>WPEWV</t>
  </si>
  <si>
    <t>RDFHW</t>
  </si>
  <si>
    <t>AFEIF</t>
  </si>
  <si>
    <t>UMYJW</t>
  </si>
  <si>
    <t>JZIFB</t>
  </si>
  <si>
    <t>GTZXU</t>
  </si>
  <si>
    <t>LWYAZ</t>
  </si>
  <si>
    <t>SOYNW</t>
  </si>
  <si>
    <t>TLUKQ</t>
  </si>
  <si>
    <t>FNKOU</t>
  </si>
  <si>
    <t>AHNJP</t>
  </si>
  <si>
    <t>HCCNX</t>
  </si>
  <si>
    <t>TSHQF</t>
  </si>
  <si>
    <t>VMTPW</t>
  </si>
  <si>
    <t>FWVQN</t>
  </si>
  <si>
    <t>RJZIU</t>
  </si>
  <si>
    <t>ARUMM</t>
  </si>
  <si>
    <t>WWLLO</t>
  </si>
  <si>
    <t>KLGSR</t>
  </si>
  <si>
    <t>DJOBP</t>
  </si>
  <si>
    <t>MDXNM</t>
  </si>
  <si>
    <t>QJVBB</t>
  </si>
  <si>
    <t>HIZBJ</t>
  </si>
  <si>
    <t>ZKPNH</t>
  </si>
  <si>
    <t>PMAPS</t>
  </si>
  <si>
    <t>ECRDE</t>
  </si>
  <si>
    <t>BSSGQ</t>
  </si>
  <si>
    <t>GSGDP</t>
  </si>
  <si>
    <t>HUGDT</t>
  </si>
  <si>
    <t>BTXJR</t>
  </si>
  <si>
    <t>STYNW</t>
  </si>
  <si>
    <t>SLBKW</t>
  </si>
  <si>
    <t>QZYEC</t>
  </si>
  <si>
    <t>AYHKR</t>
  </si>
  <si>
    <t>UKNLJ</t>
  </si>
  <si>
    <t>AEKLV</t>
  </si>
  <si>
    <t>ZSUST</t>
  </si>
  <si>
    <t>JPTKE</t>
  </si>
  <si>
    <t>HNPCF</t>
  </si>
  <si>
    <t>XSFBS</t>
  </si>
  <si>
    <t>HKYFM</t>
  </si>
  <si>
    <t>PPNBO</t>
  </si>
  <si>
    <t>UQZBV</t>
  </si>
  <si>
    <t>BMFIO</t>
  </si>
  <si>
    <t>RFKVB</t>
  </si>
  <si>
    <t>BISKL</t>
  </si>
  <si>
    <t>RSVRG</t>
  </si>
  <si>
    <t>CSOQF</t>
  </si>
  <si>
    <t>HSRCT</t>
  </si>
  <si>
    <t>WMZOX</t>
  </si>
  <si>
    <t>LVYIG</t>
  </si>
  <si>
    <t>GDBLT</t>
  </si>
  <si>
    <t>CZYTY</t>
  </si>
  <si>
    <t>ZAGSW</t>
  </si>
  <si>
    <t>BJRYB</t>
  </si>
  <si>
    <t>NYJPJ</t>
  </si>
  <si>
    <t>HVRAO</t>
  </si>
  <si>
    <t>CZEST</t>
  </si>
  <si>
    <t>WZROZ</t>
  </si>
  <si>
    <t>WUETH</t>
  </si>
  <si>
    <t>QNIMZ</t>
  </si>
  <si>
    <t>IEMMP</t>
  </si>
  <si>
    <t>SGNPL</t>
  </si>
  <si>
    <t>INQXZ</t>
  </si>
  <si>
    <t>HRSCK</t>
  </si>
  <si>
    <t>DDVFQ</t>
  </si>
  <si>
    <t>NTMPL</t>
  </si>
  <si>
    <t>WYLBK</t>
  </si>
  <si>
    <t>ZUOGX</t>
  </si>
  <si>
    <t>OSZOY</t>
  </si>
  <si>
    <t>EMCNY</t>
  </si>
  <si>
    <t>DFLQZ</t>
  </si>
  <si>
    <t>SVZVA</t>
  </si>
  <si>
    <t>JDBNT</t>
  </si>
  <si>
    <t>WGUUU</t>
  </si>
  <si>
    <t>INJJA</t>
  </si>
  <si>
    <t>DPSON</t>
  </si>
  <si>
    <t>XJKDN</t>
  </si>
  <si>
    <t>KGRSF</t>
  </si>
  <si>
    <t>CKHKN</t>
  </si>
  <si>
    <t>ULCKS</t>
  </si>
  <si>
    <t>MDMMH</t>
  </si>
  <si>
    <t>IFMGO</t>
  </si>
  <si>
    <t>DAKTN</t>
  </si>
  <si>
    <t>URBVN</t>
  </si>
  <si>
    <t>LNJRA</t>
  </si>
  <si>
    <t>RYNAY</t>
  </si>
  <si>
    <t>CLOCE</t>
  </si>
  <si>
    <t>RLUAQ</t>
  </si>
  <si>
    <t>CCKNF</t>
  </si>
  <si>
    <t>EFASE</t>
  </si>
  <si>
    <t>TLFLR</t>
  </si>
  <si>
    <t>RIFVC</t>
  </si>
  <si>
    <t>VYFOR</t>
  </si>
  <si>
    <t>DZAFM</t>
  </si>
  <si>
    <t>NYIXY</t>
  </si>
  <si>
    <t>QCLXN</t>
  </si>
  <si>
    <t>RTEUH</t>
  </si>
  <si>
    <t>XPGOF</t>
  </si>
  <si>
    <t>AZCZG</t>
  </si>
  <si>
    <t>SSLVE</t>
  </si>
  <si>
    <t>KRSLC</t>
  </si>
  <si>
    <t>HHHOV</t>
  </si>
  <si>
    <t>YMPIH</t>
  </si>
  <si>
    <t>DWASJ</t>
  </si>
  <si>
    <t>PYXVM</t>
  </si>
  <si>
    <t>ZSRZH</t>
  </si>
  <si>
    <t>XNYXV</t>
  </si>
  <si>
    <t>IQDLQ</t>
  </si>
  <si>
    <t>IZMLU</t>
  </si>
  <si>
    <t>LZBGA</t>
  </si>
  <si>
    <t>GAGYE</t>
  </si>
  <si>
    <t>WBNAA</t>
  </si>
  <si>
    <t>EJVMN</t>
  </si>
  <si>
    <t>HHLJG</t>
  </si>
  <si>
    <t>JXURV</t>
  </si>
  <si>
    <t>HWBHR</t>
  </si>
  <si>
    <t>OPAHA</t>
  </si>
  <si>
    <t>OGIVB</t>
  </si>
  <si>
    <t>FFGGV</t>
  </si>
  <si>
    <t>ZZZRK</t>
  </si>
  <si>
    <t>NDXSM</t>
  </si>
  <si>
    <t>NRHPB</t>
  </si>
  <si>
    <t>QDZGO</t>
  </si>
  <si>
    <t>FYDOU</t>
  </si>
  <si>
    <t>NMMVT</t>
  </si>
  <si>
    <t>FBUSL</t>
  </si>
  <si>
    <t>AZNPL</t>
  </si>
  <si>
    <t>PSZWG</t>
  </si>
  <si>
    <t>NHVQB</t>
  </si>
  <si>
    <t>SXLNU</t>
  </si>
  <si>
    <t>NQCNS</t>
  </si>
  <si>
    <t>JRSBK</t>
  </si>
  <si>
    <t>FFJYG</t>
  </si>
  <si>
    <t>IBQGN</t>
  </si>
  <si>
    <t>HAXAX</t>
  </si>
  <si>
    <t>HCPZB</t>
  </si>
  <si>
    <t>ZAMBN</t>
  </si>
  <si>
    <t>JOTBA</t>
  </si>
  <si>
    <t>NBLML</t>
  </si>
  <si>
    <t>KTNJH</t>
  </si>
  <si>
    <t>FVAXJ</t>
  </si>
  <si>
    <t>CMPYI</t>
  </si>
  <si>
    <t>QHMHR</t>
  </si>
  <si>
    <t>WCPJQ</t>
  </si>
  <si>
    <t>MBLDZ</t>
  </si>
  <si>
    <t>DIJOC</t>
  </si>
  <si>
    <t>UPFVT</t>
  </si>
  <si>
    <t>PCJJG</t>
  </si>
  <si>
    <t>ENZIW</t>
  </si>
  <si>
    <t>ATJSH</t>
  </si>
  <si>
    <t>YPVSC</t>
  </si>
  <si>
    <t>CYSMK</t>
  </si>
  <si>
    <t>MMERA</t>
  </si>
  <si>
    <t>TDWIC</t>
  </si>
  <si>
    <t>JXSYG</t>
  </si>
  <si>
    <t>ONGBP</t>
  </si>
  <si>
    <t>OLAEQ</t>
  </si>
  <si>
    <t>OWKJW</t>
  </si>
  <si>
    <t>ZCWOE</t>
  </si>
  <si>
    <t>JXOIS</t>
  </si>
  <si>
    <t>AEYWM</t>
  </si>
  <si>
    <t>NQEVM</t>
  </si>
  <si>
    <t>RJWIO</t>
  </si>
  <si>
    <t>BPLUB</t>
  </si>
  <si>
    <t>TRIAZ</t>
  </si>
  <si>
    <t>IXJNQ</t>
  </si>
  <si>
    <t>EFGVN</t>
  </si>
  <si>
    <t>JLOKY</t>
  </si>
  <si>
    <t>JRWJB</t>
  </si>
  <si>
    <t>YDRHW</t>
  </si>
  <si>
    <t>EPUHR</t>
  </si>
  <si>
    <t>VPBMW</t>
  </si>
  <si>
    <t>KSQHK</t>
  </si>
  <si>
    <t>FZPTH</t>
  </si>
  <si>
    <t>GXTZY</t>
  </si>
  <si>
    <t>LZIIG</t>
  </si>
  <si>
    <t>TWYXK</t>
  </si>
  <si>
    <t>NRWAX</t>
  </si>
  <si>
    <t>XPPLV</t>
  </si>
  <si>
    <t>ATRMC</t>
  </si>
  <si>
    <t>QPEDI</t>
  </si>
  <si>
    <t>GUZUD</t>
  </si>
  <si>
    <t>ENHOG</t>
  </si>
  <si>
    <t>XQERL</t>
  </si>
  <si>
    <t>YAMDZ</t>
  </si>
  <si>
    <t>VADWE</t>
  </si>
  <si>
    <t>VYJLA</t>
  </si>
  <si>
    <t>EBCKN</t>
  </si>
  <si>
    <t>ITIGE</t>
  </si>
  <si>
    <t>RQWZV</t>
  </si>
  <si>
    <t>FAJLD</t>
  </si>
  <si>
    <t>EPEGP</t>
  </si>
  <si>
    <t>ZHHRB</t>
  </si>
  <si>
    <t>VPMHK</t>
  </si>
  <si>
    <t>LADGD</t>
  </si>
  <si>
    <t>UAPMX</t>
  </si>
  <si>
    <t>NEBUO</t>
  </si>
  <si>
    <t>KSMQQ</t>
  </si>
  <si>
    <t>SAZJK</t>
  </si>
  <si>
    <t>NWCPB</t>
  </si>
  <si>
    <t>UCEYV</t>
  </si>
  <si>
    <t>BLFSM</t>
  </si>
  <si>
    <t>ZKWPU</t>
  </si>
  <si>
    <t>NRPUC</t>
  </si>
  <si>
    <t>RKXMV</t>
  </si>
  <si>
    <t>UYIOA</t>
  </si>
  <si>
    <t>DGUAL</t>
  </si>
  <si>
    <t>CIFXO</t>
  </si>
  <si>
    <t>RQXUW</t>
  </si>
  <si>
    <t>PWAGI</t>
  </si>
  <si>
    <t>KWQJA</t>
  </si>
  <si>
    <t>YCNPQ</t>
  </si>
  <si>
    <t>WYFTH</t>
  </si>
  <si>
    <t>HRVYM</t>
  </si>
  <si>
    <t>WXLIA</t>
  </si>
  <si>
    <t>WZCYQ</t>
  </si>
  <si>
    <t>YQDPT</t>
  </si>
  <si>
    <t>DUWMK</t>
  </si>
  <si>
    <t>ANSVZ</t>
  </si>
  <si>
    <t>FCWBZ</t>
  </si>
  <si>
    <t>AXTQI</t>
  </si>
  <si>
    <t>ZGWJS</t>
  </si>
  <si>
    <t>ZNZYF</t>
  </si>
  <si>
    <t>AHRRY</t>
  </si>
  <si>
    <t>WWUIW</t>
  </si>
  <si>
    <t>PEIVV</t>
  </si>
  <si>
    <t>KWETX</t>
  </si>
  <si>
    <t>QKWYP</t>
  </si>
  <si>
    <t>CKGTL</t>
  </si>
  <si>
    <t>RBXNC</t>
  </si>
  <si>
    <t>AVCQW</t>
  </si>
  <si>
    <t>PDBTE</t>
  </si>
  <si>
    <t>GYEEZ</t>
  </si>
  <si>
    <t>DUUOB</t>
  </si>
  <si>
    <t>MRLXF</t>
  </si>
  <si>
    <t>KWLKX</t>
  </si>
  <si>
    <t>HNSYI</t>
  </si>
  <si>
    <t>BOZFI</t>
  </si>
  <si>
    <t>UBVLR</t>
  </si>
  <si>
    <t>MHEUL</t>
  </si>
  <si>
    <t>PZITX</t>
  </si>
  <si>
    <t>XBOPK</t>
  </si>
  <si>
    <t>XJCNG</t>
  </si>
  <si>
    <t>IQKHM</t>
  </si>
  <si>
    <t>MAGVM</t>
  </si>
  <si>
    <t>QKELQ</t>
  </si>
  <si>
    <t>KXQXV</t>
  </si>
  <si>
    <t>QGQRU</t>
  </si>
  <si>
    <t>WLFQC</t>
  </si>
  <si>
    <t>HYYCC</t>
  </si>
  <si>
    <t>IULUX</t>
  </si>
  <si>
    <t>HNYMT</t>
  </si>
  <si>
    <t>RCMIS</t>
  </si>
  <si>
    <t>IZLLC</t>
  </si>
  <si>
    <t>AXGDY</t>
  </si>
  <si>
    <t>KCNVG</t>
  </si>
  <si>
    <t>VRAWH</t>
  </si>
  <si>
    <t>ORBHD</t>
  </si>
  <si>
    <t>HEQLK</t>
  </si>
  <si>
    <t>RWTKM</t>
  </si>
  <si>
    <t>AHWMD</t>
  </si>
  <si>
    <t>CQODV</t>
  </si>
  <si>
    <t>JIQHD</t>
  </si>
  <si>
    <t>AJGCE</t>
  </si>
  <si>
    <t>YANRJ</t>
  </si>
  <si>
    <t>PRMLP</t>
  </si>
  <si>
    <t>GWBYO</t>
  </si>
  <si>
    <t>JKMFM</t>
  </si>
  <si>
    <t>NLNRR</t>
  </si>
  <si>
    <t>AENLN</t>
  </si>
  <si>
    <t>MELMW</t>
  </si>
  <si>
    <t>PSYOP</t>
  </si>
  <si>
    <t>KLBMH</t>
  </si>
  <si>
    <t>OBGSQ</t>
  </si>
  <si>
    <t>GHYVO</t>
  </si>
  <si>
    <t>WYJQN</t>
  </si>
  <si>
    <t>OYXNG</t>
  </si>
  <si>
    <t>XATHT</t>
  </si>
  <si>
    <t>MFNQX</t>
  </si>
  <si>
    <t>XGSGM</t>
  </si>
  <si>
    <t>YLQJO</t>
  </si>
  <si>
    <t>DFPTO</t>
  </si>
  <si>
    <t>PDPQZ</t>
  </si>
  <si>
    <t>NIJQL</t>
  </si>
  <si>
    <t>XABRY</t>
  </si>
  <si>
    <t>MJZDK</t>
  </si>
  <si>
    <t>AGKZN</t>
  </si>
  <si>
    <t>QBDJY</t>
  </si>
  <si>
    <t>WGSXN</t>
  </si>
  <si>
    <t>TUHVZ</t>
  </si>
  <si>
    <t>XJTBX</t>
  </si>
  <si>
    <t>ABQTK</t>
  </si>
  <si>
    <t>FLLMY</t>
  </si>
  <si>
    <t>BXNIF</t>
  </si>
  <si>
    <t>MRSYQ</t>
  </si>
  <si>
    <t>AJPRC</t>
  </si>
  <si>
    <t>DFJLS</t>
  </si>
  <si>
    <t>UAIWQ</t>
  </si>
  <si>
    <t>QUODL</t>
  </si>
  <si>
    <t>HTALU</t>
  </si>
  <si>
    <t>OWYMF</t>
  </si>
  <si>
    <t>VDZAZ</t>
  </si>
  <si>
    <t>TQCLJ</t>
  </si>
  <si>
    <t>BPDTW</t>
  </si>
  <si>
    <t>VSQED</t>
  </si>
  <si>
    <t>QQRUJ</t>
  </si>
  <si>
    <t>JLTKV</t>
  </si>
  <si>
    <t>AVHOB</t>
  </si>
  <si>
    <t>CCMRY</t>
  </si>
  <si>
    <t>XFCWY</t>
  </si>
  <si>
    <t>NSDDR</t>
  </si>
  <si>
    <t>YMJQD</t>
  </si>
  <si>
    <t>BFVNY</t>
  </si>
  <si>
    <t>RRVWN</t>
  </si>
  <si>
    <t>KJCHA</t>
  </si>
  <si>
    <t>BNDXW</t>
  </si>
  <si>
    <t>POWSA</t>
  </si>
  <si>
    <t>ANZRA</t>
  </si>
  <si>
    <t>JRLGV</t>
  </si>
  <si>
    <t>UENNR</t>
  </si>
  <si>
    <t>YELXB</t>
  </si>
  <si>
    <t>ZIPFT</t>
  </si>
  <si>
    <t>WRFLF</t>
  </si>
  <si>
    <t>BVVMK</t>
  </si>
  <si>
    <t>SOLXK</t>
  </si>
  <si>
    <t>CALWA</t>
  </si>
  <si>
    <t>PTCZE</t>
  </si>
  <si>
    <t>RGUEF</t>
  </si>
  <si>
    <t>PYVNJ</t>
  </si>
  <si>
    <t>XMLOI</t>
  </si>
  <si>
    <t>GXWAR</t>
  </si>
  <si>
    <t>ZSNHS</t>
  </si>
  <si>
    <t>CBAGO</t>
  </si>
  <si>
    <t>YTOBN</t>
  </si>
  <si>
    <t>CJOMJ</t>
  </si>
  <si>
    <t>PEQBI</t>
  </si>
  <si>
    <t>OGLNQ</t>
  </si>
  <si>
    <t>SFUKN</t>
  </si>
  <si>
    <t>BVKRH</t>
  </si>
  <si>
    <t>LUFVW</t>
  </si>
  <si>
    <t>KPYAA</t>
  </si>
  <si>
    <t>WHEBY</t>
  </si>
  <si>
    <t>WVBIR</t>
  </si>
  <si>
    <t>AHUHT</t>
  </si>
  <si>
    <t>LEXJZ</t>
  </si>
  <si>
    <t>CAFQT</t>
  </si>
  <si>
    <t>BYXUO</t>
  </si>
  <si>
    <t>EJREY</t>
  </si>
  <si>
    <t>PRVFA</t>
  </si>
  <si>
    <t>WGSPL</t>
  </si>
  <si>
    <t>LCLLA</t>
  </si>
  <si>
    <t>AYKPF</t>
  </si>
  <si>
    <t>EUFHP</t>
  </si>
  <si>
    <t>WPESZ</t>
  </si>
  <si>
    <t>KCWSZ</t>
  </si>
  <si>
    <t>LTKOO</t>
  </si>
  <si>
    <t>EWSZN</t>
  </si>
  <si>
    <t>NNZMH</t>
  </si>
  <si>
    <t>VHZBQ</t>
  </si>
  <si>
    <t>ITEFP</t>
  </si>
  <si>
    <t>WFEAQ</t>
  </si>
  <si>
    <t>HASSK</t>
  </si>
  <si>
    <t>JNJKI</t>
  </si>
  <si>
    <t>CYOAG</t>
  </si>
  <si>
    <t>VHMZA</t>
  </si>
  <si>
    <t>BNOVT</t>
  </si>
  <si>
    <t>HHRZA</t>
  </si>
  <si>
    <t>FELHG</t>
  </si>
  <si>
    <t>QBCWM</t>
  </si>
  <si>
    <t>NPKKT</t>
  </si>
  <si>
    <t>ZYHTD</t>
  </si>
  <si>
    <t>HEMCK</t>
  </si>
  <si>
    <t>QLYUQ</t>
  </si>
  <si>
    <t>CKPZM</t>
  </si>
  <si>
    <t>KOLYV</t>
  </si>
  <si>
    <t>CSOVC</t>
  </si>
  <si>
    <t>EFOPB</t>
  </si>
  <si>
    <t>NEKWD</t>
  </si>
  <si>
    <t>EEZZE</t>
  </si>
  <si>
    <t>BNEUH</t>
  </si>
  <si>
    <t>CIWCS</t>
  </si>
  <si>
    <t>QZZOD</t>
  </si>
  <si>
    <t>NNTJQ</t>
  </si>
  <si>
    <t>UTPWI</t>
  </si>
  <si>
    <t>ZOANO</t>
  </si>
  <si>
    <t>LQWAH</t>
  </si>
  <si>
    <t>IXBLZ</t>
  </si>
  <si>
    <t>PUARQ</t>
  </si>
  <si>
    <t>YRBZP</t>
  </si>
  <si>
    <t>EKLYF</t>
  </si>
  <si>
    <t>TBNPD</t>
  </si>
  <si>
    <t>KRDHH</t>
  </si>
  <si>
    <t>NYPWF</t>
  </si>
  <si>
    <t>DXOJQ</t>
  </si>
  <si>
    <t>BMQYX</t>
  </si>
  <si>
    <t>XJXDK</t>
  </si>
  <si>
    <t>JALKO</t>
  </si>
  <si>
    <t>HUBRR</t>
  </si>
  <si>
    <t>AKGSN</t>
  </si>
  <si>
    <t>FPIFX</t>
  </si>
  <si>
    <t>UUUMH</t>
  </si>
  <si>
    <t>YJLOA</t>
  </si>
  <si>
    <t>LRWSF</t>
  </si>
  <si>
    <t>FRQCV</t>
  </si>
  <si>
    <t>RMDMJ</t>
  </si>
  <si>
    <t>PWWTF</t>
  </si>
  <si>
    <t>TDJMA</t>
  </si>
  <si>
    <t>MDBSF</t>
  </si>
  <si>
    <t>QJAKB</t>
  </si>
  <si>
    <t>JXKBM</t>
  </si>
  <si>
    <t>RHLLP</t>
  </si>
  <si>
    <t>YFGOQ</t>
  </si>
  <si>
    <t>HFYGA</t>
  </si>
  <si>
    <t>YGNFE</t>
  </si>
  <si>
    <t>DOPXR</t>
  </si>
  <si>
    <t>BNRAM</t>
  </si>
  <si>
    <t>KLRUB</t>
  </si>
  <si>
    <t>DNZWO</t>
  </si>
  <si>
    <t>YDQBP</t>
  </si>
  <si>
    <t>KAKWM</t>
  </si>
  <si>
    <t>YEJTM</t>
  </si>
  <si>
    <t>TXGKP</t>
  </si>
  <si>
    <t>ZYYCK</t>
  </si>
  <si>
    <t>AJSSK</t>
  </si>
  <si>
    <t>SIMYG</t>
  </si>
  <si>
    <t>LDFIF</t>
  </si>
  <si>
    <t>YNCIE</t>
  </si>
  <si>
    <t>YGFOH</t>
  </si>
  <si>
    <t>URCWT</t>
  </si>
  <si>
    <t>CISZC</t>
  </si>
  <si>
    <t>ZOENF</t>
  </si>
  <si>
    <t>RMXKY</t>
  </si>
  <si>
    <t>YNZUC</t>
  </si>
  <si>
    <t>MMMOD</t>
  </si>
  <si>
    <t>OUEKI</t>
  </si>
  <si>
    <t>BABIH</t>
  </si>
  <si>
    <t>DFTFS</t>
  </si>
  <si>
    <t>YKMSL</t>
  </si>
  <si>
    <t>EFGEQ</t>
  </si>
  <si>
    <t>HGYEQ</t>
  </si>
  <si>
    <t>PPHZO</t>
  </si>
  <si>
    <t>ZGPPY</t>
  </si>
  <si>
    <t>QERRD</t>
  </si>
  <si>
    <t>YJTEM</t>
  </si>
  <si>
    <t>UPRJV</t>
  </si>
  <si>
    <t>NDIYQ</t>
  </si>
  <si>
    <t>ZCSEB</t>
  </si>
  <si>
    <t>ALKPS</t>
  </si>
  <si>
    <t>ZOVHN</t>
  </si>
  <si>
    <t>ZNRYF</t>
  </si>
  <si>
    <t>HIHGR</t>
  </si>
  <si>
    <t>CHMLX</t>
  </si>
  <si>
    <t>DASAS</t>
  </si>
  <si>
    <t>PXJQH</t>
  </si>
  <si>
    <t>NUHBS</t>
  </si>
  <si>
    <t>LZKJY</t>
  </si>
  <si>
    <t>QLGYK</t>
  </si>
  <si>
    <t>ULHRQ</t>
  </si>
  <si>
    <t>MLIDN</t>
  </si>
  <si>
    <t>WFMTE</t>
  </si>
  <si>
    <t>WWDAN</t>
  </si>
  <si>
    <t>GRJBM</t>
  </si>
  <si>
    <t>MYUBD</t>
  </si>
  <si>
    <t>OJIMG</t>
  </si>
  <si>
    <t>EVSUT</t>
  </si>
  <si>
    <t>LRTAM</t>
  </si>
  <si>
    <t>QPMPX</t>
  </si>
  <si>
    <t>VWMLE</t>
  </si>
  <si>
    <t>PJOJQ</t>
  </si>
  <si>
    <t>YXVYT</t>
  </si>
  <si>
    <t>YTVKA</t>
  </si>
  <si>
    <t>VYOQR</t>
  </si>
  <si>
    <t>TUUKG</t>
  </si>
  <si>
    <t>CCPWR</t>
  </si>
  <si>
    <t>IGFCH</t>
  </si>
  <si>
    <t>OXFOZ</t>
  </si>
  <si>
    <t>CQLXN</t>
  </si>
  <si>
    <t>VVENF</t>
  </si>
  <si>
    <t>KIQQD</t>
  </si>
  <si>
    <t>QTNEM</t>
  </si>
  <si>
    <t>GBZPI</t>
  </si>
  <si>
    <t>YNMLS</t>
  </si>
  <si>
    <t>GSLTG</t>
  </si>
  <si>
    <t>JLNLS</t>
  </si>
  <si>
    <t>DQZXU</t>
  </si>
  <si>
    <t>DBERX</t>
  </si>
  <si>
    <t>UADWT</t>
  </si>
  <si>
    <t>EZVDK</t>
  </si>
  <si>
    <t>DIXZW</t>
  </si>
  <si>
    <t>GITCQ</t>
  </si>
  <si>
    <t>OJHEU</t>
  </si>
  <si>
    <t>ZVZLY</t>
  </si>
  <si>
    <t>PUMTA</t>
  </si>
  <si>
    <t>YNMEC</t>
  </si>
  <si>
    <t>PMVWP</t>
  </si>
  <si>
    <t>WSOYQ</t>
  </si>
  <si>
    <t>FVHPU</t>
  </si>
  <si>
    <t>HSQCP</t>
  </si>
  <si>
    <t>JCULM</t>
  </si>
  <si>
    <t>MZTBR</t>
  </si>
  <si>
    <t>CCHOP</t>
  </si>
  <si>
    <t>CMWDW</t>
  </si>
  <si>
    <t>PDUMJ</t>
  </si>
  <si>
    <t>BQKBH</t>
  </si>
  <si>
    <t>YQAZH</t>
  </si>
  <si>
    <t>BTENG</t>
  </si>
  <si>
    <t>PRMWU</t>
  </si>
  <si>
    <t>ZSRCY</t>
  </si>
  <si>
    <t>IDOES</t>
  </si>
  <si>
    <t>GPRHZ</t>
  </si>
  <si>
    <t>LYEQF</t>
  </si>
  <si>
    <t>FBMZY</t>
  </si>
  <si>
    <t>EJQFK</t>
  </si>
  <si>
    <t>NQRWK</t>
  </si>
  <si>
    <t>PLPLC</t>
  </si>
  <si>
    <t>NZSYP</t>
  </si>
  <si>
    <t>BTCOI</t>
  </si>
  <si>
    <t>MJULE</t>
  </si>
  <si>
    <t>DBELJ</t>
  </si>
  <si>
    <t>SRHYT</t>
  </si>
  <si>
    <t>HPFSZ</t>
  </si>
  <si>
    <t>PTDBC</t>
  </si>
  <si>
    <t>GNHIK</t>
  </si>
  <si>
    <t>OCWMN</t>
  </si>
  <si>
    <t>VIEKS</t>
  </si>
  <si>
    <t>WSCVP</t>
  </si>
  <si>
    <t>QKUYH</t>
  </si>
  <si>
    <t>LCHLR</t>
  </si>
  <si>
    <t>EDPPX</t>
  </si>
  <si>
    <t>DBBLL</t>
  </si>
  <si>
    <t>VMYRW</t>
  </si>
  <si>
    <t>XOYFE</t>
  </si>
  <si>
    <t>MOJTY</t>
  </si>
  <si>
    <t>YNRSW</t>
  </si>
  <si>
    <t>AZKJH</t>
  </si>
  <si>
    <t>WJWLG</t>
  </si>
  <si>
    <t>UHTIF</t>
  </si>
  <si>
    <t>JCVOP</t>
  </si>
  <si>
    <t>PDVQO</t>
  </si>
  <si>
    <t>UNROH</t>
  </si>
  <si>
    <t>SMFIF</t>
  </si>
  <si>
    <t>ZGWDN</t>
  </si>
  <si>
    <t>QVFGU</t>
  </si>
  <si>
    <t>BTXKT</t>
  </si>
  <si>
    <t>CRLMD</t>
  </si>
  <si>
    <t>OLVUY</t>
  </si>
  <si>
    <t>XFIJM</t>
  </si>
  <si>
    <t>MZRMT</t>
  </si>
  <si>
    <t>UEAOD</t>
  </si>
  <si>
    <t>RSRSV</t>
  </si>
  <si>
    <t>KVDUZ</t>
  </si>
  <si>
    <t>ZCAMO</t>
  </si>
  <si>
    <t>SJONJ</t>
  </si>
  <si>
    <t>FTSAF</t>
  </si>
  <si>
    <t>BNRIN</t>
  </si>
  <si>
    <t>DRORC</t>
  </si>
  <si>
    <t>HVYAK</t>
  </si>
  <si>
    <t>DFEPY</t>
  </si>
  <si>
    <t>OVUYU</t>
  </si>
  <si>
    <t>QOBJF</t>
  </si>
  <si>
    <t>XXWEW</t>
  </si>
  <si>
    <t>YTCIE</t>
  </si>
  <si>
    <t>DPNUV</t>
  </si>
  <si>
    <t>XDYFQ</t>
  </si>
  <si>
    <t>CZAEA</t>
  </si>
  <si>
    <t>GOUCN</t>
  </si>
  <si>
    <t>ELXME</t>
  </si>
  <si>
    <t>ETPEE</t>
  </si>
  <si>
    <t>POBUN</t>
  </si>
  <si>
    <t>GHQGC</t>
  </si>
  <si>
    <t>QWRMQ</t>
  </si>
  <si>
    <t>ONIHT</t>
  </si>
  <si>
    <t>VBINM</t>
  </si>
  <si>
    <t>BTZOI</t>
  </si>
  <si>
    <t>ASUOE</t>
  </si>
  <si>
    <t>NKDCP</t>
  </si>
  <si>
    <t>OEZCG</t>
  </si>
  <si>
    <t>ZUSIB</t>
  </si>
  <si>
    <t>LHGEV</t>
  </si>
  <si>
    <t>ALSHB</t>
  </si>
  <si>
    <t>IBHLH</t>
  </si>
  <si>
    <t>HQFHA</t>
  </si>
  <si>
    <t>IEWGA</t>
  </si>
  <si>
    <t>SCQRZ</t>
  </si>
  <si>
    <t>PLNPL</t>
  </si>
  <si>
    <t>GMIAS</t>
  </si>
  <si>
    <t>GEXVM</t>
  </si>
  <si>
    <t>PIBEH</t>
  </si>
  <si>
    <t>OJFPW</t>
  </si>
  <si>
    <t>ZTKKU</t>
  </si>
  <si>
    <t>YPWSL</t>
  </si>
  <si>
    <t>XHXWD</t>
  </si>
  <si>
    <t>QLACE</t>
  </si>
  <si>
    <t>KTCCT</t>
  </si>
  <si>
    <t>OFNUK</t>
  </si>
  <si>
    <t>JOWPX</t>
  </si>
  <si>
    <t>QYOCZ</t>
  </si>
  <si>
    <t>YWOIV</t>
  </si>
  <si>
    <t>GFVFC</t>
  </si>
  <si>
    <t>WOMCK</t>
  </si>
  <si>
    <t>CFQXG</t>
  </si>
  <si>
    <t>ZOAEI</t>
  </si>
  <si>
    <t>RRDLO</t>
  </si>
  <si>
    <t>YHGQP</t>
  </si>
  <si>
    <t>CRGFD</t>
  </si>
  <si>
    <t>XSGJD</t>
  </si>
  <si>
    <t>UUCAV</t>
  </si>
  <si>
    <t>JVRFL</t>
  </si>
  <si>
    <t>SLSRQ</t>
  </si>
  <si>
    <t>ZDVPO</t>
  </si>
  <si>
    <t>FMCEH</t>
  </si>
  <si>
    <t>ETVFC</t>
  </si>
  <si>
    <t>MYMXO</t>
  </si>
  <si>
    <t>ANZLA</t>
  </si>
  <si>
    <t>KWLEU</t>
  </si>
  <si>
    <t>OONEH</t>
  </si>
  <si>
    <t>TJGWQ</t>
  </si>
  <si>
    <t>UPFRO</t>
  </si>
  <si>
    <t>HKIHS</t>
  </si>
  <si>
    <t>QZPJK</t>
  </si>
  <si>
    <t>VDUBU</t>
  </si>
  <si>
    <t>OPOXY</t>
  </si>
  <si>
    <t>XNIEW</t>
  </si>
  <si>
    <t>ULFSA</t>
  </si>
  <si>
    <t>CAISR</t>
  </si>
  <si>
    <t>ILAGF</t>
  </si>
  <si>
    <t>LSDJJ</t>
  </si>
  <si>
    <t>GFIFX</t>
  </si>
  <si>
    <t>JBWLU</t>
  </si>
  <si>
    <t>ZZSTJ</t>
  </si>
  <si>
    <t>YRKVN</t>
  </si>
  <si>
    <t>GEIAE</t>
  </si>
  <si>
    <t>ZPFNB</t>
  </si>
  <si>
    <t>DHLXR</t>
  </si>
  <si>
    <t>LSKSS</t>
  </si>
  <si>
    <t>HCFOV</t>
  </si>
  <si>
    <t>ZVZNM</t>
  </si>
  <si>
    <t>VYAHY</t>
  </si>
  <si>
    <t>WXUTL</t>
  </si>
  <si>
    <t>UQANE</t>
  </si>
  <si>
    <t>VBPEX</t>
  </si>
  <si>
    <t>JNWRG</t>
  </si>
  <si>
    <t>ZTDFR</t>
  </si>
  <si>
    <t>MOTUK</t>
  </si>
  <si>
    <t>NEQGC</t>
  </si>
  <si>
    <t>FHCDD</t>
  </si>
  <si>
    <t>DWQPD</t>
  </si>
  <si>
    <t>HYRGF</t>
  </si>
  <si>
    <t>PFRCS</t>
  </si>
  <si>
    <t>OBDIH</t>
  </si>
  <si>
    <t>URMHF</t>
  </si>
  <si>
    <t>GAYLE</t>
  </si>
  <si>
    <t>ISCRY</t>
  </si>
  <si>
    <t>KVRUT</t>
  </si>
  <si>
    <t>WRDMW</t>
  </si>
  <si>
    <t>OURLH</t>
  </si>
  <si>
    <t>JMYWM</t>
  </si>
  <si>
    <t>FATPM</t>
  </si>
  <si>
    <t>ZVEET</t>
  </si>
  <si>
    <t>SYQCY</t>
  </si>
  <si>
    <t>OVSGY</t>
  </si>
  <si>
    <t>XZHBP</t>
  </si>
  <si>
    <t>YYBUP</t>
  </si>
  <si>
    <t>SIFHA</t>
  </si>
  <si>
    <t>LKIRM</t>
  </si>
  <si>
    <t>XXLWB</t>
  </si>
  <si>
    <t>LTYUF</t>
  </si>
  <si>
    <t>UQRJZ</t>
  </si>
  <si>
    <t>LPAOF</t>
  </si>
  <si>
    <t>LNNXG</t>
  </si>
  <si>
    <t>JIKDW</t>
  </si>
  <si>
    <t>FQCWB</t>
  </si>
  <si>
    <t>AASUG</t>
  </si>
  <si>
    <t>XLMGD</t>
  </si>
  <si>
    <t>LMVDT</t>
  </si>
  <si>
    <t>DYLWM</t>
  </si>
  <si>
    <t>EOYIB</t>
  </si>
  <si>
    <t>XXQBL</t>
  </si>
  <si>
    <t>MNPEW</t>
  </si>
  <si>
    <t>DKMTD</t>
  </si>
  <si>
    <t>YLENM</t>
  </si>
  <si>
    <t>OAQFM</t>
  </si>
  <si>
    <t>QYAIJ</t>
  </si>
  <si>
    <t>CPXYO</t>
  </si>
  <si>
    <t>PRLAR</t>
  </si>
  <si>
    <t>VFXKY</t>
  </si>
  <si>
    <t>ARAUZ</t>
  </si>
  <si>
    <t>KXXBI</t>
  </si>
  <si>
    <t>ACIUY</t>
  </si>
  <si>
    <t>IXJVX</t>
  </si>
  <si>
    <t>BVYQC</t>
  </si>
  <si>
    <t>SKOZB</t>
  </si>
  <si>
    <t>CYBIF</t>
  </si>
  <si>
    <t>DONFV</t>
  </si>
  <si>
    <t>RMPAR</t>
  </si>
  <si>
    <t>JAYNH</t>
  </si>
  <si>
    <t>PKTXN</t>
  </si>
  <si>
    <t>GKARO</t>
  </si>
  <si>
    <t>USRUH</t>
  </si>
  <si>
    <t>CPOWR</t>
  </si>
  <si>
    <t>GCPDT</t>
  </si>
  <si>
    <t>EGTPF</t>
  </si>
  <si>
    <t>OGZCB</t>
  </si>
  <si>
    <t>PDXAM</t>
  </si>
  <si>
    <t>GMCTM</t>
  </si>
  <si>
    <t>IIUPC</t>
  </si>
  <si>
    <t>JGLUM</t>
  </si>
  <si>
    <t>RKAOI</t>
  </si>
  <si>
    <t>LUACS</t>
  </si>
  <si>
    <t>SMDRX</t>
  </si>
  <si>
    <t>ROVWH</t>
  </si>
  <si>
    <t>CGRJH</t>
  </si>
  <si>
    <t>ZTHCE</t>
  </si>
  <si>
    <t>MWBTW</t>
  </si>
  <si>
    <t>CBNVD</t>
  </si>
  <si>
    <t>OHMAG</t>
  </si>
  <si>
    <t>RYJWR</t>
  </si>
  <si>
    <t>EIIDG</t>
  </si>
  <si>
    <t>QDNAW</t>
  </si>
  <si>
    <t>YNDJW</t>
  </si>
  <si>
    <t>LLOHJ</t>
  </si>
  <si>
    <t>CGRKQ</t>
  </si>
  <si>
    <t>WCKTO</t>
  </si>
  <si>
    <t>XTMIO</t>
  </si>
  <si>
    <t>FOITE</t>
  </si>
  <si>
    <t>VWJBI</t>
  </si>
  <si>
    <t>YQCYS</t>
  </si>
  <si>
    <t>ZBYYB</t>
  </si>
  <si>
    <t>UZMSZ</t>
  </si>
  <si>
    <t>POHSO</t>
  </si>
  <si>
    <t>KPHVJ</t>
  </si>
  <si>
    <t>AZNNY</t>
  </si>
  <si>
    <t>NKSGE</t>
  </si>
  <si>
    <t>ZDSNB</t>
  </si>
  <si>
    <t>XZAQW</t>
  </si>
  <si>
    <t>PCATR</t>
  </si>
  <si>
    <t>LYZFH</t>
  </si>
  <si>
    <t>CWTJF</t>
  </si>
  <si>
    <t>SVOWW</t>
  </si>
  <si>
    <t>AUGYQ</t>
  </si>
  <si>
    <t>GJLER</t>
  </si>
  <si>
    <t>EGTZO</t>
  </si>
  <si>
    <t>MGVVO</t>
  </si>
  <si>
    <t>ZVYVO</t>
  </si>
  <si>
    <t>QOUSO</t>
  </si>
  <si>
    <t>FXIJA</t>
  </si>
  <si>
    <t>BZGJY</t>
  </si>
  <si>
    <t>IROPO</t>
  </si>
  <si>
    <t>ECBLW</t>
  </si>
  <si>
    <t>SQCRG</t>
  </si>
  <si>
    <t>WIABJ</t>
  </si>
  <si>
    <t>DZURN</t>
  </si>
  <si>
    <t>NEBUV</t>
  </si>
  <si>
    <t>UIMXG</t>
  </si>
  <si>
    <t>KTQFD</t>
  </si>
  <si>
    <t>HOODM</t>
  </si>
  <si>
    <t>IGICD</t>
  </si>
  <si>
    <t>OPIJP</t>
  </si>
  <si>
    <t>PZAEZ</t>
  </si>
  <si>
    <t>NHXVB</t>
  </si>
  <si>
    <t>FKCJB</t>
  </si>
  <si>
    <t>FOPXX</t>
  </si>
  <si>
    <t>TJSMO</t>
  </si>
  <si>
    <t>BLDPV</t>
  </si>
  <si>
    <t>PXNWV</t>
  </si>
  <si>
    <t>HVGOD</t>
  </si>
  <si>
    <t>VKCYJ</t>
  </si>
  <si>
    <t>MOIFI</t>
  </si>
  <si>
    <t>OFRNM</t>
  </si>
  <si>
    <t>NCEBW</t>
  </si>
  <si>
    <t>GIOHF</t>
  </si>
  <si>
    <t>KOTXZ</t>
  </si>
  <si>
    <t>VLPXN</t>
  </si>
  <si>
    <t>FCSRH</t>
  </si>
  <si>
    <t>TGMPL</t>
  </si>
  <si>
    <t>WIVZP</t>
  </si>
  <si>
    <t>IDYWO</t>
  </si>
  <si>
    <t>GKJUX</t>
  </si>
  <si>
    <t>EMHBL</t>
  </si>
  <si>
    <t>IOUAN</t>
  </si>
  <si>
    <t>MGRDI</t>
  </si>
  <si>
    <t>ESKCI</t>
  </si>
  <si>
    <t>OFZUB</t>
  </si>
  <si>
    <t>DCZXK</t>
  </si>
  <si>
    <t>RWRGD</t>
  </si>
  <si>
    <t>WTFEA</t>
  </si>
  <si>
    <t>UOLCY</t>
  </si>
  <si>
    <t>AOGGE</t>
  </si>
  <si>
    <t>JCHLO</t>
  </si>
  <si>
    <t>ELJYO</t>
  </si>
  <si>
    <t>KFDSJ</t>
  </si>
  <si>
    <t>JLQPO</t>
  </si>
  <si>
    <t>MPMHG</t>
  </si>
  <si>
    <t>IKCEN</t>
  </si>
  <si>
    <t>QPQVX</t>
  </si>
  <si>
    <t>RDHFG</t>
  </si>
  <si>
    <t>KACQH</t>
  </si>
  <si>
    <t>TQGCV</t>
  </si>
  <si>
    <t>WIZJA</t>
  </si>
  <si>
    <t>AACKS</t>
  </si>
  <si>
    <t>PGRKF</t>
  </si>
  <si>
    <t>QSZIH</t>
  </si>
  <si>
    <t>KAXQR</t>
  </si>
  <si>
    <t>EZAAD</t>
  </si>
  <si>
    <t>ZAEJA</t>
  </si>
  <si>
    <t>XDGLC</t>
  </si>
  <si>
    <t>OMPSA</t>
  </si>
  <si>
    <t>FVAHK</t>
  </si>
  <si>
    <t>MSAMS</t>
  </si>
  <si>
    <t>TEFOR</t>
  </si>
  <si>
    <t>WTZRH</t>
  </si>
  <si>
    <t>TSSHD</t>
  </si>
  <si>
    <t>RPBGX</t>
  </si>
  <si>
    <t>IJLFH</t>
  </si>
  <si>
    <t>SMYTX</t>
  </si>
  <si>
    <t>QOJKW</t>
  </si>
  <si>
    <t>QWTUM</t>
  </si>
  <si>
    <t>VDYBS</t>
  </si>
  <si>
    <t>VWOQV</t>
  </si>
  <si>
    <t>LVHXJ</t>
  </si>
  <si>
    <t>EQTQY</t>
  </si>
  <si>
    <t>HSMPI</t>
  </si>
  <si>
    <t>IVJUV</t>
  </si>
  <si>
    <t>TBBLE</t>
  </si>
  <si>
    <t>GNFKP</t>
  </si>
  <si>
    <t>CWVYV</t>
  </si>
  <si>
    <t>KFZDZ</t>
  </si>
  <si>
    <t>VBAFV</t>
  </si>
  <si>
    <t>BEGPP</t>
  </si>
  <si>
    <t>LGCKA</t>
  </si>
  <si>
    <t>IUQHO</t>
  </si>
  <si>
    <t>QFTJQ</t>
  </si>
  <si>
    <t>EPKQH</t>
  </si>
  <si>
    <t>IMFXY</t>
  </si>
  <si>
    <t>MMKYK</t>
  </si>
  <si>
    <t>JZPNZ</t>
  </si>
  <si>
    <t>YHIFK</t>
  </si>
  <si>
    <t>PIMTZ</t>
  </si>
  <si>
    <t>MXJHM</t>
  </si>
  <si>
    <t>YLEOY</t>
  </si>
  <si>
    <t>FCITY</t>
  </si>
  <si>
    <t>EWXBW</t>
  </si>
  <si>
    <t>JUWOI</t>
  </si>
  <si>
    <t>WWBSC</t>
  </si>
  <si>
    <t>CFMVH</t>
  </si>
  <si>
    <t>BLPQG</t>
  </si>
  <si>
    <t>SFKIN</t>
  </si>
  <si>
    <t>LQPWM</t>
  </si>
  <si>
    <t>VVPKA</t>
  </si>
  <si>
    <t>UNNSL</t>
  </si>
  <si>
    <t>RMVZF</t>
  </si>
  <si>
    <t>AXLHE</t>
  </si>
  <si>
    <t>ZPVQA</t>
  </si>
  <si>
    <t>PQQWU</t>
  </si>
  <si>
    <t>TPUBL</t>
  </si>
  <si>
    <t>KWMPQ</t>
  </si>
  <si>
    <t>CMFXB</t>
  </si>
  <si>
    <t>KJUOU</t>
  </si>
  <si>
    <t>LHMOS</t>
  </si>
  <si>
    <t>KMWFY</t>
  </si>
  <si>
    <t>CXDNS</t>
  </si>
  <si>
    <t>RJHSX</t>
  </si>
  <si>
    <t>XDEKT</t>
  </si>
  <si>
    <t>AQMCV</t>
  </si>
  <si>
    <t>RQSOT</t>
  </si>
  <si>
    <t>BEGLM</t>
  </si>
  <si>
    <t>MWCCM</t>
  </si>
  <si>
    <t>XVMSR</t>
  </si>
  <si>
    <t>OJESQ</t>
  </si>
  <si>
    <t>WKTZW</t>
  </si>
  <si>
    <t>OBCBB</t>
  </si>
  <si>
    <t>WYLXD</t>
  </si>
  <si>
    <t>CGYTG</t>
  </si>
  <si>
    <t>KNSSU</t>
  </si>
  <si>
    <t>TZJIH</t>
  </si>
  <si>
    <t>TUIVF</t>
  </si>
  <si>
    <t>XPNJH</t>
  </si>
  <si>
    <t>ABRRB</t>
  </si>
  <si>
    <t>JGBGN</t>
  </si>
  <si>
    <t>TKQLJ</t>
  </si>
  <si>
    <t>QXRDD</t>
  </si>
  <si>
    <t>DMOVG</t>
  </si>
  <si>
    <t>OCLUW</t>
  </si>
  <si>
    <t>RADEB</t>
  </si>
  <si>
    <t>BASXH</t>
  </si>
  <si>
    <t>STPEC</t>
  </si>
  <si>
    <t>JJFYH</t>
  </si>
  <si>
    <t>CMBGH</t>
  </si>
  <si>
    <t>LBPKX</t>
  </si>
  <si>
    <t>JEDGG</t>
  </si>
  <si>
    <t>LDBEX</t>
  </si>
  <si>
    <t>BPCGZ</t>
  </si>
  <si>
    <t>SPMNR</t>
  </si>
  <si>
    <t>KGBUM</t>
  </si>
  <si>
    <t>GXKYX</t>
  </si>
  <si>
    <t>UEOSU</t>
  </si>
  <si>
    <t>PMXUP</t>
  </si>
  <si>
    <t>PTGLO</t>
  </si>
  <si>
    <t>JPAEV</t>
  </si>
  <si>
    <t>AJLYP</t>
  </si>
  <si>
    <t>VBEEK</t>
  </si>
  <si>
    <t>XCMZX</t>
  </si>
  <si>
    <t>ZILRS</t>
  </si>
  <si>
    <t>FZFUM</t>
  </si>
  <si>
    <t>CPROF</t>
  </si>
  <si>
    <t>LSPTV</t>
  </si>
  <si>
    <t>BDDCM</t>
  </si>
  <si>
    <t>ZOFXI</t>
  </si>
  <si>
    <t>OOTTN</t>
  </si>
  <si>
    <t>RBFMO</t>
  </si>
  <si>
    <t>SZHTT</t>
  </si>
  <si>
    <t>XQEOX</t>
  </si>
  <si>
    <t>VTXVZ</t>
  </si>
  <si>
    <t>JFQZD</t>
  </si>
  <si>
    <t>YECBH</t>
  </si>
  <si>
    <t>MXMGH</t>
  </si>
  <si>
    <t>IVZRG</t>
  </si>
  <si>
    <t>BQEQK</t>
  </si>
  <si>
    <t>XWZDP</t>
  </si>
  <si>
    <t>AMCOR</t>
  </si>
  <si>
    <t>CVBBB</t>
  </si>
  <si>
    <t>MIODP</t>
  </si>
  <si>
    <t>XKPNJ</t>
  </si>
  <si>
    <t>PYMBS</t>
  </si>
  <si>
    <t>YUFWJ</t>
  </si>
  <si>
    <t>BDQNQ</t>
  </si>
  <si>
    <t>DVNLH</t>
  </si>
  <si>
    <t>OKINQ</t>
  </si>
  <si>
    <t>WPJEW</t>
  </si>
  <si>
    <t>OTMKL</t>
  </si>
  <si>
    <t>VRWEE</t>
  </si>
  <si>
    <t>UULAP</t>
  </si>
  <si>
    <t>ZSIBX</t>
  </si>
  <si>
    <t>DLHPC</t>
  </si>
  <si>
    <t>SJCNF</t>
  </si>
  <si>
    <t>ZIXUO</t>
  </si>
  <si>
    <t>USUVZ</t>
  </si>
  <si>
    <t>SJBLQ</t>
  </si>
  <si>
    <t>DAJJD</t>
  </si>
  <si>
    <t>NREQZ</t>
  </si>
  <si>
    <t>JIIHP</t>
  </si>
  <si>
    <t>TNOXM</t>
  </si>
  <si>
    <t>OFSJT</t>
  </si>
  <si>
    <t>VBUKD</t>
  </si>
  <si>
    <t>FXYKX</t>
  </si>
  <si>
    <t>NSNEL</t>
  </si>
  <si>
    <t>QRVXX</t>
  </si>
  <si>
    <t>DRMDA</t>
  </si>
  <si>
    <t>VAHHB</t>
  </si>
  <si>
    <t>BPAVW</t>
  </si>
  <si>
    <t>BDVRH</t>
  </si>
  <si>
    <t>ATNNB</t>
  </si>
  <si>
    <t>FEWUN</t>
  </si>
  <si>
    <t>RSZAY</t>
  </si>
  <si>
    <t>QZXBY</t>
  </si>
  <si>
    <t>MMKDP</t>
  </si>
  <si>
    <t>PIINW</t>
  </si>
  <si>
    <t>OOXUR</t>
  </si>
  <si>
    <t>LZYYE</t>
  </si>
  <si>
    <t>RUKEY</t>
  </si>
  <si>
    <t>CLTZG</t>
  </si>
  <si>
    <t>HROPP</t>
  </si>
  <si>
    <t>JLAYL</t>
  </si>
  <si>
    <t>EUVKF</t>
  </si>
  <si>
    <t>DPZSN</t>
  </si>
  <si>
    <t>HMWNQ</t>
  </si>
  <si>
    <t>WMQCE</t>
  </si>
  <si>
    <t>MZPAL</t>
  </si>
  <si>
    <t>RPMOQ</t>
  </si>
  <si>
    <t>VBXSK</t>
  </si>
  <si>
    <t>MUPSH</t>
  </si>
  <si>
    <t>BTHXZ</t>
  </si>
  <si>
    <t>AQPQO</t>
  </si>
  <si>
    <t>QFAOW</t>
  </si>
  <si>
    <t>DFAVU</t>
  </si>
  <si>
    <t>WDPYX</t>
  </si>
  <si>
    <t>ZDFCB</t>
  </si>
  <si>
    <t>FZELR</t>
  </si>
  <si>
    <t>NIFQX</t>
  </si>
  <si>
    <t>NQKSN</t>
  </si>
  <si>
    <t>GOLEA</t>
  </si>
  <si>
    <t>YPQWH</t>
  </si>
  <si>
    <t>KLYRO</t>
  </si>
  <si>
    <t>QWACV</t>
  </si>
  <si>
    <t>IHTCZ</t>
  </si>
  <si>
    <t>YRGXW</t>
  </si>
  <si>
    <t>HAAKI</t>
  </si>
  <si>
    <t>OEJJV</t>
  </si>
  <si>
    <t>AOGVP</t>
  </si>
  <si>
    <t>MAOSA</t>
  </si>
  <si>
    <t>YLYNQ</t>
  </si>
  <si>
    <t>SDHZH</t>
  </si>
  <si>
    <t>EITEX</t>
  </si>
  <si>
    <t>ZYXJU</t>
  </si>
  <si>
    <t>EOPJD</t>
  </si>
  <si>
    <t>HVLBV</t>
  </si>
  <si>
    <t>HASCT</t>
  </si>
  <si>
    <t>JQMLZ</t>
  </si>
  <si>
    <t>OUMPI</t>
  </si>
  <si>
    <t>GJWDL</t>
  </si>
  <si>
    <t>KAJLE</t>
  </si>
  <si>
    <t>OYMLZ</t>
  </si>
  <si>
    <t>EKTAJ</t>
  </si>
  <si>
    <t>MZPBQ</t>
  </si>
  <si>
    <t>WQOZM</t>
  </si>
  <si>
    <t>CGGXA</t>
  </si>
  <si>
    <t>JYBHL</t>
  </si>
  <si>
    <t>SRORD</t>
  </si>
  <si>
    <t>OSAHZ</t>
  </si>
  <si>
    <t>NJGYU</t>
  </si>
  <si>
    <t>SJJNJ</t>
  </si>
  <si>
    <t>FQZIW</t>
  </si>
  <si>
    <t>KDUMC</t>
  </si>
  <si>
    <t>DIEPZ</t>
  </si>
  <si>
    <t>AKLOQ</t>
  </si>
  <si>
    <t>AYERU</t>
  </si>
  <si>
    <t>IYXWZ</t>
  </si>
  <si>
    <t>CYFHZ</t>
  </si>
  <si>
    <t>QYETQ</t>
  </si>
  <si>
    <t>EBGWY</t>
  </si>
  <si>
    <t>JPPVF</t>
  </si>
  <si>
    <t>TNIMG</t>
  </si>
  <si>
    <t>IZVBW</t>
  </si>
  <si>
    <t>YBOSI</t>
  </si>
  <si>
    <t>NKBYI</t>
  </si>
  <si>
    <t>REHBD</t>
  </si>
  <si>
    <t>XWPNZ</t>
  </si>
  <si>
    <t>DWOBT</t>
  </si>
  <si>
    <t>IAVAL</t>
  </si>
  <si>
    <t>OFUCY</t>
  </si>
  <si>
    <t>NQOSF</t>
  </si>
  <si>
    <t>TXXKN</t>
  </si>
  <si>
    <t>TGFHY</t>
  </si>
  <si>
    <t>IQBOD</t>
  </si>
  <si>
    <t>KKFLJ</t>
  </si>
  <si>
    <t>IZKZI</t>
  </si>
  <si>
    <t>ZGLHN</t>
  </si>
  <si>
    <t>ZHFYT</t>
  </si>
  <si>
    <t>LLRWG</t>
  </si>
  <si>
    <t>PSMNX</t>
  </si>
  <si>
    <t>OTMNK</t>
  </si>
  <si>
    <t>GISRD</t>
  </si>
  <si>
    <t>FETLD</t>
  </si>
  <si>
    <t>BADBF</t>
  </si>
  <si>
    <t>CABUD</t>
  </si>
  <si>
    <t>LLRRA</t>
  </si>
  <si>
    <t>XXURY</t>
  </si>
  <si>
    <t>ZVVYX</t>
  </si>
  <si>
    <t>ACAKT</t>
  </si>
  <si>
    <t>JEFHQ</t>
  </si>
  <si>
    <t>ZYWMG</t>
  </si>
  <si>
    <t>TEXYD</t>
  </si>
  <si>
    <t>JLMUT</t>
  </si>
  <si>
    <t>VONXS</t>
  </si>
  <si>
    <t>FDZLJ</t>
  </si>
  <si>
    <t>DRWFD</t>
  </si>
  <si>
    <t>ZHGPG</t>
  </si>
  <si>
    <t>MPIQK</t>
  </si>
  <si>
    <t>UVAWR</t>
  </si>
  <si>
    <t>FNPRV</t>
  </si>
  <si>
    <t>BYGOJ</t>
  </si>
  <si>
    <t>HHXMG</t>
  </si>
  <si>
    <t>TWFGR</t>
  </si>
  <si>
    <t>JKYZQ</t>
  </si>
  <si>
    <t>KYTSJ</t>
  </si>
  <si>
    <t>FBCLI</t>
  </si>
  <si>
    <t>PHPPI</t>
  </si>
  <si>
    <t>JALEO</t>
  </si>
  <si>
    <t>ASURV</t>
  </si>
  <si>
    <t>CRNTA</t>
  </si>
  <si>
    <t>POPWN</t>
  </si>
  <si>
    <t>UCRDQ</t>
  </si>
  <si>
    <t>TZLWB</t>
  </si>
  <si>
    <t>NIFSC</t>
  </si>
  <si>
    <t>PDMLM</t>
  </si>
  <si>
    <t>EDNIR</t>
  </si>
  <si>
    <t>DRFCA</t>
  </si>
  <si>
    <t>GRMQY</t>
  </si>
  <si>
    <t>DKJFH</t>
  </si>
  <si>
    <t>PNGLM</t>
  </si>
  <si>
    <t>FXITH</t>
  </si>
  <si>
    <t>NNLAO</t>
  </si>
  <si>
    <t>FOROB</t>
  </si>
  <si>
    <t>DUPSL</t>
  </si>
  <si>
    <t>EPZJK</t>
  </si>
  <si>
    <t>GRPVL</t>
  </si>
  <si>
    <t>UCYPP</t>
  </si>
  <si>
    <t>FAPDO</t>
  </si>
  <si>
    <t>WZZKN</t>
  </si>
  <si>
    <t>ERARX</t>
  </si>
  <si>
    <t>JVDBN</t>
  </si>
  <si>
    <t>GYOME</t>
  </si>
  <si>
    <t>TPQZV</t>
  </si>
  <si>
    <t>SJYMA</t>
  </si>
  <si>
    <t>ETMCK</t>
  </si>
  <si>
    <t>SOMBC</t>
  </si>
  <si>
    <t>VCPZR</t>
  </si>
  <si>
    <t>NXKXO</t>
  </si>
  <si>
    <t>ZDALG</t>
  </si>
  <si>
    <t>JVODS</t>
  </si>
  <si>
    <t>MJZJE</t>
  </si>
  <si>
    <t>JPLOM</t>
  </si>
  <si>
    <t>RJXIB</t>
  </si>
  <si>
    <t>JXKRU</t>
  </si>
  <si>
    <t>WBPUK</t>
  </si>
  <si>
    <t>GDKQJ</t>
  </si>
  <si>
    <t>MHJAO</t>
  </si>
  <si>
    <t>FPVRY</t>
  </si>
  <si>
    <t>HXEHX</t>
  </si>
  <si>
    <t>ZEVGA</t>
  </si>
  <si>
    <t>GIWXF</t>
  </si>
  <si>
    <t>VYVEB</t>
  </si>
  <si>
    <t>KJLPK</t>
  </si>
  <si>
    <t>AJZKJ</t>
  </si>
  <si>
    <t>RUAYY</t>
  </si>
  <si>
    <t>NBIDM</t>
  </si>
  <si>
    <t>HHFKR</t>
  </si>
  <si>
    <t>OMRXI</t>
  </si>
  <si>
    <t>BDEKR</t>
  </si>
  <si>
    <t>KFSRD</t>
  </si>
  <si>
    <t>FVHQT</t>
  </si>
  <si>
    <t>NZTVX</t>
  </si>
  <si>
    <t>WDOWO</t>
  </si>
  <si>
    <t>XZLKM</t>
  </si>
  <si>
    <t>QJVLY</t>
  </si>
  <si>
    <t>VDKPE</t>
  </si>
  <si>
    <t>EDOSX</t>
  </si>
  <si>
    <t>XYTKV</t>
  </si>
  <si>
    <t>WFRXR</t>
  </si>
  <si>
    <t>LQUMZ</t>
  </si>
  <si>
    <t>HVDGY</t>
  </si>
  <si>
    <t>EMVIB</t>
  </si>
  <si>
    <t>BMYSC</t>
  </si>
  <si>
    <t>RTATD</t>
  </si>
  <si>
    <t>ATBGH</t>
  </si>
  <si>
    <t>XGDWM</t>
  </si>
  <si>
    <t>YTMQS</t>
  </si>
  <si>
    <t>SQGWR</t>
  </si>
  <si>
    <t>QMOZJ</t>
  </si>
  <si>
    <t>MTJBO</t>
  </si>
  <si>
    <t>DMLLJ</t>
  </si>
  <si>
    <t>LWABZ</t>
  </si>
  <si>
    <t>ZKTVX</t>
  </si>
  <si>
    <t>RJUOT</t>
  </si>
  <si>
    <t>ELSUH</t>
  </si>
  <si>
    <t>LXKHX</t>
  </si>
  <si>
    <t>UJXQE</t>
  </si>
  <si>
    <t>XGFQV</t>
  </si>
  <si>
    <t>NPUNJ</t>
  </si>
  <si>
    <t>UZIED</t>
  </si>
  <si>
    <t>JQFWF</t>
  </si>
  <si>
    <t>FASYR</t>
  </si>
  <si>
    <t>ZHUON</t>
  </si>
  <si>
    <t>KTWZW</t>
  </si>
  <si>
    <t>MVMDU</t>
  </si>
  <si>
    <t>RVAAN</t>
  </si>
  <si>
    <t>CCTSE</t>
  </si>
  <si>
    <t>VUFQL</t>
  </si>
  <si>
    <t>EENIX</t>
  </si>
  <si>
    <t>IRGMT</t>
  </si>
  <si>
    <t>RYJEX</t>
  </si>
  <si>
    <t>NLKSV</t>
  </si>
  <si>
    <t>WGFAY</t>
  </si>
  <si>
    <t>USFIC</t>
  </si>
  <si>
    <t>MKPIT</t>
  </si>
  <si>
    <t>OPTYD</t>
  </si>
  <si>
    <t>TELRQ</t>
  </si>
  <si>
    <t>AFUKY</t>
  </si>
  <si>
    <t>KXIGL</t>
  </si>
  <si>
    <t>IKXEI</t>
  </si>
  <si>
    <t>LTOEG</t>
  </si>
  <si>
    <t>FKYCV</t>
  </si>
  <si>
    <t>SOLYS</t>
  </si>
  <si>
    <t>XDARU</t>
  </si>
  <si>
    <t>QFRDZ</t>
  </si>
  <si>
    <t>SPZDF</t>
  </si>
  <si>
    <t>FWUPF</t>
  </si>
  <si>
    <t>KBSWU</t>
  </si>
  <si>
    <t>TLWDF</t>
  </si>
  <si>
    <t>HTZQX</t>
  </si>
  <si>
    <t>CXDSW</t>
  </si>
  <si>
    <t>GLIQS</t>
  </si>
  <si>
    <t>DDOTY</t>
  </si>
  <si>
    <t>VSRUK</t>
  </si>
  <si>
    <t>SOVEW</t>
  </si>
  <si>
    <t>IPPOS</t>
  </si>
  <si>
    <t>PGQPA</t>
  </si>
  <si>
    <t>GRVAS</t>
  </si>
  <si>
    <t>NZKNU</t>
  </si>
  <si>
    <t>TENMG</t>
  </si>
  <si>
    <t>USFMB</t>
  </si>
  <si>
    <t>KNJGV</t>
  </si>
  <si>
    <t>DBMHF</t>
  </si>
  <si>
    <t>GNTFK</t>
  </si>
  <si>
    <t>MWNIL</t>
  </si>
  <si>
    <t>QINQF</t>
  </si>
  <si>
    <t>JWVIZ</t>
  </si>
  <si>
    <t>AQGOK</t>
  </si>
  <si>
    <t>PROGV</t>
  </si>
  <si>
    <t>VMXAV</t>
  </si>
  <si>
    <t>NQHOA</t>
  </si>
  <si>
    <t>SMZPS</t>
  </si>
  <si>
    <t>FXECV</t>
  </si>
  <si>
    <t>GSGSC</t>
  </si>
  <si>
    <t>PCMMP</t>
  </si>
  <si>
    <t>YKDZD</t>
  </si>
  <si>
    <t>PEUDI</t>
  </si>
  <si>
    <t>AVCEM</t>
  </si>
  <si>
    <t>FVMHE</t>
  </si>
  <si>
    <t>FJNOL</t>
  </si>
  <si>
    <t>QOFSC</t>
  </si>
  <si>
    <t>VDTJM</t>
  </si>
  <si>
    <t>GMOYU</t>
  </si>
  <si>
    <t>DHSEW</t>
  </si>
  <si>
    <t>UYQHZ</t>
  </si>
  <si>
    <t>BGWNU</t>
  </si>
  <si>
    <t>PGVUP</t>
  </si>
  <si>
    <t>LGNHJ</t>
  </si>
  <si>
    <t>KTATA</t>
  </si>
  <si>
    <t>OXCWE</t>
  </si>
  <si>
    <t>NLEDT</t>
  </si>
  <si>
    <t>DJREM</t>
  </si>
  <si>
    <t>SHUNO</t>
  </si>
  <si>
    <t>LHNUO</t>
  </si>
  <si>
    <t>WUJRT</t>
  </si>
  <si>
    <t>RPVGT</t>
  </si>
  <si>
    <t>YGTQQ</t>
  </si>
  <si>
    <t>SEZVS</t>
  </si>
  <si>
    <t>YVTJU</t>
  </si>
  <si>
    <t>BOAIP</t>
  </si>
  <si>
    <t>SMQGC</t>
  </si>
  <si>
    <t>QEDUQ</t>
  </si>
  <si>
    <t>EMYKT</t>
  </si>
  <si>
    <t>HOLJN</t>
  </si>
  <si>
    <t>WOSKP</t>
  </si>
  <si>
    <t>OACBQ</t>
  </si>
  <si>
    <t>EMDOW</t>
  </si>
  <si>
    <t>VTDAF</t>
  </si>
  <si>
    <t>DMEYM</t>
  </si>
  <si>
    <t>TYGKD</t>
  </si>
  <si>
    <t>CLVHF</t>
  </si>
  <si>
    <t>LINOD</t>
  </si>
  <si>
    <t>EMVMO</t>
  </si>
  <si>
    <t>FVXIV</t>
  </si>
  <si>
    <t>LHNVR</t>
  </si>
  <si>
    <t>MYPEZ</t>
  </si>
  <si>
    <t>MNIXL</t>
  </si>
  <si>
    <t>YRVQE</t>
  </si>
  <si>
    <t>DTTSY</t>
  </si>
  <si>
    <t>GUEFY</t>
  </si>
  <si>
    <t>NOBQI</t>
  </si>
  <si>
    <t>UPAVR</t>
  </si>
  <si>
    <t>DOIEY</t>
  </si>
  <si>
    <t>ERNGS</t>
  </si>
  <si>
    <t>GLTAV</t>
  </si>
  <si>
    <t>BQVIL</t>
  </si>
  <si>
    <t>SSRZZ</t>
  </si>
  <si>
    <t>LMUSE</t>
  </si>
  <si>
    <t>YZMFQ</t>
  </si>
  <si>
    <t>BHFDM</t>
  </si>
  <si>
    <t>HVPKJ</t>
  </si>
  <si>
    <t>OEMBN</t>
  </si>
  <si>
    <t>HFJWV</t>
  </si>
  <si>
    <t>RIBGT</t>
  </si>
  <si>
    <t>FEWCK</t>
  </si>
  <si>
    <t>GIUEV</t>
  </si>
  <si>
    <t>QHETG</t>
  </si>
  <si>
    <t>TRTDJ</t>
  </si>
  <si>
    <t>MYYUV</t>
  </si>
  <si>
    <t>DJYET</t>
  </si>
  <si>
    <t>GHCJI</t>
  </si>
  <si>
    <t>YWRCL</t>
  </si>
  <si>
    <t>SIVHX</t>
  </si>
  <si>
    <t>WAIGL</t>
  </si>
  <si>
    <t>AHGZS</t>
  </si>
  <si>
    <t>CNBFZ</t>
  </si>
  <si>
    <t>UICET</t>
  </si>
  <si>
    <t>CPNWB</t>
  </si>
  <si>
    <t>ODHPL</t>
  </si>
  <si>
    <t>PAMVM</t>
  </si>
  <si>
    <t>JXZIA</t>
  </si>
  <si>
    <t>GDWQD</t>
  </si>
  <si>
    <t>VQBJK</t>
  </si>
  <si>
    <t>BZEGQ</t>
  </si>
  <si>
    <t>KJTBK</t>
  </si>
  <si>
    <t>KKBNU</t>
  </si>
  <si>
    <t>IYCXQ</t>
  </si>
  <si>
    <t>OLVHE</t>
  </si>
  <si>
    <t>AEAVQ</t>
  </si>
  <si>
    <t>JWGDY</t>
  </si>
  <si>
    <t>TRMAP</t>
  </si>
  <si>
    <t>XULMB</t>
  </si>
  <si>
    <t>TXPAI</t>
  </si>
  <si>
    <t>HRZZZ</t>
  </si>
  <si>
    <t>DVXGZ</t>
  </si>
  <si>
    <t>OLRGX</t>
  </si>
  <si>
    <t>YTGZQ</t>
  </si>
  <si>
    <t>TWCKR</t>
  </si>
  <si>
    <t>ZZYVK</t>
  </si>
  <si>
    <t>KKFNP</t>
  </si>
  <si>
    <t>DDZCH</t>
  </si>
  <si>
    <t>XONIF</t>
  </si>
  <si>
    <t>LYODL</t>
  </si>
  <si>
    <t>PXZMH</t>
  </si>
  <si>
    <t>JNYLX</t>
  </si>
  <si>
    <t>ASBMM</t>
  </si>
  <si>
    <t>UZEUX</t>
  </si>
  <si>
    <t>LQNOI</t>
  </si>
  <si>
    <t>QZIMN</t>
  </si>
  <si>
    <t>BLHUR</t>
  </si>
  <si>
    <t>VRUXB</t>
  </si>
  <si>
    <t>ILYWK</t>
  </si>
  <si>
    <t>LTIHF</t>
  </si>
  <si>
    <t>TZPXO</t>
  </si>
  <si>
    <t>PEROX</t>
  </si>
  <si>
    <t>ZPZNQ</t>
  </si>
  <si>
    <t>CSCHC</t>
  </si>
  <si>
    <t>RSPLI</t>
  </si>
  <si>
    <t>RNBBE</t>
  </si>
  <si>
    <t>AWLTH</t>
  </si>
  <si>
    <t>FDTLA</t>
  </si>
  <si>
    <t>XQSPH</t>
  </si>
  <si>
    <t>NYIOH</t>
  </si>
  <si>
    <t>SOOAC</t>
  </si>
  <si>
    <t>MZZBR</t>
  </si>
  <si>
    <t>XJPHI</t>
  </si>
  <si>
    <t>PFFKD</t>
  </si>
  <si>
    <t>MFYRN</t>
  </si>
  <si>
    <t>UZGSC</t>
  </si>
  <si>
    <t>SUCHP</t>
  </si>
  <si>
    <t>LYRRZ</t>
  </si>
  <si>
    <t>BWZVL</t>
  </si>
  <si>
    <t>NBNFD</t>
  </si>
  <si>
    <t>QURUL</t>
  </si>
  <si>
    <t>YXZES</t>
  </si>
  <si>
    <t>MEVGR</t>
  </si>
  <si>
    <t>TEKBA</t>
  </si>
  <si>
    <t>DEPCT</t>
  </si>
  <si>
    <t>XRKNE</t>
  </si>
  <si>
    <t>SDRVH</t>
  </si>
  <si>
    <t>FSBMZ</t>
  </si>
  <si>
    <t>FOENQ</t>
  </si>
  <si>
    <t>LHRBW</t>
  </si>
  <si>
    <t>ZTNBX</t>
  </si>
  <si>
    <t>ZVJHU</t>
  </si>
  <si>
    <t>GXDCA</t>
  </si>
  <si>
    <t>TLCDS</t>
  </si>
  <si>
    <t>HHGHA</t>
  </si>
  <si>
    <t>DGGLC</t>
  </si>
  <si>
    <t>RSOUV</t>
  </si>
  <si>
    <t>STKSB</t>
  </si>
  <si>
    <t>VVMKU</t>
  </si>
  <si>
    <t>NNULA</t>
  </si>
  <si>
    <t>XINED</t>
  </si>
  <si>
    <t>RSBEO</t>
  </si>
  <si>
    <t>XURLV</t>
  </si>
  <si>
    <t>NSOQT</t>
  </si>
  <si>
    <t>OTXBR</t>
  </si>
  <si>
    <t>ASMJS</t>
  </si>
  <si>
    <t>SOUUJ</t>
  </si>
  <si>
    <t>KRJRZ</t>
  </si>
  <si>
    <t>OPNXV</t>
  </si>
  <si>
    <t>XMFIC</t>
  </si>
  <si>
    <t>FUFKA</t>
  </si>
  <si>
    <t>DRKBF</t>
  </si>
  <si>
    <t>RWZUU</t>
  </si>
  <si>
    <t>MESHA</t>
  </si>
  <si>
    <t>ZEVTW</t>
  </si>
  <si>
    <t>YNHHS</t>
  </si>
  <si>
    <t>CRQEW</t>
  </si>
  <si>
    <t>JOSIF</t>
  </si>
  <si>
    <t>HUHMG</t>
  </si>
  <si>
    <t>JQBDM</t>
  </si>
  <si>
    <t>RWFXX</t>
  </si>
  <si>
    <t>AOSPP</t>
  </si>
  <si>
    <t>JMKWS</t>
  </si>
  <si>
    <t>YBFVU</t>
  </si>
  <si>
    <t>MTBVX</t>
  </si>
  <si>
    <t>DIOYC</t>
  </si>
  <si>
    <t>XTYSQ</t>
  </si>
  <si>
    <t>WRYKB</t>
  </si>
  <si>
    <t>SOVWJ</t>
  </si>
  <si>
    <t>WEMFT</t>
  </si>
  <si>
    <t>GXESS</t>
  </si>
  <si>
    <t>WXRLF</t>
  </si>
  <si>
    <t>LUTBQ</t>
  </si>
  <si>
    <t>NXGPF</t>
  </si>
  <si>
    <t>KLNMZ</t>
  </si>
  <si>
    <t>QMCNT</t>
  </si>
  <si>
    <t>VSPBS</t>
  </si>
  <si>
    <t>WBJEK</t>
  </si>
  <si>
    <t>KTDNK</t>
  </si>
  <si>
    <t>PJTNX</t>
  </si>
  <si>
    <t>MMGDM</t>
  </si>
  <si>
    <t>CTWFJ</t>
  </si>
  <si>
    <t>XWBXG</t>
  </si>
  <si>
    <t>HAUWB</t>
  </si>
  <si>
    <t>ILUAT</t>
  </si>
  <si>
    <t>ZLVZU</t>
  </si>
  <si>
    <t>HDXNI</t>
  </si>
  <si>
    <t>PDUYZ</t>
  </si>
  <si>
    <t>GAUAV</t>
  </si>
  <si>
    <t>MGTIO</t>
  </si>
  <si>
    <t>YGLHF</t>
  </si>
  <si>
    <t>LRSUQ</t>
  </si>
  <si>
    <t>UEBXW</t>
  </si>
  <si>
    <t>JQAMC</t>
  </si>
  <si>
    <t>XOSGH</t>
  </si>
  <si>
    <t>OXTWJ</t>
  </si>
  <si>
    <t>LDYIO</t>
  </si>
  <si>
    <t>ZHGEY</t>
  </si>
  <si>
    <t>TRKGV</t>
  </si>
  <si>
    <t>XZXGQ</t>
  </si>
  <si>
    <t>ZWYFT</t>
  </si>
  <si>
    <t>NINHG</t>
  </si>
  <si>
    <t>RIORL</t>
  </si>
  <si>
    <t>BVJPL</t>
  </si>
  <si>
    <t>UQPFJ</t>
  </si>
  <si>
    <t>ZSEKN</t>
  </si>
  <si>
    <t>HPPAM</t>
  </si>
  <si>
    <t>YKFIL</t>
  </si>
  <si>
    <t>LHAHU</t>
  </si>
  <si>
    <t>MSRIS</t>
  </si>
  <si>
    <t>OKKIO</t>
  </si>
  <si>
    <t>EATYV</t>
  </si>
  <si>
    <t>XQCBT</t>
  </si>
  <si>
    <t>NQZXH</t>
  </si>
  <si>
    <t>WRMTF</t>
  </si>
  <si>
    <t>ZITIH</t>
  </si>
  <si>
    <t>OXKUW</t>
  </si>
  <si>
    <t>RVYMO</t>
  </si>
  <si>
    <t>QBSJL</t>
  </si>
  <si>
    <t>HBMYB</t>
  </si>
  <si>
    <t>CTNCE</t>
  </si>
  <si>
    <t>XYAPW</t>
  </si>
  <si>
    <t>EJLCX</t>
  </si>
  <si>
    <t>CQXTI</t>
  </si>
  <si>
    <t>GKQYB</t>
  </si>
  <si>
    <t>XIZIX</t>
  </si>
  <si>
    <t>YHJIH</t>
  </si>
  <si>
    <t>WMWBV</t>
  </si>
  <si>
    <t>UXDLU</t>
  </si>
  <si>
    <t>QTMCN</t>
  </si>
  <si>
    <t>NCGFP</t>
  </si>
  <si>
    <t>IEXCG</t>
  </si>
  <si>
    <t>SJNIT</t>
  </si>
  <si>
    <t>TBYYJ</t>
  </si>
  <si>
    <t>YTGTB</t>
  </si>
  <si>
    <t>PWCBH</t>
  </si>
  <si>
    <t>XSCCO</t>
  </si>
  <si>
    <t>ULSDX</t>
  </si>
  <si>
    <t>CSZNJ</t>
  </si>
  <si>
    <t>UTMWF</t>
  </si>
  <si>
    <t>CHUQQ</t>
  </si>
  <si>
    <t>PBKCW</t>
  </si>
  <si>
    <t>DATJL</t>
  </si>
  <si>
    <t>SXFIQ</t>
  </si>
  <si>
    <t>LIIOL</t>
  </si>
  <si>
    <t>PBSRT</t>
  </si>
  <si>
    <t>ETGXV</t>
  </si>
  <si>
    <t>WTGTH</t>
  </si>
  <si>
    <t>PSATA</t>
  </si>
  <si>
    <t>RJGDT</t>
  </si>
  <si>
    <t>HHKRN</t>
  </si>
  <si>
    <t>EIOAG</t>
  </si>
  <si>
    <t>CSFEY</t>
  </si>
  <si>
    <t>HLEAQ</t>
  </si>
  <si>
    <t>PYSTA</t>
  </si>
  <si>
    <t>KKZJS</t>
  </si>
  <si>
    <t>PHOHF</t>
  </si>
  <si>
    <t>THKQY</t>
  </si>
  <si>
    <t>GIFME</t>
  </si>
  <si>
    <t>GFOLR</t>
  </si>
  <si>
    <t>UVPGS</t>
  </si>
  <si>
    <t>TMIXA</t>
  </si>
  <si>
    <t>YVASU</t>
  </si>
  <si>
    <t>NYZZO</t>
  </si>
  <si>
    <t>QBJYN</t>
  </si>
  <si>
    <t>RCIHT</t>
  </si>
  <si>
    <t>HTWYF</t>
  </si>
  <si>
    <t>CNVYL</t>
  </si>
  <si>
    <t>ETKMP</t>
  </si>
  <si>
    <t>PKUFU</t>
  </si>
  <si>
    <t>ONFPU</t>
  </si>
  <si>
    <t>ZUVRO</t>
  </si>
  <si>
    <t>TFWFY</t>
  </si>
  <si>
    <t>JCOSM</t>
  </si>
  <si>
    <t>YTTOB</t>
  </si>
  <si>
    <t>OSWKH</t>
  </si>
  <si>
    <t>KCXDE</t>
  </si>
  <si>
    <t>FPCLH</t>
  </si>
  <si>
    <t>EZJGN</t>
  </si>
  <si>
    <t>PUSDV</t>
  </si>
  <si>
    <t>DONSM</t>
  </si>
  <si>
    <t>NXKEK</t>
  </si>
  <si>
    <t>MXNIJ</t>
  </si>
  <si>
    <t>OYSHM</t>
  </si>
  <si>
    <t>DCPXX</t>
  </si>
  <si>
    <t>ZVBQY</t>
  </si>
  <si>
    <t>PIIUO</t>
  </si>
  <si>
    <t>LNMAN</t>
  </si>
  <si>
    <t>WXXER</t>
  </si>
  <si>
    <t>TAVVB</t>
  </si>
  <si>
    <t>CBKUZ</t>
  </si>
  <si>
    <t>MKARV</t>
  </si>
  <si>
    <t>XOZCD</t>
  </si>
  <si>
    <t>KNNUM</t>
  </si>
  <si>
    <t>HUNNI</t>
  </si>
  <si>
    <t>PEVVY</t>
  </si>
  <si>
    <t>TBUPO</t>
  </si>
  <si>
    <t>QNSFU</t>
  </si>
  <si>
    <t>GFQGV</t>
  </si>
  <si>
    <t>WZWAV</t>
  </si>
  <si>
    <t>PFSPO</t>
  </si>
  <si>
    <t>AFKRR</t>
  </si>
  <si>
    <t>PIAKY</t>
  </si>
  <si>
    <t>WJVVM</t>
  </si>
  <si>
    <t>WHIOU</t>
  </si>
  <si>
    <t>HNYCF</t>
  </si>
  <si>
    <t>ATJFX</t>
  </si>
  <si>
    <t>VFMBT</t>
  </si>
  <si>
    <t>FAYDD</t>
  </si>
  <si>
    <t>BHOIR</t>
  </si>
  <si>
    <t>JPXGK</t>
  </si>
  <si>
    <t>JYUOL</t>
  </si>
  <si>
    <t>AAOWX</t>
  </si>
  <si>
    <t>SDPUM</t>
  </si>
  <si>
    <t>PHJTW</t>
  </si>
  <si>
    <t>AFCTP</t>
  </si>
  <si>
    <t>UQCBC</t>
  </si>
  <si>
    <t>SQSOS</t>
  </si>
  <si>
    <t>MTJIF</t>
  </si>
  <si>
    <t>NDDWP</t>
  </si>
  <si>
    <t>HAHSX</t>
  </si>
  <si>
    <t>MCAKD</t>
  </si>
  <si>
    <t>KTARF</t>
  </si>
  <si>
    <t>QFSRC</t>
  </si>
  <si>
    <t>MTOQK</t>
  </si>
  <si>
    <t>ZNEKC</t>
  </si>
  <si>
    <t>JYKDH</t>
  </si>
  <si>
    <t>UJKPM</t>
  </si>
  <si>
    <t>NGUQG</t>
  </si>
  <si>
    <t>XXUIO</t>
  </si>
  <si>
    <t>IRKGT</t>
  </si>
  <si>
    <t>NYNXR</t>
  </si>
  <si>
    <t>QWVMX</t>
  </si>
  <si>
    <t>GMXNW</t>
  </si>
  <si>
    <t>TRUQS</t>
  </si>
  <si>
    <t>FMXTU</t>
  </si>
  <si>
    <t>UDUIT</t>
  </si>
  <si>
    <t>BZJTE</t>
  </si>
  <si>
    <t>QPNWE</t>
  </si>
  <si>
    <t>XQYAX</t>
  </si>
  <si>
    <t>BLTCF</t>
  </si>
  <si>
    <t>NUFXB</t>
  </si>
  <si>
    <t>ASYDB</t>
  </si>
  <si>
    <t>HQFXO</t>
  </si>
  <si>
    <t>OELBK</t>
  </si>
  <si>
    <t>ZQZHO</t>
  </si>
  <si>
    <t>MOFUY</t>
  </si>
  <si>
    <t>QEIDE</t>
  </si>
  <si>
    <t>RYORW</t>
  </si>
  <si>
    <t>XSCYP</t>
  </si>
  <si>
    <t>VKZXO</t>
  </si>
  <si>
    <t>ARUXD</t>
  </si>
  <si>
    <t>GIRMI</t>
  </si>
  <si>
    <t>ELPID</t>
  </si>
  <si>
    <t>LPRFD</t>
  </si>
  <si>
    <t>BTLCU</t>
  </si>
  <si>
    <t>CJCKX</t>
  </si>
  <si>
    <t>TBNPB</t>
  </si>
  <si>
    <t>XSKXN</t>
  </si>
  <si>
    <t>YJBBO</t>
  </si>
  <si>
    <t>RVOKW</t>
  </si>
  <si>
    <t>ZQSYT</t>
  </si>
  <si>
    <t>UUWVX</t>
  </si>
  <si>
    <t>TBHCE</t>
  </si>
  <si>
    <t>IUNCF</t>
  </si>
  <si>
    <t>ZMSEZ</t>
  </si>
  <si>
    <t>HESFV</t>
  </si>
  <si>
    <t>BAVFQ</t>
  </si>
  <si>
    <t>CSOYO</t>
  </si>
  <si>
    <t>TAWWJ</t>
  </si>
  <si>
    <t>PHEKQ</t>
  </si>
  <si>
    <t>XMTYN</t>
  </si>
  <si>
    <t>KHFYE</t>
  </si>
  <si>
    <t>CSNDL</t>
  </si>
  <si>
    <t>VEQLG</t>
  </si>
  <si>
    <t>OHPCV</t>
  </si>
  <si>
    <t>PRLOP</t>
  </si>
  <si>
    <t>WHTLY</t>
  </si>
  <si>
    <t>WDQGV</t>
  </si>
  <si>
    <t>QOOOF</t>
  </si>
  <si>
    <t>PZDZD</t>
  </si>
  <si>
    <t>CZVVU</t>
  </si>
  <si>
    <t>NPXVX</t>
  </si>
  <si>
    <t>YEOBK</t>
  </si>
  <si>
    <t>VPICP</t>
  </si>
  <si>
    <t>EEKBE</t>
  </si>
  <si>
    <t>WZFGW</t>
  </si>
  <si>
    <t>IIAFC</t>
  </si>
  <si>
    <t>TGDDC</t>
  </si>
  <si>
    <t>XUDQM</t>
  </si>
  <si>
    <t>PDMJI</t>
  </si>
  <si>
    <t>OEOTP</t>
  </si>
  <si>
    <t>GJKML</t>
  </si>
  <si>
    <t>WHOCD</t>
  </si>
  <si>
    <t>ECHBM</t>
  </si>
  <si>
    <t>QPRTB</t>
  </si>
  <si>
    <t>SAUBP</t>
  </si>
  <si>
    <t>WKNTH</t>
  </si>
  <si>
    <t>WDOTQ</t>
  </si>
  <si>
    <t>AYESI</t>
  </si>
  <si>
    <t>PJVRV</t>
  </si>
  <si>
    <t>SWPVX</t>
  </si>
  <si>
    <t>FVTLD</t>
  </si>
  <si>
    <t>RYAIU</t>
  </si>
  <si>
    <t>NNBJR</t>
  </si>
  <si>
    <t>CTVEV</t>
  </si>
  <si>
    <t>ZVMNK</t>
  </si>
  <si>
    <t>VXVJN</t>
  </si>
  <si>
    <t>YSHEL</t>
  </si>
  <si>
    <t>HKDET</t>
  </si>
  <si>
    <t>YQHUO</t>
  </si>
  <si>
    <t>EIQWO</t>
  </si>
  <si>
    <t>AFIXV</t>
  </si>
  <si>
    <t>SGCES</t>
  </si>
  <si>
    <t>UFUTN</t>
  </si>
  <si>
    <t>KOSGL</t>
  </si>
  <si>
    <t>LFFNL</t>
  </si>
  <si>
    <t>OXVGM</t>
  </si>
  <si>
    <t>RAOZD</t>
  </si>
  <si>
    <t>LJUVL</t>
  </si>
  <si>
    <t>GAAJU</t>
  </si>
  <si>
    <t>ETUCC</t>
  </si>
  <si>
    <t>OPWET</t>
  </si>
  <si>
    <t>ZKRLM</t>
  </si>
  <si>
    <t>ZBCHT</t>
  </si>
  <si>
    <t>MBQFU</t>
  </si>
  <si>
    <t>MIQSW</t>
  </si>
  <si>
    <t>GKVBL</t>
  </si>
  <si>
    <t>XNGPJ</t>
  </si>
  <si>
    <t>HZJSN</t>
  </si>
  <si>
    <t>EBFHO</t>
  </si>
  <si>
    <t>MMUEG</t>
  </si>
  <si>
    <t>BTWDP</t>
  </si>
  <si>
    <t>USWIY</t>
  </si>
  <si>
    <t>PXGKE</t>
  </si>
  <si>
    <t>HXFCJ</t>
  </si>
  <si>
    <t>WAJIS</t>
  </si>
  <si>
    <t>WXZVW</t>
  </si>
  <si>
    <t>MWOLA</t>
  </si>
  <si>
    <t>ZKXAM</t>
  </si>
  <si>
    <t>GVEQG</t>
  </si>
  <si>
    <t>AJWYN</t>
  </si>
  <si>
    <t>YIVBZ</t>
  </si>
  <si>
    <t>JBJKU</t>
  </si>
  <si>
    <t>UTIJQ</t>
  </si>
  <si>
    <t>HLDOL</t>
  </si>
  <si>
    <t>XAFMI</t>
  </si>
  <si>
    <t>NFRQP</t>
  </si>
  <si>
    <t>ZXKMO</t>
  </si>
  <si>
    <t>XMUXR</t>
  </si>
  <si>
    <t>BMHFP</t>
  </si>
  <si>
    <t>IOGMJ</t>
  </si>
  <si>
    <t>OMOKJ</t>
  </si>
  <si>
    <t>XPCOX</t>
  </si>
  <si>
    <t>EGCJN</t>
  </si>
  <si>
    <t>KUGKY</t>
  </si>
  <si>
    <t>BKDPQ</t>
  </si>
  <si>
    <t>ULHGM</t>
  </si>
  <si>
    <t>ZYXSZ</t>
  </si>
  <si>
    <t>VRUTI</t>
  </si>
  <si>
    <t>TWPKY</t>
  </si>
  <si>
    <t>JWHIO</t>
  </si>
  <si>
    <t>RURXJ</t>
  </si>
  <si>
    <t>ZTFPB</t>
  </si>
  <si>
    <t>BGHWY</t>
  </si>
  <si>
    <t>HYAQW</t>
  </si>
  <si>
    <t>WOITU</t>
  </si>
  <si>
    <t>RUKIL</t>
  </si>
  <si>
    <t>JHAQW</t>
  </si>
  <si>
    <t>VQVLZ</t>
  </si>
  <si>
    <t>FGOHP</t>
  </si>
  <si>
    <t>GGNYP</t>
  </si>
  <si>
    <t>CJSOX</t>
  </si>
  <si>
    <t>RLYIN</t>
  </si>
  <si>
    <t>MKYBW</t>
  </si>
  <si>
    <t>TRLEB</t>
  </si>
  <si>
    <t>PVBOJ</t>
  </si>
  <si>
    <t>ATSDW</t>
  </si>
  <si>
    <t>NDXWL</t>
  </si>
  <si>
    <t>RIFWR</t>
  </si>
  <si>
    <t>ARETK</t>
  </si>
  <si>
    <t>BFRRT</t>
  </si>
  <si>
    <t>JVCET</t>
  </si>
  <si>
    <t>LSKQL</t>
  </si>
  <si>
    <t>WCRME</t>
  </si>
  <si>
    <t>UQTLN</t>
  </si>
  <si>
    <t>SYZZR</t>
  </si>
  <si>
    <t>IFJYJ</t>
  </si>
  <si>
    <t>MHYRJ</t>
  </si>
  <si>
    <t>HHWBF</t>
  </si>
  <si>
    <t>ZCAHB</t>
  </si>
  <si>
    <t>FRAJD</t>
  </si>
  <si>
    <t>TJIGU</t>
  </si>
  <si>
    <t>BOYHB</t>
  </si>
  <si>
    <t>PVRPZ</t>
  </si>
  <si>
    <t>FEINM</t>
  </si>
  <si>
    <t>YFLOV</t>
  </si>
  <si>
    <t>YDOHO</t>
  </si>
  <si>
    <t>EKRBK</t>
  </si>
  <si>
    <t>EMBVP</t>
  </si>
  <si>
    <t>TNKLO</t>
  </si>
  <si>
    <t>UQWEF</t>
  </si>
  <si>
    <t>ZFJFX</t>
  </si>
  <si>
    <t>ONCHL</t>
  </si>
  <si>
    <t>DBHTU</t>
  </si>
  <si>
    <t>NDHMF</t>
  </si>
  <si>
    <t>ZNGTS</t>
  </si>
  <si>
    <t>XOSVH</t>
  </si>
  <si>
    <t>HSATZ</t>
  </si>
  <si>
    <t>IRFFO</t>
  </si>
  <si>
    <t>VHOYD</t>
  </si>
  <si>
    <t>UZGVZ</t>
  </si>
  <si>
    <t>MILZO</t>
  </si>
  <si>
    <t>GYFGC</t>
  </si>
  <si>
    <t>CBUFD</t>
  </si>
  <si>
    <t>WZYSE</t>
  </si>
  <si>
    <t>JPAEC</t>
  </si>
  <si>
    <t>CQRWQ</t>
  </si>
  <si>
    <t>DQPXS</t>
  </si>
  <si>
    <t>ONNVZ</t>
  </si>
  <si>
    <t>VOKFY</t>
  </si>
  <si>
    <t>LYSYH</t>
  </si>
  <si>
    <t>CUCPC</t>
  </si>
  <si>
    <t>IDHWL</t>
  </si>
  <si>
    <t>RODEH</t>
  </si>
  <si>
    <t>WTEXX</t>
  </si>
  <si>
    <t>QAGZY</t>
  </si>
  <si>
    <t>OSNIT</t>
  </si>
  <si>
    <t>OPWYD</t>
  </si>
  <si>
    <t>WKZQK</t>
  </si>
  <si>
    <t>LDFWA</t>
  </si>
  <si>
    <t>GAWNY</t>
  </si>
  <si>
    <t>HZUQY</t>
  </si>
  <si>
    <t>OJJXJ</t>
  </si>
  <si>
    <t>JOLPL</t>
  </si>
  <si>
    <t>WTVQN</t>
  </si>
  <si>
    <t>YMIDG</t>
  </si>
  <si>
    <t>XXKYX</t>
  </si>
  <si>
    <t>XAOOL</t>
  </si>
  <si>
    <t>DCHWX</t>
  </si>
  <si>
    <t>DZIIT</t>
  </si>
  <si>
    <t>RDRBD</t>
  </si>
  <si>
    <t>HCQEO</t>
  </si>
  <si>
    <t>VKOPU</t>
  </si>
  <si>
    <t>MVQBS</t>
  </si>
  <si>
    <t>MMXWJ</t>
  </si>
  <si>
    <t>NGIGK</t>
  </si>
  <si>
    <t>UJTGJ</t>
  </si>
  <si>
    <t>DFRWQ</t>
  </si>
  <si>
    <t>FYOMH</t>
  </si>
  <si>
    <t>YDPJL</t>
  </si>
  <si>
    <t>XQTSY</t>
  </si>
  <si>
    <t>ONYSM</t>
  </si>
  <si>
    <t>IAFWO</t>
  </si>
  <si>
    <t>MLERT</t>
  </si>
  <si>
    <t>CXVNO</t>
  </si>
  <si>
    <t>GNFXI</t>
  </si>
  <si>
    <t>GCYUC</t>
  </si>
  <si>
    <t>JTRKB</t>
  </si>
  <si>
    <t>PHOVM</t>
  </si>
  <si>
    <t>YZVBW</t>
  </si>
  <si>
    <t>EUCMO</t>
  </si>
  <si>
    <t>RVXAX</t>
  </si>
  <si>
    <t>ZSGNA</t>
  </si>
  <si>
    <t>CJRIF</t>
  </si>
  <si>
    <t>WJALU</t>
  </si>
  <si>
    <t>ULBOX</t>
  </si>
  <si>
    <t>ZYJHC</t>
  </si>
  <si>
    <t>TAEMX</t>
  </si>
  <si>
    <t>UYHSS</t>
  </si>
  <si>
    <t>RNSXJ</t>
  </si>
  <si>
    <t>ATDYA</t>
  </si>
  <si>
    <t>LZVAP</t>
  </si>
  <si>
    <t>HGORY</t>
  </si>
  <si>
    <t>BDVIU</t>
  </si>
  <si>
    <t>EUNHK</t>
  </si>
  <si>
    <t>MPZTD</t>
  </si>
  <si>
    <t>ENQBV</t>
  </si>
  <si>
    <t>VQBPY</t>
  </si>
  <si>
    <t>QJGDN</t>
  </si>
  <si>
    <t>IZAYP</t>
  </si>
  <si>
    <t>NYCOS</t>
  </si>
  <si>
    <t>BMAVM</t>
  </si>
  <si>
    <t>CKJNK</t>
  </si>
  <si>
    <t>IMWRN</t>
  </si>
  <si>
    <t>DLSPQ</t>
  </si>
  <si>
    <t>NUIGT</t>
  </si>
  <si>
    <t>UQWLK</t>
  </si>
  <si>
    <t>HUWWF</t>
  </si>
  <si>
    <t>SIDUY</t>
  </si>
  <si>
    <t>HQWVN</t>
  </si>
  <si>
    <t>VBKYL</t>
  </si>
  <si>
    <t>XEIJS</t>
  </si>
  <si>
    <t>OAXOW</t>
  </si>
  <si>
    <t>EEQHI</t>
  </si>
  <si>
    <t>JPWGA</t>
  </si>
  <si>
    <t>NIHOG</t>
  </si>
  <si>
    <t>ALLEA</t>
  </si>
  <si>
    <t>LQAFD</t>
  </si>
  <si>
    <t>ZZKDS</t>
  </si>
  <si>
    <t>XRDSU</t>
  </si>
  <si>
    <t>BOHYU</t>
  </si>
  <si>
    <t>ALTOV</t>
  </si>
  <si>
    <t>MYITP</t>
  </si>
  <si>
    <t>GQPWP</t>
  </si>
  <si>
    <t>YJBRO</t>
  </si>
  <si>
    <t>BCTDV</t>
  </si>
  <si>
    <t>VCJZH</t>
  </si>
  <si>
    <t>OFWNT</t>
  </si>
  <si>
    <t>OUTZO</t>
  </si>
  <si>
    <t>QSKZQ</t>
  </si>
  <si>
    <t>KAWPD</t>
  </si>
  <si>
    <t>KWZMU</t>
  </si>
  <si>
    <t>OEOSI</t>
  </si>
  <si>
    <t>DDNOE</t>
  </si>
  <si>
    <t>TDAUX</t>
  </si>
  <si>
    <t>QPRIU</t>
  </si>
  <si>
    <t>OUTTL</t>
  </si>
  <si>
    <t>XKBEW</t>
  </si>
  <si>
    <t>RRIOF</t>
  </si>
  <si>
    <t>XKCDG</t>
  </si>
  <si>
    <t>FLIMC</t>
  </si>
  <si>
    <t>EEPCL</t>
  </si>
  <si>
    <t>MWETW</t>
  </si>
  <si>
    <t>TGQKF</t>
  </si>
  <si>
    <t>DVVMI</t>
  </si>
  <si>
    <t>GJDQE</t>
  </si>
  <si>
    <t>SLFRN</t>
  </si>
  <si>
    <t>QSQUX</t>
  </si>
  <si>
    <t>MTUAG</t>
  </si>
  <si>
    <t>EZSPH</t>
  </si>
  <si>
    <t>NNVCS</t>
  </si>
  <si>
    <t>ABMHB</t>
  </si>
  <si>
    <t>USHGK</t>
  </si>
  <si>
    <t>EYECF</t>
  </si>
  <si>
    <t>RABPQ</t>
  </si>
  <si>
    <t>KOMVC</t>
  </si>
  <si>
    <t>HMVRY</t>
  </si>
  <si>
    <t>SZHRZ</t>
  </si>
  <si>
    <t>XNWLD</t>
  </si>
  <si>
    <t>OBRBE</t>
  </si>
  <si>
    <t>KBDDT</t>
  </si>
  <si>
    <t>JSAZY</t>
  </si>
  <si>
    <t>BOFDI</t>
  </si>
  <si>
    <t>MCOQH</t>
  </si>
  <si>
    <t>LTSUS</t>
  </si>
  <si>
    <t>KBSCJ</t>
  </si>
  <si>
    <t>RAPQU</t>
  </si>
  <si>
    <t>OFGVA</t>
  </si>
  <si>
    <t>IFDQF</t>
  </si>
  <si>
    <t>XSAAY</t>
  </si>
  <si>
    <t>EAKVC</t>
  </si>
  <si>
    <t>NBKIL</t>
  </si>
  <si>
    <t>XOXPZ</t>
  </si>
  <si>
    <t>TMXTM</t>
  </si>
  <si>
    <t>YNJVY</t>
  </si>
  <si>
    <t>DEYTT</t>
  </si>
  <si>
    <t>IWNVT</t>
  </si>
  <si>
    <t>MBWZA</t>
  </si>
  <si>
    <t>GBDYM</t>
  </si>
  <si>
    <t>EJSQK</t>
  </si>
  <si>
    <t>MZCMF</t>
  </si>
  <si>
    <t>VGGJW</t>
  </si>
  <si>
    <t>FWIZB</t>
  </si>
  <si>
    <t>JAYHX</t>
  </si>
  <si>
    <t>KQXMW</t>
  </si>
  <si>
    <t>XUPZE</t>
  </si>
  <si>
    <t>VJWSF</t>
  </si>
  <si>
    <t>EHPTW</t>
  </si>
  <si>
    <t>ZRJKZ</t>
  </si>
  <si>
    <t>RWGOO</t>
  </si>
  <si>
    <t>SHLUF</t>
  </si>
  <si>
    <t>QAORN</t>
  </si>
  <si>
    <t>LGVPD</t>
  </si>
  <si>
    <t>SUJZJ</t>
  </si>
  <si>
    <t>TXWAK</t>
  </si>
  <si>
    <t>YLTOY</t>
  </si>
  <si>
    <t>RKHDD</t>
  </si>
  <si>
    <t>FYZHQ</t>
  </si>
  <si>
    <t>JZPJH</t>
  </si>
  <si>
    <t>FZKUO</t>
  </si>
  <si>
    <t>IZOII</t>
  </si>
  <si>
    <t>MCPZV</t>
  </si>
  <si>
    <t>KQAHS</t>
  </si>
  <si>
    <t>CXVHB</t>
  </si>
  <si>
    <t>APCHA</t>
  </si>
  <si>
    <t>NFFTB</t>
  </si>
  <si>
    <t>GNTWB</t>
  </si>
  <si>
    <t>MBNKP</t>
  </si>
  <si>
    <t>BYVZE</t>
  </si>
  <si>
    <t>YAPFT</t>
  </si>
  <si>
    <t>KQVCA</t>
  </si>
  <si>
    <t>ROJGK</t>
  </si>
  <si>
    <t>QGOMZ</t>
  </si>
  <si>
    <t>ECXXK</t>
  </si>
  <si>
    <t>VSDIZ</t>
  </si>
  <si>
    <t>WFYGX</t>
  </si>
  <si>
    <t>EGHGL</t>
  </si>
  <si>
    <t>MQBNM</t>
  </si>
  <si>
    <t>JGZNI</t>
  </si>
  <si>
    <t>OPGEX</t>
  </si>
  <si>
    <t>HLDHE</t>
  </si>
  <si>
    <t>ECZJS</t>
  </si>
  <si>
    <t>GTHKX</t>
  </si>
  <si>
    <t>CRGAG</t>
  </si>
  <si>
    <t>NPURN</t>
  </si>
  <si>
    <t>BYUEY</t>
  </si>
  <si>
    <t>CMHCI</t>
  </si>
  <si>
    <t>IHDEV</t>
  </si>
  <si>
    <t>DALKB</t>
  </si>
  <si>
    <t>WUEYQ</t>
  </si>
  <si>
    <t>AFKAR</t>
  </si>
  <si>
    <t>HAYLW</t>
  </si>
  <si>
    <t>BTICM</t>
  </si>
  <si>
    <t>GBOAP</t>
  </si>
  <si>
    <t>MPQVR</t>
  </si>
  <si>
    <t>GXLSA</t>
  </si>
  <si>
    <t>HHHVW</t>
  </si>
  <si>
    <t>RVOWB</t>
  </si>
  <si>
    <t>UBPHT</t>
  </si>
  <si>
    <t>QBPXI</t>
  </si>
  <si>
    <t>BKISO</t>
  </si>
  <si>
    <t>KBAIO</t>
  </si>
  <si>
    <t>NLKKG</t>
  </si>
  <si>
    <t>UQLYB</t>
  </si>
  <si>
    <t>JPNQY</t>
  </si>
  <si>
    <t>VSFIX</t>
  </si>
  <si>
    <t>OZKPB</t>
  </si>
  <si>
    <t>GFACR</t>
  </si>
  <si>
    <t>QPRNK</t>
  </si>
  <si>
    <t>ICNIG</t>
  </si>
  <si>
    <t>YUHYE</t>
  </si>
  <si>
    <t>UTZKX</t>
  </si>
  <si>
    <t>MOSTA</t>
  </si>
  <si>
    <t>DGAJH</t>
  </si>
  <si>
    <t>WMRYQ</t>
  </si>
  <si>
    <t>NBJEH</t>
  </si>
  <si>
    <t>BOVXO</t>
  </si>
  <si>
    <t>IPQWA</t>
  </si>
  <si>
    <t>CCWPI</t>
  </si>
  <si>
    <t>EOAPP</t>
  </si>
  <si>
    <t>KWDCW</t>
  </si>
  <si>
    <t>YODQG</t>
  </si>
  <si>
    <t>CBONR</t>
  </si>
  <si>
    <t>HTARX</t>
  </si>
  <si>
    <t>NXPNS</t>
  </si>
  <si>
    <t>ZNBEM</t>
  </si>
  <si>
    <t>YCQGK</t>
  </si>
  <si>
    <t>BNQKV</t>
  </si>
  <si>
    <t>TVGOL</t>
  </si>
  <si>
    <t>QQOUW</t>
  </si>
  <si>
    <t>JSUCJ</t>
  </si>
  <si>
    <t>XJPCF</t>
  </si>
  <si>
    <t>NHPHO</t>
  </si>
  <si>
    <t>JGYIU</t>
  </si>
  <si>
    <t>FQRDZ</t>
  </si>
  <si>
    <t>BEGZQ</t>
  </si>
  <si>
    <t>WXHSH</t>
  </si>
  <si>
    <t>QXPTM</t>
  </si>
  <si>
    <t>MZMGE</t>
  </si>
  <si>
    <t>VQASX</t>
  </si>
  <si>
    <t>KXUNH</t>
  </si>
  <si>
    <t>CJCFD</t>
  </si>
  <si>
    <t>SKXAI</t>
  </si>
  <si>
    <t>NRNNH</t>
  </si>
  <si>
    <t>DMPNX</t>
  </si>
  <si>
    <t>AEDBN</t>
  </si>
  <si>
    <t>CSAAQ</t>
  </si>
  <si>
    <t>KJCFK</t>
  </si>
  <si>
    <t>FEHZU</t>
  </si>
  <si>
    <t>UVOMT</t>
  </si>
  <si>
    <t>ARFZR</t>
  </si>
  <si>
    <t>NOUXI</t>
  </si>
  <si>
    <t>APODF</t>
  </si>
  <si>
    <t>OMTCN</t>
  </si>
  <si>
    <t>RNDWU</t>
  </si>
  <si>
    <t>GFGUP</t>
  </si>
  <si>
    <t>VLYOZ</t>
  </si>
  <si>
    <t>WNUDG</t>
  </si>
  <si>
    <t>STBBI</t>
  </si>
  <si>
    <t>CUDCT</t>
  </si>
  <si>
    <t>METOL</t>
  </si>
  <si>
    <t>KJCPK</t>
  </si>
  <si>
    <t>HAJKU</t>
  </si>
  <si>
    <t>AXYJU</t>
  </si>
  <si>
    <t>AGALD</t>
  </si>
  <si>
    <t>CQUQU</t>
  </si>
  <si>
    <t>KAHBN</t>
  </si>
  <si>
    <t>OLSPA</t>
  </si>
  <si>
    <t>ABSKF</t>
  </si>
  <si>
    <t>ZTYPP</t>
  </si>
  <si>
    <t>BFQYI</t>
  </si>
  <si>
    <t>HZBGS</t>
  </si>
  <si>
    <t>AXCII</t>
  </si>
  <si>
    <t>OTLBH</t>
  </si>
  <si>
    <t>LDKSK</t>
  </si>
  <si>
    <t>DHAJU</t>
  </si>
  <si>
    <t>FDOHV</t>
  </si>
  <si>
    <t>FHBKN</t>
  </si>
  <si>
    <t>PRMTV</t>
  </si>
  <si>
    <t>XRUFF</t>
  </si>
  <si>
    <t>HFDQX</t>
  </si>
  <si>
    <t>QQHRK</t>
  </si>
  <si>
    <t>OCQBZ</t>
  </si>
  <si>
    <t>KOQQV</t>
  </si>
  <si>
    <t>QDRPD</t>
  </si>
  <si>
    <t>XFWOM</t>
  </si>
  <si>
    <t>SAREH</t>
  </si>
  <si>
    <t>BNTKT</t>
  </si>
  <si>
    <t>PDJRD</t>
  </si>
  <si>
    <t>ZFRQL</t>
  </si>
  <si>
    <t>UGCJY</t>
  </si>
  <si>
    <t>RLUJS</t>
  </si>
  <si>
    <t>EFEBL</t>
  </si>
  <si>
    <t>CKDOY</t>
  </si>
  <si>
    <t>DNULC</t>
  </si>
  <si>
    <t>YVITM</t>
  </si>
  <si>
    <t>WTTSI</t>
  </si>
  <si>
    <t>UJPHE</t>
  </si>
  <si>
    <t>ARFYA</t>
  </si>
  <si>
    <t>XEZUV</t>
  </si>
  <si>
    <t>YNCBI</t>
  </si>
  <si>
    <t>MZOUR</t>
  </si>
  <si>
    <t>KPQKM</t>
  </si>
  <si>
    <t>GJZTQ</t>
  </si>
  <si>
    <t>CVLTW</t>
  </si>
  <si>
    <t>WEKPO</t>
  </si>
  <si>
    <t>CLHJG</t>
  </si>
  <si>
    <t>OOEYJ</t>
  </si>
  <si>
    <t>KFVZS</t>
  </si>
  <si>
    <t>XDOIK</t>
  </si>
  <si>
    <t>VQUEJ</t>
  </si>
  <si>
    <t>BJCCK</t>
  </si>
  <si>
    <t>YKKKM</t>
  </si>
  <si>
    <t>YASWD</t>
  </si>
  <si>
    <t>SABFR</t>
  </si>
  <si>
    <t>NWEVK</t>
  </si>
  <si>
    <t>BVZZE</t>
  </si>
  <si>
    <t>QOLHA</t>
  </si>
  <si>
    <t>VQSTN</t>
  </si>
  <si>
    <t>QLQHS</t>
  </si>
  <si>
    <t>PWCXV</t>
  </si>
  <si>
    <t>QLMTW</t>
  </si>
  <si>
    <t>QQOYY</t>
  </si>
  <si>
    <t>XPAIQ</t>
  </si>
  <si>
    <t>IFZKE</t>
  </si>
  <si>
    <t>KGVMF</t>
  </si>
  <si>
    <t>DPMEG</t>
  </si>
  <si>
    <t>LRJWL</t>
  </si>
  <si>
    <t>MXDKP</t>
  </si>
  <si>
    <t>RCOLQ</t>
  </si>
  <si>
    <t>MWXNW</t>
  </si>
  <si>
    <t>LQUNC</t>
  </si>
  <si>
    <t>TLQYC</t>
  </si>
  <si>
    <t>RMDAJ</t>
  </si>
  <si>
    <t>ZPWNQ</t>
  </si>
  <si>
    <t>UHLKJ</t>
  </si>
  <si>
    <t>FGJCO</t>
  </si>
  <si>
    <t>SHABJ</t>
  </si>
  <si>
    <t>ZGHFG</t>
  </si>
  <si>
    <t>XWTRI</t>
  </si>
  <si>
    <t>ARVBJ</t>
  </si>
  <si>
    <t>AYSJQ</t>
  </si>
  <si>
    <t>SFRVL</t>
  </si>
  <si>
    <t>VHEKG</t>
  </si>
  <si>
    <t>WUIWP</t>
  </si>
  <si>
    <t>LOFAE</t>
  </si>
  <si>
    <t>WRCER</t>
  </si>
  <si>
    <t>LPSTY</t>
  </si>
  <si>
    <t>BWYJJ</t>
  </si>
  <si>
    <t>DIADG</t>
  </si>
  <si>
    <t>ASEPG</t>
  </si>
  <si>
    <t>EESSA</t>
  </si>
  <si>
    <t>ERYAG</t>
  </si>
  <si>
    <t>GXGQJ</t>
  </si>
  <si>
    <t>NXPCY</t>
  </si>
  <si>
    <t>MLDJR</t>
  </si>
  <si>
    <t>UTCNV</t>
  </si>
  <si>
    <t>UZIEQ</t>
  </si>
  <si>
    <t>ERVPF</t>
  </si>
  <si>
    <t>VXAUB</t>
  </si>
  <si>
    <t>SVJHR</t>
  </si>
  <si>
    <t>EATSK</t>
  </si>
  <si>
    <t>PSXLS</t>
  </si>
  <si>
    <t>SVKHS</t>
  </si>
  <si>
    <t>MGVLY</t>
  </si>
  <si>
    <t>JUKGS</t>
  </si>
  <si>
    <t>UUJOM</t>
  </si>
  <si>
    <t>ZNKWP</t>
  </si>
  <si>
    <t>HNIKA</t>
  </si>
  <si>
    <t>SSLTM</t>
  </si>
  <si>
    <t>ITJFO</t>
  </si>
  <si>
    <t>NKBQS</t>
  </si>
  <si>
    <t>XKRNE</t>
  </si>
  <si>
    <t>NTWUK</t>
  </si>
  <si>
    <t>CVZLX</t>
  </si>
  <si>
    <t>OGXSO</t>
  </si>
  <si>
    <t>TFVPU</t>
  </si>
  <si>
    <t>WBUHN</t>
  </si>
  <si>
    <t>NJUXX</t>
  </si>
  <si>
    <t>LTGRE</t>
  </si>
  <si>
    <t>FQCLT</t>
  </si>
  <si>
    <t>WEQMI</t>
  </si>
  <si>
    <t>KGMOM</t>
  </si>
  <si>
    <t>ASRTK</t>
  </si>
  <si>
    <t>WJVUA</t>
  </si>
  <si>
    <t>IDMDU</t>
  </si>
  <si>
    <t>PPHAC</t>
  </si>
  <si>
    <t>FLNFI</t>
  </si>
  <si>
    <t>FMQEB</t>
  </si>
  <si>
    <t>QCIPA</t>
  </si>
  <si>
    <t>WBZRH</t>
  </si>
  <si>
    <t>RROXZ</t>
  </si>
  <si>
    <t>BPLYC</t>
  </si>
  <si>
    <t>CTTUR</t>
  </si>
  <si>
    <t>PINBP</t>
  </si>
  <si>
    <t>SAEIA</t>
  </si>
  <si>
    <t>CMHSA</t>
  </si>
  <si>
    <t>EPSLU</t>
  </si>
  <si>
    <t>WKVQW</t>
  </si>
  <si>
    <t>DVZBN</t>
  </si>
  <si>
    <t>IOSHS</t>
  </si>
  <si>
    <t>SSHJR</t>
  </si>
  <si>
    <t>CDORD</t>
  </si>
  <si>
    <t>NRAFI</t>
  </si>
  <si>
    <t>RFBBD</t>
  </si>
  <si>
    <t>DZVVN</t>
  </si>
  <si>
    <t>ZUGIP</t>
  </si>
  <si>
    <t>XFUQC</t>
  </si>
  <si>
    <t>YNXNO</t>
  </si>
  <si>
    <t>VMGOK</t>
  </si>
  <si>
    <t>ZGPLN</t>
  </si>
  <si>
    <t>JVHTM</t>
  </si>
  <si>
    <t>CHQIY</t>
  </si>
  <si>
    <t>YHDKJ</t>
  </si>
  <si>
    <t>IYRCP</t>
  </si>
  <si>
    <t>RJSWO</t>
  </si>
  <si>
    <t>HOYEJ</t>
  </si>
  <si>
    <t>UOSPA</t>
  </si>
  <si>
    <t>TGVGA</t>
  </si>
  <si>
    <t>ZRJKP</t>
  </si>
  <si>
    <t>NBFZE</t>
  </si>
  <si>
    <t>YGJBG</t>
  </si>
  <si>
    <t>AHSSY</t>
  </si>
  <si>
    <t>PDCOC</t>
  </si>
  <si>
    <t>PBBHE</t>
  </si>
  <si>
    <t>QQGEX</t>
  </si>
  <si>
    <t>RQTXQ</t>
  </si>
  <si>
    <t>OWCVD</t>
  </si>
  <si>
    <t>UWBYI</t>
  </si>
  <si>
    <t>HQJJK</t>
  </si>
  <si>
    <t>NKYEK</t>
  </si>
  <si>
    <t>QRNWV</t>
  </si>
  <si>
    <t>EJCWJ</t>
  </si>
  <si>
    <t>YJTAH</t>
  </si>
  <si>
    <t>HTQEN</t>
  </si>
  <si>
    <t>PKIMZ</t>
  </si>
  <si>
    <t>VCZYD</t>
  </si>
  <si>
    <t>KMQLQ</t>
  </si>
  <si>
    <t>HQTUW</t>
  </si>
  <si>
    <t>ZIXYP</t>
  </si>
  <si>
    <t>COLWG</t>
  </si>
  <si>
    <t>QZMFY</t>
  </si>
  <si>
    <t>RHXRR</t>
  </si>
  <si>
    <t>CIBBZ</t>
  </si>
  <si>
    <t>HLYEC</t>
  </si>
  <si>
    <t>VEFOX</t>
  </si>
  <si>
    <t>ZCOKK</t>
  </si>
  <si>
    <t>HCJOW</t>
  </si>
  <si>
    <t>ZDCFW</t>
  </si>
  <si>
    <t>OJHQG</t>
  </si>
  <si>
    <t>FITOC</t>
  </si>
  <si>
    <t>KWUDK</t>
  </si>
  <si>
    <t>WBTUK</t>
  </si>
  <si>
    <t>NLPQU</t>
  </si>
  <si>
    <t>LFPTK</t>
  </si>
  <si>
    <t>IWQKF</t>
  </si>
  <si>
    <t>NOGQP</t>
  </si>
  <si>
    <t>AOAJA</t>
  </si>
  <si>
    <t>QNPEW</t>
  </si>
  <si>
    <t>QWYIZ</t>
  </si>
  <si>
    <t>AFMCK</t>
  </si>
  <si>
    <t>VXETH</t>
  </si>
  <si>
    <t>HOCEJ</t>
  </si>
  <si>
    <t>TPKME</t>
  </si>
  <si>
    <t>PAZEP</t>
  </si>
  <si>
    <t>LUKNF</t>
  </si>
  <si>
    <t>AFYFL</t>
  </si>
  <si>
    <t>ABITM</t>
  </si>
  <si>
    <t>AWAHP</t>
  </si>
  <si>
    <t>KZOBQ</t>
  </si>
  <si>
    <t>EPQBC</t>
  </si>
  <si>
    <t>XNKHS</t>
  </si>
  <si>
    <t>SSHZS</t>
  </si>
  <si>
    <t>CWNEU</t>
  </si>
  <si>
    <t>JZCEL</t>
  </si>
  <si>
    <t>OILKE</t>
  </si>
  <si>
    <t>TFTNJ</t>
  </si>
  <si>
    <t>NASUQ</t>
  </si>
  <si>
    <t>ELAZO</t>
  </si>
  <si>
    <t>CZGQW</t>
  </si>
  <si>
    <t>XHPTL</t>
  </si>
  <si>
    <t>WQZUF</t>
  </si>
  <si>
    <t>PRLOM</t>
  </si>
  <si>
    <t>XYSOV</t>
  </si>
  <si>
    <t>LMAST</t>
  </si>
  <si>
    <t>JISHA</t>
  </si>
  <si>
    <t>TJSSL</t>
  </si>
  <si>
    <t>MTGAL</t>
  </si>
  <si>
    <t>VYTLD</t>
  </si>
  <si>
    <t>OPYNU</t>
  </si>
  <si>
    <t>KQXHA</t>
  </si>
  <si>
    <t>UEBAT</t>
  </si>
  <si>
    <t>TJNPQ</t>
  </si>
  <si>
    <t>KABAO</t>
  </si>
  <si>
    <t>PCHWY</t>
  </si>
  <si>
    <t>JRKSQ</t>
  </si>
  <si>
    <t>QMBDJ</t>
  </si>
  <si>
    <t>UYCFB</t>
  </si>
  <si>
    <t>JDCYG</t>
  </si>
  <si>
    <t>GFMFF</t>
  </si>
  <si>
    <t>YCINQ</t>
  </si>
  <si>
    <t>SSDVX</t>
  </si>
  <si>
    <t>TUCRQ</t>
  </si>
  <si>
    <t>YRYNO</t>
  </si>
  <si>
    <t>ZVKWV</t>
  </si>
  <si>
    <t>AQVFI</t>
  </si>
  <si>
    <t>KZWYY</t>
  </si>
  <si>
    <t>STHAF</t>
  </si>
  <si>
    <t>GYAQI</t>
  </si>
  <si>
    <t>VXNBW</t>
  </si>
  <si>
    <t>EMJPJ</t>
  </si>
  <si>
    <t>WNEQQ</t>
  </si>
  <si>
    <t>NHGSD</t>
  </si>
  <si>
    <t>XFCZJ</t>
  </si>
  <si>
    <t>PTHBL</t>
  </si>
  <si>
    <t>SRAZD</t>
  </si>
  <si>
    <t>AYPLD</t>
  </si>
  <si>
    <t>ADOQA</t>
  </si>
  <si>
    <t>PSATF</t>
  </si>
  <si>
    <t>SZBDN</t>
  </si>
  <si>
    <t>GVYTC</t>
  </si>
  <si>
    <t>MDRNN</t>
  </si>
  <si>
    <t>KYYUH</t>
  </si>
  <si>
    <t>NCGYW</t>
  </si>
  <si>
    <t>MTCRX</t>
  </si>
  <si>
    <t>HEVZF</t>
  </si>
  <si>
    <t>ZAESP</t>
  </si>
  <si>
    <t>RYBXV</t>
  </si>
  <si>
    <t>ZDUDZ</t>
  </si>
  <si>
    <t>TLOXM</t>
  </si>
  <si>
    <t>CPWPH</t>
  </si>
  <si>
    <t>UHFAL</t>
  </si>
  <si>
    <t>GTSCG</t>
  </si>
  <si>
    <t>OFGZU</t>
  </si>
  <si>
    <t>HEMEA</t>
  </si>
  <si>
    <t>CGPJE</t>
  </si>
  <si>
    <t>MZIKQ</t>
  </si>
  <si>
    <t>CBCAQ</t>
  </si>
  <si>
    <t>IVDJS</t>
  </si>
  <si>
    <t>ZLSWD</t>
  </si>
  <si>
    <t>GKPBK</t>
  </si>
  <si>
    <t>XAYAU</t>
  </si>
  <si>
    <t>XSEFX</t>
  </si>
  <si>
    <t>MBECV</t>
  </si>
  <si>
    <t>YWOLX</t>
  </si>
  <si>
    <t>PRDMB</t>
  </si>
  <si>
    <t>KJXOO</t>
  </si>
  <si>
    <t>NJAXP</t>
  </si>
  <si>
    <t>LROPX</t>
  </si>
  <si>
    <t>AWRSX</t>
  </si>
  <si>
    <t>XZQVH</t>
  </si>
  <si>
    <t>MCFNA</t>
  </si>
  <si>
    <t>JAWAS</t>
  </si>
  <si>
    <t>VNKPP</t>
  </si>
  <si>
    <t>XZVQI</t>
  </si>
  <si>
    <t>LOQWO</t>
  </si>
  <si>
    <t>AXXWN</t>
  </si>
  <si>
    <t>RYLZQ</t>
  </si>
  <si>
    <t>VYYAT</t>
  </si>
  <si>
    <t>WOTCS</t>
  </si>
  <si>
    <t>LZMCR</t>
  </si>
  <si>
    <t>RBZCE</t>
  </si>
  <si>
    <t>QKUNP</t>
  </si>
  <si>
    <t>BMJWE</t>
  </si>
  <si>
    <t>QWLNJ</t>
  </si>
  <si>
    <t>VQPWM</t>
  </si>
  <si>
    <t>YRJCK</t>
  </si>
  <si>
    <t>ZKAAL</t>
  </si>
  <si>
    <t>ZWVXZ</t>
  </si>
  <si>
    <t>MPZMJ</t>
  </si>
  <si>
    <t>RJFQE</t>
  </si>
  <si>
    <t>VNNKJ</t>
  </si>
  <si>
    <t>ECCZM</t>
  </si>
  <si>
    <t>CLYJF</t>
  </si>
  <si>
    <t>GRXAE</t>
  </si>
  <si>
    <t>MLSKN</t>
  </si>
  <si>
    <t>TPCQB</t>
  </si>
  <si>
    <t>AQNNV</t>
  </si>
  <si>
    <t>TOMKE</t>
  </si>
  <si>
    <t>QJAJF</t>
  </si>
  <si>
    <t>MTUSP</t>
  </si>
  <si>
    <t>PAFKW</t>
  </si>
  <si>
    <t>KXLIO</t>
  </si>
  <si>
    <t>LUSCE</t>
  </si>
  <si>
    <t>RVXCD</t>
  </si>
  <si>
    <t>RRXNG</t>
  </si>
  <si>
    <t>FIWRX</t>
  </si>
  <si>
    <t>SUZGS</t>
  </si>
  <si>
    <t>WBXML</t>
  </si>
  <si>
    <t>OGJEX</t>
  </si>
  <si>
    <t>PAMML</t>
  </si>
  <si>
    <t>SUEML</t>
  </si>
  <si>
    <t>JKXOJ</t>
  </si>
  <si>
    <t>OQQFQ</t>
  </si>
  <si>
    <t>PZSYK</t>
  </si>
  <si>
    <t>ANYCX</t>
  </si>
  <si>
    <t>TFVPM</t>
  </si>
  <si>
    <t>KYSME</t>
  </si>
  <si>
    <t>TIDXA</t>
  </si>
  <si>
    <t>VTAHA</t>
  </si>
  <si>
    <t>MNALU</t>
  </si>
  <si>
    <t>YMASC</t>
  </si>
  <si>
    <t>MGLQT</t>
  </si>
  <si>
    <t>SAWQT</t>
  </si>
  <si>
    <t>XJFXL</t>
  </si>
  <si>
    <t>GFYOR</t>
  </si>
  <si>
    <t>LWIKO</t>
  </si>
  <si>
    <t>CWFLE</t>
  </si>
  <si>
    <t>ATKIW</t>
  </si>
  <si>
    <t>IRYKE</t>
  </si>
  <si>
    <t>QKLLQ</t>
  </si>
  <si>
    <t>RSRYS</t>
  </si>
  <si>
    <t>CRXGL</t>
  </si>
  <si>
    <t>WHUCX</t>
  </si>
  <si>
    <t>RBENN</t>
  </si>
  <si>
    <t>WQLTC</t>
  </si>
  <si>
    <t>GZVEJ</t>
  </si>
  <si>
    <t>CKDKI</t>
  </si>
  <si>
    <t>YKRST</t>
  </si>
  <si>
    <t>ONWBZ</t>
  </si>
  <si>
    <t>BNBNN</t>
  </si>
  <si>
    <t>UEHRG</t>
  </si>
  <si>
    <t>WMVMY</t>
  </si>
  <si>
    <t>ONNFA</t>
  </si>
  <si>
    <t>NYPQX</t>
  </si>
  <si>
    <t>GYSIX</t>
  </si>
  <si>
    <t>QISKE</t>
  </si>
  <si>
    <t>JHFAP</t>
  </si>
  <si>
    <t>JTWND</t>
  </si>
  <si>
    <t>KVKII</t>
  </si>
  <si>
    <t>AKEKI</t>
  </si>
  <si>
    <t>GBIUM</t>
  </si>
  <si>
    <t>SIHHE</t>
  </si>
  <si>
    <t>FEWFD</t>
  </si>
  <si>
    <t>RYXMX</t>
  </si>
  <si>
    <t>KMGXV</t>
  </si>
  <si>
    <t>QHLUY</t>
  </si>
  <si>
    <t>MWATN</t>
  </si>
  <si>
    <t>PYBZG</t>
  </si>
  <si>
    <t>DSGFD</t>
  </si>
  <si>
    <t>OGYXB</t>
  </si>
  <si>
    <t>DVPDZ</t>
  </si>
  <si>
    <t>NPPEU</t>
  </si>
  <si>
    <t>GAYKW</t>
  </si>
  <si>
    <t>YDKSZ</t>
  </si>
  <si>
    <t>NPIND</t>
  </si>
  <si>
    <t>FZLTO</t>
  </si>
  <si>
    <t>FGJYP</t>
  </si>
  <si>
    <t>CQZGW</t>
  </si>
  <si>
    <t>USOZM</t>
  </si>
  <si>
    <t>PSZWI</t>
  </si>
  <si>
    <t>OQLWR</t>
  </si>
  <si>
    <t>HHVBI</t>
  </si>
  <si>
    <t>FGIHE</t>
  </si>
  <si>
    <t>HCNDC</t>
  </si>
  <si>
    <t>HVYMB</t>
  </si>
  <si>
    <t>CTXCJ</t>
  </si>
  <si>
    <t>UERXG</t>
  </si>
  <si>
    <t>ORMIS</t>
  </si>
  <si>
    <t>APYAT</t>
  </si>
  <si>
    <t>ZRXCI</t>
  </si>
  <si>
    <t>BSAGD</t>
  </si>
  <si>
    <t>YMLJI</t>
  </si>
  <si>
    <t>VKYBP</t>
  </si>
  <si>
    <t>MJLUX</t>
  </si>
  <si>
    <t>WJFNA</t>
  </si>
  <si>
    <t>IUVKU</t>
  </si>
  <si>
    <t>PSPUU</t>
  </si>
  <si>
    <t>RYMMW</t>
  </si>
  <si>
    <t>YVKCD</t>
  </si>
  <si>
    <t>QYTUX</t>
  </si>
  <si>
    <t>ZAVSI</t>
  </si>
  <si>
    <t>EZJFM</t>
  </si>
  <si>
    <t>CSKCH</t>
  </si>
  <si>
    <t>IZXER</t>
  </si>
  <si>
    <t>TLMVU</t>
  </si>
  <si>
    <t>LMOPT</t>
  </si>
  <si>
    <t>YLDWX</t>
  </si>
  <si>
    <t>OYJTX</t>
  </si>
  <si>
    <t>EHEOO</t>
  </si>
  <si>
    <t>FQSLR</t>
  </si>
  <si>
    <t>BHGTH</t>
  </si>
  <si>
    <t>LTBHC</t>
  </si>
  <si>
    <t>JQYMP</t>
  </si>
  <si>
    <t>YFSET</t>
  </si>
  <si>
    <t>IEMOU</t>
  </si>
  <si>
    <t>XKJVS</t>
  </si>
  <si>
    <t>DAAKY</t>
  </si>
  <si>
    <t>ODZTO</t>
  </si>
  <si>
    <t>NVYEE</t>
  </si>
  <si>
    <t>GFIXZ</t>
  </si>
  <si>
    <t>TXWIX</t>
  </si>
  <si>
    <t>EVPNY</t>
  </si>
  <si>
    <t>IQYTP</t>
  </si>
  <si>
    <t>ECFFG</t>
  </si>
  <si>
    <t>KBNFV</t>
  </si>
  <si>
    <t>CGPCU</t>
  </si>
  <si>
    <t>WLXJC</t>
  </si>
  <si>
    <t>BWUAS</t>
  </si>
  <si>
    <t>OXIYZ</t>
  </si>
  <si>
    <t>JPIQN</t>
  </si>
  <si>
    <t>VFVUX</t>
  </si>
  <si>
    <t>GWKYU</t>
  </si>
  <si>
    <t>BMSNL</t>
  </si>
  <si>
    <t>VFVRH</t>
  </si>
  <si>
    <t>JENFL</t>
  </si>
  <si>
    <t>DTNVC</t>
  </si>
  <si>
    <t>XGISE</t>
  </si>
  <si>
    <t>CLFNA</t>
  </si>
  <si>
    <t>YUZML</t>
  </si>
  <si>
    <t>PFUGW</t>
  </si>
  <si>
    <t>ZAPEN</t>
  </si>
  <si>
    <t>RXBXM</t>
  </si>
  <si>
    <t>GMLSV</t>
  </si>
  <si>
    <t>HETYE</t>
  </si>
  <si>
    <t>LDBAZ</t>
  </si>
  <si>
    <t>AERXF</t>
  </si>
  <si>
    <t>FGBPR</t>
  </si>
  <si>
    <t>TMMIP</t>
  </si>
  <si>
    <t>HNGSP</t>
  </si>
  <si>
    <t>XSXJK</t>
  </si>
  <si>
    <t>ZTHJS</t>
  </si>
  <si>
    <t>UEIYA</t>
  </si>
  <si>
    <t>TPJBR</t>
  </si>
  <si>
    <t>XDUHN</t>
  </si>
  <si>
    <t>NJKIO</t>
  </si>
  <si>
    <t>DWGER</t>
  </si>
  <si>
    <t>IDRIS</t>
  </si>
  <si>
    <t>NOVTX</t>
  </si>
  <si>
    <t>LCIUZ</t>
  </si>
  <si>
    <t>NOATK</t>
  </si>
  <si>
    <t>KSGPO</t>
  </si>
  <si>
    <t>ULTDR</t>
  </si>
  <si>
    <t>PRSNR</t>
  </si>
  <si>
    <t>RXMFQ</t>
  </si>
  <si>
    <t>TFMUQ</t>
  </si>
  <si>
    <t>HOPGG</t>
  </si>
  <si>
    <t>BESXD</t>
  </si>
  <si>
    <t>CPXTW</t>
  </si>
  <si>
    <t>MOCEJ</t>
  </si>
  <si>
    <t>XNMDY</t>
  </si>
  <si>
    <t>PJLBA</t>
  </si>
  <si>
    <t>YLPOZ</t>
  </si>
  <si>
    <t>WJSCG</t>
  </si>
  <si>
    <t>MGVZW</t>
  </si>
  <si>
    <t>ZZEEO</t>
  </si>
  <si>
    <t>FBIYB</t>
  </si>
  <si>
    <t>PIXAZ</t>
  </si>
  <si>
    <t>XFRKO</t>
  </si>
  <si>
    <t>WDFDX</t>
  </si>
  <si>
    <t>EIVFM</t>
  </si>
  <si>
    <t>YZMVX</t>
  </si>
  <si>
    <t>TEJYJ</t>
  </si>
  <si>
    <t>LJUMW</t>
  </si>
  <si>
    <t>LYINQ</t>
  </si>
  <si>
    <t>DKNAT</t>
  </si>
  <si>
    <t>TUTSR</t>
  </si>
  <si>
    <t>VCBIW</t>
  </si>
  <si>
    <t>HCLAN</t>
  </si>
  <si>
    <t>NGQFT</t>
  </si>
  <si>
    <t>CJAME</t>
  </si>
  <si>
    <t>RZVED</t>
  </si>
  <si>
    <t>PLITS</t>
  </si>
  <si>
    <t>RFLIZ</t>
  </si>
  <si>
    <t>PUGRO</t>
  </si>
  <si>
    <t>UGEMH</t>
  </si>
  <si>
    <t>UGEWH</t>
  </si>
  <si>
    <t>WEGEV</t>
  </si>
  <si>
    <t>GELLE</t>
  </si>
  <si>
    <t>JSSTL</t>
  </si>
  <si>
    <t>GDYXM</t>
  </si>
  <si>
    <t>VHXTR</t>
  </si>
  <si>
    <t>NDSMF</t>
  </si>
  <si>
    <t>FJCKT</t>
  </si>
  <si>
    <t>LGZWY</t>
  </si>
  <si>
    <t>FUFNL</t>
  </si>
  <si>
    <t>ICBNU</t>
  </si>
  <si>
    <t>OLGUT</t>
  </si>
  <si>
    <t>FMYDY</t>
  </si>
  <si>
    <t>PUODV</t>
  </si>
  <si>
    <t>SUWGK</t>
  </si>
  <si>
    <t>BCOZE</t>
  </si>
  <si>
    <t>PFRSN</t>
  </si>
  <si>
    <t>SZOVH</t>
  </si>
  <si>
    <t>VADML</t>
  </si>
  <si>
    <t>KHGRE</t>
  </si>
  <si>
    <t>CEDGT</t>
  </si>
  <si>
    <t>JAMYM</t>
  </si>
  <si>
    <t>OKFFD</t>
  </si>
  <si>
    <t>MACKE</t>
  </si>
  <si>
    <t>FUOYV</t>
  </si>
  <si>
    <t>UEPJJ</t>
  </si>
  <si>
    <t>MPHVU</t>
  </si>
  <si>
    <t>XDKSN</t>
  </si>
  <si>
    <t>EGJYQ</t>
  </si>
  <si>
    <t>DSQKX</t>
  </si>
  <si>
    <t>VBQVH</t>
  </si>
  <si>
    <t>DBRGZ</t>
  </si>
  <si>
    <t>BEYDD</t>
  </si>
  <si>
    <t>WBXJX</t>
  </si>
  <si>
    <t>PXWTQ</t>
  </si>
  <si>
    <t>JUHUP</t>
  </si>
  <si>
    <t>EXSFC</t>
  </si>
  <si>
    <t>TTCCN</t>
  </si>
  <si>
    <t>LCFDO</t>
  </si>
  <si>
    <t>RBCKH</t>
  </si>
  <si>
    <t>ETDKM</t>
  </si>
  <si>
    <t>OIEZJ</t>
  </si>
  <si>
    <t>CPOPP</t>
  </si>
  <si>
    <t>BEJCR</t>
  </si>
  <si>
    <t>JLJRE</t>
  </si>
  <si>
    <t>CFWWS</t>
  </si>
  <si>
    <t>EMTYW</t>
  </si>
  <si>
    <t>YCJHY</t>
  </si>
  <si>
    <t>PLUZT</t>
  </si>
  <si>
    <t>UZVNE</t>
  </si>
  <si>
    <t>YYTGG</t>
  </si>
  <si>
    <t>RCVXM</t>
  </si>
  <si>
    <t>LITUA</t>
  </si>
  <si>
    <t>BFUHQ</t>
  </si>
  <si>
    <t>TPVGL</t>
  </si>
  <si>
    <t>VJOJC</t>
  </si>
  <si>
    <t>DWJQR</t>
  </si>
  <si>
    <t>CNUSD</t>
  </si>
  <si>
    <t>OWLOM</t>
  </si>
  <si>
    <t>GKXRJ</t>
  </si>
  <si>
    <t>FAGDK</t>
  </si>
  <si>
    <t>OZRCG</t>
  </si>
  <si>
    <t>VCJUL</t>
  </si>
  <si>
    <t>WXJBW</t>
  </si>
  <si>
    <t>ADWLH</t>
  </si>
  <si>
    <t>IPOMV</t>
  </si>
  <si>
    <t>AIXPF</t>
  </si>
  <si>
    <t>RUCCH</t>
  </si>
  <si>
    <t>NRTGP</t>
  </si>
  <si>
    <t>QRRNE</t>
  </si>
  <si>
    <t>MLUHR</t>
  </si>
  <si>
    <t>RMUAB</t>
  </si>
  <si>
    <t>MMOGN</t>
  </si>
  <si>
    <t>GENAA</t>
  </si>
  <si>
    <t>DLIJU</t>
  </si>
  <si>
    <t>KSVZS</t>
  </si>
  <si>
    <t>FQTTE</t>
  </si>
  <si>
    <t>FMJDP</t>
  </si>
  <si>
    <t>LFFCJ</t>
  </si>
  <si>
    <t>ZXAHG</t>
  </si>
  <si>
    <t>GSHQH</t>
  </si>
  <si>
    <t>EXENW</t>
  </si>
  <si>
    <t>AOJRS</t>
  </si>
  <si>
    <t>VAWKG</t>
  </si>
  <si>
    <t>IBCNH</t>
  </si>
  <si>
    <t>HBHRL</t>
  </si>
  <si>
    <t>ZXNCN</t>
  </si>
  <si>
    <t>PALUG</t>
  </si>
  <si>
    <t>LFSSN</t>
  </si>
  <si>
    <t>IUXVN</t>
  </si>
  <si>
    <t>BKQTT</t>
  </si>
  <si>
    <t>CJWPW</t>
  </si>
  <si>
    <t>DSJKZ</t>
  </si>
  <si>
    <t>JUNQG</t>
  </si>
  <si>
    <t>GTNKC</t>
  </si>
  <si>
    <t>SMWMM</t>
  </si>
  <si>
    <t>PYWWJ</t>
  </si>
  <si>
    <t>SCSBF</t>
  </si>
  <si>
    <t>TOLRB</t>
  </si>
  <si>
    <t>LFHZN</t>
  </si>
  <si>
    <t>AOGSN</t>
  </si>
  <si>
    <t>EWACO</t>
  </si>
  <si>
    <t>ORXKC</t>
  </si>
  <si>
    <t>IPXVW</t>
  </si>
  <si>
    <t>FTIST</t>
  </si>
  <si>
    <t>PGAKR</t>
  </si>
  <si>
    <t>FAYSP</t>
  </si>
  <si>
    <t>LVCKB</t>
  </si>
  <si>
    <t>WGPJA</t>
  </si>
  <si>
    <t>XOOJM</t>
  </si>
  <si>
    <t>WXAJQ</t>
  </si>
  <si>
    <t>PDMCF</t>
  </si>
  <si>
    <t>NBRVH</t>
  </si>
  <si>
    <t>DRBWQ</t>
  </si>
  <si>
    <t>HHXCS</t>
  </si>
  <si>
    <t>WHKXF</t>
  </si>
  <si>
    <t>TZQCE</t>
  </si>
  <si>
    <t>KMIIN</t>
  </si>
  <si>
    <t>ECDDZ</t>
  </si>
  <si>
    <t>ISIKK</t>
  </si>
  <si>
    <t>IPBZH</t>
  </si>
  <si>
    <t>XDVVY</t>
  </si>
  <si>
    <t>JHAAE</t>
  </si>
  <si>
    <t>UDQPQ</t>
  </si>
  <si>
    <t>LZFRT</t>
  </si>
  <si>
    <t>PXNPU</t>
  </si>
  <si>
    <t>KWEUH</t>
  </si>
  <si>
    <t>UVIBN</t>
  </si>
  <si>
    <t>GLRCS</t>
  </si>
  <si>
    <t>XXJJK</t>
  </si>
  <si>
    <t>TLZOW</t>
  </si>
  <si>
    <t>USZYV</t>
  </si>
  <si>
    <t>COQOG</t>
  </si>
  <si>
    <t>LFPMA</t>
  </si>
  <si>
    <t>VIKII</t>
  </si>
  <si>
    <t>KTAES</t>
  </si>
  <si>
    <t>JJLCA</t>
  </si>
  <si>
    <t>UAUNX</t>
  </si>
  <si>
    <t>NAOUQ</t>
  </si>
  <si>
    <t>BUPBI</t>
  </si>
  <si>
    <t>PIZUU</t>
  </si>
  <si>
    <t>QFCCU</t>
  </si>
  <si>
    <t>DAKQI</t>
  </si>
  <si>
    <t>WGWAY</t>
  </si>
  <si>
    <t>SFSTG</t>
  </si>
  <si>
    <t>LIMED</t>
  </si>
  <si>
    <t>PVGBO</t>
  </si>
  <si>
    <t>KPIWU</t>
  </si>
  <si>
    <t>KNUYI</t>
  </si>
  <si>
    <t>ZGSVF</t>
  </si>
  <si>
    <t>NWHQZ</t>
  </si>
  <si>
    <t>TZDTY</t>
  </si>
  <si>
    <t>IOSFF</t>
  </si>
  <si>
    <t>ZHNVT</t>
  </si>
  <si>
    <t>HJDLY</t>
  </si>
  <si>
    <t>QPCIC</t>
  </si>
  <si>
    <t>JVIOU</t>
  </si>
  <si>
    <t>VTJSF</t>
  </si>
  <si>
    <t>DTUFJ</t>
  </si>
  <si>
    <t>UUVVM</t>
  </si>
  <si>
    <t>YOHCD</t>
  </si>
  <si>
    <t>AKXWV</t>
  </si>
  <si>
    <t>OJRCO</t>
  </si>
  <si>
    <t>YRFQI</t>
  </si>
  <si>
    <t>RMSOC</t>
  </si>
  <si>
    <t>CUYPT</t>
  </si>
  <si>
    <t>ZANCY</t>
  </si>
  <si>
    <t>DOVCD</t>
  </si>
  <si>
    <t>ONJGJ</t>
  </si>
  <si>
    <t>GNUOS</t>
  </si>
  <si>
    <t>YXWUC</t>
  </si>
  <si>
    <t>JAEVV</t>
  </si>
  <si>
    <t>JQUTG</t>
  </si>
  <si>
    <t>CEXLC</t>
  </si>
  <si>
    <t>CZDWE</t>
  </si>
  <si>
    <t>QFWCK</t>
  </si>
  <si>
    <t>MXWIW</t>
  </si>
  <si>
    <t>KCFNK</t>
  </si>
  <si>
    <t>UJAZH</t>
  </si>
  <si>
    <t>LIZMD</t>
  </si>
  <si>
    <t>HTTHR</t>
  </si>
  <si>
    <t>EBPBN</t>
  </si>
  <si>
    <t>YHKFS</t>
  </si>
  <si>
    <t>SIKQB</t>
  </si>
  <si>
    <t>ISTOZ</t>
  </si>
  <si>
    <t>ZPOQP</t>
  </si>
  <si>
    <t>BAPEE</t>
  </si>
  <si>
    <t>AOIKW</t>
  </si>
  <si>
    <t>BYURQ</t>
  </si>
  <si>
    <t>UMLXQ</t>
  </si>
  <si>
    <t>EQUDC</t>
  </si>
  <si>
    <t>BBVQY</t>
  </si>
  <si>
    <t>IAKKR</t>
  </si>
  <si>
    <t>EFNBY</t>
  </si>
  <si>
    <t>BCFIG</t>
  </si>
  <si>
    <t>DHSNY</t>
  </si>
  <si>
    <t>ZNIJV</t>
  </si>
  <si>
    <t>NQUPR</t>
  </si>
  <si>
    <t>HMHDT</t>
  </si>
  <si>
    <t>RZYEY</t>
  </si>
  <si>
    <t>IYXRL</t>
  </si>
  <si>
    <t>JZEDR</t>
  </si>
  <si>
    <t>PQHYL</t>
  </si>
  <si>
    <t>ICETL</t>
  </si>
  <si>
    <t>DCJDO</t>
  </si>
  <si>
    <t>RVDDK</t>
  </si>
  <si>
    <t>ZPZCG</t>
  </si>
  <si>
    <t>WYVTJ</t>
  </si>
  <si>
    <t>HRSUD</t>
  </si>
  <si>
    <t>LRLEU</t>
  </si>
  <si>
    <t>RHFMQ</t>
  </si>
  <si>
    <t>HKAKL</t>
  </si>
  <si>
    <t>HXPNY</t>
  </si>
  <si>
    <t>FKHOG</t>
  </si>
  <si>
    <t>QXOWW</t>
  </si>
  <si>
    <t>BZNBT</t>
  </si>
  <si>
    <t>RZCXJ</t>
  </si>
  <si>
    <t>LOLRH</t>
  </si>
  <si>
    <t>COXNI</t>
  </si>
  <si>
    <t>QVMVP</t>
  </si>
  <si>
    <t>BAWET</t>
  </si>
  <si>
    <t>TJGAQ</t>
  </si>
  <si>
    <t>IBIAO</t>
  </si>
  <si>
    <t>FYYVQ</t>
  </si>
  <si>
    <t>OBSVZ</t>
  </si>
  <si>
    <t>ELGKZ</t>
  </si>
  <si>
    <t>COZVY</t>
  </si>
  <si>
    <t>XIEYD</t>
  </si>
  <si>
    <t>VHWZW</t>
  </si>
  <si>
    <t>QMAQD</t>
  </si>
  <si>
    <t>IVXYS</t>
  </si>
  <si>
    <t>XKPTV</t>
  </si>
  <si>
    <t>HKVTX</t>
  </si>
  <si>
    <t>FIGZI</t>
  </si>
  <si>
    <t>GZFHS</t>
  </si>
  <si>
    <t>XKMIZ</t>
  </si>
  <si>
    <t>MFCML</t>
  </si>
  <si>
    <t>GHDRX</t>
  </si>
  <si>
    <t>XMDFQ</t>
  </si>
  <si>
    <t>RZUMP</t>
  </si>
  <si>
    <t>RTXFL</t>
  </si>
  <si>
    <t>KZJOO</t>
  </si>
  <si>
    <t>AHGDW</t>
  </si>
  <si>
    <t>MORFK</t>
  </si>
  <si>
    <t>NYJKA</t>
  </si>
  <si>
    <t>MADDX</t>
  </si>
  <si>
    <t>OKSLD</t>
  </si>
  <si>
    <t>UABRT</t>
  </si>
  <si>
    <t>TNTEW</t>
  </si>
  <si>
    <t>LVQFV</t>
  </si>
  <si>
    <t>MMQAC</t>
  </si>
  <si>
    <t>LHANT</t>
  </si>
  <si>
    <t>ECLYC</t>
  </si>
  <si>
    <t>UBXWQ</t>
  </si>
  <si>
    <t>MPNHF</t>
  </si>
  <si>
    <t>NVOTM</t>
  </si>
  <si>
    <t>YYOIV</t>
  </si>
  <si>
    <t>RXMWN</t>
  </si>
  <si>
    <t>QOMBI</t>
  </si>
  <si>
    <t>LPZSH</t>
  </si>
  <si>
    <t>YTJSO</t>
  </si>
  <si>
    <t>YBFOL</t>
  </si>
  <si>
    <t>UHFMV</t>
  </si>
  <si>
    <t>JMQZX</t>
  </si>
  <si>
    <t>VDJWY</t>
  </si>
  <si>
    <t>SQBHT</t>
  </si>
  <si>
    <t>GJUQN</t>
  </si>
  <si>
    <t>JFRQW</t>
  </si>
  <si>
    <t>VSPKH</t>
  </si>
  <si>
    <t>BUOKW</t>
  </si>
  <si>
    <t>NZXUJ</t>
  </si>
  <si>
    <t>QTMWC</t>
  </si>
  <si>
    <t>GJGZI</t>
  </si>
  <si>
    <t>UHEYC</t>
  </si>
  <si>
    <t>CNAEA</t>
  </si>
  <si>
    <t>OBVBX</t>
  </si>
  <si>
    <t>BLDVS</t>
  </si>
  <si>
    <t>INTSH</t>
  </si>
  <si>
    <t>RVTCU</t>
  </si>
  <si>
    <t>WRUSG</t>
  </si>
  <si>
    <t>PJBJT</t>
  </si>
  <si>
    <t>DTEKG</t>
  </si>
  <si>
    <t>EIZRU</t>
  </si>
  <si>
    <t>NECRE</t>
  </si>
  <si>
    <t>VPBJL</t>
  </si>
  <si>
    <t>HTUIC</t>
  </si>
  <si>
    <t>QUJGD</t>
  </si>
  <si>
    <t>OPLLB</t>
  </si>
  <si>
    <t>DDJYE</t>
  </si>
  <si>
    <t>VXDGG</t>
  </si>
  <si>
    <t>FVKLP</t>
  </si>
  <si>
    <t>FPCXJ</t>
  </si>
  <si>
    <t>MWPHY</t>
  </si>
  <si>
    <t>KWBJY</t>
  </si>
  <si>
    <t>IZAYJ</t>
  </si>
  <si>
    <t>AFWZT</t>
  </si>
  <si>
    <t>AQJVK</t>
  </si>
  <si>
    <t>SEUPT</t>
  </si>
  <si>
    <t>GXOXA</t>
  </si>
  <si>
    <t>FUXKO</t>
  </si>
  <si>
    <t>DRLAP</t>
  </si>
  <si>
    <t>WSTJG</t>
  </si>
  <si>
    <t>OCCQV</t>
  </si>
  <si>
    <t>BLLND</t>
  </si>
  <si>
    <t>MGTSG</t>
  </si>
  <si>
    <t>FYWNR</t>
  </si>
  <si>
    <t>WRLEA</t>
  </si>
  <si>
    <t>PZQLG</t>
  </si>
  <si>
    <t>QRRCK</t>
  </si>
  <si>
    <t>HNBSE</t>
  </si>
  <si>
    <t>MGVVB</t>
  </si>
  <si>
    <t>TUYGK</t>
  </si>
  <si>
    <t>FEEVE</t>
  </si>
  <si>
    <t>RQZJF</t>
  </si>
  <si>
    <t>TYTTP</t>
  </si>
  <si>
    <t>AAFSP</t>
  </si>
  <si>
    <t>CTUTK</t>
  </si>
  <si>
    <t>JEMBJ</t>
  </si>
  <si>
    <t>RHLHB</t>
  </si>
  <si>
    <t>QLUVZ</t>
  </si>
  <si>
    <t>ZHZLW</t>
  </si>
  <si>
    <t>SWNNC</t>
  </si>
  <si>
    <t>HCZJZ</t>
  </si>
  <si>
    <t>MYEPA</t>
  </si>
  <si>
    <t>LPOXM</t>
  </si>
  <si>
    <t>WIFVS</t>
  </si>
  <si>
    <t>LGXLI</t>
  </si>
  <si>
    <t>ITRRD</t>
  </si>
  <si>
    <t>VHVVE</t>
  </si>
  <si>
    <t>FRUZQ</t>
  </si>
  <si>
    <t>LJRJS</t>
  </si>
  <si>
    <t>GFICH</t>
  </si>
  <si>
    <t>VWOMW</t>
  </si>
  <si>
    <t>IJZEG</t>
  </si>
  <si>
    <t>JPQEP</t>
  </si>
  <si>
    <t>BRYKH</t>
  </si>
  <si>
    <t>XVTXX</t>
  </si>
  <si>
    <t>RXKHR</t>
  </si>
  <si>
    <t>FTTXT</t>
  </si>
  <si>
    <t>CZTHS</t>
  </si>
  <si>
    <t>BQWFJ</t>
  </si>
  <si>
    <t>PDFXP</t>
  </si>
  <si>
    <t>AHBLL</t>
  </si>
  <si>
    <t>BFTGN</t>
  </si>
  <si>
    <t>KQGGJ</t>
  </si>
  <si>
    <t>FEJFD</t>
  </si>
  <si>
    <t>BAMEA</t>
  </si>
  <si>
    <t>LUSMW</t>
  </si>
  <si>
    <t>CNUWK</t>
  </si>
  <si>
    <t>ZDGOK</t>
  </si>
  <si>
    <t>FHKCN</t>
  </si>
  <si>
    <t>PNHQU</t>
  </si>
  <si>
    <t>ALCXQ</t>
  </si>
  <si>
    <t>SIFFH</t>
  </si>
  <si>
    <t>DENIY</t>
  </si>
  <si>
    <t>OQCOP</t>
  </si>
  <si>
    <t>NGNUZ</t>
  </si>
  <si>
    <t>ZUNXB</t>
  </si>
  <si>
    <t>CQDKW</t>
  </si>
  <si>
    <t>ROLTD</t>
  </si>
  <si>
    <t>FFWVJ</t>
  </si>
  <si>
    <t>UZWRQ</t>
  </si>
  <si>
    <t>IBYJH</t>
  </si>
  <si>
    <t>IITGD</t>
  </si>
  <si>
    <t>RYTUK</t>
  </si>
  <si>
    <t>VQWIP</t>
  </si>
  <si>
    <t>CJRPD</t>
  </si>
  <si>
    <t>BYDUW</t>
  </si>
  <si>
    <t>SOTRH</t>
  </si>
  <si>
    <t>CHPQD</t>
  </si>
  <si>
    <t>XPPRX</t>
  </si>
  <si>
    <t>WMMEX</t>
  </si>
  <si>
    <t>UFTNB</t>
  </si>
  <si>
    <t>RQOZI</t>
  </si>
  <si>
    <t>YNLJO</t>
  </si>
  <si>
    <t>KYXCX</t>
  </si>
  <si>
    <t>QQEYG</t>
  </si>
  <si>
    <t>QVKBR</t>
  </si>
  <si>
    <t>CEUUV</t>
  </si>
  <si>
    <t>LAVXS</t>
  </si>
  <si>
    <t>XKIEU</t>
  </si>
  <si>
    <t>WRXFX</t>
  </si>
  <si>
    <t>JQBDE</t>
  </si>
  <si>
    <t>LFRQY</t>
  </si>
  <si>
    <t>KUYOG</t>
  </si>
  <si>
    <t>QOPDL</t>
  </si>
  <si>
    <t>ZZSTK</t>
  </si>
  <si>
    <t>ROKPE</t>
  </si>
  <si>
    <t>MXOLL</t>
  </si>
  <si>
    <t>PMCZI</t>
  </si>
  <si>
    <t>TKZLS</t>
  </si>
  <si>
    <t>MKLYT</t>
  </si>
  <si>
    <t>KSCMD</t>
  </si>
  <si>
    <t>JOAEA</t>
  </si>
  <si>
    <t>PIYXB</t>
  </si>
  <si>
    <t>QDUWN</t>
  </si>
  <si>
    <t>ABOBQ</t>
  </si>
  <si>
    <t>KZULT</t>
  </si>
  <si>
    <t>GPEMY</t>
  </si>
  <si>
    <t>MFIJG</t>
  </si>
  <si>
    <t>WYBLV</t>
  </si>
  <si>
    <t>ZJBSR</t>
  </si>
  <si>
    <t>HYDVU</t>
  </si>
  <si>
    <t>TTFDO</t>
  </si>
  <si>
    <t>SUYTH</t>
  </si>
  <si>
    <t>DEBBU</t>
  </si>
  <si>
    <t>XMMFC</t>
  </si>
  <si>
    <t>FOALS</t>
  </si>
  <si>
    <t>GMVOU</t>
  </si>
  <si>
    <t>SBUIQ</t>
  </si>
  <si>
    <t>LYFAI</t>
  </si>
  <si>
    <t>JJIVS</t>
  </si>
  <si>
    <t>JNNUL</t>
  </si>
  <si>
    <t>IOIQH</t>
  </si>
  <si>
    <t>THVXZ</t>
  </si>
  <si>
    <t>WTTNA</t>
  </si>
  <si>
    <t>MLTVE</t>
  </si>
  <si>
    <t>ANTSA</t>
  </si>
  <si>
    <t>ZMRCM</t>
  </si>
  <si>
    <t>VPVTF</t>
  </si>
  <si>
    <t>ZFDUN</t>
  </si>
  <si>
    <t>EIZXC</t>
  </si>
  <si>
    <t>CSMLX</t>
  </si>
  <si>
    <t>NCZAP</t>
  </si>
  <si>
    <t>KGJYW</t>
  </si>
  <si>
    <t>DAFOW</t>
  </si>
  <si>
    <t>NRYAJ</t>
  </si>
  <si>
    <t>SMAWN</t>
  </si>
  <si>
    <t>NUNQY</t>
  </si>
  <si>
    <t>JVUZF</t>
  </si>
  <si>
    <t>OWVDI</t>
  </si>
  <si>
    <t>FTOCI</t>
  </si>
  <si>
    <t>WNXGI</t>
  </si>
  <si>
    <t>TCUZW</t>
  </si>
  <si>
    <t>NEOLE</t>
  </si>
  <si>
    <t>QEPGV</t>
  </si>
  <si>
    <t>XWSEG</t>
  </si>
  <si>
    <t>UGVIK</t>
  </si>
  <si>
    <t>BSPMH</t>
  </si>
  <si>
    <t>ONNBR</t>
  </si>
  <si>
    <t>WSLHX</t>
  </si>
  <si>
    <t>YDDOJ</t>
  </si>
  <si>
    <t>AWBBR</t>
  </si>
  <si>
    <t>MUMCL</t>
  </si>
  <si>
    <t>NQADK</t>
  </si>
  <si>
    <t>HHGAS</t>
  </si>
  <si>
    <t>CXKWY</t>
  </si>
  <si>
    <t>RSJKI</t>
  </si>
  <si>
    <t>MVKBB</t>
  </si>
  <si>
    <t>XCKIE</t>
  </si>
  <si>
    <t>RQRHN</t>
  </si>
  <si>
    <t>ENMAR</t>
  </si>
  <si>
    <t>ELXEN</t>
  </si>
  <si>
    <t>YOYKQ</t>
  </si>
  <si>
    <t>EDVES</t>
  </si>
  <si>
    <t>WYACC</t>
  </si>
  <si>
    <t>YJUVF</t>
  </si>
  <si>
    <t>QJKTU</t>
  </si>
  <si>
    <t>PMKHX</t>
  </si>
  <si>
    <t>IDFTR</t>
  </si>
  <si>
    <t>DFUOS</t>
  </si>
  <si>
    <t>HWYCT</t>
  </si>
  <si>
    <t>VUZFC</t>
  </si>
  <si>
    <t>VOABU</t>
  </si>
  <si>
    <t>XKETJ</t>
  </si>
  <si>
    <t>DGODX</t>
  </si>
  <si>
    <t>ZCXTS</t>
  </si>
  <si>
    <t>DLNCK</t>
  </si>
  <si>
    <t>TIYVC</t>
  </si>
  <si>
    <t>XFGLD</t>
  </si>
  <si>
    <t>KYPZN</t>
  </si>
  <si>
    <t>NCHTI</t>
  </si>
  <si>
    <t>XNAYM</t>
  </si>
  <si>
    <t>WPHWC</t>
  </si>
  <si>
    <t>EGZUD</t>
  </si>
  <si>
    <t>OPSYS</t>
  </si>
  <si>
    <t>EVZYQ</t>
  </si>
  <si>
    <t>UYCPA</t>
  </si>
  <si>
    <t>NVXUT</t>
  </si>
  <si>
    <t>DDRPO</t>
  </si>
  <si>
    <t>ZPVFO</t>
  </si>
  <si>
    <t>UMLLS</t>
  </si>
  <si>
    <t>VRIRY</t>
  </si>
  <si>
    <t>RDBPD</t>
  </si>
  <si>
    <t>IQNYF</t>
  </si>
  <si>
    <t>DXOTB</t>
  </si>
  <si>
    <t>ZNKWC</t>
  </si>
  <si>
    <t>KLMFR</t>
  </si>
  <si>
    <t>LLCIF</t>
  </si>
  <si>
    <t>FZWNG</t>
  </si>
  <si>
    <t>WAJQV</t>
  </si>
  <si>
    <t>MKUPV</t>
  </si>
  <si>
    <t>TNGTG</t>
  </si>
  <si>
    <t>ATVQR</t>
  </si>
  <si>
    <t>QWKIM</t>
  </si>
  <si>
    <t>TLTTB</t>
  </si>
  <si>
    <t>DJUVM</t>
  </si>
  <si>
    <t>EWDDX</t>
  </si>
  <si>
    <t>FXPNK</t>
  </si>
  <si>
    <t>PYWSD</t>
  </si>
  <si>
    <t>JBZZV</t>
  </si>
  <si>
    <t>DQKYZ</t>
  </si>
  <si>
    <t>USUWK</t>
  </si>
  <si>
    <t>TQXHQ</t>
  </si>
  <si>
    <t>FSYVE</t>
  </si>
  <si>
    <t>SRLJD</t>
  </si>
  <si>
    <t>MZLZW</t>
  </si>
  <si>
    <t>WCNKK</t>
  </si>
  <si>
    <t>AMLUX</t>
  </si>
  <si>
    <t>RCWOJ</t>
  </si>
  <si>
    <t>VANEV</t>
  </si>
  <si>
    <t>GGFER</t>
  </si>
  <si>
    <t>RPDDV</t>
  </si>
  <si>
    <t>XLGRA</t>
  </si>
  <si>
    <t>XPOZZ</t>
  </si>
  <si>
    <t>SNIHL</t>
  </si>
  <si>
    <t>QASSG</t>
  </si>
  <si>
    <t>SLAKR</t>
  </si>
  <si>
    <t>UPDFU</t>
  </si>
  <si>
    <t>QNLSG</t>
  </si>
  <si>
    <t>VOWTS</t>
  </si>
  <si>
    <t>ISGTP</t>
  </si>
  <si>
    <t>APQMO</t>
  </si>
  <si>
    <t>FZPVE</t>
  </si>
  <si>
    <t>QVRBB</t>
  </si>
  <si>
    <t>OAVQN</t>
  </si>
  <si>
    <t>BQALM</t>
  </si>
  <si>
    <t>ZPTSO</t>
  </si>
  <si>
    <t>KNZAD</t>
  </si>
  <si>
    <t>CSCEZ</t>
  </si>
  <si>
    <t>XMMJM</t>
  </si>
  <si>
    <t>VWIAC</t>
  </si>
  <si>
    <t>OZDWA</t>
  </si>
  <si>
    <t>ROAJK</t>
  </si>
  <si>
    <t>RNUTQ</t>
  </si>
  <si>
    <t>DQACG</t>
  </si>
  <si>
    <t>HDSIN</t>
  </si>
  <si>
    <t>GSYVC</t>
  </si>
  <si>
    <t>DYJIS</t>
  </si>
  <si>
    <t>IWSEG</t>
  </si>
  <si>
    <t>CCKZZ</t>
  </si>
  <si>
    <t>XZFFD</t>
  </si>
  <si>
    <t>NFDPW</t>
  </si>
  <si>
    <t>UTLJL</t>
  </si>
  <si>
    <t>OHKMB</t>
  </si>
  <si>
    <t>CZGIZ</t>
  </si>
  <si>
    <t>FRJOB</t>
  </si>
  <si>
    <t>BQKCE</t>
  </si>
  <si>
    <t>BPCHP</t>
  </si>
  <si>
    <t>LKUMZ</t>
  </si>
  <si>
    <t>JFQTP</t>
  </si>
  <si>
    <t>DUOUA</t>
  </si>
  <si>
    <t>NIYEE</t>
  </si>
  <si>
    <t>DYCMN</t>
  </si>
  <si>
    <t>HVBKR</t>
  </si>
  <si>
    <t>IERYW</t>
  </si>
  <si>
    <t>OPBMV</t>
  </si>
  <si>
    <t>TDFQY</t>
  </si>
  <si>
    <t>HZIGW</t>
  </si>
  <si>
    <t>LCDJZ</t>
  </si>
  <si>
    <t>JPMMZ</t>
  </si>
  <si>
    <t>AHRMV</t>
  </si>
  <si>
    <t>AKZME</t>
  </si>
  <si>
    <t>WRWYX</t>
  </si>
  <si>
    <t>YKMPO</t>
  </si>
  <si>
    <t>IOVEY</t>
  </si>
  <si>
    <t>UVLIH</t>
  </si>
  <si>
    <t>FFITY</t>
  </si>
  <si>
    <t>IONFS</t>
  </si>
  <si>
    <t>AWLNE</t>
  </si>
  <si>
    <t>WVQBA</t>
  </si>
  <si>
    <t>SXIDV</t>
  </si>
  <si>
    <t>CYCFZ</t>
  </si>
  <si>
    <t>XSCTO</t>
  </si>
  <si>
    <t>VKMSD</t>
  </si>
  <si>
    <t>PAQVA</t>
  </si>
  <si>
    <t>HBFCC</t>
  </si>
  <si>
    <t>GXMXA</t>
  </si>
  <si>
    <t>AEZTY</t>
  </si>
  <si>
    <t>KFFCI</t>
  </si>
  <si>
    <t>BRBMP</t>
  </si>
  <si>
    <t>WNDLR</t>
  </si>
  <si>
    <t>YIFZY</t>
  </si>
  <si>
    <t>KVNZH</t>
  </si>
  <si>
    <t>OIRSB</t>
  </si>
  <si>
    <t>VASID</t>
  </si>
  <si>
    <t>KWPXR</t>
  </si>
  <si>
    <t>DZAQC</t>
  </si>
  <si>
    <t>DGDSZ</t>
  </si>
  <si>
    <t>KBXOT</t>
  </si>
  <si>
    <t>KPYEA</t>
  </si>
  <si>
    <t>NLGJD</t>
  </si>
  <si>
    <t>RBMZS</t>
  </si>
  <si>
    <t>YOFTU</t>
  </si>
  <si>
    <t>UDCMY</t>
  </si>
  <si>
    <t>XWFKT</t>
  </si>
  <si>
    <t>RTOBI</t>
  </si>
  <si>
    <t>RJTXY</t>
  </si>
  <si>
    <t>JCERN</t>
  </si>
  <si>
    <t>JSNQP</t>
  </si>
  <si>
    <t>UPJBE</t>
  </si>
  <si>
    <t>DMTIT</t>
  </si>
  <si>
    <t>DKKFA</t>
  </si>
  <si>
    <t>EENRR</t>
  </si>
  <si>
    <t>UKBUL</t>
  </si>
  <si>
    <t>WSDPL</t>
  </si>
  <si>
    <t>PNWAG</t>
  </si>
  <si>
    <t>QADJR</t>
  </si>
  <si>
    <t>CGUBJ</t>
  </si>
  <si>
    <t>WFTNV</t>
  </si>
  <si>
    <t>VFDGK</t>
  </si>
  <si>
    <t>OKITV</t>
  </si>
  <si>
    <t>PNNSA</t>
  </si>
  <si>
    <t>ATZVY</t>
  </si>
  <si>
    <t>GTYII</t>
  </si>
  <si>
    <t>XXZNZ</t>
  </si>
  <si>
    <t>DUWUR</t>
  </si>
  <si>
    <t>UAVMI</t>
  </si>
  <si>
    <t>UFKLZ</t>
  </si>
  <si>
    <t>RPHFV</t>
  </si>
  <si>
    <t>QIGYN</t>
  </si>
  <si>
    <t>CXZZY</t>
  </si>
  <si>
    <t>PVKES</t>
  </si>
  <si>
    <t>KNEBX</t>
  </si>
  <si>
    <t>VGERJ</t>
  </si>
  <si>
    <t>NSSWZ</t>
  </si>
  <si>
    <t>NWPYX</t>
  </si>
  <si>
    <t>HUADH</t>
  </si>
  <si>
    <t>IGTHM</t>
  </si>
  <si>
    <t>DRSTT</t>
  </si>
  <si>
    <t>NDJLC</t>
  </si>
  <si>
    <t>UDYEE</t>
  </si>
  <si>
    <t>WKEKL</t>
  </si>
  <si>
    <t>PIEGP</t>
  </si>
  <si>
    <t>GWIUR</t>
  </si>
  <si>
    <t>VHRLH</t>
  </si>
  <si>
    <t>GWGCZ</t>
  </si>
  <si>
    <t>VCOLL</t>
  </si>
  <si>
    <t>VZOKN</t>
  </si>
  <si>
    <t>PPRFX</t>
  </si>
  <si>
    <t>WKBVC</t>
  </si>
  <si>
    <t>XMKUN</t>
  </si>
  <si>
    <t>FOLVZ</t>
  </si>
  <si>
    <t>YWAEL</t>
  </si>
  <si>
    <t>BVAYG</t>
  </si>
  <si>
    <t>KATNB</t>
  </si>
  <si>
    <t>OPAHX</t>
  </si>
  <si>
    <t>JCCYF</t>
  </si>
  <si>
    <t>ZSUPY</t>
  </si>
  <si>
    <t>DRZUG</t>
  </si>
  <si>
    <t>YNYJZ</t>
  </si>
  <si>
    <t>NLDSU</t>
  </si>
  <si>
    <t>DNHHS</t>
  </si>
  <si>
    <t>ZAIKC</t>
  </si>
  <si>
    <t>RNVQO</t>
  </si>
  <si>
    <t>LMYXQ</t>
  </si>
  <si>
    <t>YKADC</t>
  </si>
  <si>
    <t>ENCRE</t>
  </si>
  <si>
    <t>QXXWI</t>
  </si>
  <si>
    <t>VFZXW</t>
  </si>
  <si>
    <t>SAECM</t>
  </si>
  <si>
    <t>KXSSJ</t>
  </si>
  <si>
    <t>NPEEK</t>
  </si>
  <si>
    <t>FGKCN</t>
  </si>
  <si>
    <t>MIZPM</t>
  </si>
  <si>
    <t>PTKEX</t>
  </si>
  <si>
    <t>NRKVL</t>
  </si>
  <si>
    <t>GRRXQ</t>
  </si>
  <si>
    <t>EHLOT</t>
  </si>
  <si>
    <t>NXBVM</t>
  </si>
  <si>
    <t>PAFYM</t>
  </si>
  <si>
    <t>QKNEY</t>
  </si>
  <si>
    <t>YPGZV</t>
  </si>
  <si>
    <t>BWHTD</t>
  </si>
  <si>
    <t>SKMPB</t>
  </si>
  <si>
    <t>RDCAE</t>
  </si>
  <si>
    <t>CMDQK</t>
  </si>
  <si>
    <t>CXKCG</t>
  </si>
  <si>
    <t>IZLXZ</t>
  </si>
  <si>
    <t>VCVKR</t>
  </si>
  <si>
    <t>ZNBVG</t>
  </si>
  <si>
    <t>JFZJP</t>
  </si>
  <si>
    <t>WZJFD</t>
  </si>
  <si>
    <t>JVMHL</t>
  </si>
  <si>
    <t>YGBHY</t>
  </si>
  <si>
    <t>USXQJ</t>
  </si>
  <si>
    <t>WBRVN</t>
  </si>
  <si>
    <t>XAZLU</t>
  </si>
  <si>
    <t>TYRAG</t>
  </si>
  <si>
    <t>STRVL</t>
  </si>
  <si>
    <t>RTZKG</t>
  </si>
  <si>
    <t>OSALX</t>
  </si>
  <si>
    <t>GQHIS</t>
  </si>
  <si>
    <t>MTNAA</t>
  </si>
  <si>
    <t>GSVFN</t>
  </si>
  <si>
    <t>GTFMW</t>
  </si>
  <si>
    <t>XRTAQ</t>
  </si>
  <si>
    <t>VCTLJ</t>
  </si>
  <si>
    <t>SONBN</t>
  </si>
  <si>
    <t>LDYNP</t>
  </si>
  <si>
    <t>NHZRZ</t>
  </si>
  <si>
    <t>UXOKW</t>
  </si>
  <si>
    <t>YVPMI</t>
  </si>
  <si>
    <t>OQGFA</t>
  </si>
  <si>
    <t>SVQCN</t>
  </si>
  <si>
    <t>WOEMW</t>
  </si>
  <si>
    <t>ROGUA</t>
  </si>
  <si>
    <t>APSLT</t>
  </si>
  <si>
    <t>XCVPI</t>
  </si>
  <si>
    <t>YQXOP</t>
  </si>
  <si>
    <t>XZCHO</t>
  </si>
  <si>
    <t>CLJIS</t>
  </si>
  <si>
    <t>EKJHJ</t>
  </si>
  <si>
    <t>MPOUF</t>
  </si>
  <si>
    <t>JZUAI</t>
  </si>
  <si>
    <t>MCFNF</t>
  </si>
  <si>
    <t>FAXIV</t>
  </si>
  <si>
    <t>KQOPI</t>
  </si>
  <si>
    <t>QRPJA</t>
  </si>
  <si>
    <t>NNNLO</t>
  </si>
  <si>
    <t>VPPWU</t>
  </si>
  <si>
    <t>BNTZU</t>
  </si>
  <si>
    <t>AXTGS</t>
  </si>
  <si>
    <t>QAILD</t>
  </si>
  <si>
    <t>SAJYD</t>
  </si>
  <si>
    <t>ETPQO</t>
  </si>
  <si>
    <t>YFHJL</t>
  </si>
  <si>
    <t>VMYSQ</t>
  </si>
  <si>
    <t>ZGZMW</t>
  </si>
  <si>
    <t>XSPJV</t>
  </si>
  <si>
    <t>UJZUI</t>
  </si>
  <si>
    <t>SLFCK</t>
  </si>
  <si>
    <t>AGVGS</t>
  </si>
  <si>
    <t>TFIJD</t>
  </si>
  <si>
    <t>HGJHD</t>
  </si>
  <si>
    <t>UAOPK</t>
  </si>
  <si>
    <t>DGZXP</t>
  </si>
  <si>
    <t>SMSEQ</t>
  </si>
  <si>
    <t>TNENG</t>
  </si>
  <si>
    <t>ZGKRS</t>
  </si>
  <si>
    <t>XSDCM</t>
  </si>
  <si>
    <t>VDVZP</t>
  </si>
  <si>
    <t>KHKJI</t>
  </si>
  <si>
    <t>OPNWR</t>
  </si>
  <si>
    <t>FTQPP</t>
  </si>
  <si>
    <t>PHKPT</t>
  </si>
  <si>
    <t>LCLKU</t>
  </si>
  <si>
    <t>YMHYJ</t>
  </si>
  <si>
    <t>ZHQGC</t>
  </si>
  <si>
    <t>FTCVV</t>
  </si>
  <si>
    <t>CSFTI</t>
  </si>
  <si>
    <t>OXASS</t>
  </si>
  <si>
    <t>UJBMP</t>
  </si>
  <si>
    <t>SLFJE</t>
  </si>
  <si>
    <t>NPMHF</t>
  </si>
  <si>
    <t>UWSOR</t>
  </si>
  <si>
    <t>EXUZQ</t>
  </si>
  <si>
    <t>ZEKHX</t>
  </si>
  <si>
    <t>WVFTK</t>
  </si>
  <si>
    <t>LWPAP</t>
  </si>
  <si>
    <t>PCJBR</t>
  </si>
  <si>
    <t>JMXYB</t>
  </si>
  <si>
    <t>NSXRS</t>
  </si>
  <si>
    <t>DIVEY</t>
  </si>
  <si>
    <t>JKNHV</t>
  </si>
  <si>
    <t>PLNIA</t>
  </si>
  <si>
    <t>VHJFS</t>
  </si>
  <si>
    <t>PYYGI</t>
  </si>
  <si>
    <t>ONSOY</t>
  </si>
  <si>
    <t>SMUGI</t>
  </si>
  <si>
    <t>QTHIT</t>
  </si>
  <si>
    <t>KZRQX</t>
  </si>
  <si>
    <t>WCNXU</t>
  </si>
  <si>
    <t>GOLEX</t>
  </si>
  <si>
    <t>QQQMM</t>
  </si>
  <si>
    <t>OHTLQ</t>
  </si>
  <si>
    <t>LWJDD</t>
  </si>
  <si>
    <t>JNLAG</t>
  </si>
  <si>
    <t>QWHPS</t>
  </si>
  <si>
    <t>PDTCU</t>
  </si>
  <si>
    <t>JTIGS</t>
  </si>
  <si>
    <t>HZEQA</t>
  </si>
  <si>
    <t>PDPJP</t>
  </si>
  <si>
    <t>JFSBF</t>
  </si>
  <si>
    <t>JQCBN</t>
  </si>
  <si>
    <t>KAUUV</t>
  </si>
  <si>
    <t>BHCCZ</t>
  </si>
  <si>
    <t>RTEZR</t>
  </si>
  <si>
    <t>WDCWQ</t>
  </si>
  <si>
    <t>QBSRU</t>
  </si>
  <si>
    <t>ZCACU</t>
  </si>
  <si>
    <t>HTIVB</t>
  </si>
  <si>
    <t>CGGSQ</t>
  </si>
  <si>
    <t>JNRJV</t>
  </si>
  <si>
    <t>KUDRW</t>
  </si>
  <si>
    <t>QDAPX</t>
  </si>
  <si>
    <t>LMKRR</t>
  </si>
  <si>
    <t>KYPKW</t>
  </si>
  <si>
    <t>CYVEA</t>
  </si>
  <si>
    <t>YFLZT</t>
  </si>
  <si>
    <t>DRCHK</t>
  </si>
  <si>
    <t>AHBMY</t>
  </si>
  <si>
    <t>UXXGS</t>
  </si>
  <si>
    <t>IXIIJ</t>
  </si>
  <si>
    <t>NVIQB</t>
  </si>
  <si>
    <t>QHZLL</t>
  </si>
  <si>
    <t>JBVUA</t>
  </si>
  <si>
    <t>AUHFZ</t>
  </si>
  <si>
    <t>JFJEX</t>
  </si>
  <si>
    <t>IAVHE</t>
  </si>
  <si>
    <t>GQEYO</t>
  </si>
  <si>
    <t>MSOOF</t>
  </si>
  <si>
    <t>TVCHZ</t>
  </si>
  <si>
    <t>NKMTC</t>
  </si>
  <si>
    <t>QPDIO</t>
  </si>
  <si>
    <t>YGZZM</t>
  </si>
  <si>
    <t>MNVEK</t>
  </si>
  <si>
    <t>UMBUN</t>
  </si>
  <si>
    <t>WIKZS</t>
  </si>
  <si>
    <t>MHBEW</t>
  </si>
  <si>
    <t>ANABG</t>
  </si>
  <si>
    <t>DGIRO</t>
  </si>
  <si>
    <t>HZBBU</t>
  </si>
  <si>
    <t>XJOOZ</t>
  </si>
  <si>
    <t>FYXWF</t>
  </si>
  <si>
    <t>KVGXZ</t>
  </si>
  <si>
    <t>TXEGF</t>
  </si>
  <si>
    <t>HNEAM</t>
  </si>
  <si>
    <t>ZTGHZ</t>
  </si>
  <si>
    <t>HMTQM</t>
  </si>
  <si>
    <t>FWKJN</t>
  </si>
  <si>
    <t>NFTPY</t>
  </si>
  <si>
    <t>YCTLC</t>
  </si>
  <si>
    <t>RXOOH</t>
  </si>
  <si>
    <t>ONGFR</t>
  </si>
  <si>
    <t>UAPHS</t>
  </si>
  <si>
    <t>SKZOD</t>
  </si>
  <si>
    <t>BPYWX</t>
  </si>
  <si>
    <t>RFUKD</t>
  </si>
  <si>
    <t>UFJFN</t>
  </si>
  <si>
    <t>YKFQB</t>
  </si>
  <si>
    <t>PMIRZ</t>
  </si>
  <si>
    <t>EUSED</t>
  </si>
  <si>
    <t>AKQTR</t>
  </si>
  <si>
    <t>VPWAH</t>
  </si>
  <si>
    <t>USQBH</t>
  </si>
  <si>
    <t>XBFBM</t>
  </si>
  <si>
    <t>YYCWR</t>
  </si>
  <si>
    <t>XLKKX</t>
  </si>
  <si>
    <t>XHXRN</t>
  </si>
  <si>
    <t>ABLNG</t>
  </si>
  <si>
    <t>WMNXS</t>
  </si>
  <si>
    <t>FIPDV</t>
  </si>
  <si>
    <t>XMKQL</t>
  </si>
  <si>
    <t>AQHGK</t>
  </si>
  <si>
    <t>FVYXG</t>
  </si>
  <si>
    <t>GKKFJ</t>
  </si>
  <si>
    <t>BYWQJ</t>
  </si>
  <si>
    <t>MDUKF</t>
  </si>
  <si>
    <t>OUUCP</t>
  </si>
  <si>
    <t>QGEFU</t>
  </si>
  <si>
    <t>AVPNX</t>
  </si>
  <si>
    <t>LCXGS</t>
  </si>
  <si>
    <t>IDJMX</t>
  </si>
  <si>
    <t>UZDFI</t>
  </si>
  <si>
    <t>XGTPC</t>
  </si>
  <si>
    <t>NCLHQ</t>
  </si>
  <si>
    <t>AGAGM</t>
  </si>
  <si>
    <t>WONOC</t>
  </si>
  <si>
    <t>HZFUN</t>
  </si>
  <si>
    <t>LHOJE</t>
  </si>
  <si>
    <t>OMYXH</t>
  </si>
  <si>
    <t>QXLGF</t>
  </si>
  <si>
    <t>FGWWI</t>
  </si>
  <si>
    <t>TEDFB</t>
  </si>
  <si>
    <t>WAQIT</t>
  </si>
  <si>
    <t>RDRMS</t>
  </si>
  <si>
    <t>HLFWT</t>
  </si>
  <si>
    <t>HRBFC</t>
  </si>
  <si>
    <t>ALZOQ</t>
  </si>
  <si>
    <t>TFUXE</t>
  </si>
  <si>
    <t>BFNAU</t>
  </si>
  <si>
    <t>LLSES</t>
  </si>
  <si>
    <t>UNGLG</t>
  </si>
  <si>
    <t>BSTDV</t>
  </si>
  <si>
    <t>DRMOU</t>
  </si>
  <si>
    <t>OWFOC</t>
  </si>
  <si>
    <t>NBHPG</t>
  </si>
  <si>
    <t>WKMGN</t>
  </si>
  <si>
    <t>KGYCR</t>
  </si>
  <si>
    <t>AZJJU</t>
  </si>
  <si>
    <t>VYEMB</t>
  </si>
  <si>
    <t>YQUEW</t>
  </si>
  <si>
    <t>DIUMZ</t>
  </si>
  <si>
    <t>BWUZO</t>
  </si>
  <si>
    <t>YIKIZ</t>
  </si>
  <si>
    <t>LQSMC</t>
  </si>
  <si>
    <t>OPFFC</t>
  </si>
  <si>
    <t>ABRFI</t>
  </si>
  <si>
    <t>KPMQK</t>
  </si>
  <si>
    <t>HTDSN</t>
  </si>
  <si>
    <t>FGEFY</t>
  </si>
  <si>
    <t>IYXWJ</t>
  </si>
  <si>
    <t>XTDKW</t>
  </si>
  <si>
    <t>PWRWS</t>
  </si>
  <si>
    <t>NDLJL</t>
  </si>
  <si>
    <t>EDWPE</t>
  </si>
  <si>
    <t>APUYT</t>
  </si>
  <si>
    <t>HYZBN</t>
  </si>
  <si>
    <t>EBMBF</t>
  </si>
  <si>
    <t>XYWFE</t>
  </si>
  <si>
    <t>QKYDW</t>
  </si>
  <si>
    <t>GXRRO</t>
  </si>
  <si>
    <t>IQRUT</t>
  </si>
  <si>
    <t>ZGNVY</t>
  </si>
  <si>
    <t>LUUJA</t>
  </si>
  <si>
    <t>VJOOS</t>
  </si>
  <si>
    <t>KGKUX</t>
  </si>
  <si>
    <t>ZRLMP</t>
  </si>
  <si>
    <t>KARCU</t>
  </si>
  <si>
    <t>XQXLX</t>
  </si>
  <si>
    <t>EFUSP</t>
  </si>
  <si>
    <t>GTISO</t>
  </si>
  <si>
    <t>NYDTN</t>
  </si>
  <si>
    <t>LIUGT</t>
  </si>
  <si>
    <t>EOAVS</t>
  </si>
  <si>
    <t>BBDGG</t>
  </si>
  <si>
    <t>EZHOC</t>
  </si>
  <si>
    <t>YNMRG</t>
  </si>
  <si>
    <t>XYERW</t>
  </si>
  <si>
    <t>BEWXR</t>
  </si>
  <si>
    <t>KXOEJ</t>
  </si>
  <si>
    <t>JUSQC</t>
  </si>
  <si>
    <t>ISRTA</t>
  </si>
  <si>
    <t>NRCYV</t>
  </si>
  <si>
    <t>FKODQ</t>
  </si>
  <si>
    <t>EIHGC</t>
  </si>
  <si>
    <t>HBBGG</t>
  </si>
  <si>
    <t>BSFES</t>
  </si>
  <si>
    <t>DMRVI</t>
  </si>
  <si>
    <t>QQNPT</t>
  </si>
  <si>
    <t>HOUCX</t>
  </si>
  <si>
    <t>FQSNG</t>
  </si>
  <si>
    <t>VBYGE</t>
  </si>
  <si>
    <t>MNJKC</t>
  </si>
  <si>
    <t>HTHMH</t>
  </si>
  <si>
    <t>FVALR</t>
  </si>
  <si>
    <t>QRVZT</t>
  </si>
  <si>
    <t>QSUHB</t>
  </si>
  <si>
    <t>ALCIG</t>
  </si>
  <si>
    <t>ADEYG</t>
  </si>
  <si>
    <t>GPYYQ</t>
  </si>
  <si>
    <t>TSOBQ</t>
  </si>
  <si>
    <t>NPNIX</t>
  </si>
  <si>
    <t>HYRRG</t>
  </si>
  <si>
    <t>CPFCQ</t>
  </si>
  <si>
    <t>DCPZM</t>
  </si>
  <si>
    <t>MMZTK</t>
  </si>
  <si>
    <t>TCJBY</t>
  </si>
  <si>
    <t>NXQSP</t>
  </si>
  <si>
    <t>MFXCR</t>
  </si>
  <si>
    <t>VYHBE</t>
  </si>
  <si>
    <t>PXHCO</t>
  </si>
  <si>
    <t>DMCWE</t>
  </si>
  <si>
    <t>TEMNQ</t>
  </si>
  <si>
    <t>UBHDF</t>
  </si>
  <si>
    <t>ENOLF</t>
  </si>
  <si>
    <t>HHIXE</t>
  </si>
  <si>
    <t>GUZSU</t>
  </si>
  <si>
    <t>FITIF</t>
  </si>
  <si>
    <t>IYYXQ</t>
  </si>
  <si>
    <t>RTGGT</t>
  </si>
  <si>
    <t>CDSIQ</t>
  </si>
  <si>
    <t>JCTUO</t>
  </si>
  <si>
    <t>XKXXU</t>
  </si>
  <si>
    <t>CYMJQ</t>
  </si>
  <si>
    <t>BFSSO</t>
  </si>
  <si>
    <t>IIQXI</t>
  </si>
  <si>
    <t>NCCWS</t>
  </si>
  <si>
    <t>JIUOG</t>
  </si>
  <si>
    <t>FDVWA</t>
  </si>
  <si>
    <t>DLIDJ</t>
  </si>
  <si>
    <t>RFPJE</t>
  </si>
  <si>
    <t>TWPYG</t>
  </si>
  <si>
    <t>CHBEF</t>
  </si>
  <si>
    <t>GJOLX</t>
  </si>
  <si>
    <t>SPANZ</t>
  </si>
  <si>
    <t>AXDEI</t>
  </si>
  <si>
    <t>XRAVR</t>
  </si>
  <si>
    <t>HGBTE</t>
  </si>
  <si>
    <t>GHPWU</t>
  </si>
  <si>
    <t>UDHDK</t>
  </si>
  <si>
    <t>ZWBSH</t>
  </si>
  <si>
    <t>VYMVL</t>
  </si>
  <si>
    <t>JVBSD</t>
  </si>
  <si>
    <t>RWUJG</t>
  </si>
  <si>
    <t>HCVXR</t>
  </si>
  <si>
    <t>UMEKC</t>
  </si>
  <si>
    <t>SWYLP</t>
  </si>
  <si>
    <t>EKJWF</t>
  </si>
  <si>
    <t>RYXAD</t>
  </si>
  <si>
    <t>GGLLC</t>
  </si>
  <si>
    <t>MTFLG</t>
  </si>
  <si>
    <t>EMEKG</t>
  </si>
  <si>
    <t>VAGPZ</t>
  </si>
  <si>
    <t>SYXBI</t>
  </si>
  <si>
    <t>RYTSU</t>
  </si>
  <si>
    <t>VHCUE</t>
  </si>
  <si>
    <t>BRTEH</t>
  </si>
  <si>
    <t>KGTVW</t>
  </si>
  <si>
    <t>GFFYR</t>
  </si>
  <si>
    <t>SAPUV</t>
  </si>
  <si>
    <t>RTVLU</t>
  </si>
  <si>
    <t>FJSQH</t>
  </si>
  <si>
    <t>BAZRM</t>
  </si>
  <si>
    <t>BCTYH</t>
  </si>
  <si>
    <t>KIKZH</t>
  </si>
  <si>
    <t>NAUHM</t>
  </si>
  <si>
    <t>WKPVU</t>
  </si>
  <si>
    <t>ZWUGK</t>
  </si>
  <si>
    <t>QWZDU</t>
  </si>
  <si>
    <t>IJHPW</t>
  </si>
  <si>
    <t>XEVGG</t>
  </si>
  <si>
    <t>POGSS</t>
  </si>
  <si>
    <t>VOTMI</t>
  </si>
  <si>
    <t>PFWRO</t>
  </si>
  <si>
    <t>OLFME</t>
  </si>
  <si>
    <t>RUCBE</t>
  </si>
  <si>
    <t>QFDCT</t>
  </si>
  <si>
    <t>VSMCT</t>
  </si>
  <si>
    <t>UMYDS</t>
  </si>
  <si>
    <t>YICLZ</t>
  </si>
  <si>
    <t>TVYDR</t>
  </si>
  <si>
    <t>QSREF</t>
  </si>
  <si>
    <t>VTYJT</t>
  </si>
  <si>
    <t>DFUIB</t>
  </si>
  <si>
    <t>IMYBF</t>
  </si>
  <si>
    <t>KRAIZ</t>
  </si>
  <si>
    <t>ZXBXH</t>
  </si>
  <si>
    <t>GXYIS</t>
  </si>
  <si>
    <t>EZAMD</t>
  </si>
  <si>
    <t>BXPWZ</t>
  </si>
  <si>
    <t>ZUPZQ</t>
  </si>
  <si>
    <t>LXECO</t>
  </si>
  <si>
    <t>RLCQB</t>
  </si>
  <si>
    <t>ITAHD</t>
  </si>
  <si>
    <t>QHTNF</t>
  </si>
  <si>
    <t>VGKLJ</t>
  </si>
  <si>
    <t>UIKDL</t>
  </si>
  <si>
    <t>EOYNR</t>
  </si>
  <si>
    <t>QXCEG</t>
  </si>
  <si>
    <t>CUAHI</t>
  </si>
  <si>
    <t>NINIG</t>
  </si>
  <si>
    <t>JAYOG</t>
  </si>
  <si>
    <t>PDQZN</t>
  </si>
  <si>
    <t>TIIRZ</t>
  </si>
  <si>
    <t>KEUEM</t>
  </si>
  <si>
    <t>QCLVY</t>
  </si>
  <si>
    <t>LEXKM</t>
  </si>
  <si>
    <t>GYAKV</t>
  </si>
  <si>
    <t>TVBAM</t>
  </si>
  <si>
    <t>PCVWK</t>
  </si>
  <si>
    <t>KJBGV</t>
  </si>
  <si>
    <t>XIBLD</t>
  </si>
  <si>
    <t>PNHTO</t>
  </si>
  <si>
    <t>GCCNH</t>
  </si>
  <si>
    <t>DFCLR</t>
  </si>
  <si>
    <t>FQJNG</t>
  </si>
  <si>
    <t>TIQMD</t>
  </si>
  <si>
    <t>QATAJ</t>
  </si>
  <si>
    <t>BKHYM</t>
  </si>
  <si>
    <t>BUKJI</t>
  </si>
  <si>
    <t>GKWOL</t>
  </si>
  <si>
    <t>GRMKX</t>
  </si>
  <si>
    <t>HPKOB</t>
  </si>
  <si>
    <t>UXQEI</t>
  </si>
  <si>
    <t>LMUWC</t>
  </si>
  <si>
    <t>VPFKN</t>
  </si>
  <si>
    <t>JKYZC</t>
  </si>
  <si>
    <t>QSHDL</t>
  </si>
  <si>
    <t>LYYGM</t>
  </si>
  <si>
    <t>QLRTL</t>
  </si>
  <si>
    <t>VYGJY</t>
  </si>
  <si>
    <t>FHXUB</t>
  </si>
  <si>
    <t>JMIVP</t>
  </si>
  <si>
    <t>DFJZX</t>
  </si>
  <si>
    <t>IANPR</t>
  </si>
  <si>
    <t>RJFCZ</t>
  </si>
  <si>
    <t>TZUHH</t>
  </si>
  <si>
    <t>KNHJV</t>
  </si>
  <si>
    <t>EKIOB</t>
  </si>
  <si>
    <t>NDQMD</t>
  </si>
  <si>
    <t>NNPZX</t>
  </si>
  <si>
    <t>YWSUI</t>
  </si>
  <si>
    <t>UPQRK</t>
  </si>
  <si>
    <t>JSKYE</t>
  </si>
  <si>
    <t>CUGWM</t>
  </si>
  <si>
    <t>BEPNC</t>
  </si>
  <si>
    <t>XBCNV</t>
  </si>
  <si>
    <t>QXJZY</t>
  </si>
  <si>
    <t>SUQDX</t>
  </si>
  <si>
    <t>YPJOA</t>
  </si>
  <si>
    <t>XXGFV</t>
  </si>
  <si>
    <t>XPNJA</t>
  </si>
  <si>
    <t>MUPAJ</t>
  </si>
  <si>
    <t>QDMZO</t>
  </si>
  <si>
    <t>GUOUY</t>
  </si>
  <si>
    <t>MXLLP</t>
  </si>
  <si>
    <t>YDLAZ</t>
  </si>
  <si>
    <t>KMEJY</t>
  </si>
  <si>
    <t>CFTNU</t>
  </si>
  <si>
    <t>IXEMY</t>
  </si>
  <si>
    <t>ZEQXR</t>
  </si>
  <si>
    <t>SVSJV</t>
  </si>
  <si>
    <t>RABDT</t>
  </si>
  <si>
    <t>PXTCB</t>
  </si>
  <si>
    <t>MJOZD</t>
  </si>
  <si>
    <t>OIHHE</t>
  </si>
  <si>
    <t>SINKU</t>
  </si>
  <si>
    <t>KECDD</t>
  </si>
  <si>
    <t>CCFVT</t>
  </si>
  <si>
    <t>GKPLW</t>
  </si>
  <si>
    <t>ATPHA</t>
  </si>
  <si>
    <t>QXDDV</t>
  </si>
  <si>
    <t>XTZJD</t>
  </si>
  <si>
    <t>WBBXI</t>
  </si>
  <si>
    <t>VBSON</t>
  </si>
  <si>
    <t>LCIDM</t>
  </si>
  <si>
    <t>TFPWY</t>
  </si>
  <si>
    <t>WWMSZ</t>
  </si>
  <si>
    <t>LYOKA</t>
  </si>
  <si>
    <t>CWBZZ</t>
  </si>
  <si>
    <t>MAXTY</t>
  </si>
  <si>
    <t>OHGZD</t>
  </si>
  <si>
    <t>LXKNI</t>
  </si>
  <si>
    <t>VRPLT</t>
  </si>
  <si>
    <t>EMWIC</t>
  </si>
  <si>
    <t>ANDLI</t>
  </si>
  <si>
    <t>YXYPU</t>
  </si>
  <si>
    <t>IYFVI</t>
  </si>
  <si>
    <t>ZBKUM</t>
  </si>
  <si>
    <t>EIGJE</t>
  </si>
  <si>
    <t>ZHIRG</t>
  </si>
  <si>
    <t>VTIEV</t>
  </si>
  <si>
    <t>ULGTK</t>
  </si>
  <si>
    <t>KFWIQ</t>
  </si>
  <si>
    <t>JSFAF</t>
  </si>
  <si>
    <t>PDCOX</t>
  </si>
  <si>
    <t>FSYOL</t>
  </si>
  <si>
    <t>OAFFT</t>
  </si>
  <si>
    <t>ETGIC</t>
  </si>
  <si>
    <t>WCIJN</t>
  </si>
  <si>
    <t>LUNEH</t>
  </si>
  <si>
    <t>TVVKQ</t>
  </si>
  <si>
    <t>CDTGP</t>
  </si>
  <si>
    <t>XSDHL</t>
  </si>
  <si>
    <t>LNVVW</t>
  </si>
  <si>
    <t>PLTQQ</t>
  </si>
  <si>
    <t>KMYIG</t>
  </si>
  <si>
    <t>IGZTS</t>
  </si>
  <si>
    <t>ZYVEE</t>
  </si>
  <si>
    <t>TVQPY</t>
  </si>
  <si>
    <t>OQDYJ</t>
  </si>
  <si>
    <t>IEBEW</t>
  </si>
  <si>
    <t>PMNPP</t>
  </si>
  <si>
    <t>TTOJO</t>
  </si>
  <si>
    <t>JEGYY</t>
  </si>
  <si>
    <t>CZLDI</t>
  </si>
  <si>
    <t>NHVKD</t>
  </si>
  <si>
    <t>DOPNX</t>
  </si>
  <si>
    <t>VWAVC</t>
  </si>
  <si>
    <t>EYFEB</t>
  </si>
  <si>
    <t>HBDRR</t>
  </si>
  <si>
    <t>GKNOZ</t>
  </si>
  <si>
    <t>FWCEK</t>
  </si>
  <si>
    <t>MDNNU</t>
  </si>
  <si>
    <t>FQNGQ</t>
  </si>
  <si>
    <t>SQZEF</t>
  </si>
  <si>
    <t>ZDDRJ</t>
  </si>
  <si>
    <t>AUKLD</t>
  </si>
  <si>
    <t>ZDLUZ</t>
  </si>
  <si>
    <t>ANLTG</t>
  </si>
  <si>
    <t>DPODX</t>
  </si>
  <si>
    <t>CPRBV</t>
  </si>
  <si>
    <t>ATUVV</t>
  </si>
  <si>
    <t>ORNEU</t>
  </si>
  <si>
    <t>HCZQI</t>
  </si>
  <si>
    <t>CRYDZ</t>
  </si>
  <si>
    <t>XLAJC</t>
  </si>
  <si>
    <t>AXCIF</t>
  </si>
  <si>
    <t>NCFLJ</t>
  </si>
  <si>
    <t>WMJYX</t>
  </si>
  <si>
    <t>PRKTE</t>
  </si>
  <si>
    <t>TDSSZ</t>
  </si>
  <si>
    <t>JZIPB</t>
  </si>
  <si>
    <t>VNPRO</t>
  </si>
  <si>
    <t>RCSEB</t>
  </si>
  <si>
    <t>QRFAJ</t>
  </si>
  <si>
    <t>PUPMR</t>
  </si>
  <si>
    <t>NQATK</t>
  </si>
  <si>
    <t>JITGU</t>
  </si>
  <si>
    <t>UVZXA</t>
  </si>
  <si>
    <t>WTXUJ</t>
  </si>
  <si>
    <t>KDVOY</t>
  </si>
  <si>
    <t>ZAGQC</t>
  </si>
  <si>
    <t>OAWDI</t>
  </si>
  <si>
    <t>OUBMA</t>
  </si>
  <si>
    <t>JOEDI</t>
  </si>
  <si>
    <t>CUMAT</t>
  </si>
  <si>
    <t>GKVIC</t>
  </si>
  <si>
    <t>ULUDG</t>
  </si>
  <si>
    <t>ALJNQ</t>
  </si>
  <si>
    <t>KRDEC</t>
  </si>
  <si>
    <t>PZOSZ</t>
  </si>
  <si>
    <t>JWKWH</t>
  </si>
  <si>
    <t>XYCWT</t>
  </si>
  <si>
    <t>ESZPN</t>
  </si>
  <si>
    <t>WZNLZ</t>
  </si>
  <si>
    <t>QYOQP</t>
  </si>
  <si>
    <t>HJEQA</t>
  </si>
  <si>
    <t>PINAA</t>
  </si>
  <si>
    <t>MZDOY</t>
  </si>
  <si>
    <t>NAXEE</t>
  </si>
  <si>
    <t>YUENB</t>
  </si>
  <si>
    <t>XPCUK</t>
  </si>
  <si>
    <t>WUIQH</t>
  </si>
  <si>
    <t>HIMPF</t>
  </si>
  <si>
    <t>JLKDD</t>
  </si>
  <si>
    <t>WHMLM</t>
  </si>
  <si>
    <t>JZBYK</t>
  </si>
  <si>
    <t>HSTOZ</t>
  </si>
  <si>
    <t>WJTRA</t>
  </si>
  <si>
    <t>LJHIJ</t>
  </si>
  <si>
    <t>ZNBOF</t>
  </si>
  <si>
    <t>RZZMC</t>
  </si>
  <si>
    <t>DKTLU</t>
  </si>
  <si>
    <t>GBGOY</t>
  </si>
  <si>
    <t>OYSIX</t>
  </si>
  <si>
    <t>MZWHK</t>
  </si>
  <si>
    <t>UIMRN</t>
  </si>
  <si>
    <t>ISPAD</t>
  </si>
  <si>
    <t>PLYDH</t>
  </si>
  <si>
    <t>EIGVC</t>
  </si>
  <si>
    <t>GJJFE</t>
  </si>
  <si>
    <t>HEOUM</t>
  </si>
  <si>
    <t>WPKOC</t>
  </si>
  <si>
    <t>JDTFX</t>
  </si>
  <si>
    <t>BJQDK</t>
  </si>
  <si>
    <t>YDBIT</t>
  </si>
  <si>
    <t>OLOHP</t>
  </si>
  <si>
    <t>IPFSP</t>
  </si>
  <si>
    <t>ERHHQ</t>
  </si>
  <si>
    <t>JQKNZ</t>
  </si>
  <si>
    <t>YDSVV</t>
  </si>
  <si>
    <t>KMIYY</t>
  </si>
  <si>
    <t>LKEUF</t>
  </si>
  <si>
    <t>JSYNV</t>
  </si>
  <si>
    <t>AAFJE</t>
  </si>
  <si>
    <t>PVXBF</t>
  </si>
  <si>
    <t>VFMGX</t>
  </si>
  <si>
    <t>RHWYE</t>
  </si>
  <si>
    <t>YURLD</t>
  </si>
  <si>
    <t>XTCNA</t>
  </si>
  <si>
    <t>ANVRU</t>
  </si>
  <si>
    <t>UTQAU</t>
  </si>
  <si>
    <t>SSWXU</t>
  </si>
  <si>
    <t>VPUEL</t>
  </si>
  <si>
    <t>RVXBN</t>
  </si>
  <si>
    <t>BYHYA</t>
  </si>
  <si>
    <t>CWBVL</t>
  </si>
  <si>
    <t>MCSGX</t>
  </si>
  <si>
    <t>LLPNL</t>
  </si>
  <si>
    <t>AUYQN</t>
  </si>
  <si>
    <t>LHAYX</t>
  </si>
  <si>
    <t>AIQYZ</t>
  </si>
  <si>
    <t>CYDOS</t>
  </si>
  <si>
    <t>DBNFQ</t>
  </si>
  <si>
    <t>YSDDV</t>
  </si>
  <si>
    <t>JXTEP</t>
  </si>
  <si>
    <t>SRALX</t>
  </si>
  <si>
    <t>OHZWQ</t>
  </si>
  <si>
    <t>VOCDD</t>
  </si>
  <si>
    <t>ZRTBZ</t>
  </si>
  <si>
    <t>ZDZYX</t>
  </si>
  <si>
    <t>XXUOQ</t>
  </si>
  <si>
    <t>JANKD</t>
  </si>
  <si>
    <t>VEBTF</t>
  </si>
  <si>
    <t>WOYNQ</t>
  </si>
  <si>
    <t>BGJKU</t>
  </si>
  <si>
    <t>COSOD</t>
  </si>
  <si>
    <t>BMUWU</t>
  </si>
  <si>
    <t>JCQVK</t>
  </si>
  <si>
    <t>ACUWV</t>
  </si>
  <si>
    <t>HYZCR</t>
  </si>
  <si>
    <t>HKHZV</t>
  </si>
  <si>
    <t>ZNJCA</t>
  </si>
  <si>
    <t>YHKZR</t>
  </si>
  <si>
    <t>LZUEI</t>
  </si>
  <si>
    <t>PQFUO</t>
  </si>
  <si>
    <t>RUYTQ</t>
  </si>
  <si>
    <t>YJCAF</t>
  </si>
  <si>
    <t>GZCSC</t>
  </si>
  <si>
    <t>AXJJH</t>
  </si>
  <si>
    <t>KOZAC</t>
  </si>
  <si>
    <t>UJZAW</t>
  </si>
  <si>
    <t>SSVZX</t>
  </si>
  <si>
    <t>HBRHN</t>
  </si>
  <si>
    <t>KWQNQ</t>
  </si>
  <si>
    <t>PYGDH</t>
  </si>
  <si>
    <t>APTIV</t>
  </si>
  <si>
    <t>PHFTL</t>
  </si>
  <si>
    <t>VFMEJ</t>
  </si>
  <si>
    <t>RQLSF</t>
  </si>
  <si>
    <t>TADEO</t>
  </si>
  <si>
    <t>SOCNZ</t>
  </si>
  <si>
    <t>CVZWW</t>
  </si>
  <si>
    <t>VAYYU</t>
  </si>
  <si>
    <t>NPFNF</t>
  </si>
  <si>
    <t>ECXTF</t>
  </si>
  <si>
    <t>BXOJL</t>
  </si>
  <si>
    <t>PKNLI</t>
  </si>
  <si>
    <t>TXBSP</t>
  </si>
  <si>
    <t>XKZVV</t>
  </si>
  <si>
    <t>EMFXZ</t>
  </si>
  <si>
    <t>TEXMT</t>
  </si>
  <si>
    <t>IUAOH</t>
  </si>
  <si>
    <t>VHBNG</t>
  </si>
  <si>
    <t>IFCZZ</t>
  </si>
  <si>
    <t>CIWMV</t>
  </si>
  <si>
    <t>CFZIA</t>
  </si>
  <si>
    <t>WIFVO</t>
  </si>
  <si>
    <t>WLNYH</t>
  </si>
  <si>
    <t>EJZKP</t>
  </si>
  <si>
    <t>JLSVR</t>
  </si>
  <si>
    <t>GAJYB</t>
  </si>
  <si>
    <t>YTCMB</t>
  </si>
  <si>
    <t>NOENF</t>
  </si>
  <si>
    <t>ZJNDX</t>
  </si>
  <si>
    <t>SCSKR</t>
  </si>
  <si>
    <t>AHCYG</t>
  </si>
  <si>
    <t>RVLZH</t>
  </si>
  <si>
    <t>PLPWB</t>
  </si>
  <si>
    <t>MWASS</t>
  </si>
  <si>
    <t>IRFAX</t>
  </si>
  <si>
    <t>DELVZ</t>
  </si>
  <si>
    <t>AMOJN</t>
  </si>
  <si>
    <t>VNDRT</t>
  </si>
  <si>
    <t>DVYHB</t>
  </si>
  <si>
    <t>QSRZP</t>
  </si>
  <si>
    <t>IXHZA</t>
  </si>
  <si>
    <t>IHRJW</t>
  </si>
  <si>
    <t>HWICY</t>
  </si>
  <si>
    <t>GACXJ</t>
  </si>
  <si>
    <t>CKQNG</t>
  </si>
  <si>
    <t>YWPAG</t>
  </si>
  <si>
    <t>PJONI</t>
  </si>
  <si>
    <t>RYGUM</t>
  </si>
  <si>
    <t>PQGUD</t>
  </si>
  <si>
    <t>TBEOS</t>
  </si>
  <si>
    <t>VLVCO</t>
  </si>
  <si>
    <t>BODUZ</t>
  </si>
  <si>
    <t>HNSHP</t>
  </si>
  <si>
    <t>UILEJ</t>
  </si>
  <si>
    <t>CKIBE</t>
  </si>
  <si>
    <t>WPCTL</t>
  </si>
  <si>
    <t>KJZOQ</t>
  </si>
  <si>
    <t>WJNLC</t>
  </si>
  <si>
    <t>GMIKC</t>
  </si>
  <si>
    <t>LUPWF</t>
  </si>
  <si>
    <t>HAGGG</t>
  </si>
  <si>
    <t>KZDUT</t>
  </si>
  <si>
    <t>FFZUX</t>
  </si>
  <si>
    <t>LDBZU</t>
  </si>
  <si>
    <t>YSHEC</t>
  </si>
  <si>
    <t>WWSML</t>
  </si>
  <si>
    <t>SJJGR</t>
  </si>
  <si>
    <t>JVVRJ</t>
  </si>
  <si>
    <t>USMGX</t>
  </si>
  <si>
    <t>TTIDW</t>
  </si>
  <si>
    <t>YDGVR</t>
  </si>
  <si>
    <t>JOOQR</t>
  </si>
  <si>
    <t>YOJPY</t>
  </si>
  <si>
    <t>KRSTU</t>
  </si>
  <si>
    <t>OVSNU</t>
  </si>
  <si>
    <t>REEPC</t>
  </si>
  <si>
    <t>NHXJW</t>
  </si>
  <si>
    <t>VBHQA</t>
  </si>
  <si>
    <t>DINEL</t>
  </si>
  <si>
    <t>ZSWBE</t>
  </si>
  <si>
    <t>XNNPO</t>
  </si>
  <si>
    <t>MKTOW</t>
  </si>
  <si>
    <t>CHUPW</t>
  </si>
  <si>
    <t>HKPXQ</t>
  </si>
  <si>
    <t>YXQAO</t>
  </si>
  <si>
    <t>XDZVI</t>
  </si>
  <si>
    <t>BKDZZ</t>
  </si>
  <si>
    <t>OYJBH</t>
  </si>
  <si>
    <t>RZDPP</t>
  </si>
  <si>
    <t>HJFSQ</t>
  </si>
  <si>
    <t>HONGY</t>
  </si>
  <si>
    <t>PGZIK</t>
  </si>
  <si>
    <t>VJYNJ</t>
  </si>
  <si>
    <t>YWSSO</t>
  </si>
  <si>
    <t>KCRPM</t>
  </si>
  <si>
    <t>JWFLU</t>
  </si>
  <si>
    <t>ZLKOJ</t>
  </si>
  <si>
    <t>UDJAS</t>
  </si>
  <si>
    <t>HTDQI</t>
  </si>
  <si>
    <t>DOAKP</t>
  </si>
  <si>
    <t>PTZYT</t>
  </si>
  <si>
    <t>NSSPR</t>
  </si>
  <si>
    <t>BYZEU</t>
  </si>
  <si>
    <t>TBOCG</t>
  </si>
  <si>
    <t>BEREO</t>
  </si>
  <si>
    <t>SHOGF</t>
  </si>
  <si>
    <t>MERBW</t>
  </si>
  <si>
    <t>OWFYB</t>
  </si>
  <si>
    <t>UNETX</t>
  </si>
  <si>
    <t>JZWQG</t>
  </si>
  <si>
    <t>VZVLY</t>
  </si>
  <si>
    <t>CPTDU</t>
  </si>
  <si>
    <t>AQIAH</t>
  </si>
  <si>
    <t>CNRPK</t>
  </si>
  <si>
    <t>YTCLL</t>
  </si>
  <si>
    <t>ISOWG</t>
  </si>
  <si>
    <t>OPOKY</t>
  </si>
  <si>
    <t>DIWGA</t>
  </si>
  <si>
    <t>APQTG</t>
  </si>
  <si>
    <t>UGIIT</t>
  </si>
  <si>
    <t>ECGOZ</t>
  </si>
  <si>
    <t>VWTFB</t>
  </si>
  <si>
    <t>VVOMI</t>
  </si>
  <si>
    <t>WDIJH</t>
  </si>
  <si>
    <t>MBZZQ</t>
  </si>
  <si>
    <t>PGEAO</t>
  </si>
  <si>
    <t>SRAYU</t>
  </si>
  <si>
    <t>JKKGF</t>
  </si>
  <si>
    <t>ZZRJX</t>
  </si>
  <si>
    <t>TSQSQ</t>
  </si>
  <si>
    <t>OIRRE</t>
  </si>
  <si>
    <t>KXVBW</t>
  </si>
  <si>
    <t>LJLNH</t>
  </si>
  <si>
    <t>TWRLN</t>
  </si>
  <si>
    <t>GLAOX</t>
  </si>
  <si>
    <t>WSGXE</t>
  </si>
  <si>
    <t>WXLZE</t>
  </si>
  <si>
    <t>UISBS</t>
  </si>
  <si>
    <t>VXKJJ</t>
  </si>
  <si>
    <t>CPRRD</t>
  </si>
  <si>
    <t>TTQTF</t>
  </si>
  <si>
    <t>NDXYS</t>
  </si>
  <si>
    <t>CAQRZ</t>
  </si>
  <si>
    <t>CTHDS</t>
  </si>
  <si>
    <t>YSRRL</t>
  </si>
  <si>
    <t>DYTTM</t>
  </si>
  <si>
    <t>OMYSB</t>
  </si>
  <si>
    <t>DCMYI</t>
  </si>
  <si>
    <t>DFEOT</t>
  </si>
  <si>
    <t>ONNDS</t>
  </si>
  <si>
    <t>GDWYF</t>
  </si>
  <si>
    <t>NBMBH</t>
  </si>
  <si>
    <t>QFAGC</t>
  </si>
  <si>
    <t>VAQKR</t>
  </si>
  <si>
    <t>NUHSY</t>
  </si>
  <si>
    <t>YIIQG</t>
  </si>
  <si>
    <t>OAYMQ</t>
  </si>
  <si>
    <t>KQJVC</t>
  </si>
  <si>
    <t>JLOYZ</t>
  </si>
  <si>
    <t>QTTPM</t>
  </si>
  <si>
    <t>TITNM</t>
  </si>
  <si>
    <t>XMWMS</t>
  </si>
  <si>
    <t>LIORQ</t>
  </si>
  <si>
    <t>BIEAR</t>
  </si>
  <si>
    <t>AJMUY</t>
  </si>
  <si>
    <t>SAAPL</t>
  </si>
  <si>
    <t>LKGWN</t>
  </si>
  <si>
    <t>VBCQY</t>
  </si>
  <si>
    <t>WCUPY</t>
  </si>
  <si>
    <t>DCRTK</t>
  </si>
  <si>
    <t>NUQNH</t>
  </si>
  <si>
    <t>ORBSX</t>
  </si>
  <si>
    <t>RKMCE</t>
  </si>
  <si>
    <t>IGPGD</t>
  </si>
  <si>
    <t>FBWRV</t>
  </si>
  <si>
    <t>XQIPO</t>
  </si>
  <si>
    <t>CUQWP</t>
  </si>
  <si>
    <t>MCSRS</t>
  </si>
  <si>
    <t>TJIAT</t>
  </si>
  <si>
    <t>HUQSN</t>
  </si>
  <si>
    <t>ECGSX</t>
  </si>
  <si>
    <t>AOXOO</t>
  </si>
  <si>
    <t>RNINP</t>
  </si>
  <si>
    <t>JPUQD</t>
  </si>
  <si>
    <t>BWYGS</t>
  </si>
  <si>
    <t>XKVIN</t>
  </si>
  <si>
    <t>SCTTN</t>
  </si>
  <si>
    <t>PVSIY</t>
  </si>
  <si>
    <t>ZSNVO</t>
  </si>
  <si>
    <t>YJGBS</t>
  </si>
  <si>
    <t>QSBTF</t>
  </si>
  <si>
    <t>OWKAN</t>
  </si>
  <si>
    <t>KWRTU</t>
  </si>
  <si>
    <t>TEJKU</t>
  </si>
  <si>
    <t>NPNED</t>
  </si>
  <si>
    <t>FFZMQ</t>
  </si>
  <si>
    <t>KXCQE</t>
  </si>
  <si>
    <t>ZAAOI</t>
  </si>
  <si>
    <t>BBTRJ</t>
  </si>
  <si>
    <t>FEKEQ</t>
  </si>
  <si>
    <t>OJAAK</t>
  </si>
  <si>
    <t>NLSGK</t>
  </si>
  <si>
    <t>SUIUR</t>
  </si>
  <si>
    <t>WNWWM</t>
  </si>
  <si>
    <t>COFEQ</t>
  </si>
  <si>
    <t>EQZBO</t>
  </si>
  <si>
    <t>BKJHU</t>
  </si>
  <si>
    <t>NTGIU</t>
  </si>
  <si>
    <t>SKFEP</t>
  </si>
  <si>
    <t>RNHDU</t>
  </si>
  <si>
    <t>JOMVU</t>
  </si>
  <si>
    <t>SZLYG</t>
  </si>
  <si>
    <t>WFGMI</t>
  </si>
  <si>
    <t>QLGVR</t>
  </si>
  <si>
    <t>JKQGG</t>
  </si>
  <si>
    <t>OTSDB</t>
  </si>
  <si>
    <t>DHWTO</t>
  </si>
  <si>
    <t>SAVWD</t>
  </si>
  <si>
    <t>NBFNF</t>
  </si>
  <si>
    <t>ZMLER</t>
  </si>
  <si>
    <t>OUNOK</t>
  </si>
  <si>
    <t>LCKKN</t>
  </si>
  <si>
    <t>SNXFC</t>
  </si>
  <si>
    <t>OZNJQ</t>
  </si>
  <si>
    <t>CTYEN</t>
  </si>
  <si>
    <t>RDQHL</t>
  </si>
  <si>
    <t>CWNCJ</t>
  </si>
  <si>
    <t>WCFII</t>
  </si>
  <si>
    <t>FFSOQ</t>
  </si>
  <si>
    <t>GCZME</t>
  </si>
  <si>
    <t>BQLPR</t>
  </si>
  <si>
    <t>UVQMY</t>
  </si>
  <si>
    <t>QRHVE</t>
  </si>
  <si>
    <t>XTRNY</t>
  </si>
  <si>
    <t>RAIMW</t>
  </si>
  <si>
    <t>CVIPJ</t>
  </si>
  <si>
    <t>WWCEJ</t>
  </si>
  <si>
    <t>XMKBM</t>
  </si>
  <si>
    <t>BJANL</t>
  </si>
  <si>
    <t>JLRWE</t>
  </si>
  <si>
    <t>GKZOE</t>
  </si>
  <si>
    <t>ROKVQ</t>
  </si>
  <si>
    <t>MKBEU</t>
  </si>
  <si>
    <t>AVPXU</t>
  </si>
  <si>
    <t>UBKRZ</t>
  </si>
  <si>
    <t>SACYN</t>
  </si>
  <si>
    <t>UEBPC</t>
  </si>
  <si>
    <t>YFHQQ</t>
  </si>
  <si>
    <t>AOURT</t>
  </si>
  <si>
    <t>KQIUS</t>
  </si>
  <si>
    <t>TKNKD</t>
  </si>
  <si>
    <t>VFMDY</t>
  </si>
  <si>
    <t>PYNZZ</t>
  </si>
  <si>
    <t>FNHMJ</t>
  </si>
  <si>
    <t>CZRND</t>
  </si>
  <si>
    <t>REVKE</t>
  </si>
  <si>
    <t>WYKJE</t>
  </si>
  <si>
    <t>LUORH</t>
  </si>
  <si>
    <t>KCVDF</t>
  </si>
  <si>
    <t>ASZTB</t>
  </si>
  <si>
    <t>QBSMR</t>
  </si>
  <si>
    <t>BEDCI</t>
  </si>
  <si>
    <t>BRTKY</t>
  </si>
  <si>
    <t>VINET</t>
  </si>
  <si>
    <t>BZIWQ</t>
  </si>
  <si>
    <t>WRHVX</t>
  </si>
  <si>
    <t>XMFNI</t>
  </si>
  <si>
    <t>HCQEX</t>
  </si>
  <si>
    <t>FLJEW</t>
  </si>
  <si>
    <t>XOATY</t>
  </si>
  <si>
    <t>FSFDJ</t>
  </si>
  <si>
    <t>ZYQYJ</t>
  </si>
  <si>
    <t>JAOIE</t>
  </si>
  <si>
    <t>SBDIK</t>
  </si>
  <si>
    <t>ECGYR</t>
  </si>
  <si>
    <t>XZUSN</t>
  </si>
  <si>
    <t>BYSGT</t>
  </si>
  <si>
    <t>SOYMY</t>
  </si>
  <si>
    <t>DDGOL</t>
  </si>
  <si>
    <t>YCPXE</t>
  </si>
  <si>
    <t>OKJLY</t>
  </si>
  <si>
    <t>FVJHV</t>
  </si>
  <si>
    <t>CSREH</t>
  </si>
  <si>
    <t>WUFJI</t>
  </si>
  <si>
    <t>JXLZY</t>
  </si>
  <si>
    <t>TAMFL</t>
  </si>
  <si>
    <t>SJXCZ</t>
  </si>
  <si>
    <t>HBAPD</t>
  </si>
  <si>
    <t>BEOBO</t>
  </si>
  <si>
    <t>LCAQB</t>
  </si>
  <si>
    <t>HUTAM</t>
  </si>
  <si>
    <t>VFTAP</t>
  </si>
  <si>
    <t>TCCQY</t>
  </si>
  <si>
    <t>UQKRQ</t>
  </si>
  <si>
    <t>MSCNS</t>
  </si>
  <si>
    <t>SZURD</t>
  </si>
  <si>
    <t>IAEEP</t>
  </si>
  <si>
    <t>CFETK</t>
  </si>
  <si>
    <t>JKHSB</t>
  </si>
  <si>
    <t>UZTBD</t>
  </si>
  <si>
    <t>DNSHW</t>
  </si>
  <si>
    <t>TAZSD</t>
  </si>
  <si>
    <t>MQDIF</t>
  </si>
  <si>
    <t>BWHWX</t>
  </si>
  <si>
    <t>RMWGM</t>
  </si>
  <si>
    <t>FUPSS</t>
  </si>
  <si>
    <t>EQNMS</t>
  </si>
  <si>
    <t>BMUKS</t>
  </si>
  <si>
    <t>CPEXF</t>
  </si>
  <si>
    <t>PCRRZ</t>
  </si>
  <si>
    <t>DOQJK</t>
  </si>
  <si>
    <t>QUEMK</t>
  </si>
  <si>
    <t>FDOLV</t>
  </si>
  <si>
    <t>HGJAT</t>
  </si>
  <si>
    <t>MAIFH</t>
  </si>
  <si>
    <t>AVVJA</t>
  </si>
  <si>
    <t>KZYEX</t>
  </si>
  <si>
    <t>BCIIM</t>
  </si>
  <si>
    <t>QPQVF</t>
  </si>
  <si>
    <t>CXRYI</t>
  </si>
  <si>
    <t>CXBFP</t>
  </si>
  <si>
    <t>UFIUQ</t>
  </si>
  <si>
    <t>FEZAZ</t>
  </si>
  <si>
    <t>YFMXV</t>
  </si>
  <si>
    <t>JBWEO</t>
  </si>
  <si>
    <t>YARVW</t>
  </si>
  <si>
    <t>MBZBT</t>
  </si>
  <si>
    <t>SYBSK</t>
  </si>
  <si>
    <t>ONMQA</t>
  </si>
  <si>
    <t>QTOIB</t>
  </si>
  <si>
    <t>TBONW</t>
  </si>
  <si>
    <t>XVTWS</t>
  </si>
  <si>
    <t>MDOEL</t>
  </si>
  <si>
    <t>NBMND</t>
  </si>
  <si>
    <t>HVDWJ</t>
  </si>
  <si>
    <t>GJYTO</t>
  </si>
  <si>
    <t>ZVOKC</t>
  </si>
  <si>
    <t>ADTPA</t>
  </si>
  <si>
    <t>XKSKD</t>
  </si>
  <si>
    <t>LZCIJ</t>
  </si>
  <si>
    <t>TBCML</t>
  </si>
  <si>
    <t>UGRAL</t>
  </si>
  <si>
    <t>HMRRV</t>
  </si>
  <si>
    <t>FPGWT</t>
  </si>
  <si>
    <t>WCLPY</t>
  </si>
  <si>
    <t>QHWWO</t>
  </si>
  <si>
    <t>GUUAE</t>
  </si>
  <si>
    <t>XLZFR</t>
  </si>
  <si>
    <t>ZMTVX</t>
  </si>
  <si>
    <t>GRNXC</t>
  </si>
  <si>
    <t>TYZIC</t>
  </si>
  <si>
    <t>RAXYD</t>
  </si>
  <si>
    <t>SVUWE</t>
  </si>
  <si>
    <t>ADWRW</t>
  </si>
  <si>
    <t>MLBNF</t>
  </si>
  <si>
    <t>KYKAJ</t>
  </si>
  <si>
    <t>HZGJH</t>
  </si>
  <si>
    <t>XEKAU</t>
  </si>
  <si>
    <t>IPYPU</t>
  </si>
  <si>
    <t>ISZIF</t>
  </si>
  <si>
    <t>RGKGX</t>
  </si>
  <si>
    <t>BJLYV</t>
  </si>
  <si>
    <t>MMWVR</t>
  </si>
  <si>
    <t>XVCDV</t>
  </si>
  <si>
    <t>GOTHH</t>
  </si>
  <si>
    <t>FIKEI</t>
  </si>
  <si>
    <t>UDLAC</t>
  </si>
  <si>
    <t>MJRLY</t>
  </si>
  <si>
    <t>SSUXO</t>
  </si>
  <si>
    <t>WANQG</t>
  </si>
  <si>
    <t>YDKMN</t>
  </si>
  <si>
    <t>YAULG</t>
  </si>
  <si>
    <t>UWLRV</t>
  </si>
  <si>
    <t>SEWPW</t>
  </si>
  <si>
    <t>KCSKX</t>
  </si>
  <si>
    <t>OUZEG</t>
  </si>
  <si>
    <t>JUFBU</t>
  </si>
  <si>
    <t>VUSDJ</t>
  </si>
  <si>
    <t>RXPBC</t>
  </si>
  <si>
    <t>CHNOX</t>
  </si>
  <si>
    <t>XZXKJ</t>
  </si>
  <si>
    <t>ZOAWA</t>
  </si>
  <si>
    <t>DEIHF</t>
  </si>
  <si>
    <t>LWINU</t>
  </si>
  <si>
    <t>SBFNK</t>
  </si>
  <si>
    <t>JSLEQ</t>
  </si>
  <si>
    <t>LJZLM</t>
  </si>
  <si>
    <t>SEMGN</t>
  </si>
  <si>
    <t>YJQWX</t>
  </si>
  <si>
    <t>GWYMD</t>
  </si>
  <si>
    <t>NNVRZ</t>
  </si>
  <si>
    <t>VYIJM</t>
  </si>
  <si>
    <t>MTLCW</t>
  </si>
  <si>
    <t>QRCDH</t>
  </si>
  <si>
    <t>KFFOS</t>
  </si>
  <si>
    <t>DGQQN</t>
  </si>
  <si>
    <t>BTPAT</t>
  </si>
  <si>
    <t>OSLVZ</t>
  </si>
  <si>
    <t>ICEKR</t>
  </si>
  <si>
    <t>AXHRX</t>
  </si>
  <si>
    <t>XTSVR</t>
  </si>
  <si>
    <t>BYAFB</t>
  </si>
  <si>
    <t>WGPHQ</t>
  </si>
  <si>
    <t>OCFLJ</t>
  </si>
  <si>
    <t>NZHIG</t>
  </si>
  <si>
    <t>IKCNN</t>
  </si>
  <si>
    <t>DRIEI</t>
  </si>
  <si>
    <t>SMUCN</t>
  </si>
  <si>
    <t>TBEMW</t>
  </si>
  <si>
    <t>GWYQU</t>
  </si>
  <si>
    <t>XIDAB</t>
  </si>
  <si>
    <t>LJXSJ</t>
  </si>
  <si>
    <t>BZQMR</t>
  </si>
  <si>
    <t>PHKIL</t>
  </si>
  <si>
    <t>HYAPU</t>
  </si>
  <si>
    <t>NEPUR</t>
  </si>
  <si>
    <t>PKJLL</t>
  </si>
  <si>
    <t>PVQJN</t>
  </si>
  <si>
    <t>HVNOD</t>
  </si>
  <si>
    <t>ADGFB</t>
  </si>
  <si>
    <t>UTOHF</t>
  </si>
  <si>
    <t>DVTFY</t>
  </si>
  <si>
    <t>NLOBB</t>
  </si>
  <si>
    <t>PNKNE</t>
  </si>
  <si>
    <t>RGEAA</t>
  </si>
  <si>
    <t>HSDWD</t>
  </si>
  <si>
    <t>TUODV</t>
  </si>
  <si>
    <t>JFANF</t>
  </si>
  <si>
    <t>TOMQO</t>
  </si>
  <si>
    <t>WACIN</t>
  </si>
  <si>
    <t>DVVPB</t>
  </si>
  <si>
    <t>RZJPE</t>
  </si>
  <si>
    <t>LYCVB</t>
  </si>
  <si>
    <t>ZPYLB</t>
  </si>
  <si>
    <t>GIXFV</t>
  </si>
  <si>
    <t>EXHDZ</t>
  </si>
  <si>
    <t>TPIIX</t>
  </si>
  <si>
    <t>FKWEU</t>
  </si>
  <si>
    <t>JYSQM</t>
  </si>
  <si>
    <t>RVXKK</t>
  </si>
  <si>
    <t>CWPGB</t>
  </si>
  <si>
    <t>BQBZZ</t>
  </si>
  <si>
    <t>DCXQR</t>
  </si>
  <si>
    <t>KQTQQ</t>
  </si>
  <si>
    <t>PFKQS</t>
  </si>
  <si>
    <t>UJOPC</t>
  </si>
  <si>
    <t>MWTSV</t>
  </si>
  <si>
    <t>YLUYN</t>
  </si>
  <si>
    <t>EOUEA</t>
  </si>
  <si>
    <t>MEUJY</t>
  </si>
  <si>
    <t>TWMAN</t>
  </si>
  <si>
    <t>WMEOQ</t>
  </si>
  <si>
    <t>BWCCY</t>
  </si>
  <si>
    <t>XKCNU</t>
  </si>
  <si>
    <t>EYXPJ</t>
  </si>
  <si>
    <t>DWOOJ</t>
  </si>
  <si>
    <t>PAXFQ</t>
  </si>
  <si>
    <t>OVZYD</t>
  </si>
  <si>
    <t>ONMSD</t>
  </si>
  <si>
    <t>CPHTT</t>
  </si>
  <si>
    <t>FXAXH</t>
  </si>
  <si>
    <t>SPTGQ</t>
  </si>
  <si>
    <t>KLRDG</t>
  </si>
  <si>
    <t>KVSAX</t>
  </si>
  <si>
    <t>UHDHA</t>
  </si>
  <si>
    <t>LGWGD</t>
  </si>
  <si>
    <t>YMOCE</t>
  </si>
  <si>
    <t>SCLRX</t>
  </si>
  <si>
    <t>YTUUS</t>
  </si>
  <si>
    <t>UNTAP</t>
  </si>
  <si>
    <t>ROFMQ</t>
  </si>
  <si>
    <t>JSYIY</t>
  </si>
  <si>
    <t>UUVQL</t>
  </si>
  <si>
    <t>WIVWZ</t>
  </si>
  <si>
    <t>PMBFR</t>
  </si>
  <si>
    <t>XBJHO</t>
  </si>
  <si>
    <t>NREUU</t>
  </si>
  <si>
    <t>XRDWR</t>
  </si>
  <si>
    <t>QZVDL</t>
  </si>
  <si>
    <t>PRCBZ</t>
  </si>
  <si>
    <t>GDAOX</t>
  </si>
  <si>
    <t>OKHGS</t>
  </si>
  <si>
    <t>SEWLZ</t>
  </si>
  <si>
    <t>YOVJW</t>
  </si>
  <si>
    <t>JYXZD</t>
  </si>
  <si>
    <t>SMTGQ</t>
  </si>
  <si>
    <t>QHWFP</t>
  </si>
  <si>
    <t>QGOPS</t>
  </si>
  <si>
    <t>RJBNX</t>
  </si>
  <si>
    <t>EDZIQ</t>
  </si>
  <si>
    <t>JZEWR</t>
  </si>
  <si>
    <t>SDNUG</t>
  </si>
  <si>
    <t>AAXGL</t>
  </si>
  <si>
    <t>KQSCZ</t>
  </si>
  <si>
    <t>IFXTI</t>
  </si>
  <si>
    <t>BOKNL</t>
  </si>
  <si>
    <t>GZNCX</t>
  </si>
  <si>
    <t>IPDBH</t>
  </si>
  <si>
    <t>DGIEM</t>
  </si>
  <si>
    <t>PZDSK</t>
  </si>
  <si>
    <t>MBRLS</t>
  </si>
  <si>
    <t>GZXMS</t>
  </si>
  <si>
    <t>HZZMZ</t>
  </si>
  <si>
    <t>JWTJI</t>
  </si>
  <si>
    <t>ZSHYM</t>
  </si>
  <si>
    <t>XZJDM</t>
  </si>
  <si>
    <t>LQLRK</t>
  </si>
  <si>
    <t>RZKUI</t>
  </si>
  <si>
    <t>YYZOO</t>
  </si>
  <si>
    <t>PQELJ</t>
  </si>
  <si>
    <t>GPXYB</t>
  </si>
  <si>
    <t>SMICJ</t>
  </si>
  <si>
    <t>TTSEH</t>
  </si>
  <si>
    <t>PQZPO</t>
  </si>
  <si>
    <t>MSUOA</t>
  </si>
  <si>
    <t>WEAKC</t>
  </si>
  <si>
    <t>SQIBJ</t>
  </si>
  <si>
    <t>KNHOH</t>
  </si>
  <si>
    <t>KCSJW</t>
  </si>
  <si>
    <t>VATRV</t>
  </si>
  <si>
    <t>FLGFR</t>
  </si>
  <si>
    <t>EKFZN</t>
  </si>
  <si>
    <t>JVKSP</t>
  </si>
  <si>
    <t>LPCLR</t>
  </si>
  <si>
    <t>TBYIA</t>
  </si>
  <si>
    <t>WUMPO</t>
  </si>
  <si>
    <t>FLWEF</t>
  </si>
  <si>
    <t>WDRZA</t>
  </si>
  <si>
    <t>QOAPD</t>
  </si>
  <si>
    <t>KRYCA</t>
  </si>
  <si>
    <t>JXSCW</t>
  </si>
  <si>
    <t>QQEDQ</t>
  </si>
  <si>
    <t>KDMCE</t>
  </si>
  <si>
    <t>IPGUP</t>
  </si>
  <si>
    <t>PJWTC</t>
  </si>
  <si>
    <t>HZNGQ</t>
  </si>
  <si>
    <t>MDRXS</t>
  </si>
  <si>
    <t>XTQWQ</t>
  </si>
  <si>
    <t>UEMOZ</t>
  </si>
  <si>
    <t>QKVOS</t>
  </si>
  <si>
    <t>LELRG</t>
  </si>
  <si>
    <t>XYKTD</t>
  </si>
  <si>
    <t>LVLAJ</t>
  </si>
  <si>
    <t>SZXXS</t>
  </si>
  <si>
    <t>WQPZV</t>
  </si>
  <si>
    <t>WRSBS</t>
  </si>
  <si>
    <t>ZRLVT</t>
  </si>
  <si>
    <t>OJLEU</t>
  </si>
  <si>
    <t>LJFDS</t>
  </si>
  <si>
    <t>HNMSU</t>
  </si>
  <si>
    <t>LWCEL</t>
  </si>
  <si>
    <t>XQJWP</t>
  </si>
  <si>
    <t>AGVAY</t>
  </si>
  <si>
    <t>PKMTR</t>
  </si>
  <si>
    <t>LRKWQ</t>
  </si>
  <si>
    <t>TUADD</t>
  </si>
  <si>
    <t>LNVKB</t>
  </si>
  <si>
    <t>RDVTC</t>
  </si>
  <si>
    <t>YMUMI</t>
  </si>
  <si>
    <t>HCTZB</t>
  </si>
  <si>
    <t>BHNOM</t>
  </si>
  <si>
    <t>HCAMK</t>
  </si>
  <si>
    <t>KMTTV</t>
  </si>
  <si>
    <t>HWEJN</t>
  </si>
  <si>
    <t>CXEAG</t>
  </si>
  <si>
    <t>YOZXU</t>
  </si>
  <si>
    <t>ZMDCW</t>
  </si>
  <si>
    <t>VNPNR</t>
  </si>
  <si>
    <t>HAOPA</t>
  </si>
  <si>
    <t>DXHGG</t>
  </si>
  <si>
    <t>FJWLA</t>
  </si>
  <si>
    <t>STKPG</t>
  </si>
  <si>
    <t>BXIDP</t>
  </si>
  <si>
    <t>QQPMG</t>
  </si>
  <si>
    <t>RFMNA</t>
  </si>
  <si>
    <t>PYKXP</t>
  </si>
  <si>
    <t>LCIUR</t>
  </si>
  <si>
    <t>CXKPX</t>
  </si>
  <si>
    <t>CHJFD</t>
  </si>
  <si>
    <t>RHIWV</t>
  </si>
  <si>
    <t>FCJZI</t>
  </si>
  <si>
    <t>RJMUG</t>
  </si>
  <si>
    <t>YJIDR</t>
  </si>
  <si>
    <t>OTSXQ</t>
  </si>
  <si>
    <t>CRIKK</t>
  </si>
  <si>
    <t>OHFRP</t>
  </si>
  <si>
    <t>AGWFY</t>
  </si>
  <si>
    <t>NHYOJ</t>
  </si>
  <si>
    <t>XDQTG</t>
  </si>
  <si>
    <t>LDHMV</t>
  </si>
  <si>
    <t>QJYMG</t>
  </si>
  <si>
    <t>UIRJU</t>
  </si>
  <si>
    <t>HXBMI</t>
  </si>
  <si>
    <t>VTYME</t>
  </si>
  <si>
    <t>UNUHH</t>
  </si>
  <si>
    <t>TETVH</t>
  </si>
  <si>
    <t>YXOGX</t>
  </si>
  <si>
    <t>DKPQW</t>
  </si>
  <si>
    <t>QAYNR</t>
  </si>
  <si>
    <t>YXCCG</t>
  </si>
  <si>
    <t>ZYJFQ</t>
  </si>
  <si>
    <t>XKPDE</t>
  </si>
  <si>
    <t>AOGWN</t>
  </si>
  <si>
    <t>VJVJY</t>
  </si>
  <si>
    <t>HJCNK</t>
  </si>
  <si>
    <t>UKMWC</t>
  </si>
  <si>
    <t>GBCNJ</t>
  </si>
  <si>
    <t>HRJEP</t>
  </si>
  <si>
    <t>YKBTN</t>
  </si>
  <si>
    <t>ZNPDG</t>
  </si>
  <si>
    <t>DYOPC</t>
  </si>
  <si>
    <t>OEIPH</t>
  </si>
  <si>
    <t>EUQYX</t>
  </si>
  <si>
    <t>BGELB</t>
  </si>
  <si>
    <t>ALCZQ</t>
  </si>
  <si>
    <t>IHNDV</t>
  </si>
  <si>
    <t>YJIAP</t>
  </si>
  <si>
    <t>FZASX</t>
  </si>
  <si>
    <t>NCFMZ</t>
  </si>
  <si>
    <t>WZGQB</t>
  </si>
  <si>
    <t>DAEBE</t>
  </si>
  <si>
    <t>MPUVV</t>
  </si>
  <si>
    <t>AMELJ</t>
  </si>
  <si>
    <t>EKBGT</t>
  </si>
  <si>
    <t>JIUZL</t>
  </si>
  <si>
    <t>OPQVE</t>
  </si>
  <si>
    <t>OJRTA</t>
  </si>
  <si>
    <t>CYXGV</t>
  </si>
  <si>
    <t>UMUGC</t>
  </si>
  <si>
    <t>NJTCM</t>
  </si>
  <si>
    <t>PECIU</t>
  </si>
  <si>
    <t>WXXMK</t>
  </si>
  <si>
    <t>GWJQQ</t>
  </si>
  <si>
    <t>NGDZW</t>
  </si>
  <si>
    <t>RFCBD</t>
  </si>
  <si>
    <t>PFMIU</t>
  </si>
  <si>
    <t>WKPNP</t>
  </si>
  <si>
    <t>BGEBB</t>
  </si>
  <si>
    <t>RYRZC</t>
  </si>
  <si>
    <t>QIAOK</t>
  </si>
  <si>
    <t>EGHRK</t>
  </si>
  <si>
    <t>NKUGO</t>
  </si>
  <si>
    <t>IWEHR</t>
  </si>
  <si>
    <t>TKUCW</t>
  </si>
  <si>
    <t>WDJZZ</t>
  </si>
  <si>
    <t>NZWNF</t>
  </si>
  <si>
    <t>OJGAL</t>
  </si>
  <si>
    <t>MOGEK</t>
  </si>
  <si>
    <t>SCGGI</t>
  </si>
  <si>
    <t>OENBR</t>
  </si>
  <si>
    <t>JFGXX</t>
  </si>
  <si>
    <t>EHRJC</t>
  </si>
  <si>
    <t>XMDUO</t>
  </si>
  <si>
    <t>DNMFI</t>
  </si>
  <si>
    <t>AKWXI</t>
  </si>
  <si>
    <t>EBYDC</t>
  </si>
  <si>
    <t>QBJJJ</t>
  </si>
  <si>
    <t>MTOVI</t>
  </si>
  <si>
    <t>EHTSB</t>
  </si>
  <si>
    <t>BZUOC</t>
  </si>
  <si>
    <t>VONEL</t>
  </si>
  <si>
    <t>QTHNL</t>
  </si>
  <si>
    <t>HOIDL</t>
  </si>
  <si>
    <t>UQEQH</t>
  </si>
  <si>
    <t>NRZHI</t>
  </si>
  <si>
    <t>WCMXN</t>
  </si>
  <si>
    <t>HFUKT</t>
  </si>
  <si>
    <t>BZMGD</t>
  </si>
  <si>
    <t>KSJRM</t>
  </si>
  <si>
    <t>FLQPJ</t>
  </si>
  <si>
    <t>ONTDK</t>
  </si>
  <si>
    <t>EAPYX</t>
  </si>
  <si>
    <t>XUVTB</t>
  </si>
  <si>
    <t>FULCG</t>
  </si>
  <si>
    <t>ZEEDD</t>
  </si>
  <si>
    <t>VBDWQ</t>
  </si>
  <si>
    <t>IFGQO</t>
  </si>
  <si>
    <t>PSHIP</t>
  </si>
  <si>
    <t>AMTUA</t>
  </si>
  <si>
    <t>YPZJH</t>
  </si>
  <si>
    <t>PWJRP</t>
  </si>
  <si>
    <t>NRSQF</t>
  </si>
  <si>
    <t>LYEJK</t>
  </si>
  <si>
    <t>WNWWJ</t>
  </si>
  <si>
    <t>ENJAO</t>
  </si>
  <si>
    <t>VRIGN</t>
  </si>
  <si>
    <t>QDFVJ</t>
  </si>
  <si>
    <t>DQHYQ</t>
  </si>
  <si>
    <t>YXIYF</t>
  </si>
  <si>
    <t>PGHBQ</t>
  </si>
  <si>
    <t>MIXJK</t>
  </si>
  <si>
    <t>AKCAX</t>
  </si>
  <si>
    <t>CVWYE</t>
  </si>
  <si>
    <t>TOFOH</t>
  </si>
  <si>
    <t>GYRIJ</t>
  </si>
  <si>
    <t>CXSSP</t>
  </si>
  <si>
    <t>FHKVX</t>
  </si>
  <si>
    <t>SRUKQ</t>
  </si>
  <si>
    <t>VKRBN</t>
  </si>
  <si>
    <t>ADQVX</t>
  </si>
  <si>
    <t>CILCM</t>
  </si>
  <si>
    <t>XYULQ</t>
  </si>
  <si>
    <t>HZIMG</t>
  </si>
  <si>
    <t>HJUKH</t>
  </si>
  <si>
    <t>ANJNB</t>
  </si>
  <si>
    <t>VIJOE</t>
  </si>
  <si>
    <t>WAQRJ</t>
  </si>
  <si>
    <t>AKLYN</t>
  </si>
  <si>
    <t>GBCMK</t>
  </si>
  <si>
    <t>EVGFO</t>
  </si>
  <si>
    <t>UVVRK</t>
  </si>
  <si>
    <t>THSMB</t>
  </si>
  <si>
    <t>ZNJAM</t>
  </si>
  <si>
    <t>PMDLA</t>
  </si>
  <si>
    <t>UKZIA</t>
  </si>
  <si>
    <t>KBELM</t>
  </si>
  <si>
    <t>AJEOM</t>
  </si>
  <si>
    <t>MKRFD</t>
  </si>
  <si>
    <t>HIKBB</t>
  </si>
  <si>
    <t>REQHF</t>
  </si>
  <si>
    <t>HWIXU</t>
  </si>
  <si>
    <t>UIDSZ</t>
  </si>
  <si>
    <t>EBHYU</t>
  </si>
  <si>
    <t>RCEJF</t>
  </si>
  <si>
    <t>QXRWE</t>
  </si>
  <si>
    <t>GOGXQ</t>
  </si>
  <si>
    <t>GZUIU</t>
  </si>
  <si>
    <t>KOAMB</t>
  </si>
  <si>
    <t>VFHAW</t>
  </si>
  <si>
    <t>USHVA</t>
  </si>
  <si>
    <t>RMZXV</t>
  </si>
  <si>
    <t>DYFTX</t>
  </si>
  <si>
    <t>LEFLS</t>
  </si>
  <si>
    <t>PPAWV</t>
  </si>
  <si>
    <t>EDTUX</t>
  </si>
  <si>
    <t>MSUCE</t>
  </si>
  <si>
    <t>FHWTC</t>
  </si>
  <si>
    <t>YXBGI</t>
  </si>
  <si>
    <t>BYADD</t>
  </si>
  <si>
    <t>QXVOP</t>
  </si>
  <si>
    <t>VWMNU</t>
  </si>
  <si>
    <t>JKHQD</t>
  </si>
  <si>
    <t>MNCCH</t>
  </si>
  <si>
    <t>UIRPX</t>
  </si>
  <si>
    <t>QBFNF</t>
  </si>
  <si>
    <t>TIRZT</t>
  </si>
  <si>
    <t>KTOKE</t>
  </si>
  <si>
    <t>RSKIE</t>
  </si>
  <si>
    <t>SBKIP</t>
  </si>
  <si>
    <t>TFSZZ</t>
  </si>
  <si>
    <t>TWHGW</t>
  </si>
  <si>
    <t>UUKIP</t>
  </si>
  <si>
    <t>BJVDV</t>
  </si>
  <si>
    <t>VGONC</t>
  </si>
  <si>
    <t>KVUPE</t>
  </si>
  <si>
    <t>EYMVQ</t>
  </si>
  <si>
    <t>WYUEQ</t>
  </si>
  <si>
    <t>TQAVO</t>
  </si>
  <si>
    <t>LMIBM</t>
  </si>
  <si>
    <t>GQZRO</t>
  </si>
  <si>
    <t>HGCSE</t>
  </si>
  <si>
    <t>RYVMY</t>
  </si>
  <si>
    <t>JMSKC</t>
  </si>
  <si>
    <t>BYKNE</t>
  </si>
  <si>
    <t>RTDCL</t>
  </si>
  <si>
    <t>WQATC</t>
  </si>
  <si>
    <t>IULRI</t>
  </si>
  <si>
    <t>XDOMR</t>
  </si>
  <si>
    <t>OIITT</t>
  </si>
  <si>
    <t>JFQRX</t>
  </si>
  <si>
    <t>ERUYY</t>
  </si>
  <si>
    <t>MJRZK</t>
  </si>
  <si>
    <t>XOTHT</t>
  </si>
  <si>
    <t>ILUJH</t>
  </si>
  <si>
    <t>SYCUC</t>
  </si>
  <si>
    <t>DLMGH</t>
  </si>
  <si>
    <t>OHLPT</t>
  </si>
  <si>
    <t>VMRWP</t>
  </si>
  <si>
    <t>YOKRN</t>
  </si>
  <si>
    <t>UYNZK</t>
  </si>
  <si>
    <t>FDPDS</t>
  </si>
  <si>
    <t>ECSUC</t>
  </si>
  <si>
    <t>KPVYJ</t>
  </si>
  <si>
    <t>SFMKG</t>
  </si>
  <si>
    <t>AHJFH</t>
  </si>
  <si>
    <t>BFQGN</t>
  </si>
  <si>
    <t>PWFFD</t>
  </si>
  <si>
    <t>ZUAUY</t>
  </si>
  <si>
    <t>PWGHQ</t>
  </si>
  <si>
    <t>LCMHF</t>
  </si>
  <si>
    <t>YVVPY</t>
  </si>
  <si>
    <t>FTPQX</t>
  </si>
  <si>
    <t>QCHCI</t>
  </si>
  <si>
    <t>HOGPK</t>
  </si>
  <si>
    <t>AIKWS</t>
  </si>
  <si>
    <t>SYKAK</t>
  </si>
  <si>
    <t>AFDXZ</t>
  </si>
  <si>
    <t>HUCLH</t>
  </si>
  <si>
    <t>FIBSU</t>
  </si>
  <si>
    <t>OVMNY</t>
  </si>
  <si>
    <t>QNVTF</t>
  </si>
  <si>
    <t>XOUJM</t>
  </si>
  <si>
    <t>GWRFT</t>
  </si>
  <si>
    <t>SYAEX</t>
  </si>
  <si>
    <t>GCAVT</t>
  </si>
  <si>
    <t>RLSPE</t>
  </si>
  <si>
    <t>ZWEQG</t>
  </si>
  <si>
    <t>DNUIK</t>
  </si>
  <si>
    <t>JRTKL</t>
  </si>
  <si>
    <t>RTBLB</t>
  </si>
  <si>
    <t>WNXBI</t>
  </si>
  <si>
    <t>BOFPL</t>
  </si>
  <si>
    <t>PTHXB</t>
  </si>
  <si>
    <t>RLAKH</t>
  </si>
  <si>
    <t>YOCLG</t>
  </si>
  <si>
    <t>ZSPSE</t>
  </si>
  <si>
    <t>QMGBR</t>
  </si>
  <si>
    <t>HCKJO</t>
  </si>
  <si>
    <t>GBRTH</t>
  </si>
  <si>
    <t>QPWBQ</t>
  </si>
  <si>
    <t>HXYDE</t>
  </si>
  <si>
    <t>NCCBC</t>
  </si>
  <si>
    <t>UYDKR</t>
  </si>
  <si>
    <t>VMWUH</t>
  </si>
  <si>
    <t>VKKMB</t>
  </si>
  <si>
    <t>TOJUB</t>
  </si>
  <si>
    <t>IPGWT</t>
  </si>
  <si>
    <t>MTNTJ</t>
  </si>
  <si>
    <t>GLWJM</t>
  </si>
  <si>
    <t>XDKBZ</t>
  </si>
  <si>
    <t>OXTPH</t>
  </si>
  <si>
    <t>ORZGD</t>
  </si>
  <si>
    <t>LNUUG</t>
  </si>
  <si>
    <t>QEKTX</t>
  </si>
  <si>
    <t>SUBRL</t>
  </si>
  <si>
    <t>QPLWQ</t>
  </si>
  <si>
    <t>TCBQJ</t>
  </si>
  <si>
    <t>IEABR</t>
  </si>
  <si>
    <t>NXUBJ</t>
  </si>
  <si>
    <t>FWMTB</t>
  </si>
  <si>
    <t>MSLGH</t>
  </si>
  <si>
    <t>OPPWH</t>
  </si>
  <si>
    <t>XJALG</t>
  </si>
  <si>
    <t>FQJKD</t>
  </si>
  <si>
    <t>YWTSF</t>
  </si>
  <si>
    <t>DYTFP</t>
  </si>
  <si>
    <t>AIMNP</t>
  </si>
  <si>
    <t>SAPBW</t>
  </si>
  <si>
    <t>PLNKG</t>
  </si>
  <si>
    <t>KYHNP</t>
  </si>
  <si>
    <t>CXYNG</t>
  </si>
  <si>
    <t>XZEXV</t>
  </si>
  <si>
    <t>FKVUI</t>
  </si>
  <si>
    <t>CSFXA</t>
  </si>
  <si>
    <t>ENMGU</t>
  </si>
  <si>
    <t>ASGRY</t>
  </si>
  <si>
    <t>TVQDC</t>
  </si>
  <si>
    <t>VNGAY</t>
  </si>
  <si>
    <t>XLZUY</t>
  </si>
  <si>
    <t>UCBNL</t>
  </si>
  <si>
    <t>DTXAU</t>
  </si>
  <si>
    <t>VGDAG</t>
  </si>
  <si>
    <t>LPUED</t>
  </si>
  <si>
    <t>MVLKY</t>
  </si>
  <si>
    <t>LYHDA</t>
  </si>
  <si>
    <t>ZIWJM</t>
  </si>
  <si>
    <t>OWCYJ</t>
  </si>
  <si>
    <t>YZZNA</t>
  </si>
  <si>
    <t>MPBYY</t>
  </si>
  <si>
    <t>XLEEI</t>
  </si>
  <si>
    <t>EHLOE</t>
  </si>
  <si>
    <t>QQDTJ</t>
  </si>
  <si>
    <t>MDYAD</t>
  </si>
  <si>
    <t>RQREU</t>
  </si>
  <si>
    <t>TEXHF</t>
  </si>
  <si>
    <t>LRCNV</t>
  </si>
  <si>
    <t>UJVZU</t>
  </si>
  <si>
    <t>NCXCW</t>
  </si>
  <si>
    <t>RLNCN</t>
  </si>
  <si>
    <t>BDHIW</t>
  </si>
  <si>
    <t>BIONH</t>
  </si>
  <si>
    <t>WSVFL</t>
  </si>
  <si>
    <t>JGTHP</t>
  </si>
  <si>
    <t>LHVRV</t>
  </si>
  <si>
    <t>UXQGT</t>
  </si>
  <si>
    <t>HILXF</t>
  </si>
  <si>
    <t>MFHPF</t>
  </si>
  <si>
    <t>FLQSB</t>
  </si>
  <si>
    <t>WQXMN</t>
  </si>
  <si>
    <t>NZVHP</t>
  </si>
  <si>
    <t>ADKDW</t>
  </si>
  <si>
    <t>ZOGJK</t>
  </si>
  <si>
    <t>FOFSC</t>
  </si>
  <si>
    <t>SZQUD</t>
  </si>
  <si>
    <t>MTKSB</t>
  </si>
  <si>
    <t>PUAQS</t>
  </si>
  <si>
    <t>MWJWX</t>
  </si>
  <si>
    <t>LJAWW</t>
  </si>
  <si>
    <t>RTMPC</t>
  </si>
  <si>
    <t>EONWG</t>
  </si>
  <si>
    <t>KVYGV</t>
  </si>
  <si>
    <t>DJEGX</t>
  </si>
  <si>
    <t>AMYAH</t>
  </si>
  <si>
    <t>OUQZH</t>
  </si>
  <si>
    <t>HOFLZ</t>
  </si>
  <si>
    <t>ONJTQ</t>
  </si>
  <si>
    <t>DLGLJ</t>
  </si>
  <si>
    <t>WEZLV</t>
  </si>
  <si>
    <t>FKODU</t>
  </si>
  <si>
    <t>JHWXT</t>
  </si>
  <si>
    <t>IZDWE</t>
  </si>
  <si>
    <t>PVXCW</t>
  </si>
  <si>
    <t>SEWWO</t>
  </si>
  <si>
    <t>HUQJY</t>
  </si>
  <si>
    <t>LOGBU</t>
  </si>
  <si>
    <t>FVZUT</t>
  </si>
  <si>
    <t>TKKAS</t>
  </si>
  <si>
    <t>CTFRW</t>
  </si>
  <si>
    <t>YADMS</t>
  </si>
  <si>
    <t>YRWQO</t>
  </si>
  <si>
    <t>BOKEC</t>
  </si>
  <si>
    <t>UNFNF</t>
  </si>
  <si>
    <t>QWYRC</t>
  </si>
  <si>
    <t>ROKEZ</t>
  </si>
  <si>
    <t>QYZEJ</t>
  </si>
  <si>
    <t>TMZSP</t>
  </si>
  <si>
    <t>JZPZS</t>
  </si>
  <si>
    <t>YEVFI</t>
  </si>
  <si>
    <t>WRJLX</t>
  </si>
  <si>
    <t>IPNRC</t>
  </si>
  <si>
    <t>MNOUP</t>
  </si>
  <si>
    <t>CANRP</t>
  </si>
  <si>
    <t>UTDJS</t>
  </si>
  <si>
    <t>LNENE</t>
  </si>
  <si>
    <t>JFXZI</t>
  </si>
  <si>
    <t>RVQBQ</t>
  </si>
  <si>
    <t>PVXCP</t>
  </si>
  <si>
    <t>LWPGC</t>
  </si>
  <si>
    <t>ERTLI</t>
  </si>
  <si>
    <t>VIAVZ</t>
  </si>
  <si>
    <t>XZTWE</t>
  </si>
  <si>
    <t>FGJET</t>
  </si>
  <si>
    <t>GJZVN</t>
  </si>
  <si>
    <t>MODRD</t>
  </si>
  <si>
    <t>NHPWO</t>
  </si>
  <si>
    <t>KNCVC</t>
  </si>
  <si>
    <t>VVDUF</t>
  </si>
  <si>
    <t>ZZSWT</t>
  </si>
  <si>
    <t>VJOBQ</t>
  </si>
  <si>
    <t>JCWBC</t>
  </si>
  <si>
    <t>EEPQJ</t>
  </si>
  <si>
    <t>IVEMM</t>
  </si>
  <si>
    <t>FAQAI</t>
  </si>
  <si>
    <t>NBHNK</t>
  </si>
  <si>
    <t>WZWHQ</t>
  </si>
  <si>
    <t>RHGND</t>
  </si>
  <si>
    <t>ULOWW</t>
  </si>
  <si>
    <t>ZDTPH</t>
  </si>
  <si>
    <t>COUND</t>
  </si>
  <si>
    <t>SEAPD</t>
  </si>
  <si>
    <t>BAOQF</t>
  </si>
  <si>
    <t>HPCNG</t>
  </si>
  <si>
    <t>MJPOW</t>
  </si>
  <si>
    <t>CDARL</t>
  </si>
  <si>
    <t>YXRHC</t>
  </si>
  <si>
    <t>JZEQS</t>
  </si>
  <si>
    <t>CQAWN</t>
  </si>
  <si>
    <t>SYRLU</t>
  </si>
  <si>
    <t>GQUIC</t>
  </si>
  <si>
    <t>OIQMR</t>
  </si>
  <si>
    <t>ZXUIO</t>
  </si>
  <si>
    <t>RXEPI</t>
  </si>
  <si>
    <t>WTDEY</t>
  </si>
  <si>
    <t>FMMRQ</t>
  </si>
  <si>
    <t>BYCZG</t>
  </si>
  <si>
    <t>EQQXJ</t>
  </si>
  <si>
    <t>TZHJA</t>
  </si>
  <si>
    <t>ZPYVZ</t>
  </si>
  <si>
    <t>WWFUR</t>
  </si>
  <si>
    <t>OZGLC</t>
  </si>
  <si>
    <t>QWXWW</t>
  </si>
  <si>
    <t>WMQYP</t>
  </si>
  <si>
    <t>DCQJS</t>
  </si>
  <si>
    <t>INHEL</t>
  </si>
  <si>
    <t>LHNIS</t>
  </si>
  <si>
    <t>INKOA</t>
  </si>
  <si>
    <t>SQMDE</t>
  </si>
  <si>
    <t>DEFKL</t>
  </si>
  <si>
    <t>MVTVZ</t>
  </si>
  <si>
    <t>RKJET</t>
  </si>
  <si>
    <t>OOVLM</t>
  </si>
  <si>
    <t>WDZZB</t>
  </si>
  <si>
    <t>OZAFW</t>
  </si>
  <si>
    <t>JVZHZ</t>
  </si>
  <si>
    <t>YZEYC</t>
  </si>
  <si>
    <t>JCDXG</t>
  </si>
  <si>
    <t>BUVBT</t>
  </si>
  <si>
    <t>MZRRD</t>
  </si>
  <si>
    <t>ILGCV</t>
  </si>
  <si>
    <t>ANOBQ</t>
  </si>
  <si>
    <t>WFYQH</t>
  </si>
  <si>
    <t>JZMFR</t>
  </si>
  <si>
    <t>ZYUDZ</t>
  </si>
  <si>
    <t>DVOEB</t>
  </si>
  <si>
    <t>QFVDL</t>
  </si>
  <si>
    <t>CNKLH</t>
  </si>
  <si>
    <t>PAIML</t>
  </si>
  <si>
    <t>GHFTS</t>
  </si>
  <si>
    <t>FBUEG</t>
  </si>
  <si>
    <t>VAAVS</t>
  </si>
  <si>
    <t>JQRSV</t>
  </si>
  <si>
    <t>PTJMH</t>
  </si>
  <si>
    <t>BWCEN</t>
  </si>
  <si>
    <t>TRFDU</t>
  </si>
  <si>
    <t>HXQZN</t>
  </si>
  <si>
    <t>GTDWY</t>
  </si>
  <si>
    <t>DRFVU</t>
  </si>
  <si>
    <t>NYTWF</t>
  </si>
  <si>
    <t>HLIAT</t>
  </si>
  <si>
    <t>IJVQN</t>
  </si>
  <si>
    <t>PONRR</t>
  </si>
  <si>
    <t>ZDUVH</t>
  </si>
  <si>
    <t>HCSAY</t>
  </si>
  <si>
    <t>CDQJR</t>
  </si>
  <si>
    <t>UMTUT</t>
  </si>
  <si>
    <t>RNVIE</t>
  </si>
  <si>
    <t>BTSII</t>
  </si>
  <si>
    <t>EPQEQ</t>
  </si>
  <si>
    <t>PACIC</t>
  </si>
  <si>
    <t>KEBNT</t>
  </si>
  <si>
    <t>NFTWF</t>
  </si>
  <si>
    <t>EINEP</t>
  </si>
  <si>
    <t>LADRU</t>
  </si>
  <si>
    <t>EKYDR</t>
  </si>
  <si>
    <t>ZLLUL</t>
  </si>
  <si>
    <t>EJFJI</t>
  </si>
  <si>
    <t>VIEUR</t>
  </si>
  <si>
    <t>VNAGM</t>
  </si>
  <si>
    <t>XSBGA</t>
  </si>
  <si>
    <t>TFOMU</t>
  </si>
  <si>
    <t>XPHAR</t>
  </si>
  <si>
    <t>GHCXC</t>
  </si>
  <si>
    <t>SQJSX</t>
  </si>
  <si>
    <t>YTAVT</t>
  </si>
  <si>
    <t>DTLMR</t>
  </si>
  <si>
    <t>OUBDU</t>
  </si>
  <si>
    <t>OPNIG</t>
  </si>
  <si>
    <t>FTUFI</t>
  </si>
  <si>
    <t>HVZQO</t>
  </si>
  <si>
    <t>PQUPT</t>
  </si>
  <si>
    <t>KQXAA</t>
  </si>
  <si>
    <t>KHYZN</t>
  </si>
  <si>
    <t>VCFDS</t>
  </si>
  <si>
    <t>STZWS</t>
  </si>
  <si>
    <t>QVOTM</t>
  </si>
  <si>
    <t>MXJLE</t>
  </si>
  <si>
    <t>MTTIS</t>
  </si>
  <si>
    <t>NDWPJ</t>
  </si>
  <si>
    <t>WYHYX</t>
  </si>
  <si>
    <t>GGKNR</t>
  </si>
  <si>
    <t>IHUYR</t>
  </si>
  <si>
    <t>WRDZH</t>
  </si>
  <si>
    <t>OCDNF</t>
  </si>
  <si>
    <t>WHIAA</t>
  </si>
  <si>
    <t>QULYI</t>
  </si>
  <si>
    <t>APRKE</t>
  </si>
  <si>
    <t>JIVZR</t>
  </si>
  <si>
    <t>NZDRC</t>
  </si>
  <si>
    <t>KJAES</t>
  </si>
  <si>
    <t>IYGXA</t>
  </si>
  <si>
    <t>MYZMT</t>
  </si>
  <si>
    <t>YRXCG</t>
  </si>
  <si>
    <t>PXCTV</t>
  </si>
  <si>
    <t>TRGEK</t>
  </si>
  <si>
    <t>EVJCN</t>
  </si>
  <si>
    <t>AHUBH</t>
  </si>
  <si>
    <t>ZYSIO</t>
  </si>
  <si>
    <t>PFCDL</t>
  </si>
  <si>
    <t>PRSNF</t>
  </si>
  <si>
    <t>ACBTY</t>
  </si>
  <si>
    <t>OCJDN</t>
  </si>
  <si>
    <t>SOSNF</t>
  </si>
  <si>
    <t>ZGKDL</t>
  </si>
  <si>
    <t>KMHKF</t>
  </si>
  <si>
    <t>CZHST</t>
  </si>
  <si>
    <t>UPEGJ</t>
  </si>
  <si>
    <t>WLTZS</t>
  </si>
  <si>
    <t>UTNPY</t>
  </si>
  <si>
    <t>VEGBZ</t>
  </si>
  <si>
    <t>HIJGX</t>
  </si>
  <si>
    <t>YVEMP</t>
  </si>
  <si>
    <t>EGZCI</t>
  </si>
  <si>
    <t>MVELH</t>
  </si>
  <si>
    <t>DFUNH</t>
  </si>
  <si>
    <t>SQJZM</t>
  </si>
  <si>
    <t>PJICM</t>
  </si>
  <si>
    <t>FDLJV</t>
  </si>
  <si>
    <t>IDGKY</t>
  </si>
  <si>
    <t>JIWWO</t>
  </si>
  <si>
    <t>ADNHJ</t>
  </si>
  <si>
    <t>NGPQM</t>
  </si>
  <si>
    <t>UGVTZ</t>
  </si>
  <si>
    <t>BWDCI</t>
  </si>
  <si>
    <t>IWYZF</t>
  </si>
  <si>
    <t>BZVRS</t>
  </si>
  <si>
    <t>LUZPO</t>
  </si>
  <si>
    <t>WUPZV</t>
  </si>
  <si>
    <t>ZKGLV</t>
  </si>
  <si>
    <t>DJCUA</t>
  </si>
  <si>
    <t>SWVSI</t>
  </si>
  <si>
    <t>MOQFC</t>
  </si>
  <si>
    <t>YNRQS</t>
  </si>
  <si>
    <t>RNCWU</t>
  </si>
  <si>
    <t>FNXXR</t>
  </si>
  <si>
    <t>FCJEN</t>
  </si>
  <si>
    <t>LDGWC</t>
  </si>
  <si>
    <t>ONQSL</t>
  </si>
  <si>
    <t>ORTGH</t>
  </si>
  <si>
    <t>QIMEM</t>
  </si>
  <si>
    <t>IWUXC</t>
  </si>
  <si>
    <t>LQQHU</t>
  </si>
  <si>
    <t>EKAXI</t>
  </si>
  <si>
    <t>OSOYJ</t>
  </si>
  <si>
    <t>NIGSB</t>
  </si>
  <si>
    <t>AQGXK</t>
  </si>
  <si>
    <t>QTNUW</t>
  </si>
  <si>
    <t>PHUAV</t>
  </si>
  <si>
    <t>DDDDV</t>
  </si>
  <si>
    <t>WLJZH</t>
  </si>
  <si>
    <t>LHUPM</t>
  </si>
  <si>
    <t>VUHHQ</t>
  </si>
  <si>
    <t>EBCES</t>
  </si>
  <si>
    <t>PDHHA</t>
  </si>
  <si>
    <t>NOWSD</t>
  </si>
  <si>
    <t>JATVY</t>
  </si>
  <si>
    <t>HSLNY</t>
  </si>
  <si>
    <t>SDXHM</t>
  </si>
  <si>
    <t>UBHIQ</t>
  </si>
  <si>
    <t>PEFZK</t>
  </si>
  <si>
    <t>HQWTI</t>
  </si>
  <si>
    <t>YRWTI</t>
  </si>
  <si>
    <t>USGSP</t>
  </si>
  <si>
    <t>CQBIB</t>
  </si>
  <si>
    <t>QEHVF</t>
  </si>
  <si>
    <t>ZBJSU</t>
  </si>
  <si>
    <t>TZMGL</t>
  </si>
  <si>
    <t>ELQNS</t>
  </si>
  <si>
    <t>WYYAJ</t>
  </si>
  <si>
    <t>WMNLT</t>
  </si>
  <si>
    <t>UIBEZ</t>
  </si>
  <si>
    <t>HQSVC</t>
  </si>
  <si>
    <t>LGIXI</t>
  </si>
  <si>
    <t>DLMZT</t>
  </si>
  <si>
    <t>BJLRT</t>
  </si>
  <si>
    <t>GYPKK</t>
  </si>
  <si>
    <t>AKUMV</t>
  </si>
  <si>
    <t>NLMNF</t>
  </si>
  <si>
    <t>XHWDN</t>
  </si>
  <si>
    <t>XQZSY</t>
  </si>
  <si>
    <t>BSUOX</t>
  </si>
  <si>
    <t>PNBWK</t>
  </si>
  <si>
    <t>WCEWA</t>
  </si>
  <si>
    <t>NUBEK</t>
  </si>
  <si>
    <t>PAXDV</t>
  </si>
  <si>
    <t>LUQCM</t>
  </si>
  <si>
    <t>VZRRV</t>
  </si>
  <si>
    <t>XNSTB</t>
  </si>
  <si>
    <t>KYCMA</t>
  </si>
  <si>
    <t>FPOKP</t>
  </si>
  <si>
    <t>MOMCG</t>
  </si>
  <si>
    <t>IYBRS</t>
  </si>
  <si>
    <t>TPQEY</t>
  </si>
  <si>
    <t>CJKMO</t>
  </si>
  <si>
    <t>APRWU</t>
  </si>
  <si>
    <t>RZGYL</t>
  </si>
  <si>
    <t>MJIDT</t>
  </si>
  <si>
    <t>BWSVL</t>
  </si>
  <si>
    <t>IJPNM</t>
  </si>
  <si>
    <t>OFRIZ</t>
  </si>
  <si>
    <t>UWQIO</t>
  </si>
  <si>
    <t>QBZJE</t>
  </si>
  <si>
    <t>NTYUT</t>
  </si>
  <si>
    <t>IBIKU</t>
  </si>
  <si>
    <t>XUWDX</t>
  </si>
  <si>
    <t>ZTBPW</t>
  </si>
  <si>
    <t>KUOJL</t>
  </si>
  <si>
    <t>CPNQW</t>
  </si>
  <si>
    <t>YZGGM</t>
  </si>
  <si>
    <t>TNFOT</t>
  </si>
  <si>
    <t>OGKFX</t>
  </si>
  <si>
    <t>XSOMA</t>
  </si>
  <si>
    <t>MBVOW</t>
  </si>
  <si>
    <t>DALJV</t>
  </si>
  <si>
    <t>PUNME</t>
  </si>
  <si>
    <t>IBOZW</t>
  </si>
  <si>
    <t>MODXW</t>
  </si>
  <si>
    <t>MAGTU</t>
  </si>
  <si>
    <t>PQKXS</t>
  </si>
  <si>
    <t>ADNRI</t>
  </si>
  <si>
    <t>GPIXY</t>
  </si>
  <si>
    <t>ATASJ</t>
  </si>
  <si>
    <t>UINHQ</t>
  </si>
  <si>
    <t>RMVMA</t>
  </si>
  <si>
    <t>RBYJS</t>
  </si>
  <si>
    <t>JDPNF</t>
  </si>
  <si>
    <t>YQTWU</t>
  </si>
  <si>
    <t>YKACV</t>
  </si>
  <si>
    <t>SBSMA</t>
  </si>
  <si>
    <t>EWEBV</t>
  </si>
  <si>
    <t>EBKAK</t>
  </si>
  <si>
    <t>RIIOF</t>
  </si>
  <si>
    <t>KNKKO</t>
  </si>
  <si>
    <t>OLWOX</t>
  </si>
  <si>
    <t>KOECH</t>
  </si>
  <si>
    <t>FLPZO</t>
  </si>
  <si>
    <t>JQZVP</t>
  </si>
  <si>
    <t>JNKXU</t>
  </si>
  <si>
    <t>GWLOA</t>
  </si>
  <si>
    <t>IJKJL</t>
  </si>
  <si>
    <t>MRXAJ</t>
  </si>
  <si>
    <t>CQQJF</t>
  </si>
  <si>
    <t>SFFZO</t>
  </si>
  <si>
    <t>ZVDFX</t>
  </si>
  <si>
    <t>OZXBN</t>
  </si>
  <si>
    <t>XKEFO</t>
  </si>
  <si>
    <t>AEXSH</t>
  </si>
  <si>
    <t>RVEEC</t>
  </si>
  <si>
    <t>JKIYT</t>
  </si>
  <si>
    <t>QBDHR</t>
  </si>
  <si>
    <t>TLPBP</t>
  </si>
  <si>
    <t>YZPKC</t>
  </si>
  <si>
    <t>NTCNX</t>
  </si>
  <si>
    <t>OMWNP</t>
  </si>
  <si>
    <t>IZIMT</t>
  </si>
  <si>
    <t>QNTKP</t>
  </si>
  <si>
    <t>LMYSZ</t>
  </si>
  <si>
    <t>JSDVI</t>
  </si>
  <si>
    <t>QXMGS</t>
  </si>
  <si>
    <t>VAJBL</t>
  </si>
  <si>
    <t>HXHNK</t>
  </si>
  <si>
    <t>YZAYJ</t>
  </si>
  <si>
    <t>UADRQ</t>
  </si>
  <si>
    <t>ECZEJ</t>
  </si>
  <si>
    <t>CZKZS</t>
  </si>
  <si>
    <t>IRZVL</t>
  </si>
  <si>
    <t>FHPQT</t>
  </si>
  <si>
    <t>QBCCE</t>
  </si>
  <si>
    <t>WULKL</t>
  </si>
  <si>
    <t>OHUTN</t>
  </si>
  <si>
    <t>AHXSL</t>
  </si>
  <si>
    <t>FBWPK</t>
  </si>
  <si>
    <t>BLLJF</t>
  </si>
  <si>
    <t>UKCXP</t>
  </si>
  <si>
    <t>NHSXL</t>
  </si>
  <si>
    <t>WDLMS</t>
  </si>
  <si>
    <t>ATCZC</t>
  </si>
  <si>
    <t>LDQSV</t>
  </si>
  <si>
    <t>VNYFH</t>
  </si>
  <si>
    <t>UMVHB</t>
  </si>
  <si>
    <t>HLQIF</t>
  </si>
  <si>
    <t>LQHPI</t>
  </si>
  <si>
    <t>IGUWN</t>
  </si>
  <si>
    <t>ROMUO</t>
  </si>
  <si>
    <t>LBKIC</t>
  </si>
  <si>
    <t>BQLMD</t>
  </si>
  <si>
    <t>BKBFD</t>
  </si>
  <si>
    <t>PTAWE</t>
  </si>
  <si>
    <t>CRMIP</t>
  </si>
  <si>
    <t>XKBOO</t>
  </si>
  <si>
    <t>RCZUM</t>
  </si>
  <si>
    <t>QIREZ</t>
  </si>
  <si>
    <t>ERLMK</t>
  </si>
  <si>
    <t>MGZZV</t>
  </si>
  <si>
    <t>VEVIQ</t>
  </si>
  <si>
    <t>MSMKP</t>
  </si>
  <si>
    <t>LRTAT</t>
  </si>
  <si>
    <t>TXOAF</t>
  </si>
  <si>
    <t>NFSDX</t>
  </si>
  <si>
    <t>MEWRC</t>
  </si>
  <si>
    <t>DOTJK</t>
  </si>
  <si>
    <t>TLWUH</t>
  </si>
  <si>
    <t>DIGDW</t>
  </si>
  <si>
    <t>ONMGI</t>
  </si>
  <si>
    <t>WGQRI</t>
  </si>
  <si>
    <t>UNYBP</t>
  </si>
  <si>
    <t>TSOGT</t>
  </si>
  <si>
    <t>GZKQY</t>
  </si>
  <si>
    <t>NRIQM</t>
  </si>
  <si>
    <t>JJKIW</t>
  </si>
  <si>
    <t>GGKGA</t>
  </si>
  <si>
    <t>TULBW</t>
  </si>
  <si>
    <t>RIMFF</t>
  </si>
  <si>
    <t>BWVPE</t>
  </si>
  <si>
    <t>FSARK</t>
  </si>
  <si>
    <t>OIIMJ</t>
  </si>
  <si>
    <t>VAWLG</t>
  </si>
  <si>
    <t>OVZXI</t>
  </si>
  <si>
    <t>SPGFU</t>
  </si>
  <si>
    <t>VUBZM</t>
  </si>
  <si>
    <t>LRXDF</t>
  </si>
  <si>
    <t>EQZCX</t>
  </si>
  <si>
    <t>UUYST</t>
  </si>
  <si>
    <t>YAFLF</t>
  </si>
  <si>
    <t>DYPGD</t>
  </si>
  <si>
    <t>TILMA</t>
  </si>
  <si>
    <t>VERLW</t>
  </si>
  <si>
    <t>YJGAL</t>
  </si>
  <si>
    <t>MHFEH</t>
  </si>
  <si>
    <t>YCNLE</t>
  </si>
  <si>
    <t>RLMTW</t>
  </si>
  <si>
    <t>KBWHW</t>
  </si>
  <si>
    <t>KLLOY</t>
  </si>
  <si>
    <t>ISZOP</t>
  </si>
  <si>
    <t>CCSXD</t>
  </si>
  <si>
    <t>GBWPM</t>
  </si>
  <si>
    <t>XZWBX</t>
  </si>
  <si>
    <t>GJBAB</t>
  </si>
  <si>
    <t>FPDDD</t>
  </si>
  <si>
    <t>CEPBK</t>
  </si>
  <si>
    <t>UKPDK</t>
  </si>
  <si>
    <t>FLLRM</t>
  </si>
  <si>
    <t>GOHJD</t>
  </si>
  <si>
    <t>XEEVM</t>
  </si>
  <si>
    <t>SDYVO</t>
  </si>
  <si>
    <t>WARPN</t>
  </si>
  <si>
    <t>BIHHH</t>
  </si>
  <si>
    <t>NATIG</t>
  </si>
  <si>
    <t>ALAOD</t>
  </si>
  <si>
    <t>JACBQ</t>
  </si>
  <si>
    <t>ABQBJ</t>
  </si>
  <si>
    <t>XURHS</t>
  </si>
  <si>
    <t>SRUJI</t>
  </si>
  <si>
    <t>UGIGN</t>
  </si>
  <si>
    <t>MSFJF</t>
  </si>
  <si>
    <t>ZNRLQ</t>
  </si>
  <si>
    <t>YEYNG</t>
  </si>
  <si>
    <t>FCFDG</t>
  </si>
  <si>
    <t>MDANS</t>
  </si>
  <si>
    <t>QWUYF</t>
  </si>
  <si>
    <t>VLTVK</t>
  </si>
  <si>
    <t>ZLKNC</t>
  </si>
  <si>
    <t>KEVBB</t>
  </si>
  <si>
    <t>QVXTD</t>
  </si>
  <si>
    <t>UQZML</t>
  </si>
  <si>
    <t>CLNPX</t>
  </si>
  <si>
    <t>GCMWB</t>
  </si>
  <si>
    <t>IXUEW</t>
  </si>
  <si>
    <t>NNGNM</t>
  </si>
  <si>
    <t>GNYGT</t>
  </si>
  <si>
    <t>AYGUR</t>
  </si>
  <si>
    <t>GIYLR</t>
  </si>
  <si>
    <t>RZZVJ</t>
  </si>
  <si>
    <t>WURGX</t>
  </si>
  <si>
    <t>FVOQQ</t>
  </si>
  <si>
    <t>ZRMCQ</t>
  </si>
  <si>
    <t>VPSHR</t>
  </si>
  <si>
    <t>LIZNP</t>
  </si>
  <si>
    <t>IFVJN</t>
  </si>
  <si>
    <t>UBWNX</t>
  </si>
  <si>
    <t>OMULB</t>
  </si>
  <si>
    <t>EBGIW</t>
  </si>
  <si>
    <t>JUIFS</t>
  </si>
  <si>
    <t>OLBTF</t>
  </si>
  <si>
    <t>BJILL</t>
  </si>
  <si>
    <t>YCOPC</t>
  </si>
  <si>
    <t>QYTGA</t>
  </si>
  <si>
    <t>UKIHN</t>
  </si>
  <si>
    <t>SHAER</t>
  </si>
  <si>
    <t>JKWHY</t>
  </si>
  <si>
    <t>XFIDT</t>
  </si>
  <si>
    <t>RKHJN</t>
  </si>
  <si>
    <t>VTLZH</t>
  </si>
  <si>
    <t>ILWSF</t>
  </si>
  <si>
    <t>XNWPR</t>
  </si>
  <si>
    <t>KBANR</t>
  </si>
  <si>
    <t>HYKIW</t>
  </si>
  <si>
    <t>FSVYJ</t>
  </si>
  <si>
    <t>VIRQL</t>
  </si>
  <si>
    <t>VCXVX</t>
  </si>
  <si>
    <t>PKZFI</t>
  </si>
  <si>
    <t>BFNZA</t>
  </si>
  <si>
    <t>JGPZJ</t>
  </si>
  <si>
    <t>LACOB</t>
  </si>
  <si>
    <t>EIFNC</t>
  </si>
  <si>
    <t>LSXBT</t>
  </si>
  <si>
    <t>XYWYV</t>
  </si>
  <si>
    <t>HRNFT</t>
  </si>
  <si>
    <t>NVNPS</t>
  </si>
  <si>
    <t>WMSRU</t>
  </si>
  <si>
    <t>AYCTG</t>
  </si>
  <si>
    <t>USWAZ</t>
  </si>
  <si>
    <t>AOFJA</t>
  </si>
  <si>
    <t>XEXVD</t>
  </si>
  <si>
    <t>SCOIT</t>
  </si>
  <si>
    <t>FSVNP</t>
  </si>
  <si>
    <t>FRUND</t>
  </si>
  <si>
    <t>TCHJI</t>
  </si>
  <si>
    <t>YAKGN</t>
  </si>
  <si>
    <t>SIDHC</t>
  </si>
  <si>
    <t>MXDEO</t>
  </si>
  <si>
    <t>QDYPL</t>
  </si>
  <si>
    <t>OXWZE</t>
  </si>
  <si>
    <t>UBQNM</t>
  </si>
  <si>
    <t>PQVMB</t>
  </si>
  <si>
    <t>HFHEW</t>
  </si>
  <si>
    <t>UWZQK</t>
  </si>
  <si>
    <t>EEDYG</t>
  </si>
  <si>
    <t>YCSHI</t>
  </si>
  <si>
    <t>XLXFL</t>
  </si>
  <si>
    <t>DAONT</t>
  </si>
  <si>
    <t>DABVP</t>
  </si>
  <si>
    <t>VZMGE</t>
  </si>
  <si>
    <t>EZKVR</t>
  </si>
  <si>
    <t>YEGQA</t>
  </si>
  <si>
    <t>CATLO</t>
  </si>
  <si>
    <t>YMKGJ</t>
  </si>
  <si>
    <t>TRMVH</t>
  </si>
  <si>
    <t>QIJNL</t>
  </si>
  <si>
    <t>TCFGS</t>
  </si>
  <si>
    <t>GQFQG</t>
  </si>
  <si>
    <t>RFZES</t>
  </si>
  <si>
    <t>QHWQK</t>
  </si>
  <si>
    <t>IYBVC</t>
  </si>
  <si>
    <t>OFALZ</t>
  </si>
  <si>
    <t>BMQZC</t>
  </si>
  <si>
    <t>KUDIV</t>
  </si>
  <si>
    <t>CPDUJ</t>
  </si>
  <si>
    <t>HSRYA</t>
  </si>
  <si>
    <t>DKMKJ</t>
  </si>
  <si>
    <t>NSVTX</t>
  </si>
  <si>
    <t>FDHTG</t>
  </si>
  <si>
    <t>NOLTP</t>
  </si>
  <si>
    <t>OVKUP</t>
  </si>
  <si>
    <t>RNIAA</t>
  </si>
  <si>
    <t>ZOQIV</t>
  </si>
  <si>
    <t>JOWXW</t>
  </si>
  <si>
    <t>RNRGY</t>
  </si>
  <si>
    <t>KZDWG</t>
  </si>
  <si>
    <t>QJWTZ</t>
  </si>
  <si>
    <t>YLSGA</t>
  </si>
  <si>
    <t>CLZKU</t>
  </si>
  <si>
    <t>CDMLM</t>
  </si>
  <si>
    <t>QSCGZ</t>
  </si>
  <si>
    <t>AFDCF</t>
  </si>
  <si>
    <t>YSDEW</t>
  </si>
  <si>
    <t>KRGYN</t>
  </si>
  <si>
    <t>NRCHA</t>
  </si>
  <si>
    <t>XHEJR</t>
  </si>
  <si>
    <t>CFOBF</t>
  </si>
  <si>
    <t>GOSLJ</t>
  </si>
  <si>
    <t>CZRHC</t>
  </si>
  <si>
    <t>NHBRW</t>
  </si>
  <si>
    <t>ZRNIJ</t>
  </si>
  <si>
    <t>ZSDNT</t>
  </si>
  <si>
    <t>FFOTK</t>
  </si>
  <si>
    <t>XHVWN</t>
  </si>
  <si>
    <t>WTDPP</t>
  </si>
  <si>
    <t>GUHUB</t>
  </si>
  <si>
    <t>QHMMS</t>
  </si>
  <si>
    <t>PZXBM</t>
  </si>
  <si>
    <t>QIAYO</t>
  </si>
  <si>
    <t>KNGIJ</t>
  </si>
  <si>
    <t>CHMUB</t>
  </si>
  <si>
    <t>LWHZZ</t>
  </si>
  <si>
    <t>GFBWO</t>
  </si>
  <si>
    <t>TAWGR</t>
  </si>
  <si>
    <t>PJUMB</t>
  </si>
  <si>
    <t>GGQJU</t>
  </si>
  <si>
    <t>HFDNA</t>
  </si>
  <si>
    <t>GCHAL</t>
  </si>
  <si>
    <t>YYEUE</t>
  </si>
  <si>
    <t>ZNYKN</t>
  </si>
  <si>
    <t>CFDNS</t>
  </si>
  <si>
    <t>FJXXL</t>
  </si>
  <si>
    <t>VKPGN</t>
  </si>
  <si>
    <t>SYFES</t>
  </si>
  <si>
    <t>IUVFG</t>
  </si>
  <si>
    <t>SRMPY</t>
  </si>
  <si>
    <t>WQNHS</t>
  </si>
  <si>
    <t>HXJDE</t>
  </si>
  <si>
    <t>ZLRAI</t>
  </si>
  <si>
    <t>NYTXZ</t>
  </si>
  <si>
    <t>DXFOK</t>
  </si>
  <si>
    <t>ZZQNM</t>
  </si>
  <si>
    <t>QOMOY</t>
  </si>
  <si>
    <t>SJMJG</t>
  </si>
  <si>
    <t>BXORJ</t>
  </si>
  <si>
    <t>CAPSH</t>
  </si>
  <si>
    <t>UJUPZ</t>
  </si>
  <si>
    <t>DOZDF</t>
  </si>
  <si>
    <t>MOVEO</t>
  </si>
  <si>
    <t>BKZJB</t>
  </si>
  <si>
    <t>VXTVO</t>
  </si>
  <si>
    <t>GHSTF</t>
  </si>
  <si>
    <t>VPLCG</t>
  </si>
  <si>
    <t>SLKLP</t>
  </si>
  <si>
    <t>CDMZM</t>
  </si>
  <si>
    <t>QXYBC</t>
  </si>
  <si>
    <t>CIOLK</t>
  </si>
  <si>
    <t>OABQK</t>
  </si>
  <si>
    <t>RUABC</t>
  </si>
  <si>
    <t>OWNOU</t>
  </si>
  <si>
    <t>LIMMK</t>
  </si>
  <si>
    <t>ATAFY</t>
  </si>
  <si>
    <t>DJDNM</t>
  </si>
  <si>
    <t>ESBDH</t>
  </si>
  <si>
    <t>PLTAZ</t>
  </si>
  <si>
    <t>DVTWE</t>
  </si>
  <si>
    <t>EQLHM</t>
  </si>
  <si>
    <t>AEVIR</t>
  </si>
  <si>
    <t>EHHTM</t>
  </si>
  <si>
    <t>UKCYQ</t>
  </si>
  <si>
    <t>CZRYZ</t>
  </si>
  <si>
    <t>XQILX</t>
  </si>
  <si>
    <t>VEESD</t>
  </si>
  <si>
    <t>ADADP</t>
  </si>
  <si>
    <t>SEFVK</t>
  </si>
  <si>
    <t>GMTUK</t>
  </si>
  <si>
    <t>FKLTV</t>
  </si>
  <si>
    <t>JRCCY</t>
  </si>
  <si>
    <t>QQQCB</t>
  </si>
  <si>
    <t>KBBLJ</t>
  </si>
  <si>
    <t>RVMXK</t>
  </si>
  <si>
    <t>JSRIH</t>
  </si>
  <si>
    <t>INUJD</t>
  </si>
  <si>
    <t>UJXIT</t>
  </si>
  <si>
    <t>TYXBW</t>
  </si>
  <si>
    <t>OPFYX</t>
  </si>
  <si>
    <t>IYCTW</t>
  </si>
  <si>
    <t>ZSNLS</t>
  </si>
  <si>
    <t>TBKXI</t>
  </si>
  <si>
    <t>DGYFP</t>
  </si>
  <si>
    <t>SVIHK</t>
  </si>
  <si>
    <t>HROLH</t>
  </si>
  <si>
    <t>MSWOQ</t>
  </si>
  <si>
    <t>HFYPM</t>
  </si>
  <si>
    <t>PWXOX</t>
  </si>
  <si>
    <t>CJGOA</t>
  </si>
  <si>
    <t>GVZQB</t>
  </si>
  <si>
    <t>AMDTY</t>
  </si>
  <si>
    <t>WBKAS</t>
  </si>
  <si>
    <t>GQBZS</t>
  </si>
  <si>
    <t>MPTYM</t>
  </si>
  <si>
    <t>HMGBK</t>
  </si>
  <si>
    <t>WXGNB</t>
  </si>
  <si>
    <t>FRXMT</t>
  </si>
  <si>
    <t>BDJPE</t>
  </si>
  <si>
    <t>BBEWW</t>
  </si>
  <si>
    <t>DBHTJ</t>
  </si>
  <si>
    <t>UYEUI</t>
  </si>
  <si>
    <t>IRVEG</t>
  </si>
  <si>
    <t>SDPMH</t>
  </si>
  <si>
    <t>TTQOK</t>
  </si>
  <si>
    <t>KCYFB</t>
  </si>
  <si>
    <t>ALFDT</t>
  </si>
  <si>
    <t>VZDAU</t>
  </si>
  <si>
    <t>YHIQI</t>
  </si>
  <si>
    <t>ZUKJA</t>
  </si>
  <si>
    <t>ASVRU</t>
  </si>
  <si>
    <t>RYZYY</t>
  </si>
  <si>
    <t>UOMLK</t>
  </si>
  <si>
    <t>IJQWV</t>
  </si>
  <si>
    <t>QJHCN</t>
  </si>
  <si>
    <t>VFEAK</t>
  </si>
  <si>
    <t>REORS</t>
  </si>
  <si>
    <t>SKFSS</t>
  </si>
  <si>
    <t>QWWKQ</t>
  </si>
  <si>
    <t>PGYVP</t>
  </si>
  <si>
    <t>HOAKQ</t>
  </si>
  <si>
    <t>GXNFT</t>
  </si>
  <si>
    <t>WNJLJ</t>
  </si>
  <si>
    <t>EQKKY</t>
  </si>
  <si>
    <t>HRHHA</t>
  </si>
  <si>
    <t>ZNYDP</t>
  </si>
  <si>
    <t>CTVSE</t>
  </si>
  <si>
    <t>AOWSA</t>
  </si>
  <si>
    <t>OJTVZ</t>
  </si>
  <si>
    <t>USOJU</t>
  </si>
  <si>
    <t>JGREI</t>
  </si>
  <si>
    <t>VZWUP</t>
  </si>
  <si>
    <t>GSGWT</t>
  </si>
  <si>
    <t>RJGHV</t>
  </si>
  <si>
    <t>EGNCA</t>
  </si>
  <si>
    <t>VMIXL</t>
  </si>
  <si>
    <t>TGZPS</t>
  </si>
  <si>
    <t>ADTXU</t>
  </si>
  <si>
    <t>XORHK</t>
  </si>
  <si>
    <t>OHDJS</t>
  </si>
  <si>
    <t>AZGAX</t>
  </si>
  <si>
    <t>OVFLF</t>
  </si>
  <si>
    <t>UXNCN</t>
  </si>
  <si>
    <t>UEPGJ</t>
  </si>
  <si>
    <t>WARTN</t>
  </si>
  <si>
    <t>PBBMR</t>
  </si>
  <si>
    <t>DXHOF</t>
  </si>
  <si>
    <t>VFMUI</t>
  </si>
  <si>
    <t>UXOVI</t>
  </si>
  <si>
    <t>GBOZL</t>
  </si>
  <si>
    <t>KIQPB</t>
  </si>
  <si>
    <t>QBWRH</t>
  </si>
  <si>
    <t>LNUVX</t>
  </si>
  <si>
    <t>XDTSY</t>
  </si>
  <si>
    <t>HKXMV</t>
  </si>
  <si>
    <t>JARKO</t>
  </si>
  <si>
    <t>FVJBS</t>
  </si>
  <si>
    <t>WXNRQ</t>
  </si>
  <si>
    <t>XSNOM</t>
  </si>
  <si>
    <t>KPOGB</t>
  </si>
  <si>
    <t>XTLOQ</t>
  </si>
  <si>
    <t>ROSAZ</t>
  </si>
  <si>
    <t>VBOHU</t>
  </si>
  <si>
    <t>PTSQM</t>
  </si>
  <si>
    <t>ZWVIL</t>
  </si>
  <si>
    <t>YFFFF</t>
  </si>
  <si>
    <t>YAGOA</t>
  </si>
  <si>
    <t>AWGTD</t>
  </si>
  <si>
    <t>GGHLQ</t>
  </si>
  <si>
    <t>TTVEK</t>
  </si>
  <si>
    <t>TTTYP</t>
  </si>
  <si>
    <t>EZTJC</t>
  </si>
  <si>
    <t>DIDFA</t>
  </si>
  <si>
    <t>ZRQGI</t>
  </si>
  <si>
    <t>JBCVA</t>
  </si>
  <si>
    <t>XOGVC</t>
  </si>
  <si>
    <t>PRCXV</t>
  </si>
  <si>
    <t>EANPT</t>
  </si>
  <si>
    <t>CITRW</t>
  </si>
  <si>
    <t>UNLAU</t>
  </si>
  <si>
    <t>XVGSR</t>
  </si>
  <si>
    <t>GWSBG</t>
  </si>
  <si>
    <t>VVKLY</t>
  </si>
  <si>
    <t>ODILO</t>
  </si>
  <si>
    <t>JGPSN</t>
  </si>
  <si>
    <t>NRMNL</t>
  </si>
  <si>
    <t>QFHTL</t>
  </si>
  <si>
    <t>ZOXSU</t>
  </si>
  <si>
    <t>JNXFD</t>
  </si>
  <si>
    <t>KSCUS</t>
  </si>
  <si>
    <t>VGDYG</t>
  </si>
  <si>
    <t>NSGLR</t>
  </si>
  <si>
    <t>BAXZH</t>
  </si>
  <si>
    <t>ORCND</t>
  </si>
  <si>
    <t>DCXHM</t>
  </si>
  <si>
    <t>CNPSG</t>
  </si>
  <si>
    <t>JVZYA</t>
  </si>
  <si>
    <t>LHEKW</t>
  </si>
  <si>
    <t>DWELG</t>
  </si>
  <si>
    <t>WJSMB</t>
  </si>
  <si>
    <t>VBAFP</t>
  </si>
  <si>
    <t>TJYOU</t>
  </si>
  <si>
    <t>GGMAM</t>
  </si>
  <si>
    <t>NJFQE</t>
  </si>
  <si>
    <t>EPXKN</t>
  </si>
  <si>
    <t>RDXFG</t>
  </si>
  <si>
    <t>QBYCQ</t>
  </si>
  <si>
    <t>DJOYF</t>
  </si>
  <si>
    <t>IVQSU</t>
  </si>
  <si>
    <t>JDBUI</t>
  </si>
  <si>
    <t>JJPRQ</t>
  </si>
  <si>
    <t>QCFJI</t>
  </si>
  <si>
    <t>NEQVD</t>
  </si>
  <si>
    <t>HGHYK</t>
  </si>
  <si>
    <t>MTSGN</t>
  </si>
  <si>
    <t>RFJOC</t>
  </si>
  <si>
    <t>ACAYY</t>
  </si>
  <si>
    <t>ADHBK</t>
  </si>
  <si>
    <t>OBJPU</t>
  </si>
  <si>
    <t>VXVPP</t>
  </si>
  <si>
    <t>VEPFP</t>
  </si>
  <si>
    <t>WFTFQ</t>
  </si>
  <si>
    <t>JSIZA</t>
  </si>
  <si>
    <t>OTIVG</t>
  </si>
  <si>
    <t>AGYMT</t>
  </si>
  <si>
    <t>KIOMO</t>
  </si>
  <si>
    <t>QSWNQ</t>
  </si>
  <si>
    <t>PTNZS</t>
  </si>
  <si>
    <t>HKSAZ</t>
  </si>
  <si>
    <t>IMUPF</t>
  </si>
  <si>
    <t>KSLHC</t>
  </si>
  <si>
    <t>CQMEI</t>
  </si>
  <si>
    <t>HPOBG</t>
  </si>
  <si>
    <t>NNIUX</t>
  </si>
  <si>
    <t>TLHCO</t>
  </si>
  <si>
    <t>NNBXD</t>
  </si>
  <si>
    <t>VKIYP</t>
  </si>
  <si>
    <t>DTMJQ</t>
  </si>
  <si>
    <t>PQUCU</t>
  </si>
  <si>
    <t>DTROV</t>
  </si>
  <si>
    <t>HNONI</t>
  </si>
  <si>
    <t>POLJK</t>
  </si>
  <si>
    <t>QELKI</t>
  </si>
  <si>
    <t>FFHSY</t>
  </si>
  <si>
    <t>WKJPC</t>
  </si>
  <si>
    <t>PPZYQ</t>
  </si>
  <si>
    <t>OSFBE</t>
  </si>
  <si>
    <t>RGRVR</t>
  </si>
  <si>
    <t>GZFPA</t>
  </si>
  <si>
    <t>UQKEB</t>
  </si>
  <si>
    <t>XMNXB</t>
  </si>
  <si>
    <t>XEPNH</t>
  </si>
  <si>
    <t>SOMES</t>
  </si>
  <si>
    <t>NAGTU</t>
  </si>
  <si>
    <t>RMEWI</t>
  </si>
  <si>
    <t>MCZEH</t>
  </si>
  <si>
    <t>BASPE</t>
  </si>
  <si>
    <t>BDBGH</t>
  </si>
  <si>
    <t>UUJKV</t>
  </si>
  <si>
    <t>VBWTY</t>
  </si>
  <si>
    <t>MDSTH</t>
  </si>
  <si>
    <t>YKXBS</t>
  </si>
  <si>
    <t>XMBTF</t>
  </si>
  <si>
    <t>SYDHR</t>
  </si>
  <si>
    <t>NGOKP</t>
  </si>
  <si>
    <t>GNQJF</t>
  </si>
  <si>
    <t>ANLLQ</t>
  </si>
  <si>
    <t>FRXRU</t>
  </si>
  <si>
    <t>MTEZJ</t>
  </si>
  <si>
    <t>HHDBU</t>
  </si>
  <si>
    <t>YULKI</t>
  </si>
  <si>
    <t>NKRTU</t>
  </si>
  <si>
    <t>BBHIR</t>
  </si>
  <si>
    <t>IIIAP</t>
  </si>
  <si>
    <t>IQIDT</t>
  </si>
  <si>
    <t>ISTHL</t>
  </si>
  <si>
    <t>HYTBZ</t>
  </si>
  <si>
    <t>PSDOZ</t>
  </si>
  <si>
    <t>NGFKG</t>
  </si>
  <si>
    <t>RCGWI</t>
  </si>
  <si>
    <t>NIRYL</t>
  </si>
  <si>
    <t>FGPTN</t>
  </si>
  <si>
    <t>SVRRP</t>
  </si>
  <si>
    <t>TTUGV</t>
  </si>
  <si>
    <t>QOVHF</t>
  </si>
  <si>
    <t>VVVJY</t>
  </si>
  <si>
    <t>JLUJP</t>
  </si>
  <si>
    <t>SMECF</t>
  </si>
  <si>
    <t>HADAK</t>
  </si>
  <si>
    <t>ZFFQI</t>
  </si>
  <si>
    <t>CVFMV</t>
  </si>
  <si>
    <t>SYUIH</t>
  </si>
  <si>
    <t>XYMMN</t>
  </si>
  <si>
    <t>WJILG</t>
  </si>
  <si>
    <t>LTSNX</t>
  </si>
  <si>
    <t>QFFHR</t>
  </si>
  <si>
    <t>PAJHU</t>
  </si>
  <si>
    <t>DECSV</t>
  </si>
  <si>
    <t>NPCJN</t>
  </si>
  <si>
    <t>OLFHN</t>
  </si>
  <si>
    <t>LIDUT</t>
  </si>
  <si>
    <t>GJGWS</t>
  </si>
  <si>
    <t>FLWJM</t>
  </si>
  <si>
    <t>CHUPV</t>
  </si>
  <si>
    <t>KBNIU</t>
  </si>
  <si>
    <t>LRFIT</t>
  </si>
  <si>
    <t>YXUKK</t>
  </si>
  <si>
    <t>CISZK</t>
  </si>
  <si>
    <t>FRYFU</t>
  </si>
  <si>
    <t>KJZGA</t>
  </si>
  <si>
    <t>RRXTC</t>
  </si>
  <si>
    <t>RWBSY</t>
  </si>
  <si>
    <t>LDYPW</t>
  </si>
  <si>
    <t>YHKQE</t>
  </si>
  <si>
    <t>FPOTT</t>
  </si>
  <si>
    <t>UUDKU</t>
  </si>
  <si>
    <t>SEXML</t>
  </si>
  <si>
    <t>BVYFF</t>
  </si>
  <si>
    <t>LMAFY</t>
  </si>
  <si>
    <t>RGWHU</t>
  </si>
  <si>
    <t>KGWAV</t>
  </si>
  <si>
    <t>SCJVD</t>
  </si>
  <si>
    <t>LKCRH</t>
  </si>
  <si>
    <t>VGIDG</t>
  </si>
  <si>
    <t>QHUAB</t>
  </si>
  <si>
    <t>ZSMJB</t>
  </si>
  <si>
    <t>JMCMH</t>
  </si>
  <si>
    <t>LXIGR</t>
  </si>
  <si>
    <t>ZZQBQ</t>
  </si>
  <si>
    <t>GNEAL</t>
  </si>
  <si>
    <t>FMNTU</t>
  </si>
  <si>
    <t>YQZQX</t>
  </si>
  <si>
    <t>ANVBB</t>
  </si>
  <si>
    <t>FCRTR</t>
  </si>
  <si>
    <t>ZYLPY</t>
  </si>
  <si>
    <t>SUEDB</t>
  </si>
  <si>
    <t>LPTMV</t>
  </si>
  <si>
    <t>WQSLJ</t>
  </si>
  <si>
    <t>QSEHW</t>
  </si>
  <si>
    <t>NDLZN</t>
  </si>
  <si>
    <t>ODPEN</t>
  </si>
  <si>
    <t>KMSXI</t>
  </si>
  <si>
    <t>REDPQ</t>
  </si>
  <si>
    <t>EADWS</t>
  </si>
  <si>
    <t>XASYX</t>
  </si>
  <si>
    <t>NWFPW</t>
  </si>
  <si>
    <t>QJLIZ</t>
  </si>
  <si>
    <t>UEOYY</t>
  </si>
  <si>
    <t>KFHGV</t>
  </si>
  <si>
    <t>ADKPK</t>
  </si>
  <si>
    <t>VUIAZ</t>
  </si>
  <si>
    <t>TRJCY</t>
  </si>
  <si>
    <t>NCTBR</t>
  </si>
  <si>
    <t>JIGRC</t>
  </si>
  <si>
    <t>KGNYX</t>
  </si>
  <si>
    <t>OGDZM</t>
  </si>
  <si>
    <t>CIPEG</t>
  </si>
  <si>
    <t>KIBIV</t>
  </si>
  <si>
    <t>DQMAY</t>
  </si>
  <si>
    <t>BFULD</t>
  </si>
  <si>
    <t>COAXS</t>
  </si>
  <si>
    <t>ZMHGJ</t>
  </si>
  <si>
    <t>UDTEY</t>
  </si>
  <si>
    <t>AWLKY</t>
  </si>
  <si>
    <t>MEPKX</t>
  </si>
  <si>
    <t>YQKSB</t>
  </si>
  <si>
    <t>OCQGD</t>
  </si>
  <si>
    <t>PYIJS</t>
  </si>
  <si>
    <t>SHLTP</t>
  </si>
  <si>
    <t>OBMXX</t>
  </si>
  <si>
    <t>LAEOG</t>
  </si>
  <si>
    <t>VJEVU</t>
  </si>
  <si>
    <t>UYNPZ</t>
  </si>
  <si>
    <t>KCDCW</t>
  </si>
  <si>
    <t>MNLQF</t>
  </si>
  <si>
    <t>ZNTMN</t>
  </si>
  <si>
    <t>XQUPA</t>
  </si>
  <si>
    <t>SNTIE</t>
  </si>
  <si>
    <t>QUBOX</t>
  </si>
  <si>
    <t>NZYXK</t>
  </si>
  <si>
    <t>HYXSN</t>
  </si>
  <si>
    <t>JSYLU</t>
  </si>
  <si>
    <t>CLWUN</t>
  </si>
  <si>
    <t>IXAXX</t>
  </si>
  <si>
    <t>JHIDT</t>
  </si>
  <si>
    <t>CNDRD</t>
  </si>
  <si>
    <t>ZDZZS</t>
  </si>
  <si>
    <t>IAWBN</t>
  </si>
  <si>
    <t>TXSIN</t>
  </si>
  <si>
    <t>BUEHB</t>
  </si>
  <si>
    <t>CEPFV</t>
  </si>
  <si>
    <t>KDWZJ</t>
  </si>
  <si>
    <t>CWBCU</t>
  </si>
  <si>
    <t>GAVYM</t>
  </si>
  <si>
    <t>DAGZA</t>
  </si>
  <si>
    <t>DYPTE</t>
  </si>
  <si>
    <t>DLJLW</t>
  </si>
  <si>
    <t>WNJCV</t>
  </si>
  <si>
    <t>NSXUC</t>
  </si>
  <si>
    <t>JPZMW</t>
  </si>
  <si>
    <t>MNHQF</t>
  </si>
  <si>
    <t>ZBQYX</t>
  </si>
  <si>
    <t>APVBJ</t>
  </si>
  <si>
    <t>RJHRY</t>
  </si>
  <si>
    <t>HTELU</t>
  </si>
  <si>
    <t>INELL</t>
  </si>
  <si>
    <t>HPSZC</t>
  </si>
  <si>
    <t>VHKYD</t>
  </si>
  <si>
    <t>XPOQK</t>
  </si>
  <si>
    <t>ZJWAD</t>
  </si>
  <si>
    <t>HJMKY</t>
  </si>
  <si>
    <t>ATFIQ</t>
  </si>
  <si>
    <t>QEULE</t>
  </si>
  <si>
    <t>BCCFG</t>
  </si>
  <si>
    <t>GKDXA</t>
  </si>
  <si>
    <t>XVNIA</t>
  </si>
  <si>
    <t>EURMU</t>
  </si>
  <si>
    <t>GGGPW</t>
  </si>
  <si>
    <t>MDEAY</t>
  </si>
  <si>
    <t>QPMUU</t>
  </si>
  <si>
    <t>GGAOA</t>
  </si>
  <si>
    <t>VGNNN</t>
  </si>
  <si>
    <t>LGMWV</t>
  </si>
  <si>
    <t>SHKMX</t>
  </si>
  <si>
    <t>IQLPZ</t>
  </si>
  <si>
    <t>HIYFE</t>
  </si>
  <si>
    <t>UJNQH</t>
  </si>
  <si>
    <t>RYBPS</t>
  </si>
  <si>
    <t>ODVBH</t>
  </si>
  <si>
    <t>RMPRD</t>
  </si>
  <si>
    <t>UKVNJ</t>
  </si>
  <si>
    <t>WGVVC</t>
  </si>
  <si>
    <t>JWHSZ</t>
  </si>
  <si>
    <t>CCNEG</t>
  </si>
  <si>
    <t>DEGKC</t>
  </si>
  <si>
    <t>EYQHR</t>
  </si>
  <si>
    <t>CUHSX</t>
  </si>
  <si>
    <t>FZBCX</t>
  </si>
  <si>
    <t>QOFKG</t>
  </si>
  <si>
    <t>GGRLM</t>
  </si>
  <si>
    <t>HPDMS</t>
  </si>
  <si>
    <t>VINJG</t>
  </si>
  <si>
    <t>GOVUP</t>
  </si>
  <si>
    <t>XUMII</t>
  </si>
  <si>
    <t>CVVNE</t>
  </si>
  <si>
    <t>ATJQI</t>
  </si>
  <si>
    <t>QFQOZ</t>
  </si>
  <si>
    <t>UPPZA</t>
  </si>
  <si>
    <t>LSGGC</t>
  </si>
  <si>
    <t>JTIPE</t>
  </si>
  <si>
    <t>RXWQA</t>
  </si>
  <si>
    <t>YRVHO</t>
  </si>
  <si>
    <t>QENBC</t>
  </si>
  <si>
    <t>AFSUE</t>
  </si>
  <si>
    <t>BRJPS</t>
  </si>
  <si>
    <t>JBKPG</t>
  </si>
  <si>
    <t>XIQCA</t>
  </si>
  <si>
    <t>PKWOA</t>
  </si>
  <si>
    <t>OSUNQ</t>
  </si>
  <si>
    <t>YRZTP</t>
  </si>
  <si>
    <t>TBOBP</t>
  </si>
  <si>
    <t>DHNQH</t>
  </si>
  <si>
    <t>LOUYT</t>
  </si>
  <si>
    <t>VBKTE</t>
  </si>
  <si>
    <t>UKZSB</t>
  </si>
  <si>
    <t>YEURG</t>
  </si>
  <si>
    <t>ZPOGC</t>
  </si>
  <si>
    <t>MFMCT</t>
  </si>
  <si>
    <t>FQQWI</t>
  </si>
  <si>
    <t>XJCOD</t>
  </si>
  <si>
    <t>BIUZA</t>
  </si>
  <si>
    <t>SAHQL</t>
  </si>
  <si>
    <t>SXIIZ</t>
  </si>
  <si>
    <t>LZGLA</t>
  </si>
  <si>
    <t>GJMXD</t>
  </si>
  <si>
    <t>TGDEN</t>
  </si>
  <si>
    <t>LMKSI</t>
  </si>
  <si>
    <t>EUNQN</t>
  </si>
  <si>
    <t>TSWNO</t>
  </si>
  <si>
    <t>JGYNH</t>
  </si>
  <si>
    <t>JWOFX</t>
  </si>
  <si>
    <t>HYWLN</t>
  </si>
  <si>
    <t>QAWRX</t>
  </si>
  <si>
    <t>EBYGF</t>
  </si>
  <si>
    <t>MZAYT</t>
  </si>
  <si>
    <t>SHJSI</t>
  </si>
  <si>
    <t>QAHEF</t>
  </si>
  <si>
    <t>MZUTT</t>
  </si>
  <si>
    <t>FCUZC</t>
  </si>
  <si>
    <t>VOLAS</t>
  </si>
  <si>
    <t>ITTBI</t>
  </si>
  <si>
    <t>FZUOU</t>
  </si>
  <si>
    <t>VDYYA</t>
  </si>
  <si>
    <t>YJKNH</t>
  </si>
  <si>
    <t>XBEOG</t>
  </si>
  <si>
    <t>BJUSA</t>
  </si>
  <si>
    <t>KXMBR</t>
  </si>
  <si>
    <t>OCBRA</t>
  </si>
  <si>
    <t>UKCAN</t>
  </si>
  <si>
    <t>LISFT</t>
  </si>
  <si>
    <t>VCWMX</t>
  </si>
  <si>
    <t>FBZZB</t>
  </si>
  <si>
    <t>ESXUL</t>
  </si>
  <si>
    <t>GPRUV</t>
  </si>
  <si>
    <t>DVUST</t>
  </si>
  <si>
    <t>ONRYH</t>
  </si>
  <si>
    <t>UNHIO</t>
  </si>
  <si>
    <t>WBZTG</t>
  </si>
  <si>
    <t>NAARE</t>
  </si>
  <si>
    <t>ZAAWT</t>
  </si>
  <si>
    <t>YFTNU</t>
  </si>
  <si>
    <t>MCIAH</t>
  </si>
  <si>
    <t>ZHPLQ</t>
  </si>
  <si>
    <t>PTYQJ</t>
  </si>
  <si>
    <t>RXJIP</t>
  </si>
  <si>
    <t>YSBKG</t>
  </si>
  <si>
    <t>BQLJT</t>
  </si>
  <si>
    <t>UQNHO</t>
  </si>
  <si>
    <t>SORAL</t>
  </si>
  <si>
    <t>UGCFK</t>
  </si>
  <si>
    <t>BROUU</t>
  </si>
  <si>
    <t>ISJDA</t>
  </si>
  <si>
    <t>MAOEQ</t>
  </si>
  <si>
    <t>MLWGU</t>
  </si>
  <si>
    <t>GEVQM</t>
  </si>
  <si>
    <t>UGYIH</t>
  </si>
  <si>
    <t>FOTQP</t>
  </si>
  <si>
    <t>KMUFI</t>
  </si>
  <si>
    <t>OBYZE</t>
  </si>
  <si>
    <t>DVTXW</t>
  </si>
  <si>
    <t>MMGHY</t>
  </si>
  <si>
    <t>CYDJB</t>
  </si>
  <si>
    <t>QCYMG</t>
  </si>
  <si>
    <t>JKJFN</t>
  </si>
  <si>
    <t>QXZNG</t>
  </si>
  <si>
    <t>KWVPK</t>
  </si>
  <si>
    <t>DKPNR</t>
  </si>
  <si>
    <t>CGMCL</t>
  </si>
  <si>
    <t>XQDTR</t>
  </si>
  <si>
    <t>LHXCP</t>
  </si>
  <si>
    <t>KZJEM</t>
  </si>
  <si>
    <t>VKEWA</t>
  </si>
  <si>
    <t>PMFIH</t>
  </si>
  <si>
    <t>DDFDC</t>
  </si>
  <si>
    <t>UJUGR</t>
  </si>
  <si>
    <t>WEWTK</t>
  </si>
  <si>
    <t>OGSAQ</t>
  </si>
  <si>
    <t>GMIEF</t>
  </si>
  <si>
    <t>DHJTQ</t>
  </si>
  <si>
    <t>GDJNU</t>
  </si>
  <si>
    <t>XNAAS</t>
  </si>
  <si>
    <t>GHPNM</t>
  </si>
  <si>
    <t>YTLEJ</t>
  </si>
  <si>
    <t>TDSAS</t>
  </si>
  <si>
    <t>FICQI</t>
  </si>
  <si>
    <t>ZGZBP</t>
  </si>
  <si>
    <t>FFKIV</t>
  </si>
  <si>
    <t>COZWE</t>
  </si>
  <si>
    <t>XEIPW</t>
  </si>
  <si>
    <t>VGFNP</t>
  </si>
  <si>
    <t>IOQPT</t>
  </si>
  <si>
    <t>QKYZB</t>
  </si>
  <si>
    <t>ZZYGO</t>
  </si>
  <si>
    <t>VVIWO</t>
  </si>
  <si>
    <t>QGVDB</t>
  </si>
  <si>
    <t>SLWYT</t>
  </si>
  <si>
    <t>YXHOY</t>
  </si>
  <si>
    <t>WYEZH</t>
  </si>
  <si>
    <t>XWUKQ</t>
  </si>
  <si>
    <t>DRRAB</t>
  </si>
  <si>
    <t>AMQQL</t>
  </si>
  <si>
    <t>UKAVJ</t>
  </si>
  <si>
    <t>UUFEY</t>
  </si>
  <si>
    <t>AVPNW</t>
  </si>
  <si>
    <t>VOLMH</t>
  </si>
  <si>
    <t>SKQYV</t>
  </si>
  <si>
    <t>RNMBZ</t>
  </si>
  <si>
    <t>YYYHT</t>
  </si>
  <si>
    <t>KKQSG</t>
  </si>
  <si>
    <t>ZKUXT</t>
  </si>
  <si>
    <t>NSYKR</t>
  </si>
  <si>
    <t>HJQEI</t>
  </si>
  <si>
    <t>DXFVS</t>
  </si>
  <si>
    <t>ZHQUK</t>
  </si>
  <si>
    <t>IUBUF</t>
  </si>
  <si>
    <t>KUKNL</t>
  </si>
  <si>
    <t>MMBIK</t>
  </si>
  <si>
    <t>ZQWOY</t>
  </si>
  <si>
    <t>VRGTH</t>
  </si>
  <si>
    <t>WLRRM</t>
  </si>
  <si>
    <t>YSOYU</t>
  </si>
  <si>
    <t>FVGNF</t>
  </si>
  <si>
    <t>ZNNUG</t>
  </si>
  <si>
    <t>FJVMN</t>
  </si>
  <si>
    <t>BTCZP</t>
  </si>
  <si>
    <t>CUGDH</t>
  </si>
  <si>
    <t>ANRXY</t>
  </si>
  <si>
    <t>RZJAM</t>
  </si>
  <si>
    <t>CDNUG</t>
  </si>
  <si>
    <t>PGCFV</t>
  </si>
  <si>
    <t>KKLBD</t>
  </si>
  <si>
    <t>QGVED</t>
  </si>
  <si>
    <t>ZYQHD</t>
  </si>
  <si>
    <t>MSLJB</t>
  </si>
  <si>
    <t>MSYQQ</t>
  </si>
  <si>
    <t>FLDTG</t>
  </si>
  <si>
    <t>MONBD</t>
  </si>
  <si>
    <t>PLSST</t>
  </si>
  <si>
    <t>ZTINM</t>
  </si>
  <si>
    <t>EYURA</t>
  </si>
  <si>
    <t>CRISV</t>
  </si>
  <si>
    <t>PRYEV</t>
  </si>
  <si>
    <t>PXGQI</t>
  </si>
  <si>
    <t>HQRZJ</t>
  </si>
  <si>
    <t>PRKYD</t>
  </si>
  <si>
    <t>VJMGX</t>
  </si>
  <si>
    <t>BSPHO</t>
  </si>
  <si>
    <t>ITIMQ</t>
  </si>
  <si>
    <t>VELDZ</t>
  </si>
  <si>
    <t>PRXPT</t>
  </si>
  <si>
    <t>IHUGW</t>
  </si>
  <si>
    <t>TIXGD</t>
  </si>
  <si>
    <t>SBDQJ</t>
  </si>
  <si>
    <t>WVIEC</t>
  </si>
  <si>
    <t>OPYPI</t>
  </si>
  <si>
    <t>WKSNI</t>
  </si>
  <si>
    <t>CMSGX</t>
  </si>
  <si>
    <t>HJSNK</t>
  </si>
  <si>
    <t>UUJCO</t>
  </si>
  <si>
    <t>JTIXQ</t>
  </si>
  <si>
    <t>HXUUM</t>
  </si>
  <si>
    <t>HGRYU</t>
  </si>
  <si>
    <t>ZUVDV</t>
  </si>
  <si>
    <t>VPLEP</t>
  </si>
  <si>
    <t>SOPWQ</t>
  </si>
  <si>
    <t>BFIOX</t>
  </si>
  <si>
    <t>RQNGK</t>
  </si>
  <si>
    <t>MFTPX</t>
  </si>
  <si>
    <t>UOXKL</t>
  </si>
  <si>
    <t>PIZBT</t>
  </si>
  <si>
    <t>WRLPK</t>
  </si>
  <si>
    <t>BYUNX</t>
  </si>
  <si>
    <t>NPLJE</t>
  </si>
  <si>
    <t>ZSEQV</t>
  </si>
  <si>
    <t>WTYNB</t>
  </si>
  <si>
    <t>KZSXI</t>
  </si>
  <si>
    <t>KEZHT</t>
  </si>
  <si>
    <t>KODOV</t>
  </si>
  <si>
    <t>XKZHR</t>
  </si>
  <si>
    <t>HUGPB</t>
  </si>
  <si>
    <t>REFMC</t>
  </si>
  <si>
    <t>WISMX</t>
  </si>
  <si>
    <t>OZQIF</t>
  </si>
  <si>
    <t>ADCUR</t>
  </si>
  <si>
    <t>ZPBXK</t>
  </si>
  <si>
    <t>UIRWH</t>
  </si>
  <si>
    <t>QRSMJ</t>
  </si>
  <si>
    <t>OTFLH</t>
  </si>
  <si>
    <t>TXQLC</t>
  </si>
  <si>
    <t>FXGOS</t>
  </si>
  <si>
    <t>BGMZC</t>
  </si>
  <si>
    <t>EYWMS</t>
  </si>
  <si>
    <t>PJBPL</t>
  </si>
  <si>
    <t>NBFQU</t>
  </si>
  <si>
    <t>KIZMS</t>
  </si>
  <si>
    <t>BPOBE</t>
  </si>
  <si>
    <t>QJCXU</t>
  </si>
  <si>
    <t>JLNSR</t>
  </si>
  <si>
    <t>JDLTD</t>
  </si>
  <si>
    <t>OMRZS</t>
  </si>
  <si>
    <t>KTIMH</t>
  </si>
  <si>
    <t>CBJLZ</t>
  </si>
  <si>
    <t>LZILW</t>
  </si>
  <si>
    <t>EUHYH</t>
  </si>
  <si>
    <t>PZDJH</t>
  </si>
  <si>
    <t>PFMOA</t>
  </si>
  <si>
    <t>WNWJJ</t>
  </si>
  <si>
    <t>NHXDP</t>
  </si>
  <si>
    <t>JZJXP</t>
  </si>
  <si>
    <t>MIMZQ</t>
  </si>
  <si>
    <t>LBSBB</t>
  </si>
  <si>
    <t>ERRKN</t>
  </si>
  <si>
    <t>PZONB</t>
  </si>
  <si>
    <t>PQFOK</t>
  </si>
  <si>
    <t>YFDGW</t>
  </si>
  <si>
    <t>FEFAZ</t>
  </si>
  <si>
    <t>EEPLI</t>
  </si>
  <si>
    <t>DKHJX</t>
  </si>
  <si>
    <t>TNPJJ</t>
  </si>
  <si>
    <t>ALOLF</t>
  </si>
  <si>
    <t>UIBTH</t>
  </si>
  <si>
    <t>CDQTK</t>
  </si>
  <si>
    <t>SWNJO</t>
  </si>
  <si>
    <t>HONXQ</t>
  </si>
  <si>
    <t>WODPE</t>
  </si>
  <si>
    <t>YXTKP</t>
  </si>
  <si>
    <t>SDNHK</t>
  </si>
  <si>
    <t>SFIYO</t>
  </si>
  <si>
    <t>PKVAJ</t>
  </si>
  <si>
    <t>CMGOO</t>
  </si>
  <si>
    <t>JTZDH</t>
  </si>
  <si>
    <t>CDNYW</t>
  </si>
  <si>
    <t>PTWCU</t>
  </si>
  <si>
    <t>SJCAJ</t>
  </si>
  <si>
    <t>CWDLA</t>
  </si>
  <si>
    <t>RRVUD</t>
  </si>
  <si>
    <t>XOQXL</t>
  </si>
  <si>
    <t>DGMED</t>
  </si>
  <si>
    <t>BAJTR</t>
  </si>
  <si>
    <t>VYRWR</t>
  </si>
  <si>
    <t>TEWOA</t>
  </si>
  <si>
    <t>TCGEW</t>
  </si>
  <si>
    <t>RZXBU</t>
  </si>
  <si>
    <t>HNJZU</t>
  </si>
  <si>
    <t>QGKSX</t>
  </si>
  <si>
    <t>MBIDF</t>
  </si>
  <si>
    <t>JZNWV</t>
  </si>
  <si>
    <t>CJFXE</t>
  </si>
  <si>
    <t>NWCAQ</t>
  </si>
  <si>
    <t>YAGUW</t>
  </si>
  <si>
    <t>EBVSM</t>
  </si>
  <si>
    <t>ZOSNY</t>
  </si>
  <si>
    <t>KWDDE</t>
  </si>
  <si>
    <t>ATUTW</t>
  </si>
  <si>
    <t>OUMNI</t>
  </si>
  <si>
    <t>XSUJP</t>
  </si>
  <si>
    <t>CIWFS</t>
  </si>
  <si>
    <t>HCOUE</t>
  </si>
  <si>
    <t>KRPNK</t>
  </si>
  <si>
    <t>OHVCX</t>
  </si>
  <si>
    <t>XOUHN</t>
  </si>
  <si>
    <t>FHRRO</t>
  </si>
  <si>
    <t>HUYAW</t>
  </si>
  <si>
    <t>KTIDZ</t>
  </si>
  <si>
    <t>KJEOU</t>
  </si>
  <si>
    <t>AUPNS</t>
  </si>
  <si>
    <t>HAXGV</t>
  </si>
  <si>
    <t>GAVHL</t>
  </si>
  <si>
    <t>GVEBQ</t>
  </si>
  <si>
    <t>KWIQJ</t>
  </si>
  <si>
    <t>BPKWH</t>
  </si>
  <si>
    <t>PGUEO</t>
  </si>
  <si>
    <t>OJDOP</t>
  </si>
  <si>
    <t>ZZJZM</t>
  </si>
  <si>
    <t>RBMBL</t>
  </si>
  <si>
    <t>TDJTX</t>
  </si>
  <si>
    <t>NUEOL</t>
  </si>
  <si>
    <t>RPAEB</t>
  </si>
  <si>
    <t>SAAQX</t>
  </si>
  <si>
    <t>EBVKY</t>
  </si>
  <si>
    <t>VENCQ</t>
  </si>
  <si>
    <t>KTYNQ</t>
  </si>
  <si>
    <t>OAXDC</t>
  </si>
  <si>
    <t>KMEJM</t>
  </si>
  <si>
    <t>OSCVR</t>
  </si>
  <si>
    <t>AWAWN</t>
  </si>
  <si>
    <t>COYQN</t>
  </si>
  <si>
    <t>QFWTP</t>
  </si>
  <si>
    <t>DEDFV</t>
  </si>
  <si>
    <t>XIBAV</t>
  </si>
  <si>
    <t>SXUFP</t>
  </si>
  <si>
    <t>GXUAI</t>
  </si>
  <si>
    <t>XOBSW</t>
  </si>
  <si>
    <t>KMXLB</t>
  </si>
  <si>
    <t>YRHEC</t>
  </si>
  <si>
    <t>KWEVQ</t>
  </si>
  <si>
    <t>AUBOZ</t>
  </si>
  <si>
    <t>WUMBJ</t>
  </si>
  <si>
    <t>HWABJ</t>
  </si>
  <si>
    <t>EZIND</t>
  </si>
  <si>
    <t>YHVLO</t>
  </si>
  <si>
    <t>DFVAO</t>
  </si>
  <si>
    <t>YKAQB</t>
  </si>
  <si>
    <t>LFTID</t>
  </si>
  <si>
    <t>FBQLE</t>
  </si>
  <si>
    <t>DWXHC</t>
  </si>
  <si>
    <t>TUIDG</t>
  </si>
  <si>
    <t>FBFAQ</t>
  </si>
  <si>
    <t>WOJRG</t>
  </si>
  <si>
    <t>WWGGY</t>
  </si>
  <si>
    <t>LYQIJ</t>
  </si>
  <si>
    <t>OIATH</t>
  </si>
  <si>
    <t>IGKVX</t>
  </si>
  <si>
    <t>FTCPA</t>
  </si>
  <si>
    <t>ZFFOR</t>
  </si>
  <si>
    <t>NFVLL</t>
  </si>
  <si>
    <t>JXZWG</t>
  </si>
  <si>
    <t>ZXVPW</t>
  </si>
  <si>
    <t>LDDTO</t>
  </si>
  <si>
    <t>BCTDB</t>
  </si>
  <si>
    <t>YZDTD</t>
  </si>
  <si>
    <t>WSQKC</t>
  </si>
  <si>
    <t>CPUZC</t>
  </si>
  <si>
    <t>IZOHV</t>
  </si>
  <si>
    <t>FMFWP</t>
  </si>
  <si>
    <t>HOQYJ</t>
  </si>
  <si>
    <t>AVWBO</t>
  </si>
  <si>
    <t>BELZP</t>
  </si>
  <si>
    <t>HMUPA</t>
  </si>
  <si>
    <t>UOTUB</t>
  </si>
  <si>
    <t>EVQOZ</t>
  </si>
  <si>
    <t>DSJFS</t>
  </si>
  <si>
    <t>TFBHS</t>
  </si>
  <si>
    <t>VLKQT</t>
  </si>
  <si>
    <t>DXDHK</t>
  </si>
  <si>
    <t>KYKME</t>
  </si>
  <si>
    <t>GTKAK</t>
  </si>
  <si>
    <t>PLQJH</t>
  </si>
  <si>
    <t>CDHGO</t>
  </si>
  <si>
    <t>JEWAQ</t>
  </si>
  <si>
    <t>ICFOA</t>
  </si>
  <si>
    <t>QINXH</t>
  </si>
  <si>
    <t>RVHKJ</t>
  </si>
  <si>
    <t>HRRQQ</t>
  </si>
  <si>
    <t>ARKVC</t>
  </si>
  <si>
    <t>IVCHX</t>
  </si>
  <si>
    <t>LRFWI</t>
  </si>
  <si>
    <t>ZRCHH</t>
  </si>
  <si>
    <t>UWCBN</t>
  </si>
  <si>
    <t>CBKXY</t>
  </si>
  <si>
    <t>YHLQO</t>
  </si>
  <si>
    <t>ZJEZZ</t>
  </si>
  <si>
    <t>FGRLP</t>
  </si>
  <si>
    <t>DKIMO</t>
  </si>
  <si>
    <t>RXBHA</t>
  </si>
  <si>
    <t>RFDJC</t>
  </si>
  <si>
    <t>PKVDP</t>
  </si>
  <si>
    <t>EUAUQ</t>
  </si>
  <si>
    <t>FFNLT</t>
  </si>
  <si>
    <t>SYAQZ</t>
  </si>
  <si>
    <t>YSCWH</t>
  </si>
  <si>
    <t>NBRXB</t>
  </si>
  <si>
    <t>SIRHL</t>
  </si>
  <si>
    <t>PAPUP</t>
  </si>
  <si>
    <t>DUKYB</t>
  </si>
  <si>
    <t>CQTCO</t>
  </si>
  <si>
    <t>FPCHA</t>
  </si>
  <si>
    <t>SWQFW</t>
  </si>
  <si>
    <t>HXNKG</t>
  </si>
  <si>
    <t>ALJQQ</t>
  </si>
  <si>
    <t>ECWCK</t>
  </si>
  <si>
    <t>LKDXJ</t>
  </si>
  <si>
    <t>XHUMU</t>
  </si>
  <si>
    <t>GLZDY</t>
  </si>
  <si>
    <t>WJSVA</t>
  </si>
  <si>
    <t>EKKYQ</t>
  </si>
  <si>
    <t>NCSLZ</t>
  </si>
  <si>
    <t>TFZHP</t>
  </si>
  <si>
    <t>RCFME</t>
  </si>
  <si>
    <t>PWUBI</t>
  </si>
  <si>
    <t>UERGY</t>
  </si>
  <si>
    <t>VXYBN</t>
  </si>
  <si>
    <t>YPCZA</t>
  </si>
  <si>
    <t>EKQMS</t>
  </si>
  <si>
    <t>QDTGA</t>
  </si>
  <si>
    <t>KBFCQ</t>
  </si>
  <si>
    <t>XAXBK</t>
  </si>
  <si>
    <t>JYMXG</t>
  </si>
  <si>
    <t>LUBGU</t>
  </si>
  <si>
    <t>MJIEK</t>
  </si>
  <si>
    <t>MCTHX</t>
  </si>
  <si>
    <t>RFVTT</t>
  </si>
  <si>
    <t>VIPYD</t>
  </si>
  <si>
    <t>QGAXJ</t>
  </si>
  <si>
    <t>SXRFX</t>
  </si>
  <si>
    <t>KBWHO</t>
  </si>
  <si>
    <t>IXCPY</t>
  </si>
  <si>
    <t>MJVXE</t>
  </si>
  <si>
    <t>DJAMB</t>
  </si>
  <si>
    <t>AKWUU</t>
  </si>
  <si>
    <t>XGUGD</t>
  </si>
  <si>
    <t>DJGIV</t>
  </si>
  <si>
    <t>LNKRF</t>
  </si>
  <si>
    <t>MILFT</t>
  </si>
  <si>
    <t>HNEEK</t>
  </si>
  <si>
    <t>KPOSX</t>
  </si>
  <si>
    <t>ITIGT</t>
  </si>
  <si>
    <t>PXAYJ</t>
  </si>
  <si>
    <t>GQFXX</t>
  </si>
  <si>
    <t>TGRVE</t>
  </si>
  <si>
    <t>JIMYK</t>
  </si>
  <si>
    <t>ZKFRD</t>
  </si>
  <si>
    <t>CLVHC</t>
  </si>
  <si>
    <t>CNJDY</t>
  </si>
  <si>
    <t>YHCRW</t>
  </si>
  <si>
    <t>HHQNY</t>
  </si>
  <si>
    <t>JLIJX</t>
  </si>
  <si>
    <t>YIAOM</t>
  </si>
  <si>
    <t>TOJES</t>
  </si>
  <si>
    <t>QLSJK</t>
  </si>
  <si>
    <t>NXOQZ</t>
  </si>
  <si>
    <t>GTKWU</t>
  </si>
  <si>
    <t>FSSPF</t>
  </si>
  <si>
    <t>PNUJG</t>
  </si>
  <si>
    <t>UYKTG</t>
  </si>
  <si>
    <t>TCPQP</t>
  </si>
  <si>
    <t>QQJTO</t>
  </si>
  <si>
    <t>MPXVZ</t>
  </si>
  <si>
    <t>MGADD</t>
  </si>
  <si>
    <t>KLABU</t>
  </si>
  <si>
    <t>JRKMK</t>
  </si>
  <si>
    <t>BCKDZ</t>
  </si>
  <si>
    <t>STELK</t>
  </si>
  <si>
    <t>ZCMOP</t>
  </si>
  <si>
    <t>FLVSL</t>
  </si>
  <si>
    <t>IKAGZ</t>
  </si>
  <si>
    <t>INPOQ</t>
  </si>
  <si>
    <t>WNNRD</t>
  </si>
  <si>
    <t>MZNWX</t>
  </si>
  <si>
    <t>YIVYW</t>
  </si>
  <si>
    <t>OJCZR</t>
  </si>
  <si>
    <t>CARKE</t>
  </si>
  <si>
    <t>XJCTN</t>
  </si>
  <si>
    <t>QPLDJ</t>
  </si>
  <si>
    <t>JPDVL</t>
  </si>
  <si>
    <t>WZIWK</t>
  </si>
  <si>
    <t>IUMBP</t>
  </si>
  <si>
    <t>ASOHX</t>
  </si>
  <si>
    <t>UUSYG</t>
  </si>
  <si>
    <t>BSWKT</t>
  </si>
  <si>
    <t>SRUOW</t>
  </si>
  <si>
    <t>PVJFL</t>
  </si>
  <si>
    <t>XBBHB</t>
  </si>
  <si>
    <t>PZGHY</t>
  </si>
  <si>
    <t>CQHZL</t>
  </si>
  <si>
    <t>ISUUC</t>
  </si>
  <si>
    <t>MSLRW</t>
  </si>
  <si>
    <t>FCKVF</t>
  </si>
  <si>
    <t>LWEWT</t>
  </si>
  <si>
    <t>MFWBG</t>
  </si>
  <si>
    <t>ZKYGE</t>
  </si>
  <si>
    <t>BQYNO</t>
  </si>
  <si>
    <t>KTSSO</t>
  </si>
  <si>
    <t>AJQRC</t>
  </si>
  <si>
    <t>RHOZK</t>
  </si>
  <si>
    <t>DSVEP</t>
  </si>
  <si>
    <t>NGBCK</t>
  </si>
  <si>
    <t>FEWPP</t>
  </si>
  <si>
    <t>XOAJQ</t>
  </si>
  <si>
    <t>QGASU</t>
  </si>
  <si>
    <t>DYMVD</t>
  </si>
  <si>
    <t>BTRKB</t>
  </si>
  <si>
    <t>WIIBI</t>
  </si>
  <si>
    <t>KXJUC</t>
  </si>
  <si>
    <t>TPNZK</t>
  </si>
  <si>
    <t>WGHFP</t>
  </si>
  <si>
    <t>MFMDW</t>
  </si>
  <si>
    <t>EVLRZ</t>
  </si>
  <si>
    <t>JHJDV</t>
  </si>
  <si>
    <t>VBVEO</t>
  </si>
  <si>
    <t>LASEP</t>
  </si>
  <si>
    <t>EJEXI</t>
  </si>
  <si>
    <t>FFGNI</t>
  </si>
  <si>
    <t>VLQNV</t>
  </si>
  <si>
    <t>TYGIK</t>
  </si>
  <si>
    <t>HEWYF</t>
  </si>
  <si>
    <t>WONVB</t>
  </si>
  <si>
    <t>DKKWU</t>
  </si>
  <si>
    <t>JVKMQ</t>
  </si>
  <si>
    <t>BUIXG</t>
  </si>
  <si>
    <t>ZJUGZ</t>
  </si>
  <si>
    <t>BDUED</t>
  </si>
  <si>
    <t>XNBEF</t>
  </si>
  <si>
    <t>KEPYJ</t>
  </si>
  <si>
    <t>VTJYO</t>
  </si>
  <si>
    <t>LRNYZ</t>
  </si>
  <si>
    <t>JRFPQ</t>
  </si>
  <si>
    <t>NRUQC</t>
  </si>
  <si>
    <t>LEPGQ</t>
  </si>
  <si>
    <t>FCUOO</t>
  </si>
  <si>
    <t>BZGMK</t>
  </si>
  <si>
    <t>BAATG</t>
  </si>
  <si>
    <t>IBIYJ</t>
  </si>
  <si>
    <t>QPYCG</t>
  </si>
  <si>
    <t>GCPFO</t>
  </si>
  <si>
    <t>UDDHK</t>
  </si>
  <si>
    <t>IZTKX</t>
  </si>
  <si>
    <t>AYDLD</t>
  </si>
  <si>
    <t>DMLAD</t>
  </si>
  <si>
    <t>QLZGG</t>
  </si>
  <si>
    <t>VWGEY</t>
  </si>
  <si>
    <t>IZIQZ</t>
  </si>
  <si>
    <t>OIKES</t>
  </si>
  <si>
    <t>JANHB</t>
  </si>
  <si>
    <t>EYFKO</t>
  </si>
  <si>
    <t>NYATM</t>
  </si>
  <si>
    <t>HAZXW</t>
  </si>
  <si>
    <t>XMEBQ</t>
  </si>
  <si>
    <t>YWDYJ</t>
  </si>
  <si>
    <t>ASKRC</t>
  </si>
  <si>
    <t>RCCUJ</t>
  </si>
  <si>
    <t>ZJTZV</t>
  </si>
  <si>
    <t>YBVXI</t>
  </si>
  <si>
    <t>SNVWF</t>
  </si>
  <si>
    <t>FPMBE</t>
  </si>
  <si>
    <t>JEDIQ</t>
  </si>
  <si>
    <t>OLDYM</t>
  </si>
  <si>
    <t>EPRNS</t>
  </si>
  <si>
    <t>KSKTR</t>
  </si>
  <si>
    <t>NNDBW</t>
  </si>
  <si>
    <t>EECAU</t>
  </si>
  <si>
    <t>KSJSG</t>
  </si>
  <si>
    <t>BOPZU</t>
  </si>
  <si>
    <t>IQHPV</t>
  </si>
  <si>
    <t>GWTGQ</t>
  </si>
  <si>
    <t>DKMOR</t>
  </si>
  <si>
    <t>FOKMQ</t>
  </si>
  <si>
    <t>UWDJW</t>
  </si>
  <si>
    <t>NMISL</t>
  </si>
  <si>
    <t>UTMAR</t>
  </si>
  <si>
    <t>AZVNM</t>
  </si>
  <si>
    <t>XZXSY</t>
  </si>
  <si>
    <t>XQEHL</t>
  </si>
  <si>
    <t>CVDUF</t>
  </si>
  <si>
    <t>CQHEE</t>
  </si>
  <si>
    <t>KWDLG</t>
  </si>
  <si>
    <t>SSWOI</t>
  </si>
  <si>
    <t>PEHGR</t>
  </si>
  <si>
    <t>JFEVJ</t>
  </si>
  <si>
    <t>NNNQD</t>
  </si>
  <si>
    <t>WGGJK</t>
  </si>
  <si>
    <t>KKZYH</t>
  </si>
  <si>
    <t>TWNLZ</t>
  </si>
  <si>
    <t>XDDPG</t>
  </si>
  <si>
    <t>XPEWM</t>
  </si>
  <si>
    <t>KHVHZ</t>
  </si>
  <si>
    <t>ZZZTZ</t>
  </si>
  <si>
    <t>OXAHR</t>
  </si>
  <si>
    <t>FPGIA</t>
  </si>
  <si>
    <t>AMRKY</t>
  </si>
  <si>
    <t>FSRBR</t>
  </si>
  <si>
    <t>WAMAN</t>
  </si>
  <si>
    <t>IKXGM</t>
  </si>
  <si>
    <t>XHDZA</t>
  </si>
  <si>
    <t>ROMBI</t>
  </si>
  <si>
    <t>LMKJW</t>
  </si>
  <si>
    <t>FINLW</t>
  </si>
  <si>
    <t>WMULM</t>
  </si>
  <si>
    <t>JAFHT</t>
  </si>
  <si>
    <t>JTJYQ</t>
  </si>
  <si>
    <t>UWNBX</t>
  </si>
  <si>
    <t>IVGMA</t>
  </si>
  <si>
    <t>QUQVI</t>
  </si>
  <si>
    <t>FGCVT</t>
  </si>
  <si>
    <t>NAWRU</t>
  </si>
  <si>
    <t>OZKPG</t>
  </si>
  <si>
    <t>IFKTY</t>
  </si>
  <si>
    <t>JEURN</t>
  </si>
  <si>
    <t>YJNBB</t>
  </si>
  <si>
    <t>XEJJJ</t>
  </si>
  <si>
    <t>VWBKW</t>
  </si>
  <si>
    <t>BXYJY</t>
  </si>
  <si>
    <t>QYZPN</t>
  </si>
  <si>
    <t>NHJPH</t>
  </si>
  <si>
    <t>RNQLI</t>
  </si>
  <si>
    <t>DHWJO</t>
  </si>
  <si>
    <t>GSQMD</t>
  </si>
  <si>
    <t>BKUIM</t>
  </si>
  <si>
    <t>AMYLU</t>
  </si>
  <si>
    <t>BXFPC</t>
  </si>
  <si>
    <t>TYLEQ</t>
  </si>
  <si>
    <t>VWAJC</t>
  </si>
  <si>
    <t>ULNAA</t>
  </si>
  <si>
    <t>KBVNR</t>
  </si>
  <si>
    <t>LJRZH</t>
  </si>
  <si>
    <t>RHKPT</t>
  </si>
  <si>
    <t>VLKQI</t>
  </si>
  <si>
    <t>QNPKJ</t>
  </si>
  <si>
    <t>XSXBC</t>
  </si>
  <si>
    <t>RMBKV</t>
  </si>
  <si>
    <t>LDKZW</t>
  </si>
  <si>
    <t>IGFLC</t>
  </si>
  <si>
    <t>NFJDE</t>
  </si>
  <si>
    <t>MNUGA</t>
  </si>
  <si>
    <t>SHQET</t>
  </si>
  <si>
    <t>GVATA</t>
  </si>
  <si>
    <t>YVLZN</t>
  </si>
  <si>
    <t>RZHBY</t>
  </si>
  <si>
    <t>RFSFH</t>
  </si>
  <si>
    <t>EKUYJ</t>
  </si>
  <si>
    <t>MCZSU</t>
  </si>
  <si>
    <t>ZQOAA</t>
  </si>
  <si>
    <t>RFAHJ</t>
  </si>
  <si>
    <t>MWIAF</t>
  </si>
  <si>
    <t>EFGHA</t>
  </si>
  <si>
    <t>BHCVD</t>
  </si>
  <si>
    <t>BVDFJ</t>
  </si>
  <si>
    <t>TERZY</t>
  </si>
  <si>
    <t>XEIAC</t>
  </si>
  <si>
    <t>KOFRJ</t>
  </si>
  <si>
    <t>EZSSM</t>
  </si>
  <si>
    <t>VOODN</t>
  </si>
  <si>
    <t>KSDZL</t>
  </si>
  <si>
    <t>XIXSA</t>
  </si>
  <si>
    <t>BCEWG</t>
  </si>
  <si>
    <t>CJYUB</t>
  </si>
  <si>
    <t>UPFEB</t>
  </si>
  <si>
    <t>CBSQP</t>
  </si>
  <si>
    <t>NRNED</t>
  </si>
  <si>
    <t>WAIBX</t>
  </si>
  <si>
    <t>GLRLC</t>
  </si>
  <si>
    <t>FFNYQ</t>
  </si>
  <si>
    <t>UFMQT</t>
  </si>
  <si>
    <t>BQWXL</t>
  </si>
  <si>
    <t>ASNRK</t>
  </si>
  <si>
    <t>GPDOH</t>
  </si>
  <si>
    <t>UTZCE</t>
  </si>
  <si>
    <t>CIVRQ</t>
  </si>
  <si>
    <t>QKNNN</t>
  </si>
  <si>
    <t>ECNPY</t>
  </si>
  <si>
    <t>JAGJA</t>
  </si>
  <si>
    <t>ZYTIX</t>
  </si>
  <si>
    <t>BAXSN</t>
  </si>
  <si>
    <t>MUQEL</t>
  </si>
  <si>
    <t>UKRVQ</t>
  </si>
  <si>
    <t>MYYMG</t>
  </si>
  <si>
    <t>NPCPL</t>
  </si>
  <si>
    <t>IZFTB</t>
  </si>
  <si>
    <t>UVMLE</t>
  </si>
  <si>
    <t>RQNKV</t>
  </si>
  <si>
    <t>UPHNB</t>
  </si>
  <si>
    <t>MSODD</t>
  </si>
  <si>
    <t>KZUEE</t>
  </si>
  <si>
    <t>GJJZQ</t>
  </si>
  <si>
    <t>SHQFO</t>
  </si>
  <si>
    <t>PNKBE</t>
  </si>
  <si>
    <t>FLEMH</t>
  </si>
  <si>
    <t>UTHTQ</t>
  </si>
  <si>
    <t>AVHBP</t>
  </si>
  <si>
    <t>HRNSK</t>
  </si>
  <si>
    <t>KDJXQ</t>
  </si>
  <si>
    <t>DIZPC</t>
  </si>
  <si>
    <t>MSRFT</t>
  </si>
  <si>
    <t>VKPYB</t>
  </si>
  <si>
    <t>AYZOQ</t>
  </si>
  <si>
    <t>JZHHV</t>
  </si>
  <si>
    <t>JOEMP</t>
  </si>
  <si>
    <t>HZKOV</t>
  </si>
  <si>
    <t>VPZFG</t>
  </si>
  <si>
    <t>FCYWY</t>
  </si>
  <si>
    <t>MSGXJ</t>
  </si>
  <si>
    <t>WHPHT</t>
  </si>
  <si>
    <t>BMUGV</t>
  </si>
  <si>
    <t>BNYCK</t>
  </si>
  <si>
    <t>GDXMI</t>
  </si>
  <si>
    <t>VVVIC</t>
  </si>
  <si>
    <t>RGCGJ</t>
  </si>
  <si>
    <t>BROFK</t>
  </si>
  <si>
    <t>XMNUT</t>
  </si>
  <si>
    <t>GFMQA</t>
  </si>
  <si>
    <t>XQXJQ</t>
  </si>
  <si>
    <t>AHTEQ</t>
  </si>
  <si>
    <t>ZZTTW</t>
  </si>
  <si>
    <t>CNUBI</t>
  </si>
  <si>
    <t>WFHIY</t>
  </si>
  <si>
    <t>TGBOI</t>
  </si>
  <si>
    <t>TPHWT</t>
  </si>
  <si>
    <t>JEQKP</t>
  </si>
  <si>
    <t>VVVIV</t>
  </si>
  <si>
    <t>JONGU</t>
  </si>
  <si>
    <t>MELGM</t>
  </si>
  <si>
    <t>AJMWR</t>
  </si>
  <si>
    <t>VZUWM</t>
  </si>
  <si>
    <t>PDVLU</t>
  </si>
  <si>
    <t>UXWRA</t>
  </si>
  <si>
    <t>QGBSS</t>
  </si>
  <si>
    <t>OQYIS</t>
  </si>
  <si>
    <t>QWTAI</t>
  </si>
  <si>
    <t>UQEPJ</t>
  </si>
  <si>
    <t>BTQCF</t>
  </si>
  <si>
    <t>AWLKQ</t>
  </si>
  <si>
    <t>KICUC</t>
  </si>
  <si>
    <t>IOLVP</t>
  </si>
  <si>
    <t>EQCLF</t>
  </si>
  <si>
    <t>DODUF</t>
  </si>
  <si>
    <t>CREJK</t>
  </si>
  <si>
    <t>HXCRU</t>
  </si>
  <si>
    <t>TNMIR</t>
  </si>
  <si>
    <t>HLJYX</t>
  </si>
  <si>
    <t>RQZYV</t>
  </si>
  <si>
    <t>TUGWS</t>
  </si>
  <si>
    <t>KKNRB</t>
  </si>
  <si>
    <t>MTWQW</t>
  </si>
  <si>
    <t>XUDGJ</t>
  </si>
  <si>
    <t>SHQXL</t>
  </si>
  <si>
    <t>XNIJD</t>
  </si>
  <si>
    <t>GBLVL</t>
  </si>
  <si>
    <t>UWPAC</t>
  </si>
  <si>
    <t>TTDYD</t>
  </si>
  <si>
    <t>HFWBT</t>
  </si>
  <si>
    <t>FJRTF</t>
  </si>
  <si>
    <t>MLGZN</t>
  </si>
  <si>
    <t>NDUMI</t>
  </si>
  <si>
    <t>QQXAT</t>
  </si>
  <si>
    <t>DDYZV</t>
  </si>
  <si>
    <t>DARGV</t>
  </si>
  <si>
    <t>PNMOX</t>
  </si>
  <si>
    <t>MUVVM</t>
  </si>
  <si>
    <t>LIVND</t>
  </si>
  <si>
    <t>GOBAF</t>
  </si>
  <si>
    <t>NJLHE</t>
  </si>
  <si>
    <t>DKQXW</t>
  </si>
  <si>
    <t>PEDDE</t>
  </si>
  <si>
    <t>DIUYJ</t>
  </si>
  <si>
    <t>LHRJW</t>
  </si>
  <si>
    <t>MZJWI</t>
  </si>
  <si>
    <t>OGOLY</t>
  </si>
  <si>
    <t>MNLJV</t>
  </si>
  <si>
    <t>LRSPF</t>
  </si>
  <si>
    <t>BXSBP</t>
  </si>
  <si>
    <t>UNJGQ</t>
  </si>
  <si>
    <t>CNTYF</t>
  </si>
  <si>
    <t>YUEPQ</t>
  </si>
  <si>
    <t>BHOVJ</t>
  </si>
  <si>
    <t>POUIV</t>
  </si>
  <si>
    <t>MQYTP</t>
  </si>
  <si>
    <t>TZVNE</t>
  </si>
  <si>
    <t>DLXJI</t>
  </si>
  <si>
    <t>KQTDO</t>
  </si>
  <si>
    <t>WNJWY</t>
  </si>
  <si>
    <t>JQDXE</t>
  </si>
  <si>
    <t>OUEIL</t>
  </si>
  <si>
    <t>AJLZV</t>
  </si>
  <si>
    <t>KMJXR</t>
  </si>
  <si>
    <t>COITO</t>
  </si>
  <si>
    <t>YARUQ</t>
  </si>
  <si>
    <t>QAXFD</t>
  </si>
  <si>
    <t>UWDIY</t>
  </si>
  <si>
    <t>GHJYE</t>
  </si>
  <si>
    <t>DIVTD</t>
  </si>
  <si>
    <t>JDMPK</t>
  </si>
  <si>
    <t>FMWCQ</t>
  </si>
  <si>
    <t>KJVWY</t>
  </si>
  <si>
    <t>DRMZJ</t>
  </si>
  <si>
    <t>IGNSL</t>
  </si>
  <si>
    <t>RDMIW</t>
  </si>
  <si>
    <t>TQANI</t>
  </si>
  <si>
    <t>CTQTM</t>
  </si>
  <si>
    <t>FTYZH</t>
  </si>
  <si>
    <t>RAVQM</t>
  </si>
  <si>
    <t>VWGOG</t>
  </si>
  <si>
    <t>RJKTA</t>
  </si>
  <si>
    <t>QTUUX</t>
  </si>
  <si>
    <t>BQDVT</t>
  </si>
  <si>
    <t>GUPLY</t>
  </si>
  <si>
    <t>QKDNY</t>
  </si>
  <si>
    <t>WQDGV</t>
  </si>
  <si>
    <t>NHUNS</t>
  </si>
  <si>
    <t>BZRLK</t>
  </si>
  <si>
    <t>OTNBS</t>
  </si>
  <si>
    <t>RIQXZ</t>
  </si>
  <si>
    <t>CIZTV</t>
  </si>
  <si>
    <t>XFUQQ</t>
  </si>
  <si>
    <t>OVIHC</t>
  </si>
  <si>
    <t>SZQTC</t>
  </si>
  <si>
    <t>GECSC</t>
  </si>
  <si>
    <t>SFBYQ</t>
  </si>
  <si>
    <t>WUBFI</t>
  </si>
  <si>
    <t>EFGWA</t>
  </si>
  <si>
    <t>GSILX</t>
  </si>
  <si>
    <t>ZRBKT</t>
  </si>
  <si>
    <t>BABUA</t>
  </si>
  <si>
    <t>RCELA</t>
  </si>
  <si>
    <t>TCLUL</t>
  </si>
  <si>
    <t>OORPX</t>
  </si>
  <si>
    <t>TQVJI</t>
  </si>
  <si>
    <t>UHLPT</t>
  </si>
  <si>
    <t>HNAWU</t>
  </si>
  <si>
    <t>QDBVU</t>
  </si>
  <si>
    <t>CMZWZ</t>
  </si>
  <si>
    <t>NTOYR</t>
  </si>
  <si>
    <t>TNTLN</t>
  </si>
  <si>
    <t>BEJBM</t>
  </si>
  <si>
    <t>XSOGX</t>
  </si>
  <si>
    <t>XJYZJ</t>
  </si>
  <si>
    <t>WKZKP</t>
  </si>
  <si>
    <t>CXMOM</t>
  </si>
  <si>
    <t>YMEHU</t>
  </si>
  <si>
    <t>NIPNX</t>
  </si>
  <si>
    <t>QJZSM</t>
  </si>
  <si>
    <t>XLACO</t>
  </si>
  <si>
    <t>ENRHH</t>
  </si>
  <si>
    <t>TFLAC</t>
  </si>
  <si>
    <t>LCSPO</t>
  </si>
  <si>
    <t>KMTAV</t>
  </si>
  <si>
    <t>HIGFK</t>
  </si>
  <si>
    <t>WLNBA</t>
  </si>
  <si>
    <t>TUUIN</t>
  </si>
  <si>
    <t>UNKFD</t>
  </si>
  <si>
    <t>FEBZY</t>
  </si>
  <si>
    <t>ZTCLS</t>
  </si>
  <si>
    <t>VLZCR</t>
  </si>
  <si>
    <t>LMHOD</t>
  </si>
  <si>
    <t>XQKBE</t>
  </si>
  <si>
    <t>VWQPV</t>
  </si>
  <si>
    <t>JEVFA</t>
  </si>
  <si>
    <t>KTBVQ</t>
  </si>
  <si>
    <t>QIRQL</t>
  </si>
  <si>
    <t>LXSUC</t>
  </si>
  <si>
    <t>HYZPC</t>
  </si>
  <si>
    <t>BGFUP</t>
  </si>
  <si>
    <t>NKZHB</t>
  </si>
  <si>
    <t>APALB</t>
  </si>
  <si>
    <t>BYKJT</t>
  </si>
  <si>
    <t>XCDFC</t>
  </si>
  <si>
    <t>ZKEQU</t>
  </si>
  <si>
    <t>NYGQL</t>
  </si>
  <si>
    <t>BEENL</t>
  </si>
  <si>
    <t>LYRCO</t>
  </si>
  <si>
    <t>PGFCV</t>
  </si>
  <si>
    <t>QBTUS</t>
  </si>
  <si>
    <t>SMATF</t>
  </si>
  <si>
    <t>LLDBR</t>
  </si>
  <si>
    <t>TLMZV</t>
  </si>
  <si>
    <t>PGUDX</t>
  </si>
  <si>
    <t>GQRQL</t>
  </si>
  <si>
    <t>RDRHJ</t>
  </si>
  <si>
    <t>LAYUZ</t>
  </si>
  <si>
    <t>ZMMUF</t>
  </si>
  <si>
    <t>TDGCA</t>
  </si>
  <si>
    <t>HQRPC</t>
  </si>
  <si>
    <t>DFRHQ</t>
  </si>
  <si>
    <t>TINHM</t>
  </si>
  <si>
    <t>FHBBU</t>
  </si>
  <si>
    <t>UTQIM</t>
  </si>
  <si>
    <t>JFNBG</t>
  </si>
  <si>
    <t>JHWIO</t>
  </si>
  <si>
    <t>UQKPU</t>
  </si>
  <si>
    <t>JBCRE</t>
  </si>
  <si>
    <t>HZIDR</t>
  </si>
  <si>
    <t>FUTFC</t>
  </si>
  <si>
    <t>VJEWF</t>
  </si>
  <si>
    <t>CCXPO</t>
  </si>
  <si>
    <t>PISHP</t>
  </si>
  <si>
    <t>UYCOT</t>
  </si>
  <si>
    <t>NZAWP</t>
  </si>
  <si>
    <t>PRRTP</t>
  </si>
  <si>
    <t>XEWWQ</t>
  </si>
  <si>
    <t>HHGMP</t>
  </si>
  <si>
    <t>KSKAR</t>
  </si>
  <si>
    <t>AIHIC</t>
  </si>
  <si>
    <t>PSCHT</t>
  </si>
  <si>
    <t>HICEC</t>
  </si>
  <si>
    <t>EBGFP</t>
  </si>
  <si>
    <t>FYISU</t>
  </si>
  <si>
    <t>AQEOY</t>
  </si>
  <si>
    <t>EQNCT</t>
  </si>
  <si>
    <t>NDSML</t>
  </si>
  <si>
    <t>AZXTK</t>
  </si>
  <si>
    <t>OXDQA</t>
  </si>
  <si>
    <t>WULJI</t>
  </si>
  <si>
    <t>EUWBB</t>
  </si>
  <si>
    <t>VJUWW</t>
  </si>
  <si>
    <t>UCJIY</t>
  </si>
  <si>
    <t>HJPOR</t>
  </si>
  <si>
    <t>QSYIX</t>
  </si>
  <si>
    <t>UIHGA</t>
  </si>
  <si>
    <t>PJOEY</t>
  </si>
  <si>
    <t>YPFYL</t>
  </si>
  <si>
    <t>OXPNS</t>
  </si>
  <si>
    <t>IUXUW</t>
  </si>
  <si>
    <t>LPNFI</t>
  </si>
  <si>
    <t>TSZTB</t>
  </si>
  <si>
    <t>DSXVU</t>
  </si>
  <si>
    <t>GZZOS</t>
  </si>
  <si>
    <t>XAHFB</t>
  </si>
  <si>
    <t>XNMCH</t>
  </si>
  <si>
    <t>MNOVV</t>
  </si>
  <si>
    <t>GWZWO</t>
  </si>
  <si>
    <t>CWJXW</t>
  </si>
  <si>
    <t>OBWFS</t>
  </si>
  <si>
    <t>DWPNZ</t>
  </si>
  <si>
    <t>AOHYO</t>
  </si>
  <si>
    <t>OFAVM</t>
  </si>
  <si>
    <t>TROFL</t>
  </si>
  <si>
    <t>DCOPQ</t>
  </si>
  <si>
    <t>NBHZC</t>
  </si>
  <si>
    <t>OIZUX</t>
  </si>
  <si>
    <t>XAQKF</t>
  </si>
  <si>
    <t>YPRWN</t>
  </si>
  <si>
    <t>THZNU</t>
  </si>
  <si>
    <t>JTEXG</t>
  </si>
  <si>
    <t>CTGHO</t>
  </si>
  <si>
    <t>JCBKK</t>
  </si>
  <si>
    <t>BSERF</t>
  </si>
  <si>
    <t>QUFJL</t>
  </si>
  <si>
    <t>DXVYV</t>
  </si>
  <si>
    <t>DYLNK</t>
  </si>
  <si>
    <t>WAUSM</t>
  </si>
  <si>
    <t>JPKXZ</t>
  </si>
  <si>
    <t>FTLRA</t>
  </si>
  <si>
    <t>PRPEZ</t>
  </si>
  <si>
    <t>LYRRD</t>
  </si>
  <si>
    <t>ETQVA</t>
  </si>
  <si>
    <t>RGWHZ</t>
  </si>
  <si>
    <t>DRJON</t>
  </si>
  <si>
    <t>USACY</t>
  </si>
  <si>
    <t>CIZZM</t>
  </si>
  <si>
    <t>JMBFL</t>
  </si>
  <si>
    <t>CAMPO</t>
  </si>
  <si>
    <t>LXYIE</t>
  </si>
  <si>
    <t>TRTTL</t>
  </si>
  <si>
    <t>WCHPR</t>
  </si>
  <si>
    <t>WPFWY</t>
  </si>
  <si>
    <t>XTQBQ</t>
  </si>
  <si>
    <t>NNSKH</t>
  </si>
  <si>
    <t>VXKXE</t>
  </si>
  <si>
    <t>NUEKH</t>
  </si>
  <si>
    <t>RELHB</t>
  </si>
  <si>
    <t>REGAY</t>
  </si>
  <si>
    <t>RENOT</t>
  </si>
  <si>
    <t>XNDVW</t>
  </si>
  <si>
    <t>NOAQG</t>
  </si>
  <si>
    <t>GSIJS</t>
  </si>
  <si>
    <t>MKQPL</t>
  </si>
  <si>
    <t>EPBOY</t>
  </si>
  <si>
    <t>PCKLN</t>
  </si>
  <si>
    <t>DRZOH</t>
  </si>
  <si>
    <t>KBSYS</t>
  </si>
  <si>
    <t>WYJJW</t>
  </si>
  <si>
    <t>QPLQW</t>
  </si>
  <si>
    <t>GBSSL</t>
  </si>
  <si>
    <t>CDEWS</t>
  </si>
  <si>
    <t>TKQOD</t>
  </si>
  <si>
    <t>TBBOH</t>
  </si>
  <si>
    <t>BXSKY</t>
  </si>
  <si>
    <t>MMHPB</t>
  </si>
  <si>
    <t>GEDRM</t>
  </si>
  <si>
    <t>NOXNA</t>
  </si>
  <si>
    <t>DYRGQ</t>
  </si>
  <si>
    <t>XZQCH</t>
  </si>
  <si>
    <t>CMRCY</t>
  </si>
  <si>
    <t>LDGLL</t>
  </si>
  <si>
    <t>LJCEB</t>
  </si>
  <si>
    <t>CXGXE</t>
  </si>
  <si>
    <t>ASXQO</t>
  </si>
  <si>
    <t>BUMUB</t>
  </si>
  <si>
    <t>RFWBB</t>
  </si>
  <si>
    <t>YWEEJ</t>
  </si>
  <si>
    <t>VLQKI</t>
  </si>
  <si>
    <t>MAQZS</t>
  </si>
  <si>
    <t>ZSINH</t>
  </si>
  <si>
    <t>SDKFX</t>
  </si>
  <si>
    <t>DIBBA</t>
  </si>
  <si>
    <t>BMFOP</t>
  </si>
  <si>
    <t>OLSGV</t>
  </si>
  <si>
    <t>XTZZA</t>
  </si>
  <si>
    <t>VXITX</t>
  </si>
  <si>
    <t>OGHIW</t>
  </si>
  <si>
    <t>LTAAT</t>
  </si>
  <si>
    <t>PVLAQ</t>
  </si>
  <si>
    <t>GAUCX</t>
  </si>
  <si>
    <t>PFSYI</t>
  </si>
  <si>
    <t>CUINO</t>
  </si>
  <si>
    <t>HLBSS</t>
  </si>
  <si>
    <t>TEUFP</t>
  </si>
  <si>
    <t>WKXWO</t>
  </si>
  <si>
    <t>KLWNB</t>
  </si>
  <si>
    <t>UJKGX</t>
  </si>
  <si>
    <t>ITFOR</t>
  </si>
  <si>
    <t>ZYPNR</t>
  </si>
  <si>
    <t>YKDGM</t>
  </si>
  <si>
    <t>FNXIR</t>
  </si>
  <si>
    <t>YTYYQ</t>
  </si>
  <si>
    <t>GAHBX</t>
  </si>
  <si>
    <t>XYWSQ</t>
  </si>
  <si>
    <t>LDQCS</t>
  </si>
  <si>
    <t>NXXPC</t>
  </si>
  <si>
    <t>STOWZ</t>
  </si>
  <si>
    <t>LMOAT</t>
  </si>
  <si>
    <t>HHQJE</t>
  </si>
  <si>
    <t>CQZWF</t>
  </si>
  <si>
    <t>MMBHJ</t>
  </si>
  <si>
    <t>JGHZE</t>
  </si>
  <si>
    <t>SIJEW</t>
  </si>
  <si>
    <t>AFHMT</t>
  </si>
  <si>
    <t>AMHVG</t>
  </si>
  <si>
    <t>FRHMK</t>
  </si>
  <si>
    <t>VILLK</t>
  </si>
  <si>
    <t>KNFSO</t>
  </si>
  <si>
    <t>OYWCV</t>
  </si>
  <si>
    <t>HKLJW</t>
  </si>
  <si>
    <t>KLHKS</t>
  </si>
  <si>
    <t>OEGZR</t>
  </si>
  <si>
    <t>UJVZP</t>
  </si>
  <si>
    <t>APFWD</t>
  </si>
  <si>
    <t>JUTZL</t>
  </si>
  <si>
    <t>VRMTC</t>
  </si>
  <si>
    <t>YXILC</t>
  </si>
  <si>
    <t>WXPTY</t>
  </si>
  <si>
    <t>SJHVW</t>
  </si>
  <si>
    <t>IHCWB</t>
  </si>
  <si>
    <t>GYUWK</t>
  </si>
  <si>
    <t>MIZUE</t>
  </si>
  <si>
    <t>FQQHE</t>
  </si>
  <si>
    <t>HZDKI</t>
  </si>
  <si>
    <t>NKZGO</t>
  </si>
  <si>
    <t>KHGJV</t>
  </si>
  <si>
    <t>KQOTX</t>
  </si>
  <si>
    <t>SOENM</t>
  </si>
  <si>
    <t>HWZNJ</t>
  </si>
  <si>
    <t>SUKFW</t>
  </si>
  <si>
    <t>VXYQX</t>
  </si>
  <si>
    <t>LWFGF</t>
  </si>
  <si>
    <t>HPFZT</t>
  </si>
  <si>
    <t>TZTFX</t>
  </si>
  <si>
    <t>YVKMP</t>
  </si>
  <si>
    <t>DUGPZ</t>
  </si>
  <si>
    <t>XAHXC</t>
  </si>
  <si>
    <t>TNRUC</t>
  </si>
  <si>
    <t>RDVZE</t>
  </si>
  <si>
    <t>HDRYD</t>
  </si>
  <si>
    <t>DMDFX</t>
  </si>
  <si>
    <t>VQSQM</t>
  </si>
  <si>
    <t>OTMAH</t>
  </si>
  <si>
    <t>GKYCV</t>
  </si>
  <si>
    <t>FHFCO</t>
  </si>
  <si>
    <t>TELSQ</t>
  </si>
  <si>
    <t>LQTIF</t>
  </si>
  <si>
    <t>OJGDD</t>
  </si>
  <si>
    <t>JSXVE</t>
  </si>
  <si>
    <t>AKRZZ</t>
  </si>
  <si>
    <t>ZZPWE</t>
  </si>
  <si>
    <t>AYVFV</t>
  </si>
  <si>
    <t>QASBC</t>
  </si>
  <si>
    <t>SENCW</t>
  </si>
  <si>
    <t>JBCEM</t>
  </si>
  <si>
    <t>ZDJHS</t>
  </si>
  <si>
    <t>BVGRL</t>
  </si>
  <si>
    <t>BWRRD</t>
  </si>
  <si>
    <t>YOUWJ</t>
  </si>
  <si>
    <t>SMNPK</t>
  </si>
  <si>
    <t>BHLIR</t>
  </si>
  <si>
    <t>WYFGP</t>
  </si>
  <si>
    <t>IMXPY</t>
  </si>
  <si>
    <t>ATNDU</t>
  </si>
  <si>
    <t>JPPDS</t>
  </si>
  <si>
    <t>JCFDT</t>
  </si>
  <si>
    <t>CMUEK</t>
  </si>
  <si>
    <t>PGURE</t>
  </si>
  <si>
    <t>BPYKR</t>
  </si>
  <si>
    <t>XHASW</t>
  </si>
  <si>
    <t>APLEC</t>
  </si>
  <si>
    <t>MMQVC</t>
  </si>
  <si>
    <t>DKCCC</t>
  </si>
  <si>
    <t>VBTBD</t>
  </si>
  <si>
    <t>ERVIN</t>
  </si>
  <si>
    <t>HTWEF</t>
  </si>
  <si>
    <t>GRXIG</t>
  </si>
  <si>
    <t>OFSAE</t>
  </si>
  <si>
    <t>HYAWP</t>
  </si>
  <si>
    <t>ISGZM</t>
  </si>
  <si>
    <t>GUVJR</t>
  </si>
  <si>
    <t>UCPYN</t>
  </si>
  <si>
    <t>QJQRI</t>
  </si>
  <si>
    <t>PRQAB</t>
  </si>
  <si>
    <t>KSYUC</t>
  </si>
  <si>
    <t>SUZHV</t>
  </si>
  <si>
    <t>NCWYG</t>
  </si>
  <si>
    <t>JKELE</t>
  </si>
  <si>
    <t>JPGRF</t>
  </si>
  <si>
    <t>LWAPT</t>
  </si>
  <si>
    <t>WPHJQ</t>
  </si>
  <si>
    <t>HWKKF</t>
  </si>
  <si>
    <t>NIZIL</t>
  </si>
  <si>
    <t>PVFER</t>
  </si>
  <si>
    <t>AZHNX</t>
  </si>
  <si>
    <t>EKWLK</t>
  </si>
  <si>
    <t>TSBPY</t>
  </si>
  <si>
    <t>FOSMN</t>
  </si>
  <si>
    <t>QZNLQ</t>
  </si>
  <si>
    <t>FUTNQ</t>
  </si>
  <si>
    <t>MDFCT</t>
  </si>
  <si>
    <t>FKJNA</t>
  </si>
  <si>
    <t>RIYVE</t>
  </si>
  <si>
    <t>KCPLQ</t>
  </si>
  <si>
    <t>NNQKF</t>
  </si>
  <si>
    <t>GYEAO</t>
  </si>
  <si>
    <t>QZATZ</t>
  </si>
  <si>
    <t>KOBWW</t>
  </si>
  <si>
    <t>TOUGF</t>
  </si>
  <si>
    <t>NOJBO</t>
  </si>
  <si>
    <t>HXLCP</t>
  </si>
  <si>
    <t>PBBVA</t>
  </si>
  <si>
    <t>YQZEO</t>
  </si>
  <si>
    <t>BFRGK</t>
  </si>
  <si>
    <t>CGKMB</t>
  </si>
  <si>
    <t>WVSFX</t>
  </si>
  <si>
    <t>OVDDD</t>
  </si>
  <si>
    <t>FCRQB</t>
  </si>
  <si>
    <t>RUYVX</t>
  </si>
  <si>
    <t>MKQTY</t>
  </si>
  <si>
    <t>BVJTU</t>
  </si>
  <si>
    <t>EDJMD</t>
  </si>
  <si>
    <t>JJJMW</t>
  </si>
  <si>
    <t>SRUNS</t>
  </si>
  <si>
    <t>PBOLQ</t>
  </si>
  <si>
    <t>JHVZX</t>
  </si>
  <si>
    <t>OZHHJ</t>
  </si>
  <si>
    <t>CWTUN</t>
  </si>
  <si>
    <t>KGXER</t>
  </si>
  <si>
    <t>XPRYR</t>
  </si>
  <si>
    <t>SJUPY</t>
  </si>
  <si>
    <t>IBOYQ</t>
  </si>
  <si>
    <t>MYOOE</t>
  </si>
  <si>
    <t>VJNQQ</t>
  </si>
  <si>
    <t>BKWCQ</t>
  </si>
  <si>
    <t>ACOBO</t>
  </si>
  <si>
    <t>WLZTG</t>
  </si>
  <si>
    <t>TVSKD</t>
  </si>
  <si>
    <t>UUEWO</t>
  </si>
  <si>
    <t>GUKEH</t>
  </si>
  <si>
    <t>OVPNN</t>
  </si>
  <si>
    <t>MCHCK</t>
  </si>
  <si>
    <t>BOIIP</t>
  </si>
  <si>
    <t>HLPWG</t>
  </si>
  <si>
    <t>GPKLO</t>
  </si>
  <si>
    <t>RMQWK</t>
  </si>
  <si>
    <t>CRMLJ</t>
  </si>
  <si>
    <t>ZQTNW</t>
  </si>
  <si>
    <t>UCDKK</t>
  </si>
  <si>
    <t>QYWHC</t>
  </si>
  <si>
    <t>OQMYE</t>
  </si>
  <si>
    <t>ZREMG</t>
  </si>
  <si>
    <t>RZFYW</t>
  </si>
  <si>
    <t>ZDYLP</t>
  </si>
  <si>
    <t>YNSFH</t>
  </si>
  <si>
    <t>XBYSK</t>
  </si>
  <si>
    <t>RBUSB</t>
  </si>
  <si>
    <t>VXOUG</t>
  </si>
  <si>
    <t>EMXAN</t>
  </si>
  <si>
    <t>XZTJS</t>
  </si>
  <si>
    <t>TDXRO</t>
  </si>
  <si>
    <t>VLJWW</t>
  </si>
  <si>
    <t>DIPNU</t>
  </si>
  <si>
    <t>ADDIY</t>
  </si>
  <si>
    <t>BYCFR</t>
  </si>
  <si>
    <t>DXGWY</t>
  </si>
  <si>
    <t>FPJDX</t>
  </si>
  <si>
    <t>APECE</t>
  </si>
  <si>
    <t>WFWQG</t>
  </si>
  <si>
    <t>JNNQQ</t>
  </si>
  <si>
    <t>KLWXI</t>
  </si>
  <si>
    <t>CPTNU</t>
  </si>
  <si>
    <t>QNKFY</t>
  </si>
  <si>
    <t>UNZWT</t>
  </si>
  <si>
    <t>ALTOB</t>
  </si>
  <si>
    <t>ORIDG</t>
  </si>
  <si>
    <t>HHAHF</t>
  </si>
  <si>
    <t>MPKTI</t>
  </si>
  <si>
    <t>LJDPZ</t>
  </si>
  <si>
    <t>RWMVP</t>
  </si>
  <si>
    <t>MVCKW</t>
  </si>
  <si>
    <t>ZLZFF</t>
  </si>
  <si>
    <t>SCVJG</t>
  </si>
  <si>
    <t>WOGQW</t>
  </si>
  <si>
    <t>XBQIF</t>
  </si>
  <si>
    <t>ABOYN</t>
  </si>
  <si>
    <t>UOCPB</t>
  </si>
  <si>
    <t>BXUYT</t>
  </si>
  <si>
    <t>KURNV</t>
  </si>
  <si>
    <t>FGUHN</t>
  </si>
  <si>
    <t>EIMEE</t>
  </si>
  <si>
    <t>SJXXB</t>
  </si>
  <si>
    <t>UWMDA</t>
  </si>
  <si>
    <t>HIHVD</t>
  </si>
  <si>
    <t>NDXER</t>
  </si>
  <si>
    <t>DKHPE</t>
  </si>
  <si>
    <t>IONKZ</t>
  </si>
  <si>
    <t>FKNVI</t>
  </si>
  <si>
    <t>IUWPV</t>
  </si>
  <si>
    <t>RIMHW</t>
  </si>
  <si>
    <t>BFCDS</t>
  </si>
  <si>
    <t>LWCXJ</t>
  </si>
  <si>
    <t>LDZTB</t>
  </si>
  <si>
    <t>KZLSZ</t>
  </si>
  <si>
    <t>DJCBD</t>
  </si>
  <si>
    <t>FDLEJ</t>
  </si>
  <si>
    <t>BZUFW</t>
  </si>
  <si>
    <t>WZDAI</t>
  </si>
  <si>
    <t>GKILR</t>
  </si>
  <si>
    <t>TFXJD</t>
  </si>
  <si>
    <t>SBGQV</t>
  </si>
  <si>
    <t>JEFXA</t>
  </si>
  <si>
    <t>LROYM</t>
  </si>
  <si>
    <t>VFFXV</t>
  </si>
  <si>
    <t>PGUHY</t>
  </si>
  <si>
    <t>KPBWW</t>
  </si>
  <si>
    <t>SXPTD</t>
  </si>
  <si>
    <t>QQCQI</t>
  </si>
  <si>
    <t>ANVXB</t>
  </si>
  <si>
    <t>IYGER</t>
  </si>
  <si>
    <t>KPXGX</t>
  </si>
  <si>
    <t>NYHYE</t>
  </si>
  <si>
    <t>KIHRQ</t>
  </si>
  <si>
    <t>CTKQB</t>
  </si>
  <si>
    <t>MTPYG</t>
  </si>
  <si>
    <t>PYGNW</t>
  </si>
  <si>
    <t>QRLZY</t>
  </si>
  <si>
    <t>JUSTH</t>
  </si>
  <si>
    <t>LTNPD</t>
  </si>
  <si>
    <t>PZGUE</t>
  </si>
  <si>
    <t>SDAYR</t>
  </si>
  <si>
    <t>HLOLE</t>
  </si>
  <si>
    <t>TDSFK</t>
  </si>
  <si>
    <t>ULUCZ</t>
  </si>
  <si>
    <t>YRYDL</t>
  </si>
  <si>
    <t>QSTHQ</t>
  </si>
  <si>
    <t>MJXHK</t>
  </si>
  <si>
    <t>IUPKM</t>
  </si>
  <si>
    <t>CXYBQ</t>
  </si>
  <si>
    <t>JWRNL</t>
  </si>
  <si>
    <t>VQVEE</t>
  </si>
  <si>
    <t>NWOPI</t>
  </si>
  <si>
    <t>XTOQU</t>
  </si>
  <si>
    <t>HTQZT</t>
  </si>
  <si>
    <t>SAWZK</t>
  </si>
  <si>
    <t>QPQDJ</t>
  </si>
  <si>
    <t>JVLXV</t>
  </si>
  <si>
    <t>LSHGP</t>
  </si>
  <si>
    <t>ZBJLE</t>
  </si>
  <si>
    <t>XZRKD</t>
  </si>
  <si>
    <t>ELUSV</t>
  </si>
  <si>
    <t>XBPBT</t>
  </si>
  <si>
    <t>GKXPF</t>
  </si>
  <si>
    <t>NUYSU</t>
  </si>
  <si>
    <t>CIMQL</t>
  </si>
  <si>
    <t>MDPRJ</t>
  </si>
  <si>
    <t>DDMET</t>
  </si>
  <si>
    <t>LIXLY</t>
  </si>
  <si>
    <t>AQTNV</t>
  </si>
  <si>
    <t>EINEN</t>
  </si>
  <si>
    <t>QPCFU</t>
  </si>
  <si>
    <t>JBXXP</t>
  </si>
  <si>
    <t>KCJRY</t>
  </si>
  <si>
    <t>LCHJY</t>
  </si>
  <si>
    <t>USFQK</t>
  </si>
  <si>
    <t>GZIIC</t>
  </si>
  <si>
    <t>YCRNR</t>
  </si>
  <si>
    <t>MGPII</t>
  </si>
  <si>
    <t>NPMUU</t>
  </si>
  <si>
    <t>FHMPC</t>
  </si>
  <si>
    <t>PCEZI</t>
  </si>
  <si>
    <t>NZEON</t>
  </si>
  <si>
    <t>ATJER</t>
  </si>
  <si>
    <t>PTTYO</t>
  </si>
  <si>
    <t>QYLWE</t>
  </si>
  <si>
    <t>YEHET</t>
  </si>
  <si>
    <t>YKXHZ</t>
  </si>
  <si>
    <t>YRWAX</t>
  </si>
  <si>
    <t>SWAKZ</t>
  </si>
  <si>
    <t>VQIOC</t>
  </si>
  <si>
    <t>JUNWR</t>
  </si>
  <si>
    <t>PEROI</t>
  </si>
  <si>
    <t>ISKQD</t>
  </si>
  <si>
    <t>QRZWP</t>
  </si>
  <si>
    <t>FGONS</t>
  </si>
  <si>
    <t>XXCBE</t>
  </si>
  <si>
    <t>TFIAE</t>
  </si>
  <si>
    <t>KHOSS</t>
  </si>
  <si>
    <t>ZCFSX</t>
  </si>
  <si>
    <t>CBSHX</t>
  </si>
  <si>
    <t>DFYXY</t>
  </si>
  <si>
    <t>ULCEZ</t>
  </si>
  <si>
    <t>DQUYI</t>
  </si>
  <si>
    <t>IUPUC</t>
  </si>
  <si>
    <t>UWIWP</t>
  </si>
  <si>
    <t>GRUTN</t>
  </si>
  <si>
    <t>TPSRN</t>
  </si>
  <si>
    <t>VDURZ</t>
  </si>
  <si>
    <t>YUMKV</t>
  </si>
  <si>
    <t>YYROA</t>
  </si>
  <si>
    <t>KIJJW</t>
  </si>
  <si>
    <t>DWWBL</t>
  </si>
  <si>
    <t>ZRBXJ</t>
  </si>
  <si>
    <t>QDTSD</t>
  </si>
  <si>
    <t>DDMYJ</t>
  </si>
  <si>
    <t>YQDYL</t>
  </si>
  <si>
    <t>PIKIL</t>
  </si>
  <si>
    <t>YHBRX</t>
  </si>
  <si>
    <t>RIFQV</t>
  </si>
  <si>
    <t>FZNUH</t>
  </si>
  <si>
    <t>INFLO</t>
  </si>
  <si>
    <t>RSRXR</t>
  </si>
  <si>
    <t>WVNOR</t>
  </si>
  <si>
    <t>AIIDE</t>
  </si>
  <si>
    <t>DCZHU</t>
  </si>
  <si>
    <t>GRITU</t>
  </si>
  <si>
    <t>IRFUZ</t>
  </si>
  <si>
    <t>OZZLD</t>
  </si>
  <si>
    <t>LLPAE</t>
  </si>
  <si>
    <t>HGNOJ</t>
  </si>
  <si>
    <t>TUJOS</t>
  </si>
  <si>
    <t>QEFUD</t>
  </si>
  <si>
    <t>BKVCM</t>
  </si>
  <si>
    <t>VPRJX</t>
  </si>
  <si>
    <t>RWOUE</t>
  </si>
  <si>
    <t>IDHXE</t>
  </si>
  <si>
    <t>LVLTI</t>
  </si>
  <si>
    <t>FQVWD</t>
  </si>
  <si>
    <t>EZRTT</t>
  </si>
  <si>
    <t>RZPRS</t>
  </si>
  <si>
    <t>SASHQ</t>
  </si>
  <si>
    <t>WVVMK</t>
  </si>
  <si>
    <t>TKPNK</t>
  </si>
  <si>
    <t>XNMHH</t>
  </si>
  <si>
    <t>RNPYZ</t>
  </si>
  <si>
    <t>TGPVE</t>
  </si>
  <si>
    <t>JAZQL</t>
  </si>
  <si>
    <t>XOOSP</t>
  </si>
  <si>
    <t>KPTWD</t>
  </si>
  <si>
    <t>RHTSN</t>
  </si>
  <si>
    <t>VKWRW</t>
  </si>
  <si>
    <t>WNGNN</t>
  </si>
  <si>
    <t>HYGBS</t>
  </si>
  <si>
    <t>QFDQQ</t>
  </si>
  <si>
    <t>GCYWG</t>
  </si>
  <si>
    <t>WHCNI</t>
  </si>
  <si>
    <t>HHVFE</t>
  </si>
  <si>
    <t>VOFAS</t>
  </si>
  <si>
    <t>FFQIQ</t>
  </si>
  <si>
    <t>GSUEO</t>
  </si>
  <si>
    <t>ZQEYU</t>
  </si>
  <si>
    <t>RWTKU</t>
  </si>
  <si>
    <t>HQFOU</t>
  </si>
  <si>
    <t>CTRJT</t>
  </si>
  <si>
    <t>GDTDG</t>
  </si>
  <si>
    <t>UMQJC</t>
  </si>
  <si>
    <t>WPDFD</t>
  </si>
  <si>
    <t>GSOEM</t>
  </si>
  <si>
    <t>EJFLA</t>
  </si>
  <si>
    <t>WLACI</t>
  </si>
  <si>
    <t>JHBNC</t>
  </si>
  <si>
    <t>NCQQV</t>
  </si>
  <si>
    <t>VCJEV</t>
  </si>
  <si>
    <t>GOEQX</t>
  </si>
  <si>
    <t>DKSFI</t>
  </si>
  <si>
    <t>MJDNT</t>
  </si>
  <si>
    <t>BZWZY</t>
  </si>
  <si>
    <t>QDHLU</t>
  </si>
  <si>
    <t>TTIWQ</t>
  </si>
  <si>
    <t>MCVWK</t>
  </si>
  <si>
    <t>ORAOM</t>
  </si>
  <si>
    <t>QNCWL</t>
  </si>
  <si>
    <t>BUAKM</t>
  </si>
  <si>
    <t>BHBOR</t>
  </si>
  <si>
    <t>PPISM</t>
  </si>
  <si>
    <t>XKLHZ</t>
  </si>
  <si>
    <t>EXCHL</t>
  </si>
  <si>
    <t>ZTNJM</t>
  </si>
  <si>
    <t>BNXZH</t>
  </si>
  <si>
    <t>RVSYV</t>
  </si>
  <si>
    <t>PJFWD</t>
  </si>
  <si>
    <t>DSWWC</t>
  </si>
  <si>
    <t>YMNYO</t>
  </si>
  <si>
    <t>RQTAU</t>
  </si>
  <si>
    <t>OCNJX</t>
  </si>
  <si>
    <t>DFNSR</t>
  </si>
  <si>
    <t>YRRXJ</t>
  </si>
  <si>
    <t>OFAUG</t>
  </si>
  <si>
    <t>CSUSF</t>
  </si>
  <si>
    <t>OMHNK</t>
  </si>
  <si>
    <t>NMCAY</t>
  </si>
  <si>
    <t>BZADZ</t>
  </si>
  <si>
    <t>HQYBZ</t>
  </si>
  <si>
    <t>EAHML</t>
  </si>
  <si>
    <t>CSWUL</t>
  </si>
  <si>
    <t>ODHDV</t>
  </si>
  <si>
    <t>TGRMG</t>
  </si>
  <si>
    <t>OGRNV</t>
  </si>
  <si>
    <t>DGJYN</t>
  </si>
  <si>
    <t>IFBFN</t>
  </si>
  <si>
    <t>ZFRMO</t>
  </si>
  <si>
    <t>QJWZE</t>
  </si>
  <si>
    <t>MLODV</t>
  </si>
  <si>
    <t>RUMGA</t>
  </si>
  <si>
    <t>IGMHV</t>
  </si>
  <si>
    <t>BMPVB</t>
  </si>
  <si>
    <t>FBHFZ</t>
  </si>
  <si>
    <t>OSPRB</t>
  </si>
  <si>
    <t>GUWAU</t>
  </si>
  <si>
    <t>KIHQA</t>
  </si>
  <si>
    <t>FXBYM</t>
  </si>
  <si>
    <t>MMUFT</t>
  </si>
  <si>
    <t>MFOWY</t>
  </si>
  <si>
    <t>HAEUP</t>
  </si>
  <si>
    <t>ORHPJ</t>
  </si>
  <si>
    <t>DIGGX</t>
  </si>
  <si>
    <t>DMKWS</t>
  </si>
  <si>
    <t>MYRHQ</t>
  </si>
  <si>
    <t>YHJRH</t>
  </si>
  <si>
    <t>CWYII</t>
  </si>
  <si>
    <t>HEOPY</t>
  </si>
  <si>
    <t>NAPNQ</t>
  </si>
  <si>
    <t>TVRXU</t>
  </si>
  <si>
    <t>BRLOK</t>
  </si>
  <si>
    <t>EVKGI</t>
  </si>
  <si>
    <t>KIIIW</t>
  </si>
  <si>
    <t>YBIDU</t>
  </si>
  <si>
    <t>NZTEI</t>
  </si>
  <si>
    <t>ELMAK</t>
  </si>
  <si>
    <t>BUINN</t>
  </si>
  <si>
    <t>FQQSZ</t>
  </si>
  <si>
    <t>QYXDL</t>
  </si>
  <si>
    <t>TYYAJ</t>
  </si>
  <si>
    <t>RKKRS</t>
  </si>
  <si>
    <t>XFMGL</t>
  </si>
  <si>
    <t>XRVMA</t>
  </si>
  <si>
    <t>NMTJI</t>
  </si>
  <si>
    <t>WPRRO</t>
  </si>
  <si>
    <t>GWJIG</t>
  </si>
  <si>
    <t>XFNQA</t>
  </si>
  <si>
    <t>BNWYJ</t>
  </si>
  <si>
    <t>QEZYC</t>
  </si>
  <si>
    <t>BXYNB</t>
  </si>
  <si>
    <t>UOAAY</t>
  </si>
  <si>
    <t>ARJQG</t>
  </si>
  <si>
    <t>CDOYN</t>
  </si>
  <si>
    <t>KTYKO</t>
  </si>
  <si>
    <t>EJQCA</t>
  </si>
  <si>
    <t>IMVDR</t>
  </si>
  <si>
    <t>MFEGR</t>
  </si>
  <si>
    <t>DXRDG</t>
  </si>
  <si>
    <t>DAAUJ</t>
  </si>
  <si>
    <t>IKWTS</t>
  </si>
  <si>
    <t>KYCZK</t>
  </si>
  <si>
    <t>KOFUJ</t>
  </si>
  <si>
    <t>AKJMS</t>
  </si>
  <si>
    <t>JRPKW</t>
  </si>
  <si>
    <t>ZWHQA</t>
  </si>
  <si>
    <t>JSVGT</t>
  </si>
  <si>
    <t>JFZEA</t>
  </si>
  <si>
    <t>JMJQM</t>
  </si>
  <si>
    <t>UGWGI</t>
  </si>
  <si>
    <t>HKDBO</t>
  </si>
  <si>
    <t>BODGK</t>
  </si>
  <si>
    <t>ZTVQR</t>
  </si>
  <si>
    <t>QMITM</t>
  </si>
  <si>
    <t>KYRZU</t>
  </si>
  <si>
    <t>HEPWA</t>
  </si>
  <si>
    <t>UNFCZ</t>
  </si>
  <si>
    <t>EEKUK</t>
  </si>
  <si>
    <t>YVSHC</t>
  </si>
  <si>
    <t>ASONO</t>
  </si>
  <si>
    <t>NGUQZ</t>
  </si>
  <si>
    <t>INKEB</t>
  </si>
  <si>
    <t>WDOHT</t>
  </si>
  <si>
    <t>QKHRW</t>
  </si>
  <si>
    <t>LVIYF</t>
  </si>
  <si>
    <t>FOYJG</t>
  </si>
  <si>
    <t>PTZLP</t>
  </si>
  <si>
    <t>EHYLS</t>
  </si>
  <si>
    <t>NUHRX</t>
  </si>
  <si>
    <t>RBCOQ</t>
  </si>
  <si>
    <t>YQDMQ</t>
  </si>
  <si>
    <t>KTNRT</t>
  </si>
  <si>
    <t>IEWPY</t>
  </si>
  <si>
    <t>VOKCW</t>
  </si>
  <si>
    <t>BEYOI</t>
  </si>
  <si>
    <t>TUIOK</t>
  </si>
  <si>
    <t>ZWZCE</t>
  </si>
  <si>
    <t>CQNKA</t>
  </si>
  <si>
    <t>LPVPA</t>
  </si>
  <si>
    <t>ATYOR</t>
  </si>
  <si>
    <t>OONUJ</t>
  </si>
  <si>
    <t>TZCLF</t>
  </si>
  <si>
    <t>CEAOY</t>
  </si>
  <si>
    <t>KKRNZ</t>
  </si>
  <si>
    <t>KTONS</t>
  </si>
  <si>
    <t>MGURS</t>
  </si>
  <si>
    <t>WJISC</t>
  </si>
  <si>
    <t>FKPHD</t>
  </si>
  <si>
    <t>YLFVT</t>
  </si>
  <si>
    <t>CQKUA</t>
  </si>
  <si>
    <t>DGZSJ</t>
  </si>
  <si>
    <t>HQRSM</t>
  </si>
  <si>
    <t>VTVNY</t>
  </si>
  <si>
    <t>KUOCT</t>
  </si>
  <si>
    <t>XYSWV</t>
  </si>
  <si>
    <t>WZDUQ</t>
  </si>
  <si>
    <t>ABEWB</t>
  </si>
  <si>
    <t>YKUMG</t>
  </si>
  <si>
    <t>PEHRT</t>
  </si>
  <si>
    <t>GQLJN</t>
  </si>
  <si>
    <t>JOKLH</t>
  </si>
  <si>
    <t>VOTAX</t>
  </si>
  <si>
    <t>CGHFM</t>
  </si>
  <si>
    <t>FBFLM</t>
  </si>
  <si>
    <t>DKZCM</t>
  </si>
  <si>
    <t>TNBID</t>
  </si>
  <si>
    <t>QETUT</t>
  </si>
  <si>
    <t>RQWCX</t>
  </si>
  <si>
    <t>HBGWM</t>
  </si>
  <si>
    <t>RKFVQ</t>
  </si>
  <si>
    <t>JWUAF</t>
  </si>
  <si>
    <t>WURKH</t>
  </si>
  <si>
    <t>ONPEU</t>
  </si>
  <si>
    <t>AWTGN</t>
  </si>
  <si>
    <t>FVGVU</t>
  </si>
  <si>
    <t>NEMZY</t>
  </si>
  <si>
    <t>OTUDL</t>
  </si>
  <si>
    <t>BZOBD</t>
  </si>
  <si>
    <t>ZHBCD</t>
  </si>
  <si>
    <t>CPBXP</t>
  </si>
  <si>
    <t>NFBHG</t>
  </si>
  <si>
    <t>QAASP</t>
  </si>
  <si>
    <t>VMGVB</t>
  </si>
  <si>
    <t>LKSLT</t>
  </si>
  <si>
    <t>WNLHF</t>
  </si>
  <si>
    <t>OONFN</t>
  </si>
  <si>
    <t>EMCPB</t>
  </si>
  <si>
    <t>DCKDP</t>
  </si>
  <si>
    <t>HFNBP</t>
  </si>
  <si>
    <t>KUEAC</t>
  </si>
  <si>
    <t>FEUFW</t>
  </si>
  <si>
    <t>RSAHR</t>
  </si>
  <si>
    <t>JGBEI</t>
  </si>
  <si>
    <t>STJNN</t>
  </si>
  <si>
    <t>VSJMG</t>
  </si>
  <si>
    <t>KZDSX</t>
  </si>
  <si>
    <t>UPEIZ</t>
  </si>
  <si>
    <t>UCWVB</t>
  </si>
  <si>
    <t>RYACZ</t>
  </si>
  <si>
    <t>QYQVW</t>
  </si>
  <si>
    <t>YUXYX</t>
  </si>
  <si>
    <t>VAVWI</t>
  </si>
  <si>
    <t>KRGYL</t>
  </si>
  <si>
    <t>NSSEQ</t>
  </si>
  <si>
    <t>WHRLG</t>
  </si>
  <si>
    <t>NRLKY</t>
  </si>
  <si>
    <t>USXMX</t>
  </si>
  <si>
    <t>BQZPU</t>
  </si>
  <si>
    <t>TLQOO</t>
  </si>
  <si>
    <t>CEKGP</t>
  </si>
  <si>
    <t>DASCS</t>
  </si>
  <si>
    <t>HYXXV</t>
  </si>
  <si>
    <t>BYSVC</t>
  </si>
  <si>
    <t>MSKAY</t>
  </si>
  <si>
    <t>UNQMY</t>
  </si>
  <si>
    <t>QUAAK</t>
  </si>
  <si>
    <t>EAIJV</t>
  </si>
  <si>
    <t>CCEWA</t>
  </si>
  <si>
    <t>JGVVW</t>
  </si>
  <si>
    <t>PCOVE</t>
  </si>
  <si>
    <t>UTBMM</t>
  </si>
  <si>
    <t>FAARG</t>
  </si>
  <si>
    <t>WFDEY</t>
  </si>
  <si>
    <t>NWOCO</t>
  </si>
  <si>
    <t>AJCRP</t>
  </si>
  <si>
    <t>POKZE</t>
  </si>
  <si>
    <t>IGOTV</t>
  </si>
  <si>
    <t>VANQV</t>
  </si>
  <si>
    <t>DDUBW</t>
  </si>
  <si>
    <t>WKXAP</t>
  </si>
  <si>
    <t>ROLWJ</t>
  </si>
  <si>
    <t>DVNYQ</t>
  </si>
  <si>
    <t>ERKZF</t>
  </si>
  <si>
    <t>SZUUK</t>
  </si>
  <si>
    <t>JAIIH</t>
  </si>
  <si>
    <t>ABKAJ</t>
  </si>
  <si>
    <t>ERXLH</t>
  </si>
  <si>
    <t>FSQOX</t>
  </si>
  <si>
    <t>OADPI</t>
  </si>
  <si>
    <t>QBCKO</t>
  </si>
  <si>
    <t>NJPHH</t>
  </si>
  <si>
    <t>AMIYM</t>
  </si>
  <si>
    <t>TPRBV</t>
  </si>
  <si>
    <t>PXXWD</t>
  </si>
  <si>
    <t>FOMDH</t>
  </si>
  <si>
    <t>SDBQN</t>
  </si>
  <si>
    <t>HRAEA</t>
  </si>
  <si>
    <t>NQEFH</t>
  </si>
  <si>
    <t>BPQEU</t>
  </si>
  <si>
    <t>TTHTN</t>
  </si>
  <si>
    <t>ZKLNS</t>
  </si>
  <si>
    <t>FZAPG</t>
  </si>
  <si>
    <t>MWVLK</t>
  </si>
  <si>
    <t>IGTJM</t>
  </si>
  <si>
    <t>YOYJO</t>
  </si>
  <si>
    <t>PHBVD</t>
  </si>
  <si>
    <t>GJSUW</t>
  </si>
  <si>
    <t>UHMUF</t>
  </si>
  <si>
    <t>YBUVV</t>
  </si>
  <si>
    <t>PTIEI</t>
  </si>
  <si>
    <t>AZBGV</t>
  </si>
  <si>
    <t>CDFSC</t>
  </si>
  <si>
    <t>SVYJZ</t>
  </si>
  <si>
    <t>AOLHY</t>
  </si>
  <si>
    <t>CEJSS</t>
  </si>
  <si>
    <t>NLCSP</t>
  </si>
  <si>
    <t>IMGGX</t>
  </si>
  <si>
    <t>CKTVX</t>
  </si>
  <si>
    <t>WOLOB</t>
  </si>
  <si>
    <t>OXBWY</t>
  </si>
  <si>
    <t>WSACG</t>
  </si>
  <si>
    <t>UCUKF</t>
  </si>
  <si>
    <t>YHTXU</t>
  </si>
  <si>
    <t>NTLFN</t>
  </si>
  <si>
    <t>RKAXW</t>
  </si>
  <si>
    <t>QGQHV</t>
  </si>
  <si>
    <t>MMYCY</t>
  </si>
  <si>
    <t>GPIQF</t>
  </si>
  <si>
    <t>PHJZD</t>
  </si>
  <si>
    <t>IPJOY</t>
  </si>
  <si>
    <t>KGDEI</t>
  </si>
  <si>
    <t>EYBMR</t>
  </si>
  <si>
    <t>OAMKT</t>
  </si>
  <si>
    <t>QRDPF</t>
  </si>
  <si>
    <t>SLMYW</t>
  </si>
  <si>
    <t>BOMJP</t>
  </si>
  <si>
    <t>RSBEM</t>
  </si>
  <si>
    <t>HLOOC</t>
  </si>
  <si>
    <t>SRSKE</t>
  </si>
  <si>
    <t>XCIAR</t>
  </si>
  <si>
    <t>ESHVO</t>
  </si>
  <si>
    <t>SQEZF</t>
  </si>
  <si>
    <t>ISCCL</t>
  </si>
  <si>
    <t>OKDCE</t>
  </si>
  <si>
    <t>YYWEO</t>
  </si>
  <si>
    <t>NLWAX</t>
  </si>
  <si>
    <t>LJGLB</t>
  </si>
  <si>
    <t>TRCQW</t>
  </si>
  <si>
    <t>KEXCS</t>
  </si>
  <si>
    <t>LDBGW</t>
  </si>
  <si>
    <t>KGHMJ</t>
  </si>
  <si>
    <t>CCIYE</t>
  </si>
  <si>
    <t>JRTOS</t>
  </si>
  <si>
    <t>PDQYJ</t>
  </si>
  <si>
    <t>ZOFTC</t>
  </si>
  <si>
    <t>TOORG</t>
  </si>
  <si>
    <t>RTNGL</t>
  </si>
  <si>
    <t>QEIKY</t>
  </si>
  <si>
    <t>HIPMY</t>
  </si>
  <si>
    <t>JTBDP</t>
  </si>
  <si>
    <t>PYJKY</t>
  </si>
  <si>
    <t>IVYXY</t>
  </si>
  <si>
    <t>CUEAG</t>
  </si>
  <si>
    <t>WGFXN</t>
  </si>
  <si>
    <t>WCEQZ</t>
  </si>
  <si>
    <t>OUVLO</t>
  </si>
  <si>
    <t>KXVXZ</t>
  </si>
  <si>
    <t>JXJXC</t>
  </si>
  <si>
    <t>SGGDH</t>
  </si>
  <si>
    <t>VRITB</t>
  </si>
  <si>
    <t>login</t>
  </si>
  <si>
    <t>active_partner</t>
  </si>
  <si>
    <t>partner_id/id</t>
  </si>
  <si>
    <t>partner_id/name</t>
  </si>
  <si>
    <t>password</t>
  </si>
  <si>
    <t>internal</t>
  </si>
  <si>
    <t>groups_id/id</t>
  </si>
  <si>
    <t>groups_id/name</t>
  </si>
  <si>
    <t>Grupper/ID</t>
  </si>
  <si>
    <t>Grupper/Namn</t>
  </si>
  <si>
    <t>account.group_account_invoice</t>
  </si>
  <si>
    <t>account.group_account_manager</t>
  </si>
  <si>
    <t>Faktureringschef</t>
  </si>
  <si>
    <t>account.group_products_in_bills</t>
  </si>
  <si>
    <t>Use products on vendor bills</t>
  </si>
  <si>
    <t>account.group_show_line_subtotals_tax_excluded</t>
  </si>
  <si>
    <t>Visa skatt B2B</t>
  </si>
  <si>
    <t>app_odoo_customize.group_show_quick_upgrade</t>
  </si>
  <si>
    <t>Show Quick Upgrade in Apps Dashboard</t>
  </si>
  <si>
    <t>base.group_erp_manager</t>
  </si>
  <si>
    <t>Åtkomsträttigheter</t>
  </si>
  <si>
    <t>base.group_no_one</t>
  </si>
  <si>
    <t>Tekniska funktioner</t>
  </si>
  <si>
    <t>base.group_partner_manager</t>
  </si>
  <si>
    <t>Skapa kontakter</t>
  </si>
  <si>
    <t>base.group_private_addresses</t>
  </si>
  <si>
    <t>Access to Private Addresses</t>
  </si>
  <si>
    <t>base.group_system</t>
  </si>
  <si>
    <t>Inställningar</t>
  </si>
  <si>
    <t>base.group_user</t>
  </si>
  <si>
    <t>Internal User</t>
  </si>
  <si>
    <t>event.group_event_manager</t>
  </si>
  <si>
    <t>Chef</t>
  </si>
  <si>
    <t>event.group_event_user</t>
  </si>
  <si>
    <t>Användare</t>
  </si>
  <si>
    <t>hr.group_hr_manager</t>
  </si>
  <si>
    <t>hr.group_hr_user</t>
  </si>
  <si>
    <t>Tjänsteman</t>
  </si>
  <si>
    <t>hr_recruitment.group_hr_recruitment_manager</t>
  </si>
  <si>
    <t>hr_recruitment.group_hr_recruitment_user</t>
  </si>
  <si>
    <t>mass_mailing.group_mass_mailing_user</t>
  </si>
  <si>
    <t>product.group_product_variant</t>
  </si>
  <si>
    <t>Manage Product Variants</t>
  </si>
  <si>
    <t>project.group_project_manager</t>
  </si>
  <si>
    <t>project.group_project_user</t>
  </si>
  <si>
    <t>sales_team.group_sale_manager</t>
  </si>
  <si>
    <t>sales_team.group_sale_salesman</t>
  </si>
  <si>
    <t>User: Own Documents Only</t>
  </si>
  <si>
    <t>sales_team.group_sale_salesman_all_leads</t>
  </si>
  <si>
    <t>User: All Documents</t>
  </si>
  <si>
    <t>website.group_multi_website</t>
  </si>
  <si>
    <t>Multi-website</t>
  </si>
  <si>
    <t>website.group_website_designer</t>
  </si>
  <si>
    <t>Redaktör och designer</t>
  </si>
  <si>
    <t>website.group_website_publisher</t>
  </si>
  <si>
    <t>Restricted Editor</t>
  </si>
  <si>
    <t>Användare/ID</t>
  </si>
  <si>
    <t>Användare/Namn</t>
  </si>
  <si>
    <t>Private Address/ID</t>
  </si>
  <si>
    <t>Private Address/Namn</t>
  </si>
  <si>
    <t>Work Address</t>
  </si>
  <si>
    <t>Work Address/Namn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</si>
</sst>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\ 00"/>
  </numFmts>
  <fonts count="12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333333"/>
      <name val="Inherit"/>
      <charset val="1"/>
    </font>
    <font>
      <sz val="10"/>
      <color rgb="FF333333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Calibri Light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Verdana"/>
      <family val="2"/>
      <charset val="1"/>
    </font>
    <font>
      <sz val="10"/>
      <name val="Arial"/>
      <charset val="1"/>
    </font>
    <font>
      <b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EEEEE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EEEEEE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FD966"/>
        <bgColor rgb="FFFFE69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10" fillId="0" borderId="0" applyBorder="0" applyProtection="0"/>
  </cellStyleXfs>
  <cellXfs count="44">
    <xf numFmtId="0" fontId="0" fillId="0" borderId="0" xfId="0"/>
    <xf numFmtId="0" fontId="1" fillId="0" borderId="0" xfId="1" applyFont="1" applyBorder="1" applyAlignment="1" applyProtection="1"/>
    <xf numFmtId="0" fontId="0" fillId="0" borderId="0" xfId="0" applyAlignment="1">
      <alignment wrapText="1"/>
    </xf>
    <xf numFmtId="0" fontId="2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164" fontId="4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vertical="center"/>
    </xf>
    <xf numFmtId="0" fontId="3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 applyBorder="1" applyAlignment="1" applyProtection="1">
      <alignment wrapText="1"/>
    </xf>
    <xf numFmtId="0" fontId="0" fillId="4" borderId="0" xfId="0" applyFill="1"/>
    <xf numFmtId="0" fontId="0" fillId="0" borderId="0" xfId="0" applyFont="1" applyProtection="1"/>
    <xf numFmtId="0" fontId="0" fillId="0" borderId="0" xfId="0" applyAlignment="1"/>
    <xf numFmtId="0" fontId="8" fillId="0" borderId="0" xfId="0" applyFont="1" applyBorder="1" applyAlignment="1" applyProtection="1"/>
    <xf numFmtId="0" fontId="6" fillId="0" borderId="0" xfId="0" applyFont="1" applyAlignment="1"/>
    <xf numFmtId="0" fontId="7" fillId="3" borderId="0" xfId="0" applyFont="1" applyFill="1" applyBorder="1" applyAlignment="1" applyProtection="1"/>
    <xf numFmtId="0" fontId="0" fillId="4" borderId="0" xfId="0" applyFill="1" applyAlignment="1"/>
    <xf numFmtId="0" fontId="7" fillId="4" borderId="0" xfId="0" applyFont="1" applyFill="1" applyBorder="1" applyAlignment="1" applyProtection="1"/>
    <xf numFmtId="0" fontId="0" fillId="0" borderId="0" xfId="0" applyFont="1"/>
    <xf numFmtId="0" fontId="7" fillId="5" borderId="0" xfId="0" applyFont="1" applyFill="1" applyBorder="1" applyAlignment="1" applyProtection="1"/>
    <xf numFmtId="0" fontId="7" fillId="0" borderId="0" xfId="0" applyFont="1" applyBorder="1" applyAlignment="1" applyProtection="1"/>
    <xf numFmtId="0" fontId="7" fillId="6" borderId="0" xfId="0" applyFont="1" applyFill="1" applyBorder="1" applyAlignment="1" applyProtection="1"/>
    <xf numFmtId="164" fontId="7" fillId="5" borderId="0" xfId="0" applyNumberFormat="1" applyFont="1" applyFill="1" applyBorder="1" applyAlignment="1" applyProtection="1"/>
    <xf numFmtId="164" fontId="7" fillId="0" borderId="0" xfId="0" applyNumberFormat="1" applyFont="1" applyBorder="1" applyAlignment="1" applyProtection="1"/>
    <xf numFmtId="0" fontId="7" fillId="7" borderId="0" xfId="0" applyFont="1" applyFill="1" applyBorder="1" applyAlignment="1" applyProtection="1"/>
    <xf numFmtId="0" fontId="0" fillId="5" borderId="0" xfId="0" applyFill="1" applyAlignment="1"/>
    <xf numFmtId="0" fontId="7" fillId="8" borderId="0" xfId="0" applyFont="1" applyFill="1" applyBorder="1" applyAlignment="1" applyProtection="1"/>
    <xf numFmtId="0" fontId="7" fillId="9" borderId="0" xfId="0" applyFont="1" applyFill="1" applyBorder="1" applyAlignment="1" applyProtection="1"/>
    <xf numFmtId="0" fontId="7" fillId="10" borderId="0" xfId="0" applyFont="1" applyFill="1" applyBorder="1" applyAlignment="1" applyProtection="1"/>
    <xf numFmtId="0" fontId="7" fillId="11" borderId="0" xfId="0" applyFont="1" applyFill="1" applyBorder="1" applyAlignment="1" applyProtection="1"/>
    <xf numFmtId="0" fontId="9" fillId="0" borderId="0" xfId="0" applyFont="1"/>
    <xf numFmtId="0" fontId="0" fillId="10" borderId="0" xfId="0" applyFill="1"/>
    <xf numFmtId="0" fontId="0" fillId="8" borderId="0" xfId="0" applyFill="1"/>
    <xf numFmtId="0" fontId="8" fillId="0" borderId="0" xfId="0" applyFont="1"/>
    <xf numFmtId="0" fontId="10" fillId="0" borderId="0" xfId="2" applyFont="1" applyBorder="1" applyAlignment="1" applyProtection="1"/>
    <xf numFmtId="0" fontId="11" fillId="0" borderId="0" xfId="0" applyFont="1"/>
    <xf numFmtId="0" fontId="7" fillId="0" borderId="0" xfId="0" applyFont="1" applyAlignment="1">
      <alignment wrapText="1"/>
    </xf>
    <xf numFmtId="0" fontId="10" fillId="0" borderId="0" xfId="2" applyFont="1" applyBorder="1" applyAlignment="1" applyProtection="1">
      <alignment wrapText="1"/>
    </xf>
    <xf numFmtId="0" fontId="7" fillId="0" borderId="0" xfId="0" applyFont="1" applyAlignment="1"/>
    <xf numFmtId="0" fontId="7" fillId="0" borderId="0" xfId="0" applyFont="1"/>
    <xf numFmtId="0" fontId="7" fillId="4" borderId="0" xfId="0" applyFont="1" applyFill="1"/>
    <xf numFmtId="0" fontId="7" fillId="5" borderId="0" xfId="0" applyFont="1" applyFill="1"/>
  </cellXfs>
  <cellStyles count="3">
    <cellStyle name="Förklarande text" xfId="2" builtinId="53" customBuiltin="1"/>
    <cellStyle name="Hyperlä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EEEEEE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FBE5D6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D966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eneratedata.com/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wikiwand.com/sv/H&#228;rjedalens_kommun" TargetMode="External"/><Relationship Id="rId3182" Type="http://schemas.openxmlformats.org/officeDocument/2006/relationships/hyperlink" Target="https://www.wikiwand.com/sv/Tandsbyn" TargetMode="External"/><Relationship Id="rId3042" Type="http://schemas.openxmlformats.org/officeDocument/2006/relationships/hyperlink" Target="https://www.wikiwand.com/sv/Surte" TargetMode="External"/><Relationship Id="rId3999" Type="http://schemas.openxmlformats.org/officeDocument/2006/relationships/hyperlink" Target="https://www.wikiwand.com/sv/Simrishamns_kommun" TargetMode="External"/><Relationship Id="rId170" Type="http://schemas.openxmlformats.org/officeDocument/2006/relationships/hyperlink" Target="https://www.wikiwand.com/sv/Bergkvara" TargetMode="External"/><Relationship Id="rId3859" Type="http://schemas.openxmlformats.org/officeDocument/2006/relationships/hyperlink" Target="https://www.wikiwand.com/sv/Karlstads_kommun" TargetMode="External"/><Relationship Id="rId987" Type="http://schemas.openxmlformats.org/officeDocument/2006/relationships/hyperlink" Target="https://www.wikiwand.com/sv/Lilla_Edets_kommun" TargetMode="External"/><Relationship Id="rId2668" Type="http://schemas.openxmlformats.org/officeDocument/2006/relationships/hyperlink" Target="https://www.wikiwand.com/sv/Sjulsmark,_Pite&#229;_kommun" TargetMode="External"/><Relationship Id="rId2875" Type="http://schemas.openxmlformats.org/officeDocument/2006/relationships/hyperlink" Target="https://www.wikiwand.com/sv/&#214;ster&#229;kers_kommun" TargetMode="External"/><Relationship Id="rId3719" Type="http://schemas.openxmlformats.org/officeDocument/2006/relationships/hyperlink" Target="https://www.wikiwand.com/sv/Trelleborgs_kommun" TargetMode="External"/><Relationship Id="rId3926" Type="http://schemas.openxmlformats.org/officeDocument/2006/relationships/hyperlink" Target="https://www.wikiwand.com/sv/&#214;rnsk&#246;ldsvik" TargetMode="External"/><Relationship Id="rId847" Type="http://schemas.openxmlformats.org/officeDocument/2006/relationships/hyperlink" Target="https://www.wikiwand.com/sv/Huddinge_kommun" TargetMode="External"/><Relationship Id="rId1477" Type="http://schemas.openxmlformats.org/officeDocument/2006/relationships/hyperlink" Target="https://www.wikiwand.com/sv/Ronneby_kommun" TargetMode="External"/><Relationship Id="rId1684" Type="http://schemas.openxmlformats.org/officeDocument/2006/relationships/hyperlink" Target="https://www.wikiwand.com/sv/Kuttainen" TargetMode="External"/><Relationship Id="rId1891" Type="http://schemas.openxmlformats.org/officeDocument/2006/relationships/hyperlink" Target="https://www.wikiwand.com/sv/Ljusdals_kommun" TargetMode="External"/><Relationship Id="rId2528" Type="http://schemas.openxmlformats.org/officeDocument/2006/relationships/hyperlink" Target="https://www.wikiwand.com/sv/Rydbo" TargetMode="External"/><Relationship Id="rId2735" Type="http://schemas.openxmlformats.org/officeDocument/2006/relationships/hyperlink" Target="https://www.wikiwand.com/sv/Vaggeryds_kommun" TargetMode="External"/><Relationship Id="rId2942" Type="http://schemas.openxmlformats.org/officeDocument/2006/relationships/hyperlink" Target="https://www.wikiwand.com/sv/Stora_Mellby" TargetMode="External"/><Relationship Id="rId707" Type="http://schemas.openxmlformats.org/officeDocument/2006/relationships/hyperlink" Target="https://www.wikiwand.com/sv/Lomma_kommun" TargetMode="External"/><Relationship Id="rId914" Type="http://schemas.openxmlformats.org/officeDocument/2006/relationships/hyperlink" Target="https://www.wikiwand.com/sv/Gr&#228;ngesberg_v&#228;stra" TargetMode="External"/><Relationship Id="rId1337" Type="http://schemas.openxmlformats.org/officeDocument/2006/relationships/hyperlink" Target="https://www.wikiwand.com/sv/Orusts_kommun" TargetMode="External"/><Relationship Id="rId1544" Type="http://schemas.openxmlformats.org/officeDocument/2006/relationships/hyperlink" Target="https://www.wikiwand.com/sv/Kivik" TargetMode="External"/><Relationship Id="rId1751" Type="http://schemas.openxmlformats.org/officeDocument/2006/relationships/hyperlink" Target="https://www.wikiwand.com/sv/Ystads_kommun" TargetMode="External"/><Relationship Id="rId2802" Type="http://schemas.openxmlformats.org/officeDocument/2006/relationships/hyperlink" Target="https://www.wikiwand.com/sv/Slottsbron" TargetMode="External"/><Relationship Id="rId43" Type="http://schemas.openxmlformats.org/officeDocument/2006/relationships/hyperlink" Target="https://www.wikiwand.com/sv/Uddevalla_kommun" TargetMode="External"/><Relationship Id="rId1404" Type="http://schemas.openxmlformats.org/officeDocument/2006/relationships/hyperlink" Target="https://www.wikiwand.com/sv/Jonsered" TargetMode="External"/><Relationship Id="rId1611" Type="http://schemas.openxmlformats.org/officeDocument/2006/relationships/hyperlink" Target="https://www.wikiwand.com/sv/Hjo_kommun" TargetMode="External"/><Relationship Id="rId3369" Type="http://schemas.openxmlformats.org/officeDocument/2006/relationships/hyperlink" Target="https://www.wikiwand.com/sv/&#197;rj&#228;ngs_kommun" TargetMode="External"/><Relationship Id="rId3576" Type="http://schemas.openxmlformats.org/officeDocument/2006/relationships/hyperlink" Target="https://www.wikiwand.com/sv/Vinberg" TargetMode="External"/><Relationship Id="rId497" Type="http://schemas.openxmlformats.org/officeDocument/2006/relationships/hyperlink" Target="https://www.wikiwand.com/sv/G&#246;teborgs_kommun" TargetMode="External"/><Relationship Id="rId2178" Type="http://schemas.openxmlformats.org/officeDocument/2006/relationships/hyperlink" Target="https://www.wikiwand.com/sv/Nissafors" TargetMode="External"/><Relationship Id="rId2385" Type="http://schemas.openxmlformats.org/officeDocument/2006/relationships/hyperlink" Target="https://www.wikiwand.com/sv/Vetlanda_kommun" TargetMode="External"/><Relationship Id="rId3229" Type="http://schemas.openxmlformats.org/officeDocument/2006/relationships/hyperlink" Target="https://www.wikiwand.com/sv/Region_Gotland" TargetMode="External"/><Relationship Id="rId3783" Type="http://schemas.openxmlformats.org/officeDocument/2006/relationships/hyperlink" Target="https://www.wikiwand.com/sv/Robertsfors_kommun" TargetMode="External"/><Relationship Id="rId3990" Type="http://schemas.openxmlformats.org/officeDocument/2006/relationships/hyperlink" Target="https://www.wikiwand.com/sv/&#214;stra_Ljungby" TargetMode="External"/><Relationship Id="rId357" Type="http://schemas.openxmlformats.org/officeDocument/2006/relationships/hyperlink" Target="https://www.wikiwand.com/sv/&#196;lvdalens_kommun" TargetMode="External"/><Relationship Id="rId1194" Type="http://schemas.openxmlformats.org/officeDocument/2006/relationships/hyperlink" Target="https://www.wikiwand.com/sv/Holmsund" TargetMode="External"/><Relationship Id="rId2038" Type="http://schemas.openxmlformats.org/officeDocument/2006/relationships/hyperlink" Target="https://www.wikiwand.com/sv/Marielund,_Uppsala_kommun" TargetMode="External"/><Relationship Id="rId2592" Type="http://schemas.openxmlformats.org/officeDocument/2006/relationships/hyperlink" Target="https://www.wikiwand.com/sv/Sala" TargetMode="External"/><Relationship Id="rId3436" Type="http://schemas.openxmlformats.org/officeDocument/2006/relationships/hyperlink" Target="https://www.wikiwand.com/sv/Vad,_&#197;sbacka_och_L&#229;ngr&#246;r" TargetMode="External"/><Relationship Id="rId3643" Type="http://schemas.openxmlformats.org/officeDocument/2006/relationships/hyperlink" Target="https://www.wikiwand.com/sv/Kristianstads_kommun" TargetMode="External"/><Relationship Id="rId3850" Type="http://schemas.openxmlformats.org/officeDocument/2006/relationships/hyperlink" Target="https://www.wikiwand.com/sv/&#196;lvn&#228;s" TargetMode="External"/><Relationship Id="rId217" Type="http://schemas.openxmlformats.org/officeDocument/2006/relationships/hyperlink" Target="https://www.wikiwand.com/sv/&#214;rnsk&#246;ldsviks_kommun" TargetMode="External"/><Relationship Id="rId564" Type="http://schemas.openxmlformats.org/officeDocument/2006/relationships/hyperlink" Target="https://www.wikiwand.com/sv/Eksj&#246;" TargetMode="External"/><Relationship Id="rId771" Type="http://schemas.openxmlformats.org/officeDocument/2006/relationships/hyperlink" Target="https://www.wikiwand.com/sv/V&#228;xj&#246;_kommun" TargetMode="External"/><Relationship Id="rId2245" Type="http://schemas.openxmlformats.org/officeDocument/2006/relationships/hyperlink" Target="https://www.wikiwand.com/sv/G&#228;vle_kommun" TargetMode="External"/><Relationship Id="rId2452" Type="http://schemas.openxmlformats.org/officeDocument/2006/relationships/hyperlink" Target="https://www.wikiwand.com/sv/Rimforsa" TargetMode="External"/><Relationship Id="rId3503" Type="http://schemas.openxmlformats.org/officeDocument/2006/relationships/hyperlink" Target="https://www.wikiwand.com/sv/Vaxholms_kommun" TargetMode="External"/><Relationship Id="rId3710" Type="http://schemas.openxmlformats.org/officeDocument/2006/relationships/hyperlink" Target="https://www.wikiwand.com/sv/V&#228;stra_Husby" TargetMode="External"/><Relationship Id="rId424" Type="http://schemas.openxmlformats.org/officeDocument/2006/relationships/hyperlink" Target="https://www.wikiwand.com/sv/B&#228;linge,_Lule&#229;_kommun" TargetMode="External"/><Relationship Id="rId631" Type="http://schemas.openxmlformats.org/officeDocument/2006/relationships/hyperlink" Target="https://www.wikiwand.com/sv/Fagersta_kommun" TargetMode="External"/><Relationship Id="rId1054" Type="http://schemas.openxmlformats.org/officeDocument/2006/relationships/hyperlink" Target="https://www.wikiwand.com/sv/Harkie" TargetMode="External"/><Relationship Id="rId1261" Type="http://schemas.openxmlformats.org/officeDocument/2006/relationships/hyperlink" Target="https://www.wikiwand.com/sv/Norrt&#228;lje_kommun" TargetMode="External"/><Relationship Id="rId2105" Type="http://schemas.openxmlformats.org/officeDocument/2006/relationships/hyperlink" Target="https://www.wikiwand.com/sv/Heby_kommun" TargetMode="External"/><Relationship Id="rId2312" Type="http://schemas.openxmlformats.org/officeDocument/2006/relationships/hyperlink" Target="https://www.wikiwand.com/sv/N&#228;vekvarn" TargetMode="External"/><Relationship Id="rId1121" Type="http://schemas.openxmlformats.org/officeDocument/2006/relationships/hyperlink" Target="https://www.wikiwand.com/sv/Herrljunga_kommun" TargetMode="External"/><Relationship Id="rId3086" Type="http://schemas.openxmlformats.org/officeDocument/2006/relationships/hyperlink" Target="https://www.wikiwand.com/sv/Sv&#228;rdsj&#246;" TargetMode="External"/><Relationship Id="rId3293" Type="http://schemas.openxmlformats.org/officeDocument/2006/relationships/hyperlink" Target="https://www.wikiwand.com/sv/Trelleborgs_kommun" TargetMode="External"/><Relationship Id="rId1938" Type="http://schemas.openxmlformats.org/officeDocument/2006/relationships/hyperlink" Target="https://www.wikiwand.com/sv/Lysvik" TargetMode="External"/><Relationship Id="rId3153" Type="http://schemas.openxmlformats.org/officeDocument/2006/relationships/hyperlink" Target="https://www.wikiwand.com/sv/Vimmerby_kommun" TargetMode="External"/><Relationship Id="rId3360" Type="http://schemas.openxmlformats.org/officeDocument/2006/relationships/hyperlink" Target="https://www.wikiwand.com/sv/T&#228;llberg" TargetMode="External"/><Relationship Id="rId281" Type="http://schemas.openxmlformats.org/officeDocument/2006/relationships/hyperlink" Target="https://www.wikiwand.com/sv/&#214;cker&#246;_kommun" TargetMode="External"/><Relationship Id="rId3013" Type="http://schemas.openxmlformats.org/officeDocument/2006/relationships/hyperlink" Target="https://www.wikiwand.com/sv/Torsby_kommun" TargetMode="External"/><Relationship Id="rId141" Type="http://schemas.openxmlformats.org/officeDocument/2006/relationships/hyperlink" Target="https://www.wikiwand.com/sv/K&#228;vlinge_kommun" TargetMode="External"/><Relationship Id="rId3220" Type="http://schemas.openxmlformats.org/officeDocument/2006/relationships/hyperlink" Target="https://www.wikiwand.com/sv/Tj&#228;llmo" TargetMode="External"/><Relationship Id="rId7" Type="http://schemas.openxmlformats.org/officeDocument/2006/relationships/hyperlink" Target="https://www.wikiwand.com/sv/Ljungby_kommun" TargetMode="External"/><Relationship Id="rId2779" Type="http://schemas.openxmlformats.org/officeDocument/2006/relationships/hyperlink" Target="https://www.wikiwand.com/sv/Mj&#246;lby_kommun" TargetMode="External"/><Relationship Id="rId2986" Type="http://schemas.openxmlformats.org/officeDocument/2006/relationships/hyperlink" Target="https://www.wikiwand.com/sv/Str&#246;velstorp" TargetMode="External"/><Relationship Id="rId958" Type="http://schemas.openxmlformats.org/officeDocument/2006/relationships/hyperlink" Target="https://www.wikiwand.com/sv/Gyttorp" TargetMode="External"/><Relationship Id="rId1588" Type="http://schemas.openxmlformats.org/officeDocument/2006/relationships/hyperlink" Target="https://www.wikiwand.com/sv/Knutby" TargetMode="External"/><Relationship Id="rId1795" Type="http://schemas.openxmlformats.org/officeDocument/2006/relationships/hyperlink" Target="https://www.wikiwand.com/sv/Lerums_kommun" TargetMode="External"/><Relationship Id="rId2639" Type="http://schemas.openxmlformats.org/officeDocument/2006/relationships/hyperlink" Target="https://www.wikiwand.com/sv/Haparanda_kommun" TargetMode="External"/><Relationship Id="rId2846" Type="http://schemas.openxmlformats.org/officeDocument/2006/relationships/hyperlink" Target="https://www.wikiwand.com/sv/Sonstorp" TargetMode="External"/><Relationship Id="rId87" Type="http://schemas.openxmlformats.org/officeDocument/2006/relationships/hyperlink" Target="https://www.wikiwand.com/sv/Arvidsjaurs_kommun" TargetMode="External"/><Relationship Id="rId818" Type="http://schemas.openxmlformats.org/officeDocument/2006/relationships/hyperlink" Target="https://www.wikiwand.com/sv/Garphyttan" TargetMode="External"/><Relationship Id="rId1448" Type="http://schemas.openxmlformats.org/officeDocument/2006/relationships/hyperlink" Target="https://www.wikiwand.com/sv/J&#228;rp&#229;s" TargetMode="External"/><Relationship Id="rId1655" Type="http://schemas.openxmlformats.org/officeDocument/2006/relationships/hyperlink" Target="https://www.wikiwand.com/sv/Vaxholms_kommun" TargetMode="External"/><Relationship Id="rId2706" Type="http://schemas.openxmlformats.org/officeDocument/2006/relationships/hyperlink" Target="https://www.wikiwand.com/sv/Skebobruk" TargetMode="External"/><Relationship Id="rId1308" Type="http://schemas.openxmlformats.org/officeDocument/2006/relationships/hyperlink" Target="https://www.wikiwand.com/sv/H&#228;ls&#246;" TargetMode="External"/><Relationship Id="rId1862" Type="http://schemas.openxmlformats.org/officeDocument/2006/relationships/hyperlink" Target="https://www.wikiwand.com/sv/Ljung_och_Annelund" TargetMode="External"/><Relationship Id="rId2913" Type="http://schemas.openxmlformats.org/officeDocument/2006/relationships/hyperlink" Target="https://www.wikiwand.com/sv/F&#228;rgelanda_kommun" TargetMode="External"/><Relationship Id="rId1515" Type="http://schemas.openxmlformats.org/officeDocument/2006/relationships/hyperlink" Target="https://www.wikiwand.com/sv/Helsingborgs_kommun" TargetMode="External"/><Relationship Id="rId1722" Type="http://schemas.openxmlformats.org/officeDocument/2006/relationships/hyperlink" Target="https://www.wikiwand.com/sv/K&#229;nna" TargetMode="External"/><Relationship Id="rId14" Type="http://schemas.openxmlformats.org/officeDocument/2006/relationships/hyperlink" Target="https://www.wikiwand.com/sv/Algutsrum" TargetMode="External"/><Relationship Id="rId3687" Type="http://schemas.openxmlformats.org/officeDocument/2006/relationships/hyperlink" Target="https://www.wikiwand.com/sv/Hedemora_kommun" TargetMode="External"/><Relationship Id="rId3894" Type="http://schemas.openxmlformats.org/officeDocument/2006/relationships/hyperlink" Target="https://www.wikiwand.com/sv/&#214;dsm&#229;l,_Stenungsunds_kommun" TargetMode="External"/><Relationship Id="rId2289" Type="http://schemas.openxmlformats.org/officeDocument/2006/relationships/hyperlink" Target="https://www.wikiwand.com/sv/Brom&#246;lla_kommun" TargetMode="External"/><Relationship Id="rId2496" Type="http://schemas.openxmlformats.org/officeDocument/2006/relationships/hyperlink" Target="https://www.wikiwand.com/sv/Rot_(t&#228;tort)" TargetMode="External"/><Relationship Id="rId3547" Type="http://schemas.openxmlformats.org/officeDocument/2006/relationships/hyperlink" Target="https://www.wikiwand.com/sv/Hammar&#246;_kommun" TargetMode="External"/><Relationship Id="rId3754" Type="http://schemas.openxmlformats.org/officeDocument/2006/relationships/hyperlink" Target="https://www.wikiwand.com/sv/&#197;hus" TargetMode="External"/><Relationship Id="rId3961" Type="http://schemas.openxmlformats.org/officeDocument/2006/relationships/hyperlink" Target="https://www.wikiwand.com/sv/Ydre_kommun" TargetMode="External"/><Relationship Id="rId468" Type="http://schemas.openxmlformats.org/officeDocument/2006/relationships/hyperlink" Target="https://www.wikiwand.com/sv/Deje" TargetMode="External"/><Relationship Id="rId675" Type="http://schemas.openxmlformats.org/officeDocument/2006/relationships/hyperlink" Target="https://www.wikiwand.com/sv/Kristianstads_kommun" TargetMode="External"/><Relationship Id="rId882" Type="http://schemas.openxmlformats.org/officeDocument/2006/relationships/hyperlink" Target="https://www.wikiwand.com/sv/Grimsl&#246;v" TargetMode="External"/><Relationship Id="rId1098" Type="http://schemas.openxmlformats.org/officeDocument/2006/relationships/hyperlink" Target="https://www.wikiwand.com/sv/Hedeskoga" TargetMode="External"/><Relationship Id="rId2149" Type="http://schemas.openxmlformats.org/officeDocument/2006/relationships/hyperlink" Target="https://www.wikiwand.com/sv/H&#246;gan&#228;s_kommun" TargetMode="External"/><Relationship Id="rId2356" Type="http://schemas.openxmlformats.org/officeDocument/2006/relationships/hyperlink" Target="https://www.wikiwand.com/sv/Orsa" TargetMode="External"/><Relationship Id="rId2563" Type="http://schemas.openxmlformats.org/officeDocument/2006/relationships/hyperlink" Target="https://www.wikiwand.com/sv/Upplands-Bro_kommun" TargetMode="External"/><Relationship Id="rId2770" Type="http://schemas.openxmlformats.org/officeDocument/2006/relationships/hyperlink" Target="https://www.wikiwand.com/sv/Sk&#229;pafors" TargetMode="External"/><Relationship Id="rId3407" Type="http://schemas.openxmlformats.org/officeDocument/2006/relationships/hyperlink" Target="https://www.wikiwand.com/sv/Sk&#246;vde_kommun" TargetMode="External"/><Relationship Id="rId3614" Type="http://schemas.openxmlformats.org/officeDocument/2006/relationships/hyperlink" Target="https://www.wikiwand.com/sv/Vittaryd" TargetMode="External"/><Relationship Id="rId3821" Type="http://schemas.openxmlformats.org/officeDocument/2006/relationships/hyperlink" Target="https://www.wikiwand.com/sv/Melleruds_kommun" TargetMode="External"/><Relationship Id="rId328" Type="http://schemas.openxmlformats.org/officeDocument/2006/relationships/hyperlink" Target="https://www.wikiwand.com/sv/Bredaryd" TargetMode="External"/><Relationship Id="rId535" Type="http://schemas.openxmlformats.org/officeDocument/2006/relationships/hyperlink" Target="https://www.wikiwand.com/sv/Karlstads_kommun" TargetMode="External"/><Relationship Id="rId742" Type="http://schemas.openxmlformats.org/officeDocument/2006/relationships/hyperlink" Target="https://www.wikiwand.com/sv/Frilles&#229;s" TargetMode="External"/><Relationship Id="rId1165" Type="http://schemas.openxmlformats.org/officeDocument/2006/relationships/hyperlink" Target="https://www.wikiwand.com/sv/Alings&#229;s_kommun" TargetMode="External"/><Relationship Id="rId1372" Type="http://schemas.openxmlformats.org/officeDocument/2006/relationships/hyperlink" Target="https://www.wikiwand.com/sv/Iggesund" TargetMode="External"/><Relationship Id="rId2009" Type="http://schemas.openxmlformats.org/officeDocument/2006/relationships/hyperlink" Target="https://www.wikiwand.com/sv/Link&#246;pings_kommun" TargetMode="External"/><Relationship Id="rId2216" Type="http://schemas.openxmlformats.org/officeDocument/2006/relationships/hyperlink" Target="https://www.wikiwand.com/sv/Norra_Ingar&#246;strand" TargetMode="External"/><Relationship Id="rId2423" Type="http://schemas.openxmlformats.org/officeDocument/2006/relationships/hyperlink" Target="https://www.wikiwand.com/sv/Lindesbergs_kommun" TargetMode="External"/><Relationship Id="rId2630" Type="http://schemas.openxmlformats.org/officeDocument/2006/relationships/hyperlink" Target="https://www.wikiwand.com/sv/Segmon" TargetMode="External"/><Relationship Id="rId602" Type="http://schemas.openxmlformats.org/officeDocument/2006/relationships/hyperlink" Target="https://www.wikiwand.com/sv/Eringsboda" TargetMode="External"/><Relationship Id="rId1025" Type="http://schemas.openxmlformats.org/officeDocument/2006/relationships/hyperlink" Target="https://www.wikiwand.com/sv/Borl&#228;nge_kommun" TargetMode="External"/><Relationship Id="rId1232" Type="http://schemas.openxmlformats.org/officeDocument/2006/relationships/hyperlink" Target="https://www.wikiwand.com/sv/Hultafors" TargetMode="External"/><Relationship Id="rId3197" Type="http://schemas.openxmlformats.org/officeDocument/2006/relationships/hyperlink" Target="https://www.wikiwand.com/sv/Sk&#246;vde_kommun" TargetMode="External"/><Relationship Id="rId3057" Type="http://schemas.openxmlformats.org/officeDocument/2006/relationships/hyperlink" Target="https://www.wikiwand.com/sv/&#214;verkalix_kommun" TargetMode="External"/><Relationship Id="rId185" Type="http://schemas.openxmlformats.org/officeDocument/2006/relationships/hyperlink" Target="https://www.wikiwand.com/sv/S&#246;derhamns_kommun" TargetMode="External"/><Relationship Id="rId1909" Type="http://schemas.openxmlformats.org/officeDocument/2006/relationships/hyperlink" Target="https://www.wikiwand.com/sv/Lule&#229;_kommun" TargetMode="External"/><Relationship Id="rId3264" Type="http://schemas.openxmlformats.org/officeDocument/2006/relationships/hyperlink" Target="https://www.wikiwand.com/sv/Torskog_och_Svenser&#246;d" TargetMode="External"/><Relationship Id="rId3471" Type="http://schemas.openxmlformats.org/officeDocument/2006/relationships/hyperlink" Target="https://www.wikiwand.com/sv/Kungs&#246;rs_kommun" TargetMode="External"/><Relationship Id="rId392" Type="http://schemas.openxmlformats.org/officeDocument/2006/relationships/hyperlink" Target="https://www.wikiwand.com/sv/Burtr&#228;sk" TargetMode="External"/><Relationship Id="rId2073" Type="http://schemas.openxmlformats.org/officeDocument/2006/relationships/hyperlink" Target="https://www.wikiwand.com/sv/Str&#228;ngn&#228;s_kommun" TargetMode="External"/><Relationship Id="rId2280" Type="http://schemas.openxmlformats.org/officeDocument/2006/relationships/hyperlink" Target="https://www.wikiwand.com/sv/Nykvarn" TargetMode="External"/><Relationship Id="rId3124" Type="http://schemas.openxmlformats.org/officeDocument/2006/relationships/hyperlink" Target="https://www.wikiwand.com/sv/S&#246;derby,_Eker&#246;_kommun" TargetMode="External"/><Relationship Id="rId3331" Type="http://schemas.openxmlformats.org/officeDocument/2006/relationships/hyperlink" Target="https://www.wikiwand.com/sv/Nykvarns_kommun" TargetMode="External"/><Relationship Id="rId252" Type="http://schemas.openxmlformats.org/officeDocument/2006/relationships/hyperlink" Target="https://www.wikiwand.com/sv/Bleket" TargetMode="External"/><Relationship Id="rId2140" Type="http://schemas.openxmlformats.org/officeDocument/2006/relationships/hyperlink" Target="https://www.wikiwand.com/sv/M&#229;ttsund" TargetMode="External"/><Relationship Id="rId112" Type="http://schemas.openxmlformats.org/officeDocument/2006/relationships/hyperlink" Target="https://www.wikiwand.com/sv/Axvall" TargetMode="External"/><Relationship Id="rId1699" Type="http://schemas.openxmlformats.org/officeDocument/2006/relationships/hyperlink" Target="https://www.wikiwand.com/sv/Upplands-Bro_kommun" TargetMode="External"/><Relationship Id="rId2000" Type="http://schemas.openxmlformats.org/officeDocument/2006/relationships/hyperlink" Target="https://www.wikiwand.com/sv/Malmberget_&#246;stra" TargetMode="External"/><Relationship Id="rId2957" Type="http://schemas.openxmlformats.org/officeDocument/2006/relationships/hyperlink" Target="https://www.wikiwand.com/sv/Sandvikens_kommun" TargetMode="External"/><Relationship Id="rId929" Type="http://schemas.openxmlformats.org/officeDocument/2006/relationships/hyperlink" Target="https://www.wikiwand.com/sv/V&#228;rmd&#246;_kommun" TargetMode="External"/><Relationship Id="rId1559" Type="http://schemas.openxmlformats.org/officeDocument/2006/relationships/hyperlink" Target="https://www.wikiwand.com/sv/Region_Gotland" TargetMode="External"/><Relationship Id="rId1766" Type="http://schemas.openxmlformats.org/officeDocument/2006/relationships/hyperlink" Target="https://www.wikiwand.com/sv/Landsbro" TargetMode="External"/><Relationship Id="rId1973" Type="http://schemas.openxmlformats.org/officeDocument/2006/relationships/hyperlink" Target="https://www.wikiwand.com/sv/Ystads_kommun" TargetMode="External"/><Relationship Id="rId2817" Type="http://schemas.openxmlformats.org/officeDocument/2006/relationships/hyperlink" Target="https://www.wikiwand.com/sv/Uddevalla_kommun" TargetMode="External"/><Relationship Id="rId58" Type="http://schemas.openxmlformats.org/officeDocument/2006/relationships/hyperlink" Target="https://www.wikiwand.com/sv/Anneberg,_N&#228;ssj&#246;_kommun" TargetMode="External"/><Relationship Id="rId1419" Type="http://schemas.openxmlformats.org/officeDocument/2006/relationships/hyperlink" Target="https://www.wikiwand.com/sv/Pajala_kommun" TargetMode="External"/><Relationship Id="rId1626" Type="http://schemas.openxmlformats.org/officeDocument/2006/relationships/hyperlink" Target="https://www.wikiwand.com/sv/Kovland" TargetMode="External"/><Relationship Id="rId1833" Type="http://schemas.openxmlformats.org/officeDocument/2006/relationships/hyperlink" Target="https://www.wikiwand.com/sv/Malung-S&#228;lens_kommun" TargetMode="External"/><Relationship Id="rId1900" Type="http://schemas.openxmlformats.org/officeDocument/2006/relationships/hyperlink" Target="https://www.wikiwand.com/sv/Ludvika" TargetMode="External"/><Relationship Id="rId3798" Type="http://schemas.openxmlformats.org/officeDocument/2006/relationships/hyperlink" Target="https://www.wikiwand.com/sv/&#197;ryd,_Karlshamns_kommun" TargetMode="External"/><Relationship Id="rId3658" Type="http://schemas.openxmlformats.org/officeDocument/2006/relationships/hyperlink" Target="https://www.wikiwand.com/sv/V&#228;l&#228;ndan" TargetMode="External"/><Relationship Id="rId3865" Type="http://schemas.openxmlformats.org/officeDocument/2006/relationships/hyperlink" Target="https://www.wikiwand.com/sv/Krokoms_kommun" TargetMode="External"/><Relationship Id="rId579" Type="http://schemas.openxmlformats.org/officeDocument/2006/relationships/hyperlink" Target="https://www.wikiwand.com/sv/Emmaboda_kommun" TargetMode="External"/><Relationship Id="rId786" Type="http://schemas.openxmlformats.org/officeDocument/2006/relationships/hyperlink" Target="https://www.wikiwand.com/sv/F&#229;ker" TargetMode="External"/><Relationship Id="rId993" Type="http://schemas.openxmlformats.org/officeDocument/2006/relationships/hyperlink" Target="https://www.wikiwand.com/sv/Arboga_kommun" TargetMode="External"/><Relationship Id="rId2467" Type="http://schemas.openxmlformats.org/officeDocument/2006/relationships/hyperlink" Target="https://www.wikiwand.com/sv/Hofors_kommun" TargetMode="External"/><Relationship Id="rId2674" Type="http://schemas.openxmlformats.org/officeDocument/2006/relationships/hyperlink" Target="https://www.wikiwand.com/sv/Sjuntorp" TargetMode="External"/><Relationship Id="rId3518" Type="http://schemas.openxmlformats.org/officeDocument/2006/relationships/hyperlink" Target="https://www.wikiwand.com/sv/Vellinge" TargetMode="External"/><Relationship Id="rId439" Type="http://schemas.openxmlformats.org/officeDocument/2006/relationships/hyperlink" Target="https://www.wikiwand.com/sv/Gagnefs_kommun" TargetMode="External"/><Relationship Id="rId646" Type="http://schemas.openxmlformats.org/officeDocument/2006/relationships/hyperlink" Target="https://www.wikiwand.com/sv/Fegen_(ort)" TargetMode="External"/><Relationship Id="rId1069" Type="http://schemas.openxmlformats.org/officeDocument/2006/relationships/hyperlink" Target="https://www.wikiwand.com/sv/Lax&#229;_kommun" TargetMode="External"/><Relationship Id="rId1276" Type="http://schemas.openxmlformats.org/officeDocument/2006/relationships/hyperlink" Target="https://www.wikiwand.com/sv/H&#228;ggeby_och_Vreta" TargetMode="External"/><Relationship Id="rId1483" Type="http://schemas.openxmlformats.org/officeDocument/2006/relationships/hyperlink" Target="https://www.wikiwand.com/sv/Pajala_kommun" TargetMode="External"/><Relationship Id="rId2327" Type="http://schemas.openxmlformats.org/officeDocument/2006/relationships/hyperlink" Target="https://www.wikiwand.com/sv/Falk&#246;pings_kommun" TargetMode="External"/><Relationship Id="rId2881" Type="http://schemas.openxmlformats.org/officeDocument/2006/relationships/hyperlink" Target="https://www.wikiwand.com/sv/V&#228;rmd&#246;_kommun" TargetMode="External"/><Relationship Id="rId3725" Type="http://schemas.openxmlformats.org/officeDocument/2006/relationships/hyperlink" Target="https://www.wikiwand.com/sv/V&#228;xj&#246;_kommun" TargetMode="External"/><Relationship Id="rId3932" Type="http://schemas.openxmlformats.org/officeDocument/2006/relationships/hyperlink" Target="https://www.wikiwand.com/sv/&#214;rsl&#246;sa" TargetMode="External"/><Relationship Id="rId506" Type="http://schemas.openxmlformats.org/officeDocument/2006/relationships/hyperlink" Target="https://www.wikiwand.com/sv/Dr&#228;ngsmark" TargetMode="External"/><Relationship Id="rId853" Type="http://schemas.openxmlformats.org/officeDocument/2006/relationships/hyperlink" Target="https://www.wikiwand.com/sv/&#214;stra_G&#246;inge_kommun" TargetMode="External"/><Relationship Id="rId1136" Type="http://schemas.openxmlformats.org/officeDocument/2006/relationships/hyperlink" Target="https://www.wikiwand.com/sv/Hillesh&#246;gby" TargetMode="External"/><Relationship Id="rId1690" Type="http://schemas.openxmlformats.org/officeDocument/2006/relationships/hyperlink" Target="https://www.wikiwand.com/sv/Kvicksund" TargetMode="External"/><Relationship Id="rId2534" Type="http://schemas.openxmlformats.org/officeDocument/2006/relationships/hyperlink" Target="https://www.wikiwand.com/sv/Rydsg&#229;rd" TargetMode="External"/><Relationship Id="rId2741" Type="http://schemas.openxmlformats.org/officeDocument/2006/relationships/hyperlink" Target="https://www.wikiwand.com/sv/Skurups_kommun" TargetMode="External"/><Relationship Id="rId713" Type="http://schemas.openxmlformats.org/officeDocument/2006/relationships/hyperlink" Target="https://www.wikiwand.com/sv/Avesta_kommun" TargetMode="External"/><Relationship Id="rId920" Type="http://schemas.openxmlformats.org/officeDocument/2006/relationships/hyperlink" Target="https://www.wikiwand.com/sv/Gr&#228;num" TargetMode="External"/><Relationship Id="rId1343" Type="http://schemas.openxmlformats.org/officeDocument/2006/relationships/hyperlink" Target="https://www.wikiwand.com/sv/F&#228;rgelanda_kommun" TargetMode="External"/><Relationship Id="rId1550" Type="http://schemas.openxmlformats.org/officeDocument/2006/relationships/hyperlink" Target="https://www.wikiwand.com/sv/Klagstorp" TargetMode="External"/><Relationship Id="rId2601" Type="http://schemas.openxmlformats.org/officeDocument/2006/relationships/hyperlink" Target="https://www.wikiwand.com/sv/Bor&#229;s_kommun" TargetMode="External"/><Relationship Id="rId1203" Type="http://schemas.openxmlformats.org/officeDocument/2006/relationships/hyperlink" Target="https://www.wikiwand.com/sv/V&#229;rg&#229;rda_kommun" TargetMode="External"/><Relationship Id="rId1410" Type="http://schemas.openxmlformats.org/officeDocument/2006/relationships/hyperlink" Target="https://www.wikiwand.com/sv/Jordbro" TargetMode="External"/><Relationship Id="rId3168" Type="http://schemas.openxmlformats.org/officeDocument/2006/relationships/hyperlink" Target="https://www.wikiwand.com/sv/S&#246;sdala" TargetMode="External"/><Relationship Id="rId3375" Type="http://schemas.openxmlformats.org/officeDocument/2006/relationships/hyperlink" Target="https://www.wikiwand.com/sv/T&#246;reboda_kommun" TargetMode="External"/><Relationship Id="rId3582" Type="http://schemas.openxmlformats.org/officeDocument/2006/relationships/hyperlink" Target="https://www.wikiwand.com/sv/Vind&#246;n" TargetMode="External"/><Relationship Id="rId296" Type="http://schemas.openxmlformats.org/officeDocument/2006/relationships/hyperlink" Target="https://www.wikiwand.com/sv/Borensberg" TargetMode="External"/><Relationship Id="rId2184" Type="http://schemas.openxmlformats.org/officeDocument/2006/relationships/hyperlink" Target="https://www.wikiwand.com/sv/Njurundabommen" TargetMode="External"/><Relationship Id="rId2391" Type="http://schemas.openxmlformats.org/officeDocument/2006/relationships/hyperlink" Target="https://www.wikiwand.com/sv/Perstorps_kommun" TargetMode="External"/><Relationship Id="rId3028" Type="http://schemas.openxmlformats.org/officeDocument/2006/relationships/hyperlink" Target="https://www.wikiwand.com/sv/Sundom,_Sverige" TargetMode="External"/><Relationship Id="rId3235" Type="http://schemas.openxmlformats.org/officeDocument/2006/relationships/hyperlink" Target="https://www.wikiwand.com/sv/Kristianstads_kommun" TargetMode="External"/><Relationship Id="rId3442" Type="http://schemas.openxmlformats.org/officeDocument/2006/relationships/hyperlink" Target="https://www.wikiwand.com/sv/Vagnh&#228;rad" TargetMode="External"/><Relationship Id="rId156" Type="http://schemas.openxmlformats.org/officeDocument/2006/relationships/hyperlink" Target="https://www.wikiwand.com/sv/Berg,_Link&#246;pings_kommun" TargetMode="External"/><Relationship Id="rId363" Type="http://schemas.openxmlformats.org/officeDocument/2006/relationships/hyperlink" Target="https://www.wikiwand.com/sv/Br&#228;cke_kommun" TargetMode="External"/><Relationship Id="rId570" Type="http://schemas.openxmlformats.org/officeDocument/2006/relationships/hyperlink" Target="https://www.wikiwand.com/sv/Eksund" TargetMode="External"/><Relationship Id="rId2044" Type="http://schemas.openxmlformats.org/officeDocument/2006/relationships/hyperlink" Target="https://www.wikiwand.com/sv/Markaryd" TargetMode="External"/><Relationship Id="rId2251" Type="http://schemas.openxmlformats.org/officeDocument/2006/relationships/hyperlink" Target="https://www.wikiwand.com/sv/Norsj&#246;_kommun" TargetMode="External"/><Relationship Id="rId3302" Type="http://schemas.openxmlformats.org/officeDocument/2006/relationships/hyperlink" Target="https://www.wikiwand.com/sv/Tr&#229;ngsviken" TargetMode="External"/><Relationship Id="rId223" Type="http://schemas.openxmlformats.org/officeDocument/2006/relationships/hyperlink" Target="https://www.wikiwand.com/sv/G&#228;vle_kommun" TargetMode="External"/><Relationship Id="rId430" Type="http://schemas.openxmlformats.org/officeDocument/2006/relationships/hyperlink" Target="https://www.wikiwand.com/sv/B&#246;ken&#228;s,_Korsan&#228;s_och_Kuggeboda" TargetMode="External"/><Relationship Id="rId1060" Type="http://schemas.openxmlformats.org/officeDocument/2006/relationships/hyperlink" Target="https://www.wikiwand.com/sv/Harm&#229;nger" TargetMode="External"/><Relationship Id="rId2111" Type="http://schemas.openxmlformats.org/officeDocument/2006/relationships/hyperlink" Target="https://www.wikiwand.com/sv/Lekebergs_kommun" TargetMode="External"/><Relationship Id="rId1877" Type="http://schemas.openxmlformats.org/officeDocument/2006/relationships/hyperlink" Target="https://www.wikiwand.com/sv/Link&#246;pings_kommun" TargetMode="External"/><Relationship Id="rId2928" Type="http://schemas.openxmlformats.org/officeDocument/2006/relationships/hyperlink" Target="https://www.wikiwand.com/sv/Stockholm_(t&#228;tort)" TargetMode="External"/><Relationship Id="rId1737" Type="http://schemas.openxmlformats.org/officeDocument/2006/relationships/hyperlink" Target="https://www.wikiwand.com/sv/Kung&#228;lvs_kommun" TargetMode="External"/><Relationship Id="rId1944" Type="http://schemas.openxmlformats.org/officeDocument/2006/relationships/hyperlink" Target="https://www.wikiwand.com/sv/L&#229;ngasj&#246;" TargetMode="External"/><Relationship Id="rId3092" Type="http://schemas.openxmlformats.org/officeDocument/2006/relationships/hyperlink" Target="https://www.wikiwand.com/sv/Syssleb&#228;ck" TargetMode="External"/><Relationship Id="rId29" Type="http://schemas.openxmlformats.org/officeDocument/2006/relationships/hyperlink" Target="https://www.wikiwand.com/sv/Nybro_kommun" TargetMode="External"/><Relationship Id="rId4003" Type="http://schemas.openxmlformats.org/officeDocument/2006/relationships/hyperlink" Target="https://www.wikiwand.com/sv/H&#246;rby_kommun" TargetMode="External"/><Relationship Id="rId1804" Type="http://schemas.openxmlformats.org/officeDocument/2006/relationships/hyperlink" Target="https://www.wikiwand.com/sv/Liden" TargetMode="External"/><Relationship Id="rId3769" Type="http://schemas.openxmlformats.org/officeDocument/2006/relationships/hyperlink" Target="https://www.wikiwand.com/sv/Askersunds_kommun" TargetMode="External"/><Relationship Id="rId3976" Type="http://schemas.openxmlformats.org/officeDocument/2006/relationships/hyperlink" Target="https://www.wikiwand.com/sv/&#214;storp_och_&#197;dran" TargetMode="External"/><Relationship Id="rId897" Type="http://schemas.openxmlformats.org/officeDocument/2006/relationships/hyperlink" Target="https://www.wikiwand.com/sv/Lysekils_kommun" TargetMode="External"/><Relationship Id="rId2578" Type="http://schemas.openxmlformats.org/officeDocument/2006/relationships/hyperlink" Target="https://www.wikiwand.com/sv/R&#246;ke" TargetMode="External"/><Relationship Id="rId2785" Type="http://schemas.openxmlformats.org/officeDocument/2006/relationships/hyperlink" Target="https://www.wikiwand.com/sv/Tierps_kommun" TargetMode="External"/><Relationship Id="rId2992" Type="http://schemas.openxmlformats.org/officeDocument/2006/relationships/hyperlink" Target="https://www.wikiwand.com/sv/Sturk&#246;" TargetMode="External"/><Relationship Id="rId3629" Type="http://schemas.openxmlformats.org/officeDocument/2006/relationships/hyperlink" Target="https://www.wikiwand.com/sv/Hallsbergs_kommun" TargetMode="External"/><Relationship Id="rId3836" Type="http://schemas.openxmlformats.org/officeDocument/2006/relationships/hyperlink" Target="https://www.wikiwand.com/sv/&#196;lghult" TargetMode="External"/><Relationship Id="rId757" Type="http://schemas.openxmlformats.org/officeDocument/2006/relationships/hyperlink" Target="https://www.wikiwand.com/sv/V&#228;nersborgs_kommun" TargetMode="External"/><Relationship Id="rId964" Type="http://schemas.openxmlformats.org/officeDocument/2006/relationships/hyperlink" Target="https://www.wikiwand.com/sv/G&#229;rdsk&#228;r" TargetMode="External"/><Relationship Id="rId1387" Type="http://schemas.openxmlformats.org/officeDocument/2006/relationships/hyperlink" Target="https://www.wikiwand.com/sv/H&#246;gan&#228;s_kommun" TargetMode="External"/><Relationship Id="rId1594" Type="http://schemas.openxmlformats.org/officeDocument/2006/relationships/hyperlink" Target="https://www.wikiwand.com/sv/Kolb&#228;ck" TargetMode="External"/><Relationship Id="rId2438" Type="http://schemas.openxmlformats.org/officeDocument/2006/relationships/hyperlink" Target="https://www.wikiwand.com/sv/Rengsj&#246;" TargetMode="External"/><Relationship Id="rId2645" Type="http://schemas.openxmlformats.org/officeDocument/2006/relationships/hyperlink" Target="https://www.wikiwand.com/sv/Botkyrka_kommun" TargetMode="External"/><Relationship Id="rId2852" Type="http://schemas.openxmlformats.org/officeDocument/2006/relationships/hyperlink" Target="https://www.wikiwand.com/sv/Sparreholm" TargetMode="External"/><Relationship Id="rId3903" Type="http://schemas.openxmlformats.org/officeDocument/2006/relationships/hyperlink" Target="https://www.wikiwand.com/sv/V&#228;xj&#246;_kommun" TargetMode="External"/><Relationship Id="rId93" Type="http://schemas.openxmlformats.org/officeDocument/2006/relationships/hyperlink" Target="https://www.wikiwand.com/sv/Kung&#228;lvs_kommun" TargetMode="External"/><Relationship Id="rId617" Type="http://schemas.openxmlformats.org/officeDocument/2006/relationships/hyperlink" Target="https://www.wikiwand.com/sv/&#196;lvdalens_kommun" TargetMode="External"/><Relationship Id="rId824" Type="http://schemas.openxmlformats.org/officeDocument/2006/relationships/hyperlink" Target="https://www.wikiwand.com/sv/Genarp" TargetMode="External"/><Relationship Id="rId1247" Type="http://schemas.openxmlformats.org/officeDocument/2006/relationships/hyperlink" Target="https://www.wikiwand.com/sv/Esl&#246;vs_kommun" TargetMode="External"/><Relationship Id="rId1454" Type="http://schemas.openxmlformats.org/officeDocument/2006/relationships/hyperlink" Target="https://www.wikiwand.com/sv/J&#228;vre" TargetMode="External"/><Relationship Id="rId1661" Type="http://schemas.openxmlformats.org/officeDocument/2006/relationships/hyperlink" Target="https://www.wikiwand.com/sv/Kungsbacka_kommun" TargetMode="External"/><Relationship Id="rId2505" Type="http://schemas.openxmlformats.org/officeDocument/2006/relationships/hyperlink" Target="https://www.wikiwand.com/sv/Hammar&#246;_kommun" TargetMode="External"/><Relationship Id="rId2712" Type="http://schemas.openxmlformats.org/officeDocument/2006/relationships/hyperlink" Target="https://www.wikiwand.com/sv/Skedala" TargetMode="External"/><Relationship Id="rId1107" Type="http://schemas.openxmlformats.org/officeDocument/2006/relationships/hyperlink" Target="https://www.wikiwand.com/sv/Eker&#246;_kommun" TargetMode="External"/><Relationship Id="rId1314" Type="http://schemas.openxmlformats.org/officeDocument/2006/relationships/hyperlink" Target="https://www.wikiwand.com/sv/H&#228;rn&#246;sand" TargetMode="External"/><Relationship Id="rId1521" Type="http://schemas.openxmlformats.org/officeDocument/2006/relationships/hyperlink" Target="https://www.wikiwand.com/sv/Nacka_kommun" TargetMode="External"/><Relationship Id="rId3279" Type="http://schemas.openxmlformats.org/officeDocument/2006/relationships/hyperlink" Target="https://www.wikiwand.com/sv/V&#228;sterviks_kommun" TargetMode="External"/><Relationship Id="rId3486" Type="http://schemas.openxmlformats.org/officeDocument/2006/relationships/hyperlink" Target="https://www.wikiwand.com/sv/Varekil" TargetMode="External"/><Relationship Id="rId3693" Type="http://schemas.openxmlformats.org/officeDocument/2006/relationships/hyperlink" Target="https://www.wikiwand.com/sv/Region_Gotland" TargetMode="External"/><Relationship Id="rId20" Type="http://schemas.openxmlformats.org/officeDocument/2006/relationships/hyperlink" Target="https://www.wikiwand.com/sv/Almunge" TargetMode="External"/><Relationship Id="rId2088" Type="http://schemas.openxmlformats.org/officeDocument/2006/relationships/hyperlink" Target="https://www.wikiwand.com/sv/Mogata" TargetMode="External"/><Relationship Id="rId2295" Type="http://schemas.openxmlformats.org/officeDocument/2006/relationships/hyperlink" Target="https://www.wikiwand.com/sv/Krokoms_kommun" TargetMode="External"/><Relationship Id="rId3139" Type="http://schemas.openxmlformats.org/officeDocument/2006/relationships/hyperlink" Target="https://www.wikiwand.com/sv/H&#229;bo_kommun" TargetMode="External"/><Relationship Id="rId3346" Type="http://schemas.openxmlformats.org/officeDocument/2006/relationships/hyperlink" Target="https://www.wikiwand.com/sv/Tyringe" TargetMode="External"/><Relationship Id="rId267" Type="http://schemas.openxmlformats.org/officeDocument/2006/relationships/hyperlink" Target="https://www.wikiwand.com/sv/Pite&#229;_kommun" TargetMode="External"/><Relationship Id="rId474" Type="http://schemas.openxmlformats.org/officeDocument/2006/relationships/hyperlink" Target="https://www.wikiwand.com/sv/Dingle" TargetMode="External"/><Relationship Id="rId2155" Type="http://schemas.openxmlformats.org/officeDocument/2006/relationships/hyperlink" Target="https://www.wikiwand.com/sv/H&#228;rryda_kommun" TargetMode="External"/><Relationship Id="rId3553" Type="http://schemas.openxmlformats.org/officeDocument/2006/relationships/hyperlink" Target="https://www.wikiwand.com/sv/Falu_kommun" TargetMode="External"/><Relationship Id="rId3760" Type="http://schemas.openxmlformats.org/officeDocument/2006/relationships/hyperlink" Target="https://www.wikiwand.com/sv/&#197;kersberga" TargetMode="External"/><Relationship Id="rId127" Type="http://schemas.openxmlformats.org/officeDocument/2006/relationships/hyperlink" Target="https://www.wikiwand.com/sv/&#214;ster&#229;kers_kommun" TargetMode="External"/><Relationship Id="rId681" Type="http://schemas.openxmlformats.org/officeDocument/2006/relationships/hyperlink" Target="https://www.wikiwand.com/sv/Enk&#246;pings_kommun" TargetMode="External"/><Relationship Id="rId2362" Type="http://schemas.openxmlformats.org/officeDocument/2006/relationships/hyperlink" Target="https://www.wikiwand.com/sv/Rind&#246;_(t&#228;tort)" TargetMode="External"/><Relationship Id="rId3206" Type="http://schemas.openxmlformats.org/officeDocument/2006/relationships/hyperlink" Target="https://www.wikiwand.com/sv/Timmernabben" TargetMode="External"/><Relationship Id="rId3413" Type="http://schemas.openxmlformats.org/officeDocument/2006/relationships/hyperlink" Target="https://www.wikiwand.com/sv/Karlsborgs_kommun" TargetMode="External"/><Relationship Id="rId3620" Type="http://schemas.openxmlformats.org/officeDocument/2006/relationships/hyperlink" Target="https://www.wikiwand.com/sv/Vittsj&#246;" TargetMode="External"/><Relationship Id="rId334" Type="http://schemas.openxmlformats.org/officeDocument/2006/relationships/hyperlink" Target="https://www.wikiwand.com/sv/Bredviken" TargetMode="External"/><Relationship Id="rId541" Type="http://schemas.openxmlformats.org/officeDocument/2006/relationships/hyperlink" Target="https://www.wikiwand.com/sv/Eker&#246;_kommun" TargetMode="External"/><Relationship Id="rId1171" Type="http://schemas.openxmlformats.org/officeDocument/2006/relationships/hyperlink" Target="https://www.wikiwand.com/sv/&#196;ngelholms_kommun" TargetMode="External"/><Relationship Id="rId2015" Type="http://schemas.openxmlformats.org/officeDocument/2006/relationships/hyperlink" Target="https://www.wikiwand.com/sv/Norrt&#228;lje_kommun" TargetMode="External"/><Relationship Id="rId2222" Type="http://schemas.openxmlformats.org/officeDocument/2006/relationships/hyperlink" Target="https://www.wikiwand.com/sv/Norra_Riksten" TargetMode="External"/><Relationship Id="rId401" Type="http://schemas.openxmlformats.org/officeDocument/2006/relationships/hyperlink" Target="https://www.wikiwand.com/sv/Skellefte&#229;_kommun" TargetMode="External"/><Relationship Id="rId1031" Type="http://schemas.openxmlformats.org/officeDocument/2006/relationships/hyperlink" Target="https://www.wikiwand.com/sv/Askersunds_kommun" TargetMode="External"/><Relationship Id="rId1988" Type="http://schemas.openxmlformats.org/officeDocument/2006/relationships/hyperlink" Target="https://www.wikiwand.com/sv/L&#246;v&#229;nger" TargetMode="External"/><Relationship Id="rId1848" Type="http://schemas.openxmlformats.org/officeDocument/2006/relationships/hyperlink" Target="https://www.wikiwand.com/sv/Lingbo" TargetMode="External"/><Relationship Id="rId3063" Type="http://schemas.openxmlformats.org/officeDocument/2006/relationships/hyperlink" Target="https://www.wikiwand.com/sv/Pite&#229;_kommun" TargetMode="External"/><Relationship Id="rId3270" Type="http://schemas.openxmlformats.org/officeDocument/2006/relationships/hyperlink" Target="https://www.wikiwand.com/sv/Tors&#229;ng" TargetMode="External"/><Relationship Id="rId191" Type="http://schemas.openxmlformats.org/officeDocument/2006/relationships/hyperlink" Target="https://www.wikiwand.com/sv/Flens_kommun" TargetMode="External"/><Relationship Id="rId1708" Type="http://schemas.openxmlformats.org/officeDocument/2006/relationships/hyperlink" Target="https://www.wikiwand.com/sv/Kyrkheddinge" TargetMode="External"/><Relationship Id="rId1915" Type="http://schemas.openxmlformats.org/officeDocument/2006/relationships/hyperlink" Target="https://www.wikiwand.com/sv/Kung&#228;lvs_kommun" TargetMode="External"/><Relationship Id="rId3130" Type="http://schemas.openxmlformats.org/officeDocument/2006/relationships/hyperlink" Target="https://www.wikiwand.com/sv/S&#246;derb&#228;rke" TargetMode="External"/><Relationship Id="rId2689" Type="http://schemas.openxmlformats.org/officeDocument/2006/relationships/hyperlink" Target="https://www.wikiwand.com/sv/Uddevalla_kommun" TargetMode="External"/><Relationship Id="rId2896" Type="http://schemas.openxmlformats.org/officeDocument/2006/relationships/hyperlink" Target="https://www.wikiwand.com/sv/Stenn&#228;set" TargetMode="External"/><Relationship Id="rId3947" Type="http://schemas.openxmlformats.org/officeDocument/2006/relationships/hyperlink" Target="https://www.wikiwand.com/sv/Nyn&#228;shamns_kommun" TargetMode="External"/><Relationship Id="rId868" Type="http://schemas.openxmlformats.org/officeDocument/2006/relationships/hyperlink" Target="https://www.wikiwand.com/sv/Gon&#228;s" TargetMode="External"/><Relationship Id="rId1498" Type="http://schemas.openxmlformats.org/officeDocument/2006/relationships/hyperlink" Target="https://www.wikiwand.com/sv/Karlskrona" TargetMode="External"/><Relationship Id="rId2549" Type="http://schemas.openxmlformats.org/officeDocument/2006/relationships/hyperlink" Target="https://www.wikiwand.com/sv/Lule&#229;_kommun" TargetMode="External"/><Relationship Id="rId2756" Type="http://schemas.openxmlformats.org/officeDocument/2006/relationships/hyperlink" Target="https://www.wikiwand.com/sv/Skumparp" TargetMode="External"/><Relationship Id="rId2963" Type="http://schemas.openxmlformats.org/officeDocument/2006/relationships/hyperlink" Target="https://www.wikiwand.com/sv/Uddevalla_kommun" TargetMode="External"/><Relationship Id="rId3807" Type="http://schemas.openxmlformats.org/officeDocument/2006/relationships/hyperlink" Target="https://www.wikiwand.com/sv/Bergs_kommun" TargetMode="External"/><Relationship Id="rId728" Type="http://schemas.openxmlformats.org/officeDocument/2006/relationships/hyperlink" Target="https://www.wikiwand.com/sv/Fredriksberg" TargetMode="External"/><Relationship Id="rId935" Type="http://schemas.openxmlformats.org/officeDocument/2006/relationships/hyperlink" Target="https://www.wikiwand.com/sv/Halmstads_kommun" TargetMode="External"/><Relationship Id="rId1358" Type="http://schemas.openxmlformats.org/officeDocument/2006/relationships/hyperlink" Target="https://www.wikiwand.com/sv/H&#246;rvik" TargetMode="External"/><Relationship Id="rId1565" Type="http://schemas.openxmlformats.org/officeDocument/2006/relationships/hyperlink" Target="https://www.wikiwand.com/sv/Kramfors_kommun" TargetMode="External"/><Relationship Id="rId1772" Type="http://schemas.openxmlformats.org/officeDocument/2006/relationships/hyperlink" Target="https://www.wikiwand.com/sv/Lanesund_och_&#214;verby" TargetMode="External"/><Relationship Id="rId2409" Type="http://schemas.openxmlformats.org/officeDocument/2006/relationships/hyperlink" Target="https://www.wikiwand.com/sv/Hallsbergs_kommun" TargetMode="External"/><Relationship Id="rId2616" Type="http://schemas.openxmlformats.org/officeDocument/2006/relationships/hyperlink" Target="https://www.wikiwand.com/sv/Sangis" TargetMode="External"/><Relationship Id="rId64" Type="http://schemas.openxmlformats.org/officeDocument/2006/relationships/hyperlink" Target="https://www.wikiwand.com/sv/Aplared" TargetMode="External"/><Relationship Id="rId1218" Type="http://schemas.openxmlformats.org/officeDocument/2006/relationships/hyperlink" Target="https://www.wikiwand.com/sv/Hoverberg" TargetMode="External"/><Relationship Id="rId1425" Type="http://schemas.openxmlformats.org/officeDocument/2006/relationships/hyperlink" Target="https://www.wikiwand.com/sv/Sandvikens_kommun" TargetMode="External"/><Relationship Id="rId2823" Type="http://schemas.openxmlformats.org/officeDocument/2006/relationships/hyperlink" Target="https://www.wikiwand.com/sv/Gislaveds_kommun" TargetMode="External"/><Relationship Id="rId1632" Type="http://schemas.openxmlformats.org/officeDocument/2006/relationships/hyperlink" Target="https://www.wikiwand.com/sv/Kristevik_och_Sundsandvik" TargetMode="External"/><Relationship Id="rId2199" Type="http://schemas.openxmlformats.org/officeDocument/2006/relationships/hyperlink" Target="https://www.wikiwand.com/sv/Avesta_kommun" TargetMode="External"/><Relationship Id="rId3597" Type="http://schemas.openxmlformats.org/officeDocument/2006/relationships/hyperlink" Target="https://www.wikiwand.com/sv/Surahammars_kommun" TargetMode="External"/><Relationship Id="rId3457" Type="http://schemas.openxmlformats.org/officeDocument/2006/relationships/hyperlink" Target="https://www.wikiwand.com/sv/Laholms_kommun" TargetMode="External"/><Relationship Id="rId3664" Type="http://schemas.openxmlformats.org/officeDocument/2006/relationships/hyperlink" Target="https://www.wikiwand.com/sv/V&#228;nge,_Uppsala_kommun" TargetMode="External"/><Relationship Id="rId3871" Type="http://schemas.openxmlformats.org/officeDocument/2006/relationships/hyperlink" Target="https://www.wikiwand.com/sv/&#214;stersunds_kommun" TargetMode="External"/><Relationship Id="rId378" Type="http://schemas.openxmlformats.org/officeDocument/2006/relationships/hyperlink" Target="https://www.wikiwand.com/sv/Buer&#229;s" TargetMode="External"/><Relationship Id="rId585" Type="http://schemas.openxmlformats.org/officeDocument/2006/relationships/hyperlink" Target="https://www.wikiwand.com/sv/Vara_kommun" TargetMode="External"/><Relationship Id="rId792" Type="http://schemas.openxmlformats.org/officeDocument/2006/relationships/hyperlink" Target="https://www.wikiwand.com/sv/F&#228;rgelanda" TargetMode="External"/><Relationship Id="rId2059" Type="http://schemas.openxmlformats.org/officeDocument/2006/relationships/hyperlink" Target="https://www.wikiwand.com/sv/Skellefte&#229;_kommun" TargetMode="External"/><Relationship Id="rId2266" Type="http://schemas.openxmlformats.org/officeDocument/2006/relationships/hyperlink" Target="https://www.wikiwand.com/sv/Nyehusen" TargetMode="External"/><Relationship Id="rId2473" Type="http://schemas.openxmlformats.org/officeDocument/2006/relationships/hyperlink" Target="https://www.wikiwand.com/sv/Pite&#229;_kommun" TargetMode="External"/><Relationship Id="rId2680" Type="http://schemas.openxmlformats.org/officeDocument/2006/relationships/hyperlink" Target="https://www.wikiwand.com/sv/Sj&#246;gestad" TargetMode="External"/><Relationship Id="rId3317" Type="http://schemas.openxmlformats.org/officeDocument/2006/relationships/hyperlink" Target="https://www.wikiwand.com/sv/G&#246;teborgs_kommun" TargetMode="External"/><Relationship Id="rId3524" Type="http://schemas.openxmlformats.org/officeDocument/2006/relationships/hyperlink" Target="https://www.wikiwand.com/sv/Venjan" TargetMode="External"/><Relationship Id="rId3731" Type="http://schemas.openxmlformats.org/officeDocument/2006/relationships/hyperlink" Target="https://www.wikiwand.com/sv/Laholms_kommun" TargetMode="External"/><Relationship Id="rId238" Type="http://schemas.openxmlformats.org/officeDocument/2006/relationships/hyperlink" Target="https://www.wikiwand.com/sv/Bj&#246;rnar&#229;s" TargetMode="External"/><Relationship Id="rId445" Type="http://schemas.openxmlformats.org/officeDocument/2006/relationships/hyperlink" Target="https://www.wikiwand.com/sv/Bengtsfors_kommun" TargetMode="External"/><Relationship Id="rId652" Type="http://schemas.openxmlformats.org/officeDocument/2006/relationships/hyperlink" Target="https://www.wikiwand.com/sv/Figeholm" TargetMode="External"/><Relationship Id="rId1075" Type="http://schemas.openxmlformats.org/officeDocument/2006/relationships/hyperlink" Target="https://www.wikiwand.com/sv/Laholms_kommun" TargetMode="External"/><Relationship Id="rId1282" Type="http://schemas.openxmlformats.org/officeDocument/2006/relationships/hyperlink" Target="https://www.wikiwand.com/sv/H&#228;llaryd" TargetMode="External"/><Relationship Id="rId2126" Type="http://schemas.openxmlformats.org/officeDocument/2006/relationships/hyperlink" Target="https://www.wikiwand.com/sv/Myckle" TargetMode="External"/><Relationship Id="rId2333" Type="http://schemas.openxmlformats.org/officeDocument/2006/relationships/hyperlink" Target="https://www.wikiwand.com/sv/Falkenbergs_kommun" TargetMode="External"/><Relationship Id="rId2540" Type="http://schemas.openxmlformats.org/officeDocument/2006/relationships/hyperlink" Target="https://www.wikiwand.com/sv/Rynge_och_Vall&#246;sa" TargetMode="External"/><Relationship Id="rId305" Type="http://schemas.openxmlformats.org/officeDocument/2006/relationships/hyperlink" Target="https://www.wikiwand.com/sv/Borl&#228;nge_kommun" TargetMode="External"/><Relationship Id="rId512" Type="http://schemas.openxmlformats.org/officeDocument/2006/relationships/hyperlink" Target="https://www.wikiwand.com/sv/Dv&#228;rs&#228;tt" TargetMode="External"/><Relationship Id="rId1142" Type="http://schemas.openxmlformats.org/officeDocument/2006/relationships/hyperlink" Target="https://www.wikiwand.com/sv/Hind&#229;s" TargetMode="External"/><Relationship Id="rId2400" Type="http://schemas.openxmlformats.org/officeDocument/2006/relationships/hyperlink" Target="https://www.wikiwand.com/sv/Porjus" TargetMode="External"/><Relationship Id="rId1002" Type="http://schemas.openxmlformats.org/officeDocument/2006/relationships/hyperlink" Target="https://www.wikiwand.com/sv/Hagfors" TargetMode="External"/><Relationship Id="rId1959" Type="http://schemas.openxmlformats.org/officeDocument/2006/relationships/hyperlink" Target="https://www.wikiwand.com/sv/Kalmar_kommun" TargetMode="External"/><Relationship Id="rId3174" Type="http://schemas.openxmlformats.org/officeDocument/2006/relationships/hyperlink" Target="https://www.wikiwand.com/sv/Taberg_(t&#228;tort)" TargetMode="External"/><Relationship Id="rId4018" Type="http://schemas.openxmlformats.org/officeDocument/2006/relationships/hyperlink" Target="https://www.wikiwand.com/sv/&#214;verum" TargetMode="External"/><Relationship Id="rId1819" Type="http://schemas.openxmlformats.org/officeDocument/2006/relationships/hyperlink" Target="https://www.wikiwand.com/sv/K&#228;vlinge_kommun" TargetMode="External"/><Relationship Id="rId3381" Type="http://schemas.openxmlformats.org/officeDocument/2006/relationships/hyperlink" Target="https://www.wikiwand.com/sv/Marks_kommun" TargetMode="External"/><Relationship Id="rId2190" Type="http://schemas.openxmlformats.org/officeDocument/2006/relationships/hyperlink" Target="https://www.wikiwand.com/sv/Nolvik" TargetMode="External"/><Relationship Id="rId3034" Type="http://schemas.openxmlformats.org/officeDocument/2006/relationships/hyperlink" Target="https://www.wikiwand.com/sv/Sunnansj&#246;" TargetMode="External"/><Relationship Id="rId3241" Type="http://schemas.openxmlformats.org/officeDocument/2006/relationships/hyperlink" Target="https://www.wikiwand.com/sv/Ume&#229;_kommun" TargetMode="External"/><Relationship Id="rId162" Type="http://schemas.openxmlformats.org/officeDocument/2006/relationships/hyperlink" Target="https://www.wikiwand.com/sv/Bergag&#229;rd" TargetMode="External"/><Relationship Id="rId2050" Type="http://schemas.openxmlformats.org/officeDocument/2006/relationships/hyperlink" Target="https://www.wikiwand.com/sv/Marmaverken" TargetMode="External"/><Relationship Id="rId3101" Type="http://schemas.openxmlformats.org/officeDocument/2006/relationships/hyperlink" Target="https://www.wikiwand.com/sv/G&#228;vle_kommun" TargetMode="External"/><Relationship Id="rId979" Type="http://schemas.openxmlformats.org/officeDocument/2006/relationships/hyperlink" Target="https://www.wikiwand.com/sv/Karlskrona_kommun" TargetMode="External"/><Relationship Id="rId839" Type="http://schemas.openxmlformats.org/officeDocument/2006/relationships/hyperlink" Target="https://www.wikiwand.com/sv/&#214;sthammars_kommun" TargetMode="External"/><Relationship Id="rId1469" Type="http://schemas.openxmlformats.org/officeDocument/2006/relationships/hyperlink" Target="https://www.wikiwand.com/sv/Kalix_kommun" TargetMode="External"/><Relationship Id="rId2867" Type="http://schemas.openxmlformats.org/officeDocument/2006/relationships/hyperlink" Target="https://www.wikiwand.com/sv/&#214;ster&#229;kers_kommun" TargetMode="External"/><Relationship Id="rId3918" Type="http://schemas.openxmlformats.org/officeDocument/2006/relationships/hyperlink" Target="https://www.wikiwand.com/sv/&#214;rbyhus" TargetMode="External"/><Relationship Id="rId1676" Type="http://schemas.openxmlformats.org/officeDocument/2006/relationships/hyperlink" Target="https://www.wikiwand.com/sv/Kung&#228;lv" TargetMode="External"/><Relationship Id="rId1883" Type="http://schemas.openxmlformats.org/officeDocument/2006/relationships/hyperlink" Target="https://www.wikiwand.com/sv/Finsp&#229;ngs_kommun" TargetMode="External"/><Relationship Id="rId2727" Type="http://schemas.openxmlformats.org/officeDocument/2006/relationships/hyperlink" Target="https://www.wikiwand.com/sv/Ale_kommun" TargetMode="External"/><Relationship Id="rId2934" Type="http://schemas.openxmlformats.org/officeDocument/2006/relationships/hyperlink" Target="https://www.wikiwand.com/sv/Stora_Fr&#246;_och_Haga_Park" TargetMode="External"/><Relationship Id="rId906" Type="http://schemas.openxmlformats.org/officeDocument/2006/relationships/hyperlink" Target="https://www.wikiwand.com/sv/Gr&#229;bo,_Lerums_kommun" TargetMode="External"/><Relationship Id="rId1329" Type="http://schemas.openxmlformats.org/officeDocument/2006/relationships/hyperlink" Target="https://www.wikiwand.com/sv/Norrt&#228;lje_kommun" TargetMode="External"/><Relationship Id="rId1536" Type="http://schemas.openxmlformats.org/officeDocument/2006/relationships/hyperlink" Target="https://www.wikiwand.com/sv/Kinnarp" TargetMode="External"/><Relationship Id="rId1743" Type="http://schemas.openxmlformats.org/officeDocument/2006/relationships/hyperlink" Target="https://www.wikiwand.com/sv/Falk&#246;pings_kommun" TargetMode="External"/><Relationship Id="rId1950" Type="http://schemas.openxmlformats.org/officeDocument/2006/relationships/hyperlink" Target="https://www.wikiwand.com/sv/L&#229;ngvik" TargetMode="External"/><Relationship Id="rId35" Type="http://schemas.openxmlformats.org/officeDocument/2006/relationships/hyperlink" Target="https://www.wikiwand.com/sv/Alvesta_kommun" TargetMode="External"/><Relationship Id="rId1603" Type="http://schemas.openxmlformats.org/officeDocument/2006/relationships/hyperlink" Target="https://www.wikiwand.com/sv/V&#228;rmd&#246;_kommun" TargetMode="External"/><Relationship Id="rId1810" Type="http://schemas.openxmlformats.org/officeDocument/2006/relationships/hyperlink" Target="https://www.wikiwand.com/sv/Lidk&#246;ping" TargetMode="External"/><Relationship Id="rId3568" Type="http://schemas.openxmlformats.org/officeDocument/2006/relationships/hyperlink" Target="https://www.wikiwand.com/sv/Vilhelmina_(t&#228;tort)" TargetMode="External"/><Relationship Id="rId3775" Type="http://schemas.openxmlformats.org/officeDocument/2006/relationships/hyperlink" Target="https://www.wikiwand.com/sv/Kalmar_kommun" TargetMode="External"/><Relationship Id="rId3982" Type="http://schemas.openxmlformats.org/officeDocument/2006/relationships/hyperlink" Target="https://www.wikiwand.com/sv/&#214;stra_Fr&#246;lunda" TargetMode="External"/><Relationship Id="rId489" Type="http://schemas.openxmlformats.org/officeDocument/2006/relationships/hyperlink" Target="https://www.wikiwand.com/sv/V&#228;rmd&#246;_kommun" TargetMode="External"/><Relationship Id="rId696" Type="http://schemas.openxmlformats.org/officeDocument/2006/relationships/hyperlink" Target="https://www.wikiwand.com/sv/Floby" TargetMode="External"/><Relationship Id="rId2377" Type="http://schemas.openxmlformats.org/officeDocument/2006/relationships/hyperlink" Target="https://www.wikiwand.com/sv/Malm&#246;_kommun" TargetMode="External"/><Relationship Id="rId2584" Type="http://schemas.openxmlformats.org/officeDocument/2006/relationships/hyperlink" Target="https://www.wikiwand.com/sv/R&#246;rt&#229;ngen_och_&#214;dsm&#229;ls_mosse" TargetMode="External"/><Relationship Id="rId2791" Type="http://schemas.openxmlformats.org/officeDocument/2006/relationships/hyperlink" Target="https://www.wikiwand.com/sv/Hallsbergs_kommun" TargetMode="External"/><Relationship Id="rId3428" Type="http://schemas.openxmlformats.org/officeDocument/2006/relationships/hyperlink" Target="https://www.wikiwand.com/sv/Ursviken" TargetMode="External"/><Relationship Id="rId3635" Type="http://schemas.openxmlformats.org/officeDocument/2006/relationships/hyperlink" Target="https://www.wikiwand.com/sv/Jokkmokks_kommun" TargetMode="External"/><Relationship Id="rId349" Type="http://schemas.openxmlformats.org/officeDocument/2006/relationships/hyperlink" Target="https://www.wikiwand.com/sv/Vallentuna_kommun" TargetMode="External"/><Relationship Id="rId556" Type="http://schemas.openxmlformats.org/officeDocument/2006/relationships/hyperlink" Target="https://www.wikiwand.com/sv/Eker&#246;" TargetMode="External"/><Relationship Id="rId763" Type="http://schemas.openxmlformats.org/officeDocument/2006/relationships/hyperlink" Target="https://www.wikiwand.com/sv/Halmstads_kommun" TargetMode="External"/><Relationship Id="rId1186" Type="http://schemas.openxmlformats.org/officeDocument/2006/relationships/hyperlink" Target="https://www.wikiwand.com/sv/Hok" TargetMode="External"/><Relationship Id="rId1393" Type="http://schemas.openxmlformats.org/officeDocument/2006/relationships/hyperlink" Target="https://www.wikiwand.com/sv/Oxel&#246;sunds_kommun" TargetMode="External"/><Relationship Id="rId2237" Type="http://schemas.openxmlformats.org/officeDocument/2006/relationships/hyperlink" Target="https://www.wikiwand.com/sv/H&#228;rjedalens_kommun" TargetMode="External"/><Relationship Id="rId2444" Type="http://schemas.openxmlformats.org/officeDocument/2006/relationships/hyperlink" Target="https://www.wikiwand.com/sv/Revingeby" TargetMode="External"/><Relationship Id="rId3842" Type="http://schemas.openxmlformats.org/officeDocument/2006/relationships/hyperlink" Target="https://www.wikiwand.com/sv/&#196;lmsta" TargetMode="External"/><Relationship Id="rId209" Type="http://schemas.openxmlformats.org/officeDocument/2006/relationships/hyperlink" Target="https://www.wikiwand.com/sv/Kristianstads_kommun" TargetMode="External"/><Relationship Id="rId416" Type="http://schemas.openxmlformats.org/officeDocument/2006/relationships/hyperlink" Target="https://www.wikiwand.com/sv/B&#228;ckefors" TargetMode="External"/><Relationship Id="rId970" Type="http://schemas.openxmlformats.org/officeDocument/2006/relationships/hyperlink" Target="https://www.wikiwand.com/sv/G&#228;ddede" TargetMode="External"/><Relationship Id="rId1046" Type="http://schemas.openxmlformats.org/officeDocument/2006/relationships/hyperlink" Target="https://www.wikiwand.com/sv/Hara,_&#214;stersunds_kommun" TargetMode="External"/><Relationship Id="rId1253" Type="http://schemas.openxmlformats.org/officeDocument/2006/relationships/hyperlink" Target="https://www.wikiwand.com/sv/&#214;rnsk&#246;ldsviks_kommun" TargetMode="External"/><Relationship Id="rId2651" Type="http://schemas.openxmlformats.org/officeDocument/2006/relationships/hyperlink" Target="https://www.wikiwand.com/sv/Gagnefs_kommun" TargetMode="External"/><Relationship Id="rId3702" Type="http://schemas.openxmlformats.org/officeDocument/2006/relationships/hyperlink" Target="https://www.wikiwand.com/sv/V&#228;ster&#229;s" TargetMode="External"/><Relationship Id="rId623" Type="http://schemas.openxmlformats.org/officeDocument/2006/relationships/hyperlink" Target="https://www.wikiwand.com/sv/Habo_kommun" TargetMode="External"/><Relationship Id="rId830" Type="http://schemas.openxmlformats.org/officeDocument/2006/relationships/hyperlink" Target="https://www.wikiwand.com/sv/Gesunda" TargetMode="External"/><Relationship Id="rId1460" Type="http://schemas.openxmlformats.org/officeDocument/2006/relationships/hyperlink" Target="https://www.wikiwand.com/sv/J&#246;rlanda" TargetMode="External"/><Relationship Id="rId2304" Type="http://schemas.openxmlformats.org/officeDocument/2006/relationships/hyperlink" Target="https://www.wikiwand.com/sv/N&#228;sviken,_Hudiksvalls_kommun" TargetMode="External"/><Relationship Id="rId2511" Type="http://schemas.openxmlformats.org/officeDocument/2006/relationships/hyperlink" Target="https://www.wikiwand.com/sv/Ovan&#229;kers_kommun" TargetMode="External"/><Relationship Id="rId1113" Type="http://schemas.openxmlformats.org/officeDocument/2006/relationships/hyperlink" Target="https://www.wikiwand.com/sv/Sj&#246;bo_kommun" TargetMode="External"/><Relationship Id="rId1320" Type="http://schemas.openxmlformats.org/officeDocument/2006/relationships/hyperlink" Target="https://www.wikiwand.com/sv/H&#228;ssleholm" TargetMode="External"/><Relationship Id="rId3078" Type="http://schemas.openxmlformats.org/officeDocument/2006/relationships/hyperlink" Target="https://www.wikiwand.com/sv/Svenstavik" TargetMode="External"/><Relationship Id="rId3285" Type="http://schemas.openxmlformats.org/officeDocument/2006/relationships/hyperlink" Target="https://www.wikiwand.com/sv/Malung-S&#228;lens_kommun" TargetMode="External"/><Relationship Id="rId3492" Type="http://schemas.openxmlformats.org/officeDocument/2006/relationships/hyperlink" Target="https://www.wikiwand.com/sv/Vartofta" TargetMode="External"/><Relationship Id="rId2094" Type="http://schemas.openxmlformats.org/officeDocument/2006/relationships/hyperlink" Target="https://www.wikiwand.com/sv/Moholm" TargetMode="External"/><Relationship Id="rId3145" Type="http://schemas.openxmlformats.org/officeDocument/2006/relationships/hyperlink" Target="https://www.wikiwand.com/sv/Tors&#229;s_kommun" TargetMode="External"/><Relationship Id="rId3352" Type="http://schemas.openxmlformats.org/officeDocument/2006/relationships/hyperlink" Target="https://www.wikiwand.com/sv/T&#229;nga_och_R&#246;gle" TargetMode="External"/><Relationship Id="rId273" Type="http://schemas.openxmlformats.org/officeDocument/2006/relationships/hyperlink" Target="https://www.wikiwand.com/sv/Oskarshamns_kommun" TargetMode="External"/><Relationship Id="rId480" Type="http://schemas.openxmlformats.org/officeDocument/2006/relationships/hyperlink" Target="https://www.wikiwand.com/sv/Di&#246;" TargetMode="External"/><Relationship Id="rId2161" Type="http://schemas.openxmlformats.org/officeDocument/2006/relationships/hyperlink" Target="https://www.wikiwand.com/sv/M&#246;rbyl&#229;nga_kommun" TargetMode="External"/><Relationship Id="rId3005" Type="http://schemas.openxmlformats.org/officeDocument/2006/relationships/hyperlink" Target="https://www.wikiwand.com/sv/Ljusnarsbergs_kommun" TargetMode="External"/><Relationship Id="rId3212" Type="http://schemas.openxmlformats.org/officeDocument/2006/relationships/hyperlink" Target="https://www.wikiwand.com/sv/Tingsryd" TargetMode="External"/><Relationship Id="rId133" Type="http://schemas.openxmlformats.org/officeDocument/2006/relationships/hyperlink" Target="https://www.wikiwand.com/sv/Svedala_kommun" TargetMode="External"/><Relationship Id="rId340" Type="http://schemas.openxmlformats.org/officeDocument/2006/relationships/hyperlink" Target="https://www.wikiwand.com/sv/Broby,_&#214;stra_G&#246;inge_kommun" TargetMode="External"/><Relationship Id="rId2021" Type="http://schemas.openxmlformats.org/officeDocument/2006/relationships/hyperlink" Target="https://www.wikiwand.com/sv/Mal&#229;_kommun" TargetMode="External"/><Relationship Id="rId200" Type="http://schemas.openxmlformats.org/officeDocument/2006/relationships/hyperlink" Target="https://www.wikiwand.com/sv/Billsta" TargetMode="External"/><Relationship Id="rId2978" Type="http://schemas.openxmlformats.org/officeDocument/2006/relationships/hyperlink" Target="https://www.wikiwand.com/sv/Str&#246;msholm" TargetMode="External"/><Relationship Id="rId1787" Type="http://schemas.openxmlformats.org/officeDocument/2006/relationships/hyperlink" Target="https://www.wikiwand.com/sv/Leksands_kommun" TargetMode="External"/><Relationship Id="rId1994" Type="http://schemas.openxmlformats.org/officeDocument/2006/relationships/hyperlink" Target="https://www.wikiwand.com/sv/Magra" TargetMode="External"/><Relationship Id="rId2838" Type="http://schemas.openxmlformats.org/officeDocument/2006/relationships/hyperlink" Target="https://www.wikiwand.com/sv/Sollefte&#229;" TargetMode="External"/><Relationship Id="rId79" Type="http://schemas.openxmlformats.org/officeDocument/2006/relationships/hyperlink" Target="https://www.wikiwand.com/sv/Kristianstads_kommun" TargetMode="External"/><Relationship Id="rId1647" Type="http://schemas.openxmlformats.org/officeDocument/2006/relationships/hyperlink" Target="https://www.wikiwand.com/sv/Link&#246;pings_kommun" TargetMode="External"/><Relationship Id="rId1854" Type="http://schemas.openxmlformats.org/officeDocument/2006/relationships/hyperlink" Target="https://www.wikiwand.com/sv/Link&#246;ping" TargetMode="External"/><Relationship Id="rId2905" Type="http://schemas.openxmlformats.org/officeDocument/2006/relationships/hyperlink" Target="https://www.wikiwand.com/sv/Nykvarns_kommun" TargetMode="External"/><Relationship Id="rId1507" Type="http://schemas.openxmlformats.org/officeDocument/2006/relationships/hyperlink" Target="https://www.wikiwand.com/sv/Sj&#246;bo_kommun" TargetMode="External"/><Relationship Id="rId1714" Type="http://schemas.openxmlformats.org/officeDocument/2006/relationships/hyperlink" Target="https://www.wikiwand.com/sv/K&#229;ge" TargetMode="External"/><Relationship Id="rId1921" Type="http://schemas.openxmlformats.org/officeDocument/2006/relationships/hyperlink" Target="https://www.wikiwand.com/sv/G&#246;tene_kommun" TargetMode="External"/><Relationship Id="rId3679" Type="http://schemas.openxmlformats.org/officeDocument/2006/relationships/hyperlink" Target="https://www.wikiwand.com/sv/Karlstads_kommun" TargetMode="External"/><Relationship Id="rId2488" Type="http://schemas.openxmlformats.org/officeDocument/2006/relationships/hyperlink" Target="https://www.wikiwand.com/sv/Rosersberg" TargetMode="External"/><Relationship Id="rId3886" Type="http://schemas.openxmlformats.org/officeDocument/2006/relationships/hyperlink" Target="https://www.wikiwand.com/sv/&#214;bolandet" TargetMode="External"/><Relationship Id="rId1297" Type="http://schemas.openxmlformats.org/officeDocument/2006/relationships/hyperlink" Target="https://www.wikiwand.com/sv/Finsp&#229;ngs_kommun" TargetMode="External"/><Relationship Id="rId2695" Type="http://schemas.openxmlformats.org/officeDocument/2006/relationships/hyperlink" Target="https://www.wikiwand.com/sv/Vellinge_kommun" TargetMode="External"/><Relationship Id="rId3539" Type="http://schemas.openxmlformats.org/officeDocument/2006/relationships/hyperlink" Target="https://www.wikiwand.com/sv/H&#229;bo_kommun" TargetMode="External"/><Relationship Id="rId3746" Type="http://schemas.openxmlformats.org/officeDocument/2006/relationships/hyperlink" Target="https://www.wikiwand.com/sv/&#197;by" TargetMode="External"/><Relationship Id="rId3953" Type="http://schemas.openxmlformats.org/officeDocument/2006/relationships/hyperlink" Target="https://www.wikiwand.com/sv/V&#229;rg&#229;rda_kommun" TargetMode="External"/><Relationship Id="rId667" Type="http://schemas.openxmlformats.org/officeDocument/2006/relationships/hyperlink" Target="https://www.wikiwand.com/sv/Norrt&#228;lje_kommun" TargetMode="External"/><Relationship Id="rId874" Type="http://schemas.openxmlformats.org/officeDocument/2006/relationships/hyperlink" Target="https://www.wikiwand.com/sv/Grebbestad" TargetMode="External"/><Relationship Id="rId2348" Type="http://schemas.openxmlformats.org/officeDocument/2006/relationships/hyperlink" Target="https://www.wikiwand.com/sv/Orn&#228;s" TargetMode="External"/><Relationship Id="rId2555" Type="http://schemas.openxmlformats.org/officeDocument/2006/relationships/hyperlink" Target="https://www.wikiwand.com/sv/Norrt&#228;lje_kommun" TargetMode="External"/><Relationship Id="rId2762" Type="http://schemas.openxmlformats.org/officeDocument/2006/relationships/hyperlink" Target="https://www.wikiwand.com/sv/Skyttorp" TargetMode="External"/><Relationship Id="rId3606" Type="http://schemas.openxmlformats.org/officeDocument/2006/relationships/hyperlink" Target="https://www.wikiwand.com/sv/Vissefj&#228;rda" TargetMode="External"/><Relationship Id="rId3813" Type="http://schemas.openxmlformats.org/officeDocument/2006/relationships/hyperlink" Target="https://www.wikiwand.com/sv/Varbergs_kommun" TargetMode="External"/><Relationship Id="rId527" Type="http://schemas.openxmlformats.org/officeDocument/2006/relationships/hyperlink" Target="https://www.wikiwand.com/sv/Norrt&#228;lje_kommun" TargetMode="External"/><Relationship Id="rId734" Type="http://schemas.openxmlformats.org/officeDocument/2006/relationships/hyperlink" Target="https://www.wikiwand.com/sv/Fredriksfors" TargetMode="External"/><Relationship Id="rId941" Type="http://schemas.openxmlformats.org/officeDocument/2006/relationships/hyperlink" Target="https://www.wikiwand.com/sv/Vimmerby_kommun" TargetMode="External"/><Relationship Id="rId1157" Type="http://schemas.openxmlformats.org/officeDocument/2006/relationships/hyperlink" Target="https://www.wikiwand.com/sv/Hallsbergs_kommun" TargetMode="External"/><Relationship Id="rId1364" Type="http://schemas.openxmlformats.org/officeDocument/2006/relationships/hyperlink" Target="https://www.wikiwand.com/sv/Idkerberget" TargetMode="External"/><Relationship Id="rId1571" Type="http://schemas.openxmlformats.org/officeDocument/2006/relationships/hyperlink" Target="https://www.wikiwand.com/sv/Svedala_kommun" TargetMode="External"/><Relationship Id="rId2208" Type="http://schemas.openxmlformats.org/officeDocument/2006/relationships/hyperlink" Target="https://www.wikiwand.com/sv/Nord&#246;stra_G&#246;teborg" TargetMode="External"/><Relationship Id="rId2415" Type="http://schemas.openxmlformats.org/officeDocument/2006/relationships/hyperlink" Target="https://www.wikiwand.com/sv/Oskarshamns_kommun" TargetMode="External"/><Relationship Id="rId2622" Type="http://schemas.openxmlformats.org/officeDocument/2006/relationships/hyperlink" Target="https://www.wikiwand.com/sv/Saxn&#228;s,_&#214;land" TargetMode="External"/><Relationship Id="rId70" Type="http://schemas.openxmlformats.org/officeDocument/2006/relationships/hyperlink" Target="https://www.wikiwand.com/sv/Ardala" TargetMode="External"/><Relationship Id="rId801" Type="http://schemas.openxmlformats.org/officeDocument/2006/relationships/hyperlink" Target="https://www.wikiwand.com/sv/Kristianstads_kommun" TargetMode="External"/><Relationship Id="rId1017" Type="http://schemas.openxmlformats.org/officeDocument/2006/relationships/hyperlink" Target="https://www.wikiwand.com/sv/Hallstahammars_kommun" TargetMode="External"/><Relationship Id="rId1224" Type="http://schemas.openxmlformats.org/officeDocument/2006/relationships/hyperlink" Target="https://www.wikiwand.com/sv/Hovsta" TargetMode="External"/><Relationship Id="rId1431" Type="http://schemas.openxmlformats.org/officeDocument/2006/relationships/hyperlink" Target="https://www.wikiwand.com/sv/Olofstr&#246;ms_kommun" TargetMode="External"/><Relationship Id="rId3189" Type="http://schemas.openxmlformats.org/officeDocument/2006/relationships/hyperlink" Target="https://www.wikiwand.com/sv/Sval&#246;vs_kommun" TargetMode="External"/><Relationship Id="rId3396" Type="http://schemas.openxmlformats.org/officeDocument/2006/relationships/hyperlink" Target="https://www.wikiwand.com/sv/Ullervad" TargetMode="External"/><Relationship Id="rId3049" Type="http://schemas.openxmlformats.org/officeDocument/2006/relationships/hyperlink" Target="https://www.wikiwand.com/sv/Norrt&#228;lje_kommun" TargetMode="External"/><Relationship Id="rId3256" Type="http://schemas.openxmlformats.org/officeDocument/2006/relationships/hyperlink" Target="https://www.wikiwand.com/sv/Torpshammar" TargetMode="External"/><Relationship Id="rId3463" Type="http://schemas.openxmlformats.org/officeDocument/2006/relationships/hyperlink" Target="https://www.wikiwand.com/sv/Lunds_kommun" TargetMode="External"/><Relationship Id="rId177" Type="http://schemas.openxmlformats.org/officeDocument/2006/relationships/hyperlink" Target="https://www.wikiwand.com/sv/Norrt&#228;lje_kommun" TargetMode="External"/><Relationship Id="rId384" Type="http://schemas.openxmlformats.org/officeDocument/2006/relationships/hyperlink" Target="https://www.wikiwand.com/sv/Bure&#229;" TargetMode="External"/><Relationship Id="rId591" Type="http://schemas.openxmlformats.org/officeDocument/2006/relationships/hyperlink" Target="https://www.wikiwand.com/sv/V&#228;ster&#229;s_kommun" TargetMode="External"/><Relationship Id="rId2065" Type="http://schemas.openxmlformats.org/officeDocument/2006/relationships/hyperlink" Target="https://www.wikiwand.com/sv/&#214;rnsk&#246;ldsviks_kommun" TargetMode="External"/><Relationship Id="rId2272" Type="http://schemas.openxmlformats.org/officeDocument/2006/relationships/hyperlink" Target="https://www.wikiwand.com/sv/Nyhagen_och_&#214;vers&#228;ttra" TargetMode="External"/><Relationship Id="rId3116" Type="http://schemas.openxmlformats.org/officeDocument/2006/relationships/hyperlink" Target="https://www.wikiwand.com/sv/S&#228;vast" TargetMode="External"/><Relationship Id="rId3670" Type="http://schemas.openxmlformats.org/officeDocument/2006/relationships/hyperlink" Target="https://www.wikiwand.com/sv/V&#228;ring,_Sk&#246;vde_kommun" TargetMode="External"/><Relationship Id="rId244" Type="http://schemas.openxmlformats.org/officeDocument/2006/relationships/hyperlink" Target="https://www.wikiwand.com/sv/Bj&#246;rn&#228;nge" TargetMode="External"/><Relationship Id="rId1081" Type="http://schemas.openxmlformats.org/officeDocument/2006/relationships/hyperlink" Target="https://www.wikiwand.com/sv/&#196;ngelholms_kommun" TargetMode="External"/><Relationship Id="rId3323" Type="http://schemas.openxmlformats.org/officeDocument/2006/relationships/hyperlink" Target="https://www.wikiwand.com/sv/Landskrona_kommun" TargetMode="External"/><Relationship Id="rId3530" Type="http://schemas.openxmlformats.org/officeDocument/2006/relationships/hyperlink" Target="https://www.wikiwand.com/sv/Vetlanda" TargetMode="External"/><Relationship Id="rId451" Type="http://schemas.openxmlformats.org/officeDocument/2006/relationships/hyperlink" Target="https://www.wikiwand.com/sv/Tranemo_kommun" TargetMode="External"/><Relationship Id="rId2132" Type="http://schemas.openxmlformats.org/officeDocument/2006/relationships/hyperlink" Target="https://www.wikiwand.com/sv/M&#229;ler&#229;s" TargetMode="External"/><Relationship Id="rId104" Type="http://schemas.openxmlformats.org/officeDocument/2006/relationships/hyperlink" Target="https://www.wikiwand.com/sv/Asper&#246;" TargetMode="External"/><Relationship Id="rId311" Type="http://schemas.openxmlformats.org/officeDocument/2006/relationships/hyperlink" Target="https://www.wikiwand.com/sv/Bor&#229;s_kommun" TargetMode="External"/><Relationship Id="rId1898" Type="http://schemas.openxmlformats.org/officeDocument/2006/relationships/hyperlink" Target="https://www.wikiwand.com/sv/Luddingsbo" TargetMode="External"/><Relationship Id="rId2949" Type="http://schemas.openxmlformats.org/officeDocument/2006/relationships/hyperlink" Target="https://www.wikiwand.com/sv/Vimmerby_kommun" TargetMode="External"/><Relationship Id="rId1758" Type="http://schemas.openxmlformats.org/officeDocument/2006/relationships/hyperlink" Target="https://www.wikiwand.com/sv/Laholm" TargetMode="External"/><Relationship Id="rId2809" Type="http://schemas.openxmlformats.org/officeDocument/2006/relationships/hyperlink" Target="https://www.wikiwand.com/sv/Lerums_kommun" TargetMode="External"/><Relationship Id="rId1965" Type="http://schemas.openxmlformats.org/officeDocument/2006/relationships/hyperlink" Target="https://www.wikiwand.com/sv/Ving&#229;kers_kommun" TargetMode="External"/><Relationship Id="rId3180" Type="http://schemas.openxmlformats.org/officeDocument/2006/relationships/hyperlink" Target="https://www.wikiwand.com/sv/Tall&#229;sen" TargetMode="External"/><Relationship Id="rId1618" Type="http://schemas.openxmlformats.org/officeDocument/2006/relationships/hyperlink" Target="https://www.wikiwand.com/sv/Koskullskulle" TargetMode="External"/><Relationship Id="rId1825" Type="http://schemas.openxmlformats.org/officeDocument/2006/relationships/hyperlink" Target="https://www.wikiwand.com/sv/Ljusdals_kommun" TargetMode="External"/><Relationship Id="rId3040" Type="http://schemas.openxmlformats.org/officeDocument/2006/relationships/hyperlink" Target="https://www.wikiwand.com/sv/Surahammar" TargetMode="External"/><Relationship Id="rId3997" Type="http://schemas.openxmlformats.org/officeDocument/2006/relationships/hyperlink" Target="https://www.wikiwand.com/sv/Kristianstads_kommun" TargetMode="External"/><Relationship Id="rId2599" Type="http://schemas.openxmlformats.org/officeDocument/2006/relationships/hyperlink" Target="https://www.wikiwand.com/sv/Nacka_kommun" TargetMode="External"/><Relationship Id="rId3857" Type="http://schemas.openxmlformats.org/officeDocument/2006/relationships/hyperlink" Target="https://www.wikiwand.com/sv/Falkenbergs_kommun" TargetMode="External"/><Relationship Id="rId778" Type="http://schemas.openxmlformats.org/officeDocument/2006/relationships/hyperlink" Target="https://www.wikiwand.com/sv/F&#229;gelfors" TargetMode="External"/><Relationship Id="rId985" Type="http://schemas.openxmlformats.org/officeDocument/2006/relationships/hyperlink" Target="https://www.wikiwand.com/sv/G&#228;vle_kommun" TargetMode="External"/><Relationship Id="rId2459" Type="http://schemas.openxmlformats.org/officeDocument/2006/relationships/hyperlink" Target="https://www.wikiwand.com/sv/Kalmar_kommun" TargetMode="External"/><Relationship Id="rId2666" Type="http://schemas.openxmlformats.org/officeDocument/2006/relationships/hyperlink" Target="https://www.wikiwand.com/sv/Sjuhalla" TargetMode="External"/><Relationship Id="rId2873" Type="http://schemas.openxmlformats.org/officeDocument/2006/relationships/hyperlink" Target="https://www.wikiwand.com/sv/Str&#246;mstads_kommun" TargetMode="External"/><Relationship Id="rId3717" Type="http://schemas.openxmlformats.org/officeDocument/2006/relationships/hyperlink" Target="https://www.wikiwand.com/sv/B&#229;stads_kommun" TargetMode="External"/><Relationship Id="rId3924" Type="http://schemas.openxmlformats.org/officeDocument/2006/relationships/hyperlink" Target="https://www.wikiwand.com/sv/&#214;rkelljunga" TargetMode="External"/><Relationship Id="rId638" Type="http://schemas.openxmlformats.org/officeDocument/2006/relationships/hyperlink" Target="https://www.wikiwand.com/sv/Falk&#246;ping" TargetMode="External"/><Relationship Id="rId845" Type="http://schemas.openxmlformats.org/officeDocument/2006/relationships/hyperlink" Target="https://www.wikiwand.com/sv/Link&#246;pings_kommun" TargetMode="External"/><Relationship Id="rId1268" Type="http://schemas.openxmlformats.org/officeDocument/2006/relationships/hyperlink" Target="https://www.wikiwand.com/sv/H&#229;ksberg" TargetMode="External"/><Relationship Id="rId1475" Type="http://schemas.openxmlformats.org/officeDocument/2006/relationships/hyperlink" Target="https://www.wikiwand.com/sv/S&#246;dert&#228;lje_kommun" TargetMode="External"/><Relationship Id="rId1682" Type="http://schemas.openxmlformats.org/officeDocument/2006/relationships/hyperlink" Target="https://www.wikiwand.com/sv/Kusmark" TargetMode="External"/><Relationship Id="rId2319" Type="http://schemas.openxmlformats.org/officeDocument/2006/relationships/hyperlink" Target="https://www.wikiwand.com/sv/Ale_kommun" TargetMode="External"/><Relationship Id="rId2526" Type="http://schemas.openxmlformats.org/officeDocument/2006/relationships/hyperlink" Target="https://www.wikiwand.com/sv/Rydal" TargetMode="External"/><Relationship Id="rId2733" Type="http://schemas.openxmlformats.org/officeDocument/2006/relationships/hyperlink" Target="https://www.wikiwand.com/sv/Eskilstuna_kommun" TargetMode="External"/><Relationship Id="rId705" Type="http://schemas.openxmlformats.org/officeDocument/2006/relationships/hyperlink" Target="https://www.wikiwand.com/sv/Marks_kommun" TargetMode="External"/><Relationship Id="rId1128" Type="http://schemas.openxmlformats.org/officeDocument/2006/relationships/hyperlink" Target="https://www.wikiwand.com/sv/Hestra,_Ydre_kommun" TargetMode="External"/><Relationship Id="rId1335" Type="http://schemas.openxmlformats.org/officeDocument/2006/relationships/hyperlink" Target="https://www.wikiwand.com/sv/Kils_kommun" TargetMode="External"/><Relationship Id="rId1542" Type="http://schemas.openxmlformats.org/officeDocument/2006/relationships/hyperlink" Target="https://www.wikiwand.com/sv/Kisa" TargetMode="External"/><Relationship Id="rId2940" Type="http://schemas.openxmlformats.org/officeDocument/2006/relationships/hyperlink" Target="https://www.wikiwand.com/sv/Stora_Levene" TargetMode="External"/><Relationship Id="rId912" Type="http://schemas.openxmlformats.org/officeDocument/2006/relationships/hyperlink" Target="https://www.wikiwand.com/sv/Gr&#228;ngesberg" TargetMode="External"/><Relationship Id="rId2800" Type="http://schemas.openxmlformats.org/officeDocument/2006/relationships/hyperlink" Target="https://www.wikiwand.com/sv/Slite_norra" TargetMode="External"/><Relationship Id="rId41" Type="http://schemas.openxmlformats.org/officeDocument/2006/relationships/hyperlink" Target="https://www.wikiwand.com/sv/Tranemo_kommun" TargetMode="External"/><Relationship Id="rId1402" Type="http://schemas.openxmlformats.org/officeDocument/2006/relationships/hyperlink" Target="https://www.wikiwand.com/sv/Jokkmokk" TargetMode="External"/><Relationship Id="rId288" Type="http://schemas.openxmlformats.org/officeDocument/2006/relationships/hyperlink" Target="https://www.wikiwand.com/sv/Bollstabruk" TargetMode="External"/><Relationship Id="rId3367" Type="http://schemas.openxmlformats.org/officeDocument/2006/relationships/hyperlink" Target="https://www.wikiwand.com/sv/V&#228;xj&#246;_kommun" TargetMode="External"/><Relationship Id="rId3574" Type="http://schemas.openxmlformats.org/officeDocument/2006/relationships/hyperlink" Target="https://www.wikiwand.com/sv/Vimmerby" TargetMode="External"/><Relationship Id="rId3781" Type="http://schemas.openxmlformats.org/officeDocument/2006/relationships/hyperlink" Target="https://www.wikiwand.com/sv/&#197;nge_kommun" TargetMode="External"/><Relationship Id="rId495" Type="http://schemas.openxmlformats.org/officeDocument/2006/relationships/hyperlink" Target="https://www.wikiwand.com/sv/Helsingborgs_kommun" TargetMode="External"/><Relationship Id="rId2176" Type="http://schemas.openxmlformats.org/officeDocument/2006/relationships/hyperlink" Target="https://www.wikiwand.com/sv/Nikkala" TargetMode="External"/><Relationship Id="rId2383" Type="http://schemas.openxmlformats.org/officeDocument/2006/relationships/hyperlink" Target="https://www.wikiwand.com/sv/Eker&#246;_kommun" TargetMode="External"/><Relationship Id="rId2590" Type="http://schemas.openxmlformats.org/officeDocument/2006/relationships/hyperlink" Target="https://www.wikiwand.com/sv/R&#246;st&#229;nga" TargetMode="External"/><Relationship Id="rId3227" Type="http://schemas.openxmlformats.org/officeDocument/2006/relationships/hyperlink" Target="https://www.wikiwand.com/sv/Tierps_kommun" TargetMode="External"/><Relationship Id="rId3434" Type="http://schemas.openxmlformats.org/officeDocument/2006/relationships/hyperlink" Target="https://www.wikiwand.com/sv/Vad,_Smedjebackens_kommun" TargetMode="External"/><Relationship Id="rId3641" Type="http://schemas.openxmlformats.org/officeDocument/2006/relationships/hyperlink" Target="https://www.wikiwand.com/sv/Norrk&#246;pings_kommun" TargetMode="External"/><Relationship Id="rId148" Type="http://schemas.openxmlformats.org/officeDocument/2006/relationships/hyperlink" Target="https://www.wikiwand.com/sv/Bengtsfors" TargetMode="External"/><Relationship Id="rId355" Type="http://schemas.openxmlformats.org/officeDocument/2006/relationships/hyperlink" Target="https://www.wikiwand.com/sv/Upplands-Bro_kommun" TargetMode="External"/><Relationship Id="rId562" Type="http://schemas.openxmlformats.org/officeDocument/2006/relationships/hyperlink" Target="https://www.wikiwand.com/sv/Eksh&#228;rad" TargetMode="External"/><Relationship Id="rId1192" Type="http://schemas.openxmlformats.org/officeDocument/2006/relationships/hyperlink" Target="https://www.wikiwand.com/sv/Holmsj&#246;" TargetMode="External"/><Relationship Id="rId2036" Type="http://schemas.openxmlformats.org/officeDocument/2006/relationships/hyperlink" Target="https://www.wikiwand.com/sv/Marieholm,_Esl&#246;vs_kommun" TargetMode="External"/><Relationship Id="rId2243" Type="http://schemas.openxmlformats.org/officeDocument/2006/relationships/hyperlink" Target="https://www.wikiwand.com/sv/Ume&#229;_kommun" TargetMode="External"/><Relationship Id="rId2450" Type="http://schemas.openxmlformats.org/officeDocument/2006/relationships/hyperlink" Target="https://www.wikiwand.com/sv/Rimbo" TargetMode="External"/><Relationship Id="rId3501" Type="http://schemas.openxmlformats.org/officeDocument/2006/relationships/hyperlink" Target="https://www.wikiwand.com/sv/S&#246;dert&#228;lje_kommun" TargetMode="External"/><Relationship Id="rId215" Type="http://schemas.openxmlformats.org/officeDocument/2006/relationships/hyperlink" Target="https://www.wikiwand.com/sv/Sj&#246;bo_kommun" TargetMode="External"/><Relationship Id="rId422" Type="http://schemas.openxmlformats.org/officeDocument/2006/relationships/hyperlink" Target="https://www.wikiwand.com/sv/B&#228;linge,_Uppsala_kommun" TargetMode="External"/><Relationship Id="rId1052" Type="http://schemas.openxmlformats.org/officeDocument/2006/relationships/hyperlink" Target="https://www.wikiwand.com/sv/Hargshamn" TargetMode="External"/><Relationship Id="rId2103" Type="http://schemas.openxmlformats.org/officeDocument/2006/relationships/hyperlink" Target="https://www.wikiwand.com/sv/Mora_kommun" TargetMode="External"/><Relationship Id="rId2310" Type="http://schemas.openxmlformats.org/officeDocument/2006/relationships/hyperlink" Target="https://www.wikiwand.com/sv/N&#228;ttraby" TargetMode="External"/><Relationship Id="rId1869" Type="http://schemas.openxmlformats.org/officeDocument/2006/relationships/hyperlink" Target="https://www.wikiwand.com/sv/Ljungby_kommun" TargetMode="External"/><Relationship Id="rId3084" Type="http://schemas.openxmlformats.org/officeDocument/2006/relationships/hyperlink" Target="https://www.wikiwand.com/sv/Sv&#228;ngsta" TargetMode="External"/><Relationship Id="rId3291" Type="http://schemas.openxmlformats.org/officeDocument/2006/relationships/hyperlink" Target="https://www.wikiwand.com/sv/Kalmar_kommun" TargetMode="External"/><Relationship Id="rId1729" Type="http://schemas.openxmlformats.org/officeDocument/2006/relationships/hyperlink" Target="https://www.wikiwand.com/sv/G&#246;tene_kommun" TargetMode="External"/><Relationship Id="rId1936" Type="http://schemas.openxmlformats.org/officeDocument/2006/relationships/hyperlink" Target="https://www.wikiwand.com/sv/Lysekil" TargetMode="External"/><Relationship Id="rId3151" Type="http://schemas.openxmlformats.org/officeDocument/2006/relationships/hyperlink" Target="https://www.wikiwand.com/sv/Lule&#229;_kommun" TargetMode="External"/><Relationship Id="rId3011" Type="http://schemas.openxmlformats.org/officeDocument/2006/relationships/hyperlink" Target="https://www.wikiwand.com/sv/Sundsvalls_kommun" TargetMode="External"/><Relationship Id="rId3968" Type="http://schemas.openxmlformats.org/officeDocument/2006/relationships/hyperlink" Target="https://www.wikiwand.com/sv/&#214;stersund" TargetMode="External"/><Relationship Id="rId5" Type="http://schemas.openxmlformats.org/officeDocument/2006/relationships/hyperlink" Target="https://www.wikiwand.com/sv/Str&#228;ngn&#228;s_kommun" TargetMode="External"/><Relationship Id="rId889" Type="http://schemas.openxmlformats.org/officeDocument/2006/relationships/hyperlink" Target="https://www.wikiwand.com/sv/Tran&#229;s_kommun" TargetMode="External"/><Relationship Id="rId2777" Type="http://schemas.openxmlformats.org/officeDocument/2006/relationships/hyperlink" Target="https://www.wikiwand.com/sv/Varbergs_kommun" TargetMode="External"/><Relationship Id="rId749" Type="http://schemas.openxmlformats.org/officeDocument/2006/relationships/hyperlink" Target="https://www.wikiwand.com/sv/Marks_kommun" TargetMode="External"/><Relationship Id="rId1379" Type="http://schemas.openxmlformats.org/officeDocument/2006/relationships/hyperlink" Target="https://www.wikiwand.com/sv/Sundsvalls_kommun" TargetMode="External"/><Relationship Id="rId1586" Type="http://schemas.openxmlformats.org/officeDocument/2006/relationships/hyperlink" Target="https://www.wikiwand.com/sv/Knivsta" TargetMode="External"/><Relationship Id="rId2984" Type="http://schemas.openxmlformats.org/officeDocument/2006/relationships/hyperlink" Target="https://www.wikiwand.com/sv/Str&#246;msund" TargetMode="External"/><Relationship Id="rId3828" Type="http://schemas.openxmlformats.org/officeDocument/2006/relationships/hyperlink" Target="https://www.wikiwand.com/sv/&#197;storp" TargetMode="External"/><Relationship Id="rId609" Type="http://schemas.openxmlformats.org/officeDocument/2006/relationships/hyperlink" Target="https://www.wikiwand.com/sv/Lule&#229;_kommun" TargetMode="External"/><Relationship Id="rId956" Type="http://schemas.openxmlformats.org/officeDocument/2006/relationships/hyperlink" Target="https://www.wikiwand.com/sv/Gusum" TargetMode="External"/><Relationship Id="rId1239" Type="http://schemas.openxmlformats.org/officeDocument/2006/relationships/hyperlink" Target="https://www.wikiwand.com/sv/J&#246;nk&#246;pings_kommun" TargetMode="External"/><Relationship Id="rId1793" Type="http://schemas.openxmlformats.org/officeDocument/2006/relationships/hyperlink" Target="https://www.wikiwand.com/sv/Sk&#246;vde_kommun" TargetMode="External"/><Relationship Id="rId2637" Type="http://schemas.openxmlformats.org/officeDocument/2006/relationships/hyperlink" Target="https://www.wikiwand.com/sv/Halmstads_kommun" TargetMode="External"/><Relationship Id="rId2844" Type="http://schemas.openxmlformats.org/officeDocument/2006/relationships/hyperlink" Target="https://www.wikiwand.com/sv/Sommen_(t&#228;tort)" TargetMode="External"/><Relationship Id="rId85" Type="http://schemas.openxmlformats.org/officeDocument/2006/relationships/hyperlink" Target="https://www.wikiwand.com/sv/Vellinge_kommun" TargetMode="External"/><Relationship Id="rId816" Type="http://schemas.openxmlformats.org/officeDocument/2006/relationships/hyperlink" Target="https://www.wikiwand.com/sv/Garpenberg" TargetMode="External"/><Relationship Id="rId1446" Type="http://schemas.openxmlformats.org/officeDocument/2006/relationships/hyperlink" Target="https://www.wikiwand.com/sv/J&#228;rpen" TargetMode="External"/><Relationship Id="rId1653" Type="http://schemas.openxmlformats.org/officeDocument/2006/relationships/hyperlink" Target="https://www.wikiwand.com/sv/Gnosj&#246;_kommun" TargetMode="External"/><Relationship Id="rId1860" Type="http://schemas.openxmlformats.org/officeDocument/2006/relationships/hyperlink" Target="https://www.wikiwand.com/sv/Lit_(t&#228;tort)" TargetMode="External"/><Relationship Id="rId2704" Type="http://schemas.openxmlformats.org/officeDocument/2006/relationships/hyperlink" Target="https://www.wikiwand.com/sv/Skavkulla_och_Skillingen&#228;s" TargetMode="External"/><Relationship Id="rId2911" Type="http://schemas.openxmlformats.org/officeDocument/2006/relationships/hyperlink" Target="https://www.wikiwand.com/sv/Liding&#246;_kommun" TargetMode="External"/><Relationship Id="rId1306" Type="http://schemas.openxmlformats.org/officeDocument/2006/relationships/hyperlink" Target="https://www.wikiwand.com/sv/H&#228;lln&#228;s" TargetMode="External"/><Relationship Id="rId1513" Type="http://schemas.openxmlformats.org/officeDocument/2006/relationships/hyperlink" Target="https://www.wikiwand.com/sv/Katrineholms_kommun" TargetMode="External"/><Relationship Id="rId1720" Type="http://schemas.openxmlformats.org/officeDocument/2006/relationships/hyperlink" Target="https://www.wikiwand.com/sv/K&#229;llek&#228;rr" TargetMode="External"/><Relationship Id="rId12" Type="http://schemas.openxmlformats.org/officeDocument/2006/relationships/hyperlink" Target="https://www.wikiwand.com/sv/Alfta" TargetMode="External"/><Relationship Id="rId3478" Type="http://schemas.openxmlformats.org/officeDocument/2006/relationships/hyperlink" Target="https://www.wikiwand.com/sv/Vansbro" TargetMode="External"/><Relationship Id="rId3685" Type="http://schemas.openxmlformats.org/officeDocument/2006/relationships/hyperlink" Target="https://www.wikiwand.com/sv/Sandvikens_kommun" TargetMode="External"/><Relationship Id="rId3892" Type="http://schemas.openxmlformats.org/officeDocument/2006/relationships/hyperlink" Target="https://www.wikiwand.com/sv/&#214;desh&#246;g" TargetMode="External"/><Relationship Id="rId399" Type="http://schemas.openxmlformats.org/officeDocument/2006/relationships/hyperlink" Target="https://www.wikiwand.com/sv/Robertsfors_kommun" TargetMode="External"/><Relationship Id="rId2287" Type="http://schemas.openxmlformats.org/officeDocument/2006/relationships/hyperlink" Target="https://www.wikiwand.com/sv/Kramfors_kommun" TargetMode="External"/><Relationship Id="rId2494" Type="http://schemas.openxmlformats.org/officeDocument/2006/relationships/hyperlink" Target="https://www.wikiwand.com/sv/Rosvik" TargetMode="External"/><Relationship Id="rId3338" Type="http://schemas.openxmlformats.org/officeDocument/2006/relationships/hyperlink" Target="https://www.wikiwand.com/sv/Tv&#228;r&#229;lund" TargetMode="External"/><Relationship Id="rId3545" Type="http://schemas.openxmlformats.org/officeDocument/2006/relationships/hyperlink" Target="https://www.wikiwand.com/sv/&#196;lvsbyns_kommun" TargetMode="External"/><Relationship Id="rId3752" Type="http://schemas.openxmlformats.org/officeDocument/2006/relationships/hyperlink" Target="https://www.wikiwand.com/sv/&#197;bytorp" TargetMode="External"/><Relationship Id="rId259" Type="http://schemas.openxmlformats.org/officeDocument/2006/relationships/hyperlink" Target="https://www.wikiwand.com/sv/Norrt&#228;lje_kommun" TargetMode="External"/><Relationship Id="rId466" Type="http://schemas.openxmlformats.org/officeDocument/2006/relationships/hyperlink" Target="https://www.wikiwand.com/sv/Degerhamn" TargetMode="External"/><Relationship Id="rId673" Type="http://schemas.openxmlformats.org/officeDocument/2006/relationships/hyperlink" Target="https://www.wikiwand.com/sv/Lekebergs_kommun" TargetMode="External"/><Relationship Id="rId880" Type="http://schemas.openxmlformats.org/officeDocument/2006/relationships/hyperlink" Target="https://www.wikiwand.com/sv/Grillby" TargetMode="External"/><Relationship Id="rId1096" Type="http://schemas.openxmlformats.org/officeDocument/2006/relationships/hyperlink" Target="https://www.wikiwand.com/sv/Heden&#228;set" TargetMode="External"/><Relationship Id="rId2147" Type="http://schemas.openxmlformats.org/officeDocument/2006/relationships/hyperlink" Target="https://www.wikiwand.com/sv/Sala_kommun" TargetMode="External"/><Relationship Id="rId2354" Type="http://schemas.openxmlformats.org/officeDocument/2006/relationships/hyperlink" Target="https://www.wikiwand.com/sv/Orrviken" TargetMode="External"/><Relationship Id="rId2561" Type="http://schemas.openxmlformats.org/officeDocument/2006/relationships/hyperlink" Target="https://www.wikiwand.com/sv/Bergs_kommun" TargetMode="External"/><Relationship Id="rId3405" Type="http://schemas.openxmlformats.org/officeDocument/2006/relationships/hyperlink" Target="https://www.wikiwand.com/sv/H&#228;rjedalens_kommun" TargetMode="External"/><Relationship Id="rId119" Type="http://schemas.openxmlformats.org/officeDocument/2006/relationships/hyperlink" Target="https://www.wikiwand.com/sv/Str&#246;msunds_kommun" TargetMode="External"/><Relationship Id="rId326" Type="http://schemas.openxmlformats.org/officeDocument/2006/relationships/hyperlink" Target="https://www.wikiwand.com/sv/Bredared" TargetMode="External"/><Relationship Id="rId533" Type="http://schemas.openxmlformats.org/officeDocument/2006/relationships/hyperlink" Target="https://www.wikiwand.com/sv/Karlstads_kommun" TargetMode="External"/><Relationship Id="rId1163" Type="http://schemas.openxmlformats.org/officeDocument/2006/relationships/hyperlink" Target="https://www.wikiwand.com/sv/Kungsbacka_kommun" TargetMode="External"/><Relationship Id="rId1370" Type="http://schemas.openxmlformats.org/officeDocument/2006/relationships/hyperlink" Target="https://www.wikiwand.com/sv/Igelstorp" TargetMode="External"/><Relationship Id="rId2007" Type="http://schemas.openxmlformats.org/officeDocument/2006/relationships/hyperlink" Target="https://www.wikiwand.com/sv/Flens_kommun" TargetMode="External"/><Relationship Id="rId2214" Type="http://schemas.openxmlformats.org/officeDocument/2006/relationships/hyperlink" Target="https://www.wikiwand.com/sv/Norra_Bro" TargetMode="External"/><Relationship Id="rId3612" Type="http://schemas.openxmlformats.org/officeDocument/2006/relationships/hyperlink" Target="https://www.wikiwand.com/sv/Vittangi" TargetMode="External"/><Relationship Id="rId740" Type="http://schemas.openxmlformats.org/officeDocument/2006/relationships/hyperlink" Target="https://www.wikiwand.com/sv/Friggesund" TargetMode="External"/><Relationship Id="rId1023" Type="http://schemas.openxmlformats.org/officeDocument/2006/relationships/hyperlink" Target="https://www.wikiwand.com/sv/Halmstads_kommun" TargetMode="External"/><Relationship Id="rId2421" Type="http://schemas.openxmlformats.org/officeDocument/2006/relationships/hyperlink" Target="https://www.wikiwand.com/sv/Surahammars_kommun" TargetMode="External"/><Relationship Id="rId600" Type="http://schemas.openxmlformats.org/officeDocument/2006/relationships/hyperlink" Target="https://www.wikiwand.com/sv/Eriksm&#229;la" TargetMode="External"/><Relationship Id="rId1230" Type="http://schemas.openxmlformats.org/officeDocument/2006/relationships/hyperlink" Target="https://www.wikiwand.com/sv/Hult,_Eksj&#246;_kommun" TargetMode="External"/><Relationship Id="rId3195" Type="http://schemas.openxmlformats.org/officeDocument/2006/relationships/hyperlink" Target="https://www.wikiwand.com/sv/Tidaholms_kommun" TargetMode="External"/><Relationship Id="rId3055" Type="http://schemas.openxmlformats.org/officeDocument/2006/relationships/hyperlink" Target="https://www.wikiwand.com/sv/Kiruna_kommun" TargetMode="External"/><Relationship Id="rId3262" Type="http://schemas.openxmlformats.org/officeDocument/2006/relationships/hyperlink" Target="https://www.wikiwand.com/sv/Torsh&#228;lla" TargetMode="External"/><Relationship Id="rId183" Type="http://schemas.openxmlformats.org/officeDocument/2006/relationships/hyperlink" Target="https://www.wikiwand.com/sv/Pite&#229;_kommun" TargetMode="External"/><Relationship Id="rId390" Type="http://schemas.openxmlformats.org/officeDocument/2006/relationships/hyperlink" Target="https://www.wikiwand.com/sv/Burseryd" TargetMode="External"/><Relationship Id="rId1907" Type="http://schemas.openxmlformats.org/officeDocument/2006/relationships/hyperlink" Target="https://www.wikiwand.com/sv/Mariestads_kommun" TargetMode="External"/><Relationship Id="rId2071" Type="http://schemas.openxmlformats.org/officeDocument/2006/relationships/hyperlink" Target="https://www.wikiwand.com/sv/Flens_kommun" TargetMode="External"/><Relationship Id="rId3122" Type="http://schemas.openxmlformats.org/officeDocument/2006/relationships/hyperlink" Target="https://www.wikiwand.com/sv/S&#228;vsj&#246;" TargetMode="External"/><Relationship Id="rId250" Type="http://schemas.openxmlformats.org/officeDocument/2006/relationships/hyperlink" Target="https://www.wikiwand.com/sv/Blackstalund" TargetMode="External"/><Relationship Id="rId110" Type="http://schemas.openxmlformats.org/officeDocument/2006/relationships/hyperlink" Target="https://www.wikiwand.com/sv/Avesta" TargetMode="External"/><Relationship Id="rId2888" Type="http://schemas.openxmlformats.org/officeDocument/2006/relationships/hyperlink" Target="https://www.wikiwand.com/sv/Stenhamra" TargetMode="External"/><Relationship Id="rId3939" Type="http://schemas.openxmlformats.org/officeDocument/2006/relationships/hyperlink" Target="https://www.wikiwand.com/sv/Enk&#246;pings_kommun" TargetMode="External"/><Relationship Id="rId1697" Type="http://schemas.openxmlformats.org/officeDocument/2006/relationships/hyperlink" Target="https://www.wikiwand.com/sv/Sundsvalls_kommun" TargetMode="External"/><Relationship Id="rId2748" Type="http://schemas.openxmlformats.org/officeDocument/2006/relationships/hyperlink" Target="https://www.wikiwand.com/sv/Skottorp" TargetMode="External"/><Relationship Id="rId2955" Type="http://schemas.openxmlformats.org/officeDocument/2006/relationships/hyperlink" Target="https://www.wikiwand.com/sv/Storumans_kommun" TargetMode="External"/><Relationship Id="rId927" Type="http://schemas.openxmlformats.org/officeDocument/2006/relationships/hyperlink" Target="https://www.wikiwand.com/sv/Vansbro_kommun" TargetMode="External"/><Relationship Id="rId1557" Type="http://schemas.openxmlformats.org/officeDocument/2006/relationships/hyperlink" Target="https://www.wikiwand.com/sv/Sundsvalls_kommun" TargetMode="External"/><Relationship Id="rId1764" Type="http://schemas.openxmlformats.org/officeDocument/2006/relationships/hyperlink" Target="https://www.wikiwand.com/sv/Landfj&#228;rden" TargetMode="External"/><Relationship Id="rId1971" Type="http://schemas.openxmlformats.org/officeDocument/2006/relationships/hyperlink" Target="https://www.wikiwand.com/sv/K&#228;vlinge_kommun" TargetMode="External"/><Relationship Id="rId2608" Type="http://schemas.openxmlformats.org/officeDocument/2006/relationships/hyperlink" Target="https://www.wikiwand.com/sv/Sandskogen" TargetMode="External"/><Relationship Id="rId2815" Type="http://schemas.openxmlformats.org/officeDocument/2006/relationships/hyperlink" Target="https://www.wikiwand.com/sv/Smedjebackens_kommun" TargetMode="External"/><Relationship Id="rId56" Type="http://schemas.openxmlformats.org/officeDocument/2006/relationships/hyperlink" Target="https://www.wikiwand.com/sv/Ankarsvik" TargetMode="External"/><Relationship Id="rId1417" Type="http://schemas.openxmlformats.org/officeDocument/2006/relationships/hyperlink" Target="https://www.wikiwand.com/sv/Eker&#246;_kommun" TargetMode="External"/><Relationship Id="rId1624" Type="http://schemas.openxmlformats.org/officeDocument/2006/relationships/hyperlink" Target="https://www.wikiwand.com/sv/Koviksudde_och_Skeviksstrand" TargetMode="External"/><Relationship Id="rId1831" Type="http://schemas.openxmlformats.org/officeDocument/2006/relationships/hyperlink" Target="https://www.wikiwand.com/sv/Pite&#229;_kommun" TargetMode="External"/><Relationship Id="rId3589" Type="http://schemas.openxmlformats.org/officeDocument/2006/relationships/hyperlink" Target="https://www.wikiwand.com/sv/H&#228;ssleholms_kommun" TargetMode="External"/><Relationship Id="rId3796" Type="http://schemas.openxmlformats.org/officeDocument/2006/relationships/hyperlink" Target="https://www.wikiwand.com/sv/&#197;ryd,_V&#228;xj&#246;_kommun" TargetMode="External"/><Relationship Id="rId2398" Type="http://schemas.openxmlformats.org/officeDocument/2006/relationships/hyperlink" Target="https://www.wikiwand.com/sv/Pite&#229;" TargetMode="External"/><Relationship Id="rId3449" Type="http://schemas.openxmlformats.org/officeDocument/2006/relationships/hyperlink" Target="https://www.wikiwand.com/sv/Varbergs_kommun" TargetMode="External"/><Relationship Id="rId577" Type="http://schemas.openxmlformats.org/officeDocument/2006/relationships/hyperlink" Target="https://www.wikiwand.com/sv/Orusts_kommun" TargetMode="External"/><Relationship Id="rId2258" Type="http://schemas.openxmlformats.org/officeDocument/2006/relationships/hyperlink" Target="https://www.wikiwand.com/sv/Nyborg,_Kalix_kommun" TargetMode="External"/><Relationship Id="rId3656" Type="http://schemas.openxmlformats.org/officeDocument/2006/relationships/hyperlink" Target="https://www.wikiwand.com/sv/V&#228;ggarp" TargetMode="External"/><Relationship Id="rId3863" Type="http://schemas.openxmlformats.org/officeDocument/2006/relationships/hyperlink" Target="https://www.wikiwand.com/sv/N&#228;ssj&#246;_kommun" TargetMode="External"/><Relationship Id="rId784" Type="http://schemas.openxmlformats.org/officeDocument/2006/relationships/hyperlink" Target="https://www.wikiwand.com/sv/F&#229;gelviksh&#246;jden" TargetMode="External"/><Relationship Id="rId991" Type="http://schemas.openxmlformats.org/officeDocument/2006/relationships/hyperlink" Target="https://www.wikiwand.com/sv/G&#246;tene_kommun" TargetMode="External"/><Relationship Id="rId1067" Type="http://schemas.openxmlformats.org/officeDocument/2006/relationships/hyperlink" Target="https://www.wikiwand.com/sv/Nordanstigs_kommun" TargetMode="External"/><Relationship Id="rId2465" Type="http://schemas.openxmlformats.org/officeDocument/2006/relationships/hyperlink" Target="https://www.wikiwand.com/sv/Robertsfors_kommun" TargetMode="External"/><Relationship Id="rId2672" Type="http://schemas.openxmlformats.org/officeDocument/2006/relationships/hyperlink" Target="https://www.wikiwand.com/sv/Sjunnerup" TargetMode="External"/><Relationship Id="rId3309" Type="http://schemas.openxmlformats.org/officeDocument/2006/relationships/hyperlink" Target="https://www.wikiwand.com/sv/G&#228;vle_kommun" TargetMode="External"/><Relationship Id="rId3516" Type="http://schemas.openxmlformats.org/officeDocument/2006/relationships/hyperlink" Target="https://www.wikiwand.com/sv/Velanda" TargetMode="External"/><Relationship Id="rId3723" Type="http://schemas.openxmlformats.org/officeDocument/2006/relationships/hyperlink" Target="https://www.wikiwand.com/sv/Sunne_kommun" TargetMode="External"/><Relationship Id="rId3930" Type="http://schemas.openxmlformats.org/officeDocument/2006/relationships/hyperlink" Target="https://www.wikiwand.com/sv/&#214;rsj&#246;,_Nybro_kommun" TargetMode="External"/><Relationship Id="rId437" Type="http://schemas.openxmlformats.org/officeDocument/2006/relationships/hyperlink" Target="https://www.wikiwand.com/sv/Eda_kommun" TargetMode="External"/><Relationship Id="rId644" Type="http://schemas.openxmlformats.org/officeDocument/2006/relationships/hyperlink" Target="https://www.wikiwand.com/sv/Farhult" TargetMode="External"/><Relationship Id="rId851" Type="http://schemas.openxmlformats.org/officeDocument/2006/relationships/hyperlink" Target="https://www.wikiwand.com/sv/Ystads_kommun" TargetMode="External"/><Relationship Id="rId1274" Type="http://schemas.openxmlformats.org/officeDocument/2006/relationships/hyperlink" Target="https://www.wikiwand.com/sv/H&#229;nger" TargetMode="External"/><Relationship Id="rId1481" Type="http://schemas.openxmlformats.org/officeDocument/2006/relationships/hyperlink" Target="https://www.wikiwand.com/sv/&#214;cker&#246;_kommun" TargetMode="External"/><Relationship Id="rId2118" Type="http://schemas.openxmlformats.org/officeDocument/2006/relationships/hyperlink" Target="https://www.wikiwand.com/sv/Munkedal" TargetMode="External"/><Relationship Id="rId2325" Type="http://schemas.openxmlformats.org/officeDocument/2006/relationships/hyperlink" Target="https://www.wikiwand.com/sv/&#214;rebro_kommun" TargetMode="External"/><Relationship Id="rId2532" Type="http://schemas.openxmlformats.org/officeDocument/2006/relationships/hyperlink" Target="https://www.wikiwand.com/sv/Rydeb&#228;ck" TargetMode="External"/><Relationship Id="rId504" Type="http://schemas.openxmlformats.org/officeDocument/2006/relationships/hyperlink" Target="https://www.wikiwand.com/sv/Drottningsk&#228;r" TargetMode="External"/><Relationship Id="rId711" Type="http://schemas.openxmlformats.org/officeDocument/2006/relationships/hyperlink" Target="https://www.wikiwand.com/sv/Motala_kommun" TargetMode="External"/><Relationship Id="rId1134" Type="http://schemas.openxmlformats.org/officeDocument/2006/relationships/hyperlink" Target="https://www.wikiwand.com/sv/Hillerstorp" TargetMode="External"/><Relationship Id="rId1341" Type="http://schemas.openxmlformats.org/officeDocument/2006/relationships/hyperlink" Target="https://www.wikiwand.com/sv/Ving&#229;kers_kommun" TargetMode="External"/><Relationship Id="rId1201" Type="http://schemas.openxmlformats.org/officeDocument/2006/relationships/hyperlink" Target="https://www.wikiwand.com/sv/V&#228;rnamo_kommun" TargetMode="External"/><Relationship Id="rId3099" Type="http://schemas.openxmlformats.org/officeDocument/2006/relationships/hyperlink" Target="https://www.wikiwand.com/sv/Malung-S&#228;lens_kommun" TargetMode="External"/><Relationship Id="rId1506" Type="http://schemas.openxmlformats.org/officeDocument/2006/relationships/hyperlink" Target="https://www.wikiwand.com/sv/Karups_sommarby" TargetMode="External"/><Relationship Id="rId1713" Type="http://schemas.openxmlformats.org/officeDocument/2006/relationships/hyperlink" Target="https://www.wikiwand.com/sv/Storfors_kommun" TargetMode="External"/><Relationship Id="rId1920" Type="http://schemas.openxmlformats.org/officeDocument/2006/relationships/hyperlink" Target="https://www.wikiwand.com/sv/Lundsbrunn" TargetMode="External"/><Relationship Id="rId3166" Type="http://schemas.openxmlformats.org/officeDocument/2006/relationships/hyperlink" Target="https://www.wikiwand.com/sv/S&#246;r&#229;ker" TargetMode="External"/><Relationship Id="rId3373" Type="http://schemas.openxmlformats.org/officeDocument/2006/relationships/hyperlink" Target="https://www.wikiwand.com/sv/Kalix_kommun" TargetMode="External"/><Relationship Id="rId3580" Type="http://schemas.openxmlformats.org/officeDocument/2006/relationships/hyperlink" Target="https://www.wikiwand.com/sv/Vindeln" TargetMode="External"/><Relationship Id="rId294" Type="http://schemas.openxmlformats.org/officeDocument/2006/relationships/hyperlink" Target="https://www.wikiwand.com/sv/Bor,_V&#228;rnamo_kommun" TargetMode="External"/><Relationship Id="rId2182" Type="http://schemas.openxmlformats.org/officeDocument/2006/relationships/hyperlink" Target="https://www.wikiwand.com/sv/Nittorp" TargetMode="External"/><Relationship Id="rId3026" Type="http://schemas.openxmlformats.org/officeDocument/2006/relationships/hyperlink" Target="https://www.wikiwand.com/sv/Sundhultsbrunn" TargetMode="External"/><Relationship Id="rId3233" Type="http://schemas.openxmlformats.org/officeDocument/2006/relationships/hyperlink" Target="https://www.wikiwand.com/sv/Falu_kommun" TargetMode="External"/><Relationship Id="rId3678" Type="http://schemas.openxmlformats.org/officeDocument/2006/relationships/hyperlink" Target="https://www.wikiwand.com/sv/V&#228;se" TargetMode="External"/><Relationship Id="rId3885" Type="http://schemas.openxmlformats.org/officeDocument/2006/relationships/hyperlink" Target="https://www.wikiwand.com/sv/Falkenbergs_kommun" TargetMode="External"/><Relationship Id="rId154" Type="http://schemas.openxmlformats.org/officeDocument/2006/relationships/hyperlink" Target="https://www.wikiwand.com/sv/Berg,_&#197;tvidabergs_kommun" TargetMode="External"/><Relationship Id="rId361" Type="http://schemas.openxmlformats.org/officeDocument/2006/relationships/hyperlink" Target="https://www.wikiwand.com/sv/V&#228;nersborgs_kommun" TargetMode="External"/><Relationship Id="rId599" Type="http://schemas.openxmlformats.org/officeDocument/2006/relationships/hyperlink" Target="https://www.wikiwand.com/sv/Hudiksvalls_kommun" TargetMode="External"/><Relationship Id="rId2042" Type="http://schemas.openxmlformats.org/officeDocument/2006/relationships/hyperlink" Target="https://www.wikiwand.com/sv/Mariestad" TargetMode="External"/><Relationship Id="rId2487" Type="http://schemas.openxmlformats.org/officeDocument/2006/relationships/hyperlink" Target="https://www.wikiwand.com/sv/Tranemo_kommun" TargetMode="External"/><Relationship Id="rId2694" Type="http://schemas.openxmlformats.org/officeDocument/2006/relationships/hyperlink" Target="https://www.wikiwand.com/sv/Skan&#246;r_med_Falsterbo" TargetMode="External"/><Relationship Id="rId3440" Type="http://schemas.openxmlformats.org/officeDocument/2006/relationships/hyperlink" Target="https://www.wikiwand.com/sv/Vaggeryd" TargetMode="External"/><Relationship Id="rId3538" Type="http://schemas.openxmlformats.org/officeDocument/2006/relationships/hyperlink" Target="https://www.wikiwand.com/sv/Viby&#228;ng" TargetMode="External"/><Relationship Id="rId3745" Type="http://schemas.openxmlformats.org/officeDocument/2006/relationships/hyperlink" Target="https://www.wikiwand.com/sv/Askersunds_kommun" TargetMode="External"/><Relationship Id="rId459" Type="http://schemas.openxmlformats.org/officeDocument/2006/relationships/hyperlink" Target="https://www.wikiwand.com/sv/&#214;sthammars_kommun" TargetMode="External"/><Relationship Id="rId666" Type="http://schemas.openxmlformats.org/officeDocument/2006/relationships/hyperlink" Target="https://www.wikiwand.com/sv/Finsta" TargetMode="External"/><Relationship Id="rId873" Type="http://schemas.openxmlformats.org/officeDocument/2006/relationships/hyperlink" Target="https://www.wikiwand.com/sv/Norrk&#246;pings_kommun" TargetMode="External"/><Relationship Id="rId1089" Type="http://schemas.openxmlformats.org/officeDocument/2006/relationships/hyperlink" Target="https://www.wikiwand.com/sv/H&#228;rjedalens_kommun" TargetMode="External"/><Relationship Id="rId1296" Type="http://schemas.openxmlformats.org/officeDocument/2006/relationships/hyperlink" Target="https://www.wikiwand.com/sv/H&#228;llestad,_Finsp&#229;ngs_kommun" TargetMode="External"/><Relationship Id="rId2347" Type="http://schemas.openxmlformats.org/officeDocument/2006/relationships/hyperlink" Target="https://www.wikiwand.com/sv/N&#228;ssj&#246;_kommun" TargetMode="External"/><Relationship Id="rId2554" Type="http://schemas.openxmlformats.org/officeDocument/2006/relationships/hyperlink" Target="https://www.wikiwand.com/sv/R&#229;n&#228;s" TargetMode="External"/><Relationship Id="rId2999" Type="http://schemas.openxmlformats.org/officeDocument/2006/relationships/hyperlink" Target="https://www.wikiwand.com/sv/Lunds_kommun" TargetMode="External"/><Relationship Id="rId3300" Type="http://schemas.openxmlformats.org/officeDocument/2006/relationships/hyperlink" Target="https://www.wikiwand.com/sv/Tr&#229;ngfors" TargetMode="External"/><Relationship Id="rId3952" Type="http://schemas.openxmlformats.org/officeDocument/2006/relationships/hyperlink" Target="https://www.wikiwand.com/sv/&#214;stadkulle" TargetMode="External"/><Relationship Id="rId221" Type="http://schemas.openxmlformats.org/officeDocument/2006/relationships/hyperlink" Target="https://www.wikiwand.com/sv/Lerums_kommun" TargetMode="External"/><Relationship Id="rId319" Type="http://schemas.openxmlformats.org/officeDocument/2006/relationships/hyperlink" Target="https://www.wikiwand.com/sv/Boxholms_kommun" TargetMode="External"/><Relationship Id="rId526" Type="http://schemas.openxmlformats.org/officeDocument/2006/relationships/hyperlink" Target="https://www.wikiwand.com/sv/Edsbro" TargetMode="External"/><Relationship Id="rId1156" Type="http://schemas.openxmlformats.org/officeDocument/2006/relationships/hyperlink" Target="https://www.wikiwand.com/sv/Hjortkvarn" TargetMode="External"/><Relationship Id="rId1363" Type="http://schemas.openxmlformats.org/officeDocument/2006/relationships/hyperlink" Target="https://www.wikiwand.com/sv/H&#246;&#246;rs_kommun" TargetMode="External"/><Relationship Id="rId2207" Type="http://schemas.openxmlformats.org/officeDocument/2006/relationships/hyperlink" Target="https://www.wikiwand.com/sv/Varbergs_kommun" TargetMode="External"/><Relationship Id="rId2761" Type="http://schemas.openxmlformats.org/officeDocument/2006/relationships/hyperlink" Target="https://www.wikiwand.com/sv/&#196;lvkarleby_kommun" TargetMode="External"/><Relationship Id="rId2859" Type="http://schemas.openxmlformats.org/officeDocument/2006/relationships/hyperlink" Target="https://www.wikiwand.com/sv/Karlskrona_kommun" TargetMode="External"/><Relationship Id="rId3605" Type="http://schemas.openxmlformats.org/officeDocument/2006/relationships/hyperlink" Target="https://www.wikiwand.com/sv/Alvesta_kommun" TargetMode="External"/><Relationship Id="rId3812" Type="http://schemas.openxmlformats.org/officeDocument/2006/relationships/hyperlink" Target="https://www.wikiwand.com/sv/&#197;sby" TargetMode="External"/><Relationship Id="rId733" Type="http://schemas.openxmlformats.org/officeDocument/2006/relationships/hyperlink" Target="https://www.wikiwand.com/sv/N&#228;ssj&#246;_kommun" TargetMode="External"/><Relationship Id="rId940" Type="http://schemas.openxmlformats.org/officeDocument/2006/relationships/hyperlink" Target="https://www.wikiwand.com/sv/Gullringen" TargetMode="External"/><Relationship Id="rId1016" Type="http://schemas.openxmlformats.org/officeDocument/2006/relationships/hyperlink" Target="https://www.wikiwand.com/sv/Hallstahammar" TargetMode="External"/><Relationship Id="rId1570" Type="http://schemas.openxmlformats.org/officeDocument/2006/relationships/hyperlink" Target="https://www.wikiwand.com/sv/Kl&#229;gerup" TargetMode="External"/><Relationship Id="rId1668" Type="http://schemas.openxmlformats.org/officeDocument/2006/relationships/hyperlink" Target="https://www.wikiwand.com/sv/Kungshult" TargetMode="External"/><Relationship Id="rId1875" Type="http://schemas.openxmlformats.org/officeDocument/2006/relationships/hyperlink" Target="https://www.wikiwand.com/sv/Tranemo_kommun" TargetMode="External"/><Relationship Id="rId2414" Type="http://schemas.openxmlformats.org/officeDocument/2006/relationships/hyperlink" Target="https://www.wikiwand.com/sv/P&#229;skallavik" TargetMode="External"/><Relationship Id="rId2621" Type="http://schemas.openxmlformats.org/officeDocument/2006/relationships/hyperlink" Target="https://www.wikiwand.com/sv/Ludvika_kommun" TargetMode="External"/><Relationship Id="rId2719" Type="http://schemas.openxmlformats.org/officeDocument/2006/relationships/hyperlink" Target="https://www.wikiwand.com/sv/Str&#246;mstads_kommun" TargetMode="External"/><Relationship Id="rId800" Type="http://schemas.openxmlformats.org/officeDocument/2006/relationships/hyperlink" Target="https://www.wikiwand.com/sv/F&#228;rl&#246;v" TargetMode="External"/><Relationship Id="rId1223" Type="http://schemas.openxmlformats.org/officeDocument/2006/relationships/hyperlink" Target="https://www.wikiwand.com/sv/Lessebo_kommun" TargetMode="External"/><Relationship Id="rId1430" Type="http://schemas.openxmlformats.org/officeDocument/2006/relationships/hyperlink" Target="https://www.wikiwand.com/sv/J&#228;msh&#246;g" TargetMode="External"/><Relationship Id="rId1528" Type="http://schemas.openxmlformats.org/officeDocument/2006/relationships/hyperlink" Target="https://www.wikiwand.com/sv/Kilsmo" TargetMode="External"/><Relationship Id="rId2926" Type="http://schemas.openxmlformats.org/officeDocument/2006/relationships/hyperlink" Target="https://www.wikiwand.com/sv/Stockaryd" TargetMode="External"/><Relationship Id="rId3090" Type="http://schemas.openxmlformats.org/officeDocument/2006/relationships/hyperlink" Target="https://www.wikiwand.com/sv/Sya" TargetMode="External"/><Relationship Id="rId1735" Type="http://schemas.openxmlformats.org/officeDocument/2006/relationships/hyperlink" Target="https://www.wikiwand.com/sv/V&#228;rnamo_kommun" TargetMode="External"/><Relationship Id="rId1942" Type="http://schemas.openxmlformats.org/officeDocument/2006/relationships/hyperlink" Target="https://www.wikiwand.com/sv/L&#229;ngasand_och_Ugglarp" TargetMode="External"/><Relationship Id="rId3188" Type="http://schemas.openxmlformats.org/officeDocument/2006/relationships/hyperlink" Target="https://www.wikiwand.com/sv/Teckomatorp" TargetMode="External"/><Relationship Id="rId3395" Type="http://schemas.openxmlformats.org/officeDocument/2006/relationships/hyperlink" Target="https://www.wikiwand.com/sv/Falkenbergs_kommun" TargetMode="External"/><Relationship Id="rId4001" Type="http://schemas.openxmlformats.org/officeDocument/2006/relationships/hyperlink" Target="https://www.wikiwand.com/sv/Simrishamns_kommun" TargetMode="External"/><Relationship Id="rId27" Type="http://schemas.openxmlformats.org/officeDocument/2006/relationships/hyperlink" Target="https://www.wikiwand.com/sv/Karlstads_kommun" TargetMode="External"/><Relationship Id="rId1802" Type="http://schemas.openxmlformats.org/officeDocument/2006/relationships/hyperlink" Target="https://www.wikiwand.com/sv/Lidatorp_och_Kl&#246;vsta" TargetMode="External"/><Relationship Id="rId3048" Type="http://schemas.openxmlformats.org/officeDocument/2006/relationships/hyperlink" Target="https://www.wikiwand.com/sv/Svanberga" TargetMode="External"/><Relationship Id="rId3255" Type="http://schemas.openxmlformats.org/officeDocument/2006/relationships/hyperlink" Target="https://www.wikiwand.com/sv/Alvesta_kommun" TargetMode="External"/><Relationship Id="rId3462" Type="http://schemas.openxmlformats.org/officeDocument/2006/relationships/hyperlink" Target="https://www.wikiwand.com/sv/Vallk&#228;rra" TargetMode="External"/><Relationship Id="rId176" Type="http://schemas.openxmlformats.org/officeDocument/2006/relationships/hyperlink" Target="https://www.wikiwand.com/sv/Bergshamra,_Norrt&#228;lje_kommun" TargetMode="External"/><Relationship Id="rId383" Type="http://schemas.openxmlformats.org/officeDocument/2006/relationships/hyperlink" Target="https://www.wikiwand.com/sv/Malm&#246;_kommun" TargetMode="External"/><Relationship Id="rId590" Type="http://schemas.openxmlformats.org/officeDocument/2006/relationships/hyperlink" Target="https://www.wikiwand.com/sv/Enhagen-Ekbacken" TargetMode="External"/><Relationship Id="rId2064" Type="http://schemas.openxmlformats.org/officeDocument/2006/relationships/hyperlink" Target="https://www.wikiwand.com/sv/Mellansel" TargetMode="External"/><Relationship Id="rId2271" Type="http://schemas.openxmlformats.org/officeDocument/2006/relationships/hyperlink" Target="https://www.wikiwand.com/sv/Nykvarns_kommun" TargetMode="External"/><Relationship Id="rId3115" Type="http://schemas.openxmlformats.org/officeDocument/2006/relationships/hyperlink" Target="https://www.wikiwand.com/sv/Ume&#229;_kommun" TargetMode="External"/><Relationship Id="rId3322" Type="http://schemas.openxmlformats.org/officeDocument/2006/relationships/hyperlink" Target="https://www.wikiwand.com/sv/Tuna,_Landskrona_kommun" TargetMode="External"/><Relationship Id="rId3767" Type="http://schemas.openxmlformats.org/officeDocument/2006/relationships/hyperlink" Target="https://www.wikiwand.com/sv/V&#228;rnamo_kommun" TargetMode="External"/><Relationship Id="rId3974" Type="http://schemas.openxmlformats.org/officeDocument/2006/relationships/hyperlink" Target="https://www.wikiwand.com/sv/&#214;sthammar" TargetMode="External"/><Relationship Id="rId243" Type="http://schemas.openxmlformats.org/officeDocument/2006/relationships/hyperlink" Target="https://www.wikiwand.com/sv/Gnesta_kommun" TargetMode="External"/><Relationship Id="rId450" Type="http://schemas.openxmlformats.org/officeDocument/2006/relationships/hyperlink" Target="https://www.wikiwand.com/sv/Dalstorp" TargetMode="External"/><Relationship Id="rId688" Type="http://schemas.openxmlformats.org/officeDocument/2006/relationships/hyperlink" Target="https://www.wikiwand.com/sv/Fleninge" TargetMode="External"/><Relationship Id="rId895" Type="http://schemas.openxmlformats.org/officeDocument/2006/relationships/hyperlink" Target="https://www.wikiwand.com/sv/Grums_kommun" TargetMode="External"/><Relationship Id="rId1080" Type="http://schemas.openxmlformats.org/officeDocument/2006/relationships/hyperlink" Target="https://www.wikiwand.com/sv/Havsbaden" TargetMode="External"/><Relationship Id="rId2131" Type="http://schemas.openxmlformats.org/officeDocument/2006/relationships/hyperlink" Target="https://www.wikiwand.com/sv/Bergs_kommun" TargetMode="External"/><Relationship Id="rId2369" Type="http://schemas.openxmlformats.org/officeDocument/2006/relationships/hyperlink" Target="https://www.wikiwand.com/sv/Skellefte&#229;_kommun" TargetMode="External"/><Relationship Id="rId2576" Type="http://schemas.openxmlformats.org/officeDocument/2006/relationships/hyperlink" Target="https://www.wikiwand.com/sv/R&#246;d&#229;n" TargetMode="External"/><Relationship Id="rId2783" Type="http://schemas.openxmlformats.org/officeDocument/2006/relationships/hyperlink" Target="https://www.wikiwand.com/sv/Tj&#246;rns_kommun" TargetMode="External"/><Relationship Id="rId2990" Type="http://schemas.openxmlformats.org/officeDocument/2006/relationships/hyperlink" Target="https://www.wikiwand.com/sv/Sturefors" TargetMode="External"/><Relationship Id="rId3627" Type="http://schemas.openxmlformats.org/officeDocument/2006/relationships/hyperlink" Target="https://www.wikiwand.com/sv/Nyk&#246;pings_kommun" TargetMode="External"/><Relationship Id="rId3834" Type="http://schemas.openxmlformats.org/officeDocument/2006/relationships/hyperlink" Target="https://www.wikiwand.com/sv/&#196;lgar&#229;s" TargetMode="External"/><Relationship Id="rId103" Type="http://schemas.openxmlformats.org/officeDocument/2006/relationships/hyperlink" Target="https://www.wikiwand.com/sv/Falu_kommun" TargetMode="External"/><Relationship Id="rId310" Type="http://schemas.openxmlformats.org/officeDocument/2006/relationships/hyperlink" Target="https://www.wikiwand.com/sv/Bosn&#228;s" TargetMode="External"/><Relationship Id="rId548" Type="http://schemas.openxmlformats.org/officeDocument/2006/relationships/hyperlink" Target="https://www.wikiwand.com/sv/Ekeby-Almby" TargetMode="External"/><Relationship Id="rId755" Type="http://schemas.openxmlformats.org/officeDocument/2006/relationships/hyperlink" Target="https://www.wikiwand.com/sv/Essunga_kommun" TargetMode="External"/><Relationship Id="rId962" Type="http://schemas.openxmlformats.org/officeDocument/2006/relationships/hyperlink" Target="https://www.wikiwand.com/sv/G&#229;rdby" TargetMode="External"/><Relationship Id="rId1178" Type="http://schemas.openxmlformats.org/officeDocument/2006/relationships/hyperlink" Target="https://www.wikiwand.com/sv/Hofors" TargetMode="External"/><Relationship Id="rId1385" Type="http://schemas.openxmlformats.org/officeDocument/2006/relationships/hyperlink" Target="https://www.wikiwand.com/sv/V&#228;xj&#246;_kommun" TargetMode="External"/><Relationship Id="rId1592" Type="http://schemas.openxmlformats.org/officeDocument/2006/relationships/hyperlink" Target="https://www.wikiwand.com/sv/Kode" TargetMode="External"/><Relationship Id="rId2229" Type="http://schemas.openxmlformats.org/officeDocument/2006/relationships/hyperlink" Target="https://www.wikiwand.com/sv/Region_Gotland" TargetMode="External"/><Relationship Id="rId2436" Type="http://schemas.openxmlformats.org/officeDocument/2006/relationships/hyperlink" Target="https://www.wikiwand.com/sv/Rejmyre" TargetMode="External"/><Relationship Id="rId2643" Type="http://schemas.openxmlformats.org/officeDocument/2006/relationships/hyperlink" Target="https://www.wikiwand.com/sv/&#214;stra_G&#246;inge_kommun" TargetMode="External"/><Relationship Id="rId2850" Type="http://schemas.openxmlformats.org/officeDocument/2006/relationships/hyperlink" Target="https://www.wikiwand.com/sv/Sorunda" TargetMode="External"/><Relationship Id="rId91" Type="http://schemas.openxmlformats.org/officeDocument/2006/relationships/hyperlink" Target="https://www.wikiwand.com/sv/Arvika_kommun" TargetMode="External"/><Relationship Id="rId408" Type="http://schemas.openxmlformats.org/officeDocument/2006/relationships/hyperlink" Target="https://www.wikiwand.com/sv/B&#229;tbyggartorp" TargetMode="External"/><Relationship Id="rId615" Type="http://schemas.openxmlformats.org/officeDocument/2006/relationships/hyperlink" Target="https://www.wikiwand.com/sv/Esl&#246;vs_kommun" TargetMode="External"/><Relationship Id="rId822" Type="http://schemas.openxmlformats.org/officeDocument/2006/relationships/hyperlink" Target="https://www.wikiwand.com/sv/Gemla" TargetMode="External"/><Relationship Id="rId1038" Type="http://schemas.openxmlformats.org/officeDocument/2006/relationships/hyperlink" Target="https://www.wikiwand.com/sv/Hammerdal" TargetMode="External"/><Relationship Id="rId1245" Type="http://schemas.openxmlformats.org/officeDocument/2006/relationships/hyperlink" Target="https://www.wikiwand.com/sv/Varbergs_kommun" TargetMode="External"/><Relationship Id="rId1452" Type="http://schemas.openxmlformats.org/officeDocument/2006/relationships/hyperlink" Target="https://www.wikiwand.com/sv/J&#228;ttendal" TargetMode="External"/><Relationship Id="rId1897" Type="http://schemas.openxmlformats.org/officeDocument/2006/relationships/hyperlink" Target="https://www.wikiwand.com/sv/Sundsvalls_kommun" TargetMode="External"/><Relationship Id="rId2503" Type="http://schemas.openxmlformats.org/officeDocument/2006/relationships/hyperlink" Target="https://www.wikiwand.com/sv/Sunne_kommun" TargetMode="External"/><Relationship Id="rId2948" Type="http://schemas.openxmlformats.org/officeDocument/2006/relationships/hyperlink" Target="https://www.wikiwand.com/sv/Storebro" TargetMode="External"/><Relationship Id="rId3901" Type="http://schemas.openxmlformats.org/officeDocument/2006/relationships/hyperlink" Target="https://www.wikiwand.com/sv/J&#246;nk&#246;pings_kommun" TargetMode="External"/><Relationship Id="rId1105" Type="http://schemas.openxmlformats.org/officeDocument/2006/relationships/hyperlink" Target="https://www.wikiwand.com/sv/Lycksele_kommun" TargetMode="External"/><Relationship Id="rId1312" Type="http://schemas.openxmlformats.org/officeDocument/2006/relationships/hyperlink" Target="https://www.wikiwand.com/sv/H&#228;radsbygden" TargetMode="External"/><Relationship Id="rId1757" Type="http://schemas.openxmlformats.org/officeDocument/2006/relationships/hyperlink" Target="https://www.wikiwand.com/sv/&#214;ster&#229;kers_kommun" TargetMode="External"/><Relationship Id="rId1964" Type="http://schemas.openxmlformats.org/officeDocument/2006/relationships/hyperlink" Target="https://www.wikiwand.com/sv/L&#228;ppe" TargetMode="External"/><Relationship Id="rId2710" Type="http://schemas.openxmlformats.org/officeDocument/2006/relationships/hyperlink" Target="https://www.wikiwand.com/sv/Skeda_udde" TargetMode="External"/><Relationship Id="rId2808" Type="http://schemas.openxmlformats.org/officeDocument/2006/relationships/hyperlink" Target="https://www.wikiwand.com/sv/Sl&#228;tthult,_Lerums_kommun" TargetMode="External"/><Relationship Id="rId49" Type="http://schemas.openxmlformats.org/officeDocument/2006/relationships/hyperlink" Target="https://www.wikiwand.com/sv/Aneby_kommun" TargetMode="External"/><Relationship Id="rId1617" Type="http://schemas.openxmlformats.org/officeDocument/2006/relationships/hyperlink" Target="https://www.wikiwand.com/sv/J&#246;nk&#246;pings_kommun" TargetMode="External"/><Relationship Id="rId1824" Type="http://schemas.openxmlformats.org/officeDocument/2006/relationships/hyperlink" Target="https://www.wikiwand.com/sv/Lillhaga" TargetMode="External"/><Relationship Id="rId3277" Type="http://schemas.openxmlformats.org/officeDocument/2006/relationships/hyperlink" Target="https://www.wikiwand.com/sv/Hylte_kommun" TargetMode="External"/><Relationship Id="rId4023" Type="http://schemas.openxmlformats.org/officeDocument/2006/relationships/hyperlink" Target="https://www.wikiwand.com/sv/Lerums_kommun" TargetMode="External"/><Relationship Id="rId198" Type="http://schemas.openxmlformats.org/officeDocument/2006/relationships/hyperlink" Target="https://www.wikiwand.com/sv/Billingsfors" TargetMode="External"/><Relationship Id="rId2086" Type="http://schemas.openxmlformats.org/officeDocument/2006/relationships/hyperlink" Target="https://www.wikiwand.com/sv/Mockfj&#228;rd" TargetMode="External"/><Relationship Id="rId3484" Type="http://schemas.openxmlformats.org/officeDocument/2006/relationships/hyperlink" Target="https://www.wikiwand.com/sv/Varberg" TargetMode="External"/><Relationship Id="rId3691" Type="http://schemas.openxmlformats.org/officeDocument/2006/relationships/hyperlink" Target="https://www.wikiwand.com/sv/Haninge_kommun" TargetMode="External"/><Relationship Id="rId3789" Type="http://schemas.openxmlformats.org/officeDocument/2006/relationships/hyperlink" Target="https://www.wikiwand.com/sv/Varbergs_kommun" TargetMode="External"/><Relationship Id="rId2293" Type="http://schemas.openxmlformats.org/officeDocument/2006/relationships/hyperlink" Target="https://www.wikiwand.com/sv/Norrt&#228;lje_kommun" TargetMode="External"/><Relationship Id="rId2598" Type="http://schemas.openxmlformats.org/officeDocument/2006/relationships/hyperlink" Target="https://www.wikiwand.com/sv/Saltsj&#246;baden" TargetMode="External"/><Relationship Id="rId3137" Type="http://schemas.openxmlformats.org/officeDocument/2006/relationships/hyperlink" Target="https://www.wikiwand.com/sv/S&#246;derk&#246;pings_kommun" TargetMode="External"/><Relationship Id="rId3344" Type="http://schemas.openxmlformats.org/officeDocument/2006/relationships/hyperlink" Target="https://www.wikiwand.com/sv/Tynning&#246;" TargetMode="External"/><Relationship Id="rId3551" Type="http://schemas.openxmlformats.org/officeDocument/2006/relationships/hyperlink" Target="https://www.wikiwand.com/sv/Simrishamns_kommun" TargetMode="External"/><Relationship Id="rId3996" Type="http://schemas.openxmlformats.org/officeDocument/2006/relationships/hyperlink" Target="https://www.wikiwand.com/sv/&#214;stra_S&#246;nnarsl&#246;v" TargetMode="External"/><Relationship Id="rId265" Type="http://schemas.openxmlformats.org/officeDocument/2006/relationships/hyperlink" Target="https://www.wikiwand.com/sv/M&#246;nster&#229;s_kommun" TargetMode="External"/><Relationship Id="rId472" Type="http://schemas.openxmlformats.org/officeDocument/2006/relationships/hyperlink" Target="https://www.wikiwand.com/sv/Delsbo" TargetMode="External"/><Relationship Id="rId2153" Type="http://schemas.openxmlformats.org/officeDocument/2006/relationships/hyperlink" Target="https://www.wikiwand.com/sv/S&#246;dert&#228;lje_kommun" TargetMode="External"/><Relationship Id="rId2360" Type="http://schemas.openxmlformats.org/officeDocument/2006/relationships/hyperlink" Target="https://www.wikiwand.com/sv/Osbyholm" TargetMode="External"/><Relationship Id="rId3204" Type="http://schemas.openxmlformats.org/officeDocument/2006/relationships/hyperlink" Target="https://www.wikiwand.com/sv/Timmele" TargetMode="External"/><Relationship Id="rId3411" Type="http://schemas.openxmlformats.org/officeDocument/2006/relationships/hyperlink" Target="https://www.wikiwand.com/sv/Bodens_kommun" TargetMode="External"/><Relationship Id="rId3649" Type="http://schemas.openxmlformats.org/officeDocument/2006/relationships/hyperlink" Target="https://www.wikiwand.com/sv/Botkyrka_kommun" TargetMode="External"/><Relationship Id="rId3856" Type="http://schemas.openxmlformats.org/officeDocument/2006/relationships/hyperlink" Target="https://www.wikiwand.com/sv/&#196;lvsered" TargetMode="External"/><Relationship Id="rId125" Type="http://schemas.openxmlformats.org/officeDocument/2006/relationships/hyperlink" Target="https://www.wikiwand.com/sv/Kristianstads_kommun" TargetMode="External"/><Relationship Id="rId332" Type="http://schemas.openxmlformats.org/officeDocument/2006/relationships/hyperlink" Target="https://www.wikiwand.com/sv/Bredsand,_Enk&#246;pings_kommun" TargetMode="External"/><Relationship Id="rId777" Type="http://schemas.openxmlformats.org/officeDocument/2006/relationships/hyperlink" Target="https://www.wikiwand.com/sv/Habo_kommun" TargetMode="External"/><Relationship Id="rId984" Type="http://schemas.openxmlformats.org/officeDocument/2006/relationships/hyperlink" Target="https://www.wikiwand.com/sv/G&#228;vle" TargetMode="External"/><Relationship Id="rId2013" Type="http://schemas.openxmlformats.org/officeDocument/2006/relationships/hyperlink" Target="https://www.wikiwand.com/sv/Soten&#228;s_kommun" TargetMode="External"/><Relationship Id="rId2220" Type="http://schemas.openxmlformats.org/officeDocument/2006/relationships/hyperlink" Target="https://www.wikiwand.com/sv/Norra_Musk&#246;" TargetMode="External"/><Relationship Id="rId2458" Type="http://schemas.openxmlformats.org/officeDocument/2006/relationships/hyperlink" Target="https://www.wikiwand.com/sv/Rinkabyholm" TargetMode="External"/><Relationship Id="rId2665" Type="http://schemas.openxmlformats.org/officeDocument/2006/relationships/hyperlink" Target="https://www.wikiwand.com/sv/Simrishamns_kommun" TargetMode="External"/><Relationship Id="rId2872" Type="http://schemas.openxmlformats.org/officeDocument/2006/relationships/hyperlink" Target="https://www.wikiwand.com/sv/Stare,_Str&#246;mstads_kommun" TargetMode="External"/><Relationship Id="rId3509" Type="http://schemas.openxmlformats.org/officeDocument/2006/relationships/hyperlink" Target="https://www.wikiwand.com/sv/Lindesbergs_kommun" TargetMode="External"/><Relationship Id="rId3716" Type="http://schemas.openxmlformats.org/officeDocument/2006/relationships/hyperlink" Target="https://www.wikiwand.com/sv/V&#228;stra_Karup" TargetMode="External"/><Relationship Id="rId3923" Type="http://schemas.openxmlformats.org/officeDocument/2006/relationships/hyperlink" Target="https://www.wikiwand.com/sv/&#214;sthammars_kommun" TargetMode="External"/><Relationship Id="rId637" Type="http://schemas.openxmlformats.org/officeDocument/2006/relationships/hyperlink" Target="https://www.wikiwand.com/sv/Falkenbergs_kommun" TargetMode="External"/><Relationship Id="rId844" Type="http://schemas.openxmlformats.org/officeDocument/2006/relationships/hyperlink" Target="https://www.wikiwand.com/sv/Gistad" TargetMode="External"/><Relationship Id="rId1267" Type="http://schemas.openxmlformats.org/officeDocument/2006/relationships/hyperlink" Target="https://www.wikiwand.com/sv/Uppsala_kommun" TargetMode="External"/><Relationship Id="rId1474" Type="http://schemas.openxmlformats.org/officeDocument/2006/relationships/hyperlink" Target="https://www.wikiwand.com/sv/Kallfors" TargetMode="External"/><Relationship Id="rId1681" Type="http://schemas.openxmlformats.org/officeDocument/2006/relationships/hyperlink" Target="https://www.wikiwand.com/sv/Uddevalla_kommun" TargetMode="External"/><Relationship Id="rId2318" Type="http://schemas.openxmlformats.org/officeDocument/2006/relationships/hyperlink" Target="https://www.wikiwand.com/sv/N&#246;dinge-Nol" TargetMode="External"/><Relationship Id="rId2525" Type="http://schemas.openxmlformats.org/officeDocument/2006/relationships/hyperlink" Target="https://www.wikiwand.com/sv/V&#228;rnamo_kommun" TargetMode="External"/><Relationship Id="rId2732" Type="http://schemas.openxmlformats.org/officeDocument/2006/relationships/hyperlink" Target="https://www.wikiwand.com/sv/Skiftinge" TargetMode="External"/><Relationship Id="rId704" Type="http://schemas.openxmlformats.org/officeDocument/2006/relationships/hyperlink" Target="https://www.wikiwand.com/sv/Flyksn&#228;s" TargetMode="External"/><Relationship Id="rId911" Type="http://schemas.openxmlformats.org/officeDocument/2006/relationships/hyperlink" Target="https://www.wikiwand.com/sv/Alings&#229;s_kommun" TargetMode="External"/><Relationship Id="rId1127" Type="http://schemas.openxmlformats.org/officeDocument/2006/relationships/hyperlink" Target="https://www.wikiwand.com/sv/Norrk&#246;pings_kommun" TargetMode="External"/><Relationship Id="rId1334" Type="http://schemas.openxmlformats.org/officeDocument/2006/relationships/hyperlink" Target="https://www.wikiwand.com/sv/H&#246;gboda" TargetMode="External"/><Relationship Id="rId1541" Type="http://schemas.openxmlformats.org/officeDocument/2006/relationships/hyperlink" Target="https://www.wikiwand.com/sv/Kiruna_kommun" TargetMode="External"/><Relationship Id="rId1779" Type="http://schemas.openxmlformats.org/officeDocument/2006/relationships/hyperlink" Target="https://www.wikiwand.com/sv/&#214;rebro_kommun" TargetMode="External"/><Relationship Id="rId1986" Type="http://schemas.openxmlformats.org/officeDocument/2006/relationships/hyperlink" Target="https://www.wikiwand.com/sv/L&#246;vstal&#246;t" TargetMode="External"/><Relationship Id="rId40" Type="http://schemas.openxmlformats.org/officeDocument/2006/relationships/hyperlink" Target="https://www.wikiwand.com/sv/Ambj&#246;rnarp" TargetMode="External"/><Relationship Id="rId1401" Type="http://schemas.openxmlformats.org/officeDocument/2006/relationships/hyperlink" Target="https://www.wikiwand.com/sv/Emmaboda_kommun" TargetMode="External"/><Relationship Id="rId1639" Type="http://schemas.openxmlformats.org/officeDocument/2006/relationships/hyperlink" Target="https://www.wikiwand.com/sv/Nybro_kommun" TargetMode="External"/><Relationship Id="rId1846" Type="http://schemas.openxmlformats.org/officeDocument/2006/relationships/hyperlink" Target="https://www.wikiwand.com/sv/Lind&#246;,_Norrk&#246;pings_kommun" TargetMode="External"/><Relationship Id="rId3061" Type="http://schemas.openxmlformats.org/officeDocument/2006/relationships/hyperlink" Target="https://www.wikiwand.com/sv/Stenungsunds_kommun" TargetMode="External"/><Relationship Id="rId3299" Type="http://schemas.openxmlformats.org/officeDocument/2006/relationships/hyperlink" Target="https://www.wikiwand.com/sv/Karlskrona_kommun" TargetMode="External"/><Relationship Id="rId1706" Type="http://schemas.openxmlformats.org/officeDocument/2006/relationships/hyperlink" Target="https://www.wikiwand.com/sv/Kyrkesund" TargetMode="External"/><Relationship Id="rId1913" Type="http://schemas.openxmlformats.org/officeDocument/2006/relationships/hyperlink" Target="https://www.wikiwand.com/sv/G&#228;vle_kommun" TargetMode="External"/><Relationship Id="rId3159" Type="http://schemas.openxmlformats.org/officeDocument/2006/relationships/hyperlink" Target="https://www.wikiwand.com/sv/Hudiksvalls_kommun" TargetMode="External"/><Relationship Id="rId3366" Type="http://schemas.openxmlformats.org/officeDocument/2006/relationships/hyperlink" Target="https://www.wikiwand.com/sv/T&#228;vels&#229;s" TargetMode="External"/><Relationship Id="rId3573" Type="http://schemas.openxmlformats.org/officeDocument/2006/relationships/hyperlink" Target="https://www.wikiwand.com/sv/Olofstr&#246;ms_kommun" TargetMode="External"/><Relationship Id="rId287" Type="http://schemas.openxmlformats.org/officeDocument/2006/relationships/hyperlink" Target="https://www.wikiwand.com/sv/Bolln&#228;s_kommun" TargetMode="External"/><Relationship Id="rId494" Type="http://schemas.openxmlformats.org/officeDocument/2006/relationships/hyperlink" Target="https://www.wikiwand.com/sv/Domsten" TargetMode="External"/><Relationship Id="rId2175" Type="http://schemas.openxmlformats.org/officeDocument/2006/relationships/hyperlink" Target="https://www.wikiwand.com/sv/S&#246;dert&#228;lje_kommun" TargetMode="External"/><Relationship Id="rId2382" Type="http://schemas.openxmlformats.org/officeDocument/2006/relationships/hyperlink" Target="https://www.wikiwand.com/sv/Parksidan" TargetMode="External"/><Relationship Id="rId3019" Type="http://schemas.openxmlformats.org/officeDocument/2006/relationships/hyperlink" Target="https://www.wikiwand.com/sv/Trosa_kommun" TargetMode="External"/><Relationship Id="rId3226" Type="http://schemas.openxmlformats.org/officeDocument/2006/relationships/hyperlink" Target="https://www.wikiwand.com/sv/Tobo" TargetMode="External"/><Relationship Id="rId3780" Type="http://schemas.openxmlformats.org/officeDocument/2006/relationships/hyperlink" Target="https://www.wikiwand.com/sv/&#197;nge" TargetMode="External"/><Relationship Id="rId3878" Type="http://schemas.openxmlformats.org/officeDocument/2006/relationships/hyperlink" Target="https://www.wikiwand.com/sv/&#196;sk&#246;ping" TargetMode="External"/><Relationship Id="rId147" Type="http://schemas.openxmlformats.org/officeDocument/2006/relationships/hyperlink" Target="https://www.wikiwand.com/sv/Trelleborgs_kommun" TargetMode="External"/><Relationship Id="rId354" Type="http://schemas.openxmlformats.org/officeDocument/2006/relationships/hyperlink" Target="https://www.wikiwand.com/sv/Brunna,_Upplands-Bro_kommun" TargetMode="External"/><Relationship Id="rId799" Type="http://schemas.openxmlformats.org/officeDocument/2006/relationships/hyperlink" Target="https://www.wikiwand.com/sv/M&#246;rbyl&#229;nga_kommun" TargetMode="External"/><Relationship Id="rId1191" Type="http://schemas.openxmlformats.org/officeDocument/2006/relationships/hyperlink" Target="https://www.wikiwand.com/sv/Svedala_kommun" TargetMode="External"/><Relationship Id="rId2035" Type="http://schemas.openxmlformats.org/officeDocument/2006/relationships/hyperlink" Target="https://www.wikiwand.com/sv/Str&#228;ngn&#228;s_kommun" TargetMode="External"/><Relationship Id="rId2687" Type="http://schemas.openxmlformats.org/officeDocument/2006/relationships/hyperlink" Target="https://www.wikiwand.com/sv/Nyk&#246;pings_kommun" TargetMode="External"/><Relationship Id="rId2894" Type="http://schemas.openxmlformats.org/officeDocument/2006/relationships/hyperlink" Target="https://www.wikiwand.com/sv/Stenis" TargetMode="External"/><Relationship Id="rId3433" Type="http://schemas.openxmlformats.org/officeDocument/2006/relationships/hyperlink" Target="https://www.wikiwand.com/sv/Helsingborgs_kommun" TargetMode="External"/><Relationship Id="rId3640" Type="http://schemas.openxmlformats.org/officeDocument/2006/relationships/hyperlink" Target="https://www.wikiwand.com/sv/V&#229;nga,_Norrk&#246;pings_kommun" TargetMode="External"/><Relationship Id="rId3738" Type="http://schemas.openxmlformats.org/officeDocument/2006/relationships/hyperlink" Target="https://www.wikiwand.com/sv/Yttern&#228;s_och_Vreta" TargetMode="External"/><Relationship Id="rId561" Type="http://schemas.openxmlformats.org/officeDocument/2006/relationships/hyperlink" Target="https://www.wikiwand.com/sv/&#214;rkelljunga_kommun" TargetMode="External"/><Relationship Id="rId659" Type="http://schemas.openxmlformats.org/officeDocument/2006/relationships/hyperlink" Target="https://www.wikiwand.com/sv/H&#228;ssleholms_kommun" TargetMode="External"/><Relationship Id="rId866" Type="http://schemas.openxmlformats.org/officeDocument/2006/relationships/hyperlink" Target="https://www.wikiwand.com/sv/Gnosj&#246;" TargetMode="External"/><Relationship Id="rId1289" Type="http://schemas.openxmlformats.org/officeDocument/2006/relationships/hyperlink" Target="https://www.wikiwand.com/sv/Lule&#229;_kommun" TargetMode="External"/><Relationship Id="rId1496" Type="http://schemas.openxmlformats.org/officeDocument/2006/relationships/hyperlink" Target="https://www.wikiwand.com/sv/Karlskoga" TargetMode="External"/><Relationship Id="rId2242" Type="http://schemas.openxmlformats.org/officeDocument/2006/relationships/hyperlink" Target="https://www.wikiwand.com/sv/Norrmj&#246;le" TargetMode="External"/><Relationship Id="rId2547" Type="http://schemas.openxmlformats.org/officeDocument/2006/relationships/hyperlink" Target="https://www.wikiwand.com/sv/Hagfors_kommun" TargetMode="External"/><Relationship Id="rId3500" Type="http://schemas.openxmlformats.org/officeDocument/2006/relationships/hyperlink" Target="https://www.wikiwand.com/sv/Vattubrinken" TargetMode="External"/><Relationship Id="rId3945" Type="http://schemas.openxmlformats.org/officeDocument/2006/relationships/hyperlink" Target="https://www.wikiwand.com/sv/Skellefte&#229;_kommun" TargetMode="External"/><Relationship Id="rId214" Type="http://schemas.openxmlformats.org/officeDocument/2006/relationships/hyperlink" Target="https://www.wikiwand.com/sv/Bj&#228;rsj&#246;lag&#229;rd" TargetMode="External"/><Relationship Id="rId421" Type="http://schemas.openxmlformats.org/officeDocument/2006/relationships/hyperlink" Target="https://www.wikiwand.com/sv/Eskilstuna_kommun" TargetMode="External"/><Relationship Id="rId519" Type="http://schemas.openxmlformats.org/officeDocument/2006/relationships/hyperlink" Target="https://www.wikiwand.com/sv/Dals-Eds_kommun" TargetMode="External"/><Relationship Id="rId1051" Type="http://schemas.openxmlformats.org/officeDocument/2006/relationships/hyperlink" Target="https://www.wikiwand.com/sv/Heby_kommun" TargetMode="External"/><Relationship Id="rId1149" Type="http://schemas.openxmlformats.org/officeDocument/2006/relationships/hyperlink" Target="https://www.wikiwand.com/sv/Krokoms_kommun" TargetMode="External"/><Relationship Id="rId1356" Type="http://schemas.openxmlformats.org/officeDocument/2006/relationships/hyperlink" Target="https://www.wikiwand.com/sv/H&#246;rnefors" TargetMode="External"/><Relationship Id="rId2102" Type="http://schemas.openxmlformats.org/officeDocument/2006/relationships/hyperlink" Target="https://www.wikiwand.com/sv/Mora" TargetMode="External"/><Relationship Id="rId2754" Type="http://schemas.openxmlformats.org/officeDocument/2006/relationships/hyperlink" Target="https://www.wikiwand.com/sv/Skultuna" TargetMode="External"/><Relationship Id="rId2961" Type="http://schemas.openxmlformats.org/officeDocument/2006/relationships/hyperlink" Target="https://www.wikiwand.com/sv/Lindesbergs_kommun" TargetMode="External"/><Relationship Id="rId3805" Type="http://schemas.openxmlformats.org/officeDocument/2006/relationships/hyperlink" Target="https://www.wikiwand.com/sv/Kungsbacka_kommun" TargetMode="External"/><Relationship Id="rId726" Type="http://schemas.openxmlformats.org/officeDocument/2006/relationships/hyperlink" Target="https://www.wikiwand.com/sv/Fot&#246;" TargetMode="External"/><Relationship Id="rId933" Type="http://schemas.openxmlformats.org/officeDocument/2006/relationships/hyperlink" Target="https://www.wikiwand.com/sv/Falk&#246;pings_kommun" TargetMode="External"/><Relationship Id="rId1009" Type="http://schemas.openxmlformats.org/officeDocument/2006/relationships/hyperlink" Target="https://www.wikiwand.com/sv/Kungsbacka_kommun" TargetMode="External"/><Relationship Id="rId1563" Type="http://schemas.openxmlformats.org/officeDocument/2006/relationships/hyperlink" Target="https://www.wikiwand.com/sv/Klippans_kommun" TargetMode="External"/><Relationship Id="rId1770" Type="http://schemas.openxmlformats.org/officeDocument/2006/relationships/hyperlink" Target="https://www.wikiwand.com/sv/Landvetter" TargetMode="External"/><Relationship Id="rId1868" Type="http://schemas.openxmlformats.org/officeDocument/2006/relationships/hyperlink" Target="https://www.wikiwand.com/sv/Ljungby" TargetMode="External"/><Relationship Id="rId2407" Type="http://schemas.openxmlformats.org/officeDocument/2006/relationships/hyperlink" Target="https://www.wikiwand.com/sv/Helsingborgs_kommun" TargetMode="External"/><Relationship Id="rId2614" Type="http://schemas.openxmlformats.org/officeDocument/2006/relationships/hyperlink" Target="https://www.wikiwand.com/sv/Sandviken" TargetMode="External"/><Relationship Id="rId2821" Type="http://schemas.openxmlformats.org/officeDocument/2006/relationships/hyperlink" Target="https://www.wikiwand.com/sv/Trelleborgs_kommun" TargetMode="External"/><Relationship Id="rId62" Type="http://schemas.openxmlformats.org/officeDocument/2006/relationships/hyperlink" Target="https://www.wikiwand.com/sv/Antn&#228;s" TargetMode="External"/><Relationship Id="rId1216" Type="http://schemas.openxmlformats.org/officeDocument/2006/relationships/hyperlink" Target="https://www.wikiwand.com/sv/Hova" TargetMode="External"/><Relationship Id="rId1423" Type="http://schemas.openxmlformats.org/officeDocument/2006/relationships/hyperlink" Target="https://www.wikiwand.com/sv/&#214;vertorne&#229;_kommun" TargetMode="External"/><Relationship Id="rId1630" Type="http://schemas.openxmlformats.org/officeDocument/2006/relationships/hyperlink" Target="https://www.wikiwand.com/sv/Kristdala" TargetMode="External"/><Relationship Id="rId2919" Type="http://schemas.openxmlformats.org/officeDocument/2006/relationships/hyperlink" Target="https://www.wikiwand.com/sv/Gnesta_kommun" TargetMode="External"/><Relationship Id="rId3083" Type="http://schemas.openxmlformats.org/officeDocument/2006/relationships/hyperlink" Target="https://www.wikiwand.com/sv/&#214;ster&#229;kers_kommun" TargetMode="External"/><Relationship Id="rId3290" Type="http://schemas.openxmlformats.org/officeDocument/2006/relationships/hyperlink" Target="https://www.wikiwand.com/sv/Trekanten" TargetMode="External"/><Relationship Id="rId1728" Type="http://schemas.openxmlformats.org/officeDocument/2006/relationships/hyperlink" Target="https://www.wikiwand.com/sv/K&#228;llby" TargetMode="External"/><Relationship Id="rId1935" Type="http://schemas.openxmlformats.org/officeDocument/2006/relationships/hyperlink" Target="https://www.wikiwand.com/sv/Mariestads_kommun" TargetMode="External"/><Relationship Id="rId3150" Type="http://schemas.openxmlformats.org/officeDocument/2006/relationships/hyperlink" Target="https://www.wikiwand.com/sv/S&#246;dra_Sunderbyn" TargetMode="External"/><Relationship Id="rId3388" Type="http://schemas.openxmlformats.org/officeDocument/2006/relationships/hyperlink" Target="https://www.wikiwand.com/sv/Udden" TargetMode="External"/><Relationship Id="rId3595" Type="http://schemas.openxmlformats.org/officeDocument/2006/relationships/hyperlink" Target="https://www.wikiwand.com/sv/Mora_kommun" TargetMode="External"/><Relationship Id="rId2197" Type="http://schemas.openxmlformats.org/officeDocument/2006/relationships/hyperlink" Target="https://www.wikiwand.com/sv/Staffanstorps_kommun" TargetMode="External"/><Relationship Id="rId3010" Type="http://schemas.openxmlformats.org/officeDocument/2006/relationships/hyperlink" Target="https://www.wikiwand.com/sv/St&#246;de" TargetMode="External"/><Relationship Id="rId3248" Type="http://schemas.openxmlformats.org/officeDocument/2006/relationships/hyperlink" Target="https://www.wikiwand.com/sv/Torhamn" TargetMode="External"/><Relationship Id="rId3455" Type="http://schemas.openxmlformats.org/officeDocument/2006/relationships/hyperlink" Target="https://www.wikiwand.com/sv/Karlstads_kommun" TargetMode="External"/><Relationship Id="rId3662" Type="http://schemas.openxmlformats.org/officeDocument/2006/relationships/hyperlink" Target="https://www.wikiwand.com/sv/V&#228;ne-&#197;saka" TargetMode="External"/><Relationship Id="rId169" Type="http://schemas.openxmlformats.org/officeDocument/2006/relationships/hyperlink" Target="https://www.wikiwand.com/sv/Marks_kommun" TargetMode="External"/><Relationship Id="rId376" Type="http://schemas.openxmlformats.org/officeDocument/2006/relationships/hyperlink" Target="https://www.wikiwand.com/sv/Bua" TargetMode="External"/><Relationship Id="rId583" Type="http://schemas.openxmlformats.org/officeDocument/2006/relationships/hyperlink" Target="https://www.wikiwand.com/sv/Oskarshamns_kommun" TargetMode="External"/><Relationship Id="rId790" Type="http://schemas.openxmlformats.org/officeDocument/2006/relationships/hyperlink" Target="https://www.wikiwand.com/sv/F&#229;r&#246;sund" TargetMode="External"/><Relationship Id="rId2057" Type="http://schemas.openxmlformats.org/officeDocument/2006/relationships/hyperlink" Target="https://www.wikiwand.com/sv/Sundsvalls_kommun" TargetMode="External"/><Relationship Id="rId2264" Type="http://schemas.openxmlformats.org/officeDocument/2006/relationships/hyperlink" Target="https://www.wikiwand.com/sv/Nye" TargetMode="External"/><Relationship Id="rId2471" Type="http://schemas.openxmlformats.org/officeDocument/2006/relationships/hyperlink" Target="https://www.wikiwand.com/sv/Kalmar_kommun" TargetMode="External"/><Relationship Id="rId3108" Type="http://schemas.openxmlformats.org/officeDocument/2006/relationships/hyperlink" Target="https://www.wikiwand.com/sv/S&#228;tila" TargetMode="External"/><Relationship Id="rId3315" Type="http://schemas.openxmlformats.org/officeDocument/2006/relationships/hyperlink" Target="https://www.wikiwand.com/sv/Eskilstuna_kommun" TargetMode="External"/><Relationship Id="rId3522" Type="http://schemas.openxmlformats.org/officeDocument/2006/relationships/hyperlink" Target="https://www.wikiwand.com/sv/Vena" TargetMode="External"/><Relationship Id="rId3967" Type="http://schemas.openxmlformats.org/officeDocument/2006/relationships/hyperlink" Target="https://www.wikiwand.com/sv/Motala_kommun" TargetMode="External"/><Relationship Id="rId4" Type="http://schemas.openxmlformats.org/officeDocument/2006/relationships/hyperlink" Target="https://www.wikiwand.com/sv/Abborrberget" TargetMode="External"/><Relationship Id="rId236" Type="http://schemas.openxmlformats.org/officeDocument/2006/relationships/hyperlink" Target="https://www.wikiwand.com/sv/Bj&#246;rna" TargetMode="External"/><Relationship Id="rId443" Type="http://schemas.openxmlformats.org/officeDocument/2006/relationships/hyperlink" Target="https://www.wikiwand.com/sv/Lunds_kommun" TargetMode="External"/><Relationship Id="rId650" Type="http://schemas.openxmlformats.org/officeDocument/2006/relationships/hyperlink" Target="https://www.wikiwand.com/sv/Fengersfors" TargetMode="External"/><Relationship Id="rId888" Type="http://schemas.openxmlformats.org/officeDocument/2006/relationships/hyperlink" Target="https://www.wikiwand.com/sv/Gripenberg_(t&#228;tort)" TargetMode="External"/><Relationship Id="rId1073" Type="http://schemas.openxmlformats.org/officeDocument/2006/relationships/hyperlink" Target="https://www.wikiwand.com/sv/Karlskrona_kommun" TargetMode="External"/><Relationship Id="rId1280" Type="http://schemas.openxmlformats.org/officeDocument/2006/relationships/hyperlink" Target="https://www.wikiwand.com/sv/H&#228;ljarp" TargetMode="External"/><Relationship Id="rId2124" Type="http://schemas.openxmlformats.org/officeDocument/2006/relationships/hyperlink" Target="https://www.wikiwand.com/sv/Musk&#246;_(t&#228;tort)" TargetMode="External"/><Relationship Id="rId2331" Type="http://schemas.openxmlformats.org/officeDocument/2006/relationships/hyperlink" Target="https://www.wikiwand.com/sv/Torsby_kommun" TargetMode="External"/><Relationship Id="rId2569" Type="http://schemas.openxmlformats.org/officeDocument/2006/relationships/hyperlink" Target="https://www.wikiwand.com/sv/H&#228;rryda_kommun" TargetMode="External"/><Relationship Id="rId2776" Type="http://schemas.openxmlformats.org/officeDocument/2006/relationships/hyperlink" Target="https://www.wikiwand.com/sv/Sk&#228;ll&#229;kra_och_Lingome" TargetMode="External"/><Relationship Id="rId2983" Type="http://schemas.openxmlformats.org/officeDocument/2006/relationships/hyperlink" Target="https://www.wikiwand.com/sv/Str&#246;mstads_kommun" TargetMode="External"/><Relationship Id="rId3827" Type="http://schemas.openxmlformats.org/officeDocument/2006/relationships/hyperlink" Target="https://www.wikiwand.com/sv/Krokoms_kommun" TargetMode="External"/><Relationship Id="rId303" Type="http://schemas.openxmlformats.org/officeDocument/2006/relationships/hyperlink" Target="https://www.wikiwand.com/sv/Bor&#229;s_kommun" TargetMode="External"/><Relationship Id="rId748" Type="http://schemas.openxmlformats.org/officeDocument/2006/relationships/hyperlink" Target="https://www.wikiwand.com/sv/Fritsla" TargetMode="External"/><Relationship Id="rId955" Type="http://schemas.openxmlformats.org/officeDocument/2006/relationships/hyperlink" Target="https://www.wikiwand.com/sv/V&#228;rmd&#246;_kommun" TargetMode="External"/><Relationship Id="rId1140" Type="http://schemas.openxmlformats.org/officeDocument/2006/relationships/hyperlink" Target="https://www.wikiwand.com/sv/Himle" TargetMode="External"/><Relationship Id="rId1378" Type="http://schemas.openxmlformats.org/officeDocument/2006/relationships/hyperlink" Target="https://www.wikiwand.com/sv/Indal" TargetMode="External"/><Relationship Id="rId1585" Type="http://schemas.openxmlformats.org/officeDocument/2006/relationships/hyperlink" Target="https://www.wikiwand.com/sv/&#214;stra_G&#246;inge_kommun" TargetMode="External"/><Relationship Id="rId1792" Type="http://schemas.openxmlformats.org/officeDocument/2006/relationships/hyperlink" Target="https://www.wikiwand.com/sv/Lerdala" TargetMode="External"/><Relationship Id="rId2429" Type="http://schemas.openxmlformats.org/officeDocument/2006/relationships/hyperlink" Target="https://www.wikiwand.com/sv/H&#228;rn&#246;sands_kommun" TargetMode="External"/><Relationship Id="rId2636" Type="http://schemas.openxmlformats.org/officeDocument/2006/relationships/hyperlink" Target="https://www.wikiwand.com/sv/Sennan" TargetMode="External"/><Relationship Id="rId2843" Type="http://schemas.openxmlformats.org/officeDocument/2006/relationships/hyperlink" Target="https://www.wikiwand.com/sv/S&#228;ters_kommun" TargetMode="External"/><Relationship Id="rId84" Type="http://schemas.openxmlformats.org/officeDocument/2006/relationships/hyperlink" Target="https://www.wikiwand.com/sv/Arrie" TargetMode="External"/><Relationship Id="rId510" Type="http://schemas.openxmlformats.org/officeDocument/2006/relationships/hyperlink" Target="https://www.wikiwand.com/sv/Duvesj&#246;n" TargetMode="External"/><Relationship Id="rId608" Type="http://schemas.openxmlformats.org/officeDocument/2006/relationships/hyperlink" Target="https://www.wikiwand.com/sv/Ersn&#228;s" TargetMode="External"/><Relationship Id="rId815" Type="http://schemas.openxmlformats.org/officeDocument/2006/relationships/hyperlink" Target="https://www.wikiwand.com/sv/Helsingborgs_kommun" TargetMode="External"/><Relationship Id="rId1238" Type="http://schemas.openxmlformats.org/officeDocument/2006/relationships/hyperlink" Target="https://www.wikiwand.com/sv/Hulukvarn,_Ulfstorp_och_V&#228;stersj&#246;n" TargetMode="External"/><Relationship Id="rId1445" Type="http://schemas.openxmlformats.org/officeDocument/2006/relationships/hyperlink" Target="https://www.wikiwand.com/sv/Hultsfreds_kommun" TargetMode="External"/><Relationship Id="rId1652" Type="http://schemas.openxmlformats.org/officeDocument/2006/relationships/hyperlink" Target="https://www.wikiwand.com/sv/Kulltorp" TargetMode="External"/><Relationship Id="rId1000" Type="http://schemas.openxmlformats.org/officeDocument/2006/relationships/hyperlink" Target="https://www.wikiwand.com/sv/Hagby,_Kalmar_kommun" TargetMode="External"/><Relationship Id="rId1305" Type="http://schemas.openxmlformats.org/officeDocument/2006/relationships/hyperlink" Target="https://www.wikiwand.com/sv/H&#228;rryda_kommun" TargetMode="External"/><Relationship Id="rId1957" Type="http://schemas.openxmlformats.org/officeDocument/2006/relationships/hyperlink" Target="https://www.wikiwand.com/sv/Uppsala_kommun" TargetMode="External"/><Relationship Id="rId2703" Type="http://schemas.openxmlformats.org/officeDocument/2006/relationships/hyperlink" Target="https://www.wikiwand.com/sv/Orsa_kommun" TargetMode="External"/><Relationship Id="rId2910" Type="http://schemas.openxmlformats.org/officeDocument/2006/relationships/hyperlink" Target="https://www.wikiwand.com/sv/Sticklinge_udde" TargetMode="External"/><Relationship Id="rId1512" Type="http://schemas.openxmlformats.org/officeDocument/2006/relationships/hyperlink" Target="https://www.wikiwand.com/sv/Katrineholm" TargetMode="External"/><Relationship Id="rId1817" Type="http://schemas.openxmlformats.org/officeDocument/2006/relationships/hyperlink" Target="https://www.wikiwand.com/sv/Lilla_Edets_kommun" TargetMode="External"/><Relationship Id="rId3172" Type="http://schemas.openxmlformats.org/officeDocument/2006/relationships/hyperlink" Target="https://www.wikiwand.com/sv/S&#246;vestad" TargetMode="External"/><Relationship Id="rId4016" Type="http://schemas.openxmlformats.org/officeDocument/2006/relationships/hyperlink" Target="https://www.wikiwand.com/sv/&#214;vert&#228;nger" TargetMode="External"/><Relationship Id="rId11" Type="http://schemas.openxmlformats.org/officeDocument/2006/relationships/hyperlink" Target="https://www.wikiwand.com/sv/&#197;nge_kommun" TargetMode="External"/><Relationship Id="rId398" Type="http://schemas.openxmlformats.org/officeDocument/2006/relationships/hyperlink" Target="https://www.wikiwand.com/sv/Bygde&#229;" TargetMode="External"/><Relationship Id="rId2079" Type="http://schemas.openxmlformats.org/officeDocument/2006/relationships/hyperlink" Target="https://www.wikiwand.com/sv/Svenljunga_kommun" TargetMode="External"/><Relationship Id="rId3032" Type="http://schemas.openxmlformats.org/officeDocument/2006/relationships/hyperlink" Target="https://www.wikiwand.com/sv/Sundsvall" TargetMode="External"/><Relationship Id="rId3477" Type="http://schemas.openxmlformats.org/officeDocument/2006/relationships/hyperlink" Target="https://www.wikiwand.com/sv/S&#246;derhamns_kommun" TargetMode="External"/><Relationship Id="rId3684" Type="http://schemas.openxmlformats.org/officeDocument/2006/relationships/hyperlink" Target="https://www.wikiwand.com/sv/V&#228;sterberg" TargetMode="External"/><Relationship Id="rId3891" Type="http://schemas.openxmlformats.org/officeDocument/2006/relationships/hyperlink" Target="https://www.wikiwand.com/sv/F&#228;rgelanda_kommun" TargetMode="External"/><Relationship Id="rId160" Type="http://schemas.openxmlformats.org/officeDocument/2006/relationships/hyperlink" Target="https://www.wikiwand.com/sv/Berga,_H&#246;gsby_kommun" TargetMode="External"/><Relationship Id="rId2286" Type="http://schemas.openxmlformats.org/officeDocument/2006/relationships/hyperlink" Target="https://www.wikiwand.com/sv/Nyland,_Kramfors_kommun" TargetMode="External"/><Relationship Id="rId2493" Type="http://schemas.openxmlformats.org/officeDocument/2006/relationships/hyperlink" Target="https://www.wikiwand.com/sv/Str&#246;msunds_kommun" TargetMode="External"/><Relationship Id="rId3337" Type="http://schemas.openxmlformats.org/officeDocument/2006/relationships/hyperlink" Target="https://www.wikiwand.com/sv/Kalmar_kommun" TargetMode="External"/><Relationship Id="rId3544" Type="http://schemas.openxmlformats.org/officeDocument/2006/relationships/hyperlink" Target="https://www.wikiwand.com/sv/Vidsel" TargetMode="External"/><Relationship Id="rId3751" Type="http://schemas.openxmlformats.org/officeDocument/2006/relationships/hyperlink" Target="https://www.wikiwand.com/sv/G&#228;vle_kommun" TargetMode="External"/><Relationship Id="rId3989" Type="http://schemas.openxmlformats.org/officeDocument/2006/relationships/hyperlink" Target="https://www.wikiwand.com/sv/B&#229;stads_kommun" TargetMode="External"/><Relationship Id="rId258" Type="http://schemas.openxmlformats.org/officeDocument/2006/relationships/hyperlink" Target="https://www.wikiwand.com/sv/Blid&#246;_(ort)" TargetMode="External"/><Relationship Id="rId465" Type="http://schemas.openxmlformats.org/officeDocument/2006/relationships/hyperlink" Target="https://www.wikiwand.com/sv/Degerfors_kommun" TargetMode="External"/><Relationship Id="rId672" Type="http://schemas.openxmlformats.org/officeDocument/2006/relationships/hyperlink" Target="https://www.wikiwand.com/sv/Fjugesta" TargetMode="External"/><Relationship Id="rId1095" Type="http://schemas.openxmlformats.org/officeDocument/2006/relationships/hyperlink" Target="https://www.wikiwand.com/sv/Vansbro_kommun" TargetMode="External"/><Relationship Id="rId2146" Type="http://schemas.openxmlformats.org/officeDocument/2006/relationships/hyperlink" Target="https://www.wikiwand.com/sv/M&#246;klinta" TargetMode="External"/><Relationship Id="rId2353" Type="http://schemas.openxmlformats.org/officeDocument/2006/relationships/hyperlink" Target="https://www.wikiwand.com/sv/Flens_kommun" TargetMode="External"/><Relationship Id="rId2560" Type="http://schemas.openxmlformats.org/officeDocument/2006/relationships/hyperlink" Target="https://www.wikiwand.com/sv/R&#228;tan" TargetMode="External"/><Relationship Id="rId2798" Type="http://schemas.openxmlformats.org/officeDocument/2006/relationships/hyperlink" Target="https://www.wikiwand.com/sv/Slite" TargetMode="External"/><Relationship Id="rId3404" Type="http://schemas.openxmlformats.org/officeDocument/2006/relationships/hyperlink" Target="https://www.wikiwand.com/sv/Ulvk&#228;lla" TargetMode="External"/><Relationship Id="rId3611" Type="http://schemas.openxmlformats.org/officeDocument/2006/relationships/hyperlink" Target="https://www.wikiwand.com/sv/Simrishamns_kommun" TargetMode="External"/><Relationship Id="rId3849" Type="http://schemas.openxmlformats.org/officeDocument/2006/relationships/hyperlink" Target="https://www.wikiwand.com/sv/&#196;lvkarleby_kommun" TargetMode="External"/><Relationship Id="rId118" Type="http://schemas.openxmlformats.org/officeDocument/2006/relationships/hyperlink" Target="https://www.wikiwand.com/sv/Backe,_Str&#246;msunds_kommun" TargetMode="External"/><Relationship Id="rId325" Type="http://schemas.openxmlformats.org/officeDocument/2006/relationships/hyperlink" Target="https://www.wikiwand.com/sv/V&#228;xj&#246;_kommun" TargetMode="External"/><Relationship Id="rId532" Type="http://schemas.openxmlformats.org/officeDocument/2006/relationships/hyperlink" Target="https://www.wikiwand.com/sv/Edsgatan_och_L&#229;ngen&#228;s" TargetMode="External"/><Relationship Id="rId977" Type="http://schemas.openxmlformats.org/officeDocument/2006/relationships/hyperlink" Target="https://www.wikiwand.com/sv/Br&#228;cke_kommun" TargetMode="External"/><Relationship Id="rId1162" Type="http://schemas.openxmlformats.org/officeDocument/2006/relationships/hyperlink" Target="https://www.wikiwand.com/sv/Hj&#228;lm,_Kungsbacka_kommun" TargetMode="External"/><Relationship Id="rId2006" Type="http://schemas.openxmlformats.org/officeDocument/2006/relationships/hyperlink" Target="https://www.wikiwand.com/sv/Malmk&#246;ping" TargetMode="External"/><Relationship Id="rId2213" Type="http://schemas.openxmlformats.org/officeDocument/2006/relationships/hyperlink" Target="https://www.wikiwand.com/sv/Borl&#228;nge_kommun" TargetMode="External"/><Relationship Id="rId2420" Type="http://schemas.openxmlformats.org/officeDocument/2006/relationships/hyperlink" Target="https://www.wikiwand.com/sv/Ramn&#228;s" TargetMode="External"/><Relationship Id="rId2658" Type="http://schemas.openxmlformats.org/officeDocument/2006/relationships/hyperlink" Target="https://www.wikiwand.com/sv/Silverdalen" TargetMode="External"/><Relationship Id="rId2865" Type="http://schemas.openxmlformats.org/officeDocument/2006/relationships/hyperlink" Target="https://www.wikiwand.com/sv/Mj&#246;lby_kommun" TargetMode="External"/><Relationship Id="rId3709" Type="http://schemas.openxmlformats.org/officeDocument/2006/relationships/hyperlink" Target="https://www.wikiwand.com/sv/Kungsbacka_kommun" TargetMode="External"/><Relationship Id="rId3916" Type="http://schemas.openxmlformats.org/officeDocument/2006/relationships/hyperlink" Target="https://www.wikiwand.com/sv/&#214;nnestad" TargetMode="External"/><Relationship Id="rId837" Type="http://schemas.openxmlformats.org/officeDocument/2006/relationships/hyperlink" Target="https://www.wikiwand.com/sv/&#214;rnsk&#246;ldsviks_kommun" TargetMode="External"/><Relationship Id="rId1022" Type="http://schemas.openxmlformats.org/officeDocument/2006/relationships/hyperlink" Target="https://www.wikiwand.com/sv/Halmstad" TargetMode="External"/><Relationship Id="rId1467" Type="http://schemas.openxmlformats.org/officeDocument/2006/relationships/hyperlink" Target="https://www.wikiwand.com/sv/Botkyrka_kommun" TargetMode="External"/><Relationship Id="rId1674" Type="http://schemas.openxmlformats.org/officeDocument/2006/relationships/hyperlink" Target="https://www.wikiwand.com/sv/Kungs&#246;r" TargetMode="External"/><Relationship Id="rId1881" Type="http://schemas.openxmlformats.org/officeDocument/2006/relationships/hyperlink" Target="https://www.wikiwand.com/sv/Ljusdals_kommun" TargetMode="External"/><Relationship Id="rId2518" Type="http://schemas.openxmlformats.org/officeDocument/2006/relationships/hyperlink" Target="https://www.wikiwand.com/sv/Rya,_H&#228;rryda_kommun" TargetMode="External"/><Relationship Id="rId2725" Type="http://schemas.openxmlformats.org/officeDocument/2006/relationships/hyperlink" Target="https://www.wikiwand.com/sv/Skellefte&#229;_kommun" TargetMode="External"/><Relationship Id="rId2932" Type="http://schemas.openxmlformats.org/officeDocument/2006/relationships/hyperlink" Target="https://www.wikiwand.com/sv/Stora_Bug&#228;rde" TargetMode="External"/><Relationship Id="rId904" Type="http://schemas.openxmlformats.org/officeDocument/2006/relationships/hyperlink" Target="https://www.wikiwand.com/sv/Grythyttan" TargetMode="External"/><Relationship Id="rId1327" Type="http://schemas.openxmlformats.org/officeDocument/2006/relationships/hyperlink" Target="https://www.wikiwand.com/sv/H&#228;ssleholms_kommun" TargetMode="External"/><Relationship Id="rId1534" Type="http://schemas.openxmlformats.org/officeDocument/2006/relationships/hyperlink" Target="https://www.wikiwand.com/sv/Kinnared" TargetMode="External"/><Relationship Id="rId1741" Type="http://schemas.openxmlformats.org/officeDocument/2006/relationships/hyperlink" Target="https://www.wikiwand.com/sv/Karlskrona_kommun" TargetMode="External"/><Relationship Id="rId1979" Type="http://schemas.openxmlformats.org/officeDocument/2006/relationships/hyperlink" Target="https://www.wikiwand.com/sv/Osby_kommun" TargetMode="External"/><Relationship Id="rId3194" Type="http://schemas.openxmlformats.org/officeDocument/2006/relationships/hyperlink" Target="https://www.wikiwand.com/sv/Tidaholm" TargetMode="External"/><Relationship Id="rId33" Type="http://schemas.openxmlformats.org/officeDocument/2006/relationships/hyperlink" Target="https://www.wikiwand.com/sv/&#214;sthammars_kommun" TargetMode="External"/><Relationship Id="rId1601" Type="http://schemas.openxmlformats.org/officeDocument/2006/relationships/hyperlink" Target="https://www.wikiwand.com/sv/Ljusnarsbergs_kommun" TargetMode="External"/><Relationship Id="rId1839" Type="http://schemas.openxmlformats.org/officeDocument/2006/relationships/hyperlink" Target="https://www.wikiwand.com/sv/Kristianstads_kommun" TargetMode="External"/><Relationship Id="rId3054" Type="http://schemas.openxmlformats.org/officeDocument/2006/relationships/hyperlink" Target="https://www.wikiwand.com/sv/Svappavaara" TargetMode="External"/><Relationship Id="rId3499" Type="http://schemas.openxmlformats.org/officeDocument/2006/relationships/hyperlink" Target="https://www.wikiwand.com/sv/Sundsvalls_kommun" TargetMode="External"/><Relationship Id="rId182" Type="http://schemas.openxmlformats.org/officeDocument/2006/relationships/hyperlink" Target="https://www.wikiwand.com/sv/Bergsviken" TargetMode="External"/><Relationship Id="rId1906" Type="http://schemas.openxmlformats.org/officeDocument/2006/relationships/hyperlink" Target="https://www.wikiwand.com/sv/Lugn&#229;s" TargetMode="External"/><Relationship Id="rId3261" Type="http://schemas.openxmlformats.org/officeDocument/2006/relationships/hyperlink" Target="https://www.wikiwand.com/sv/Torsby_kommun" TargetMode="External"/><Relationship Id="rId3359" Type="http://schemas.openxmlformats.org/officeDocument/2006/relationships/hyperlink" Target="https://www.wikiwand.com/sv/&#214;ster&#229;kers_kommun" TargetMode="External"/><Relationship Id="rId3566" Type="http://schemas.openxmlformats.org/officeDocument/2006/relationships/hyperlink" Target="https://www.wikiwand.com/sv/Viks&#228;ter" TargetMode="External"/><Relationship Id="rId487" Type="http://schemas.openxmlformats.org/officeDocument/2006/relationships/hyperlink" Target="https://www.wikiwand.com/sv/Gagnefs_kommun" TargetMode="External"/><Relationship Id="rId694" Type="http://schemas.openxmlformats.org/officeDocument/2006/relationships/hyperlink" Target="https://www.wikiwand.com/sv/Fliseryd" TargetMode="External"/><Relationship Id="rId2070" Type="http://schemas.openxmlformats.org/officeDocument/2006/relationships/hyperlink" Target="https://www.wikiwand.com/sv/Mell&#246;sa" TargetMode="External"/><Relationship Id="rId2168" Type="http://schemas.openxmlformats.org/officeDocument/2006/relationships/hyperlink" Target="https://www.wikiwand.com/sv/Naglarby" TargetMode="External"/><Relationship Id="rId2375" Type="http://schemas.openxmlformats.org/officeDocument/2006/relationships/hyperlink" Target="https://www.wikiwand.com/sv/Norrt&#228;lje_kommun" TargetMode="External"/><Relationship Id="rId3121" Type="http://schemas.openxmlformats.org/officeDocument/2006/relationships/hyperlink" Target="https://www.wikiwand.com/sv/Uppsala_kommun" TargetMode="External"/><Relationship Id="rId3219" Type="http://schemas.openxmlformats.org/officeDocument/2006/relationships/hyperlink" Target="https://www.wikiwand.com/sv/Kung&#228;lvs_kommun" TargetMode="External"/><Relationship Id="rId3773" Type="http://schemas.openxmlformats.org/officeDocument/2006/relationships/hyperlink" Target="https://www.wikiwand.com/sv/Eda_kommun" TargetMode="External"/><Relationship Id="rId3980" Type="http://schemas.openxmlformats.org/officeDocument/2006/relationships/hyperlink" Target="https://www.wikiwand.com/sv/Bispg&#229;rden" TargetMode="External"/><Relationship Id="rId347" Type="http://schemas.openxmlformats.org/officeDocument/2006/relationships/hyperlink" Target="https://www.wikiwand.com/sv/S&#228;ffle_kommun" TargetMode="External"/><Relationship Id="rId999" Type="http://schemas.openxmlformats.org/officeDocument/2006/relationships/hyperlink" Target="https://www.wikiwand.com/sv/Enk&#246;pings_kommun" TargetMode="External"/><Relationship Id="rId1184" Type="http://schemas.openxmlformats.org/officeDocument/2006/relationships/hyperlink" Target="https://www.wikiwand.com/sv/Hogstorp" TargetMode="External"/><Relationship Id="rId2028" Type="http://schemas.openxmlformats.org/officeDocument/2006/relationships/hyperlink" Target="https://www.wikiwand.com/sv/Margretetorp" TargetMode="External"/><Relationship Id="rId2582" Type="http://schemas.openxmlformats.org/officeDocument/2006/relationships/hyperlink" Target="https://www.wikiwand.com/sv/R&#246;nn&#228;ng" TargetMode="External"/><Relationship Id="rId2887" Type="http://schemas.openxmlformats.org/officeDocument/2006/relationships/hyperlink" Target="https://www.wikiwand.com/sv/Uppsala_kommun" TargetMode="External"/><Relationship Id="rId3426" Type="http://schemas.openxmlformats.org/officeDocument/2006/relationships/hyperlink" Target="https://www.wikiwand.com/sv/Urshult" TargetMode="External"/><Relationship Id="rId3633" Type="http://schemas.openxmlformats.org/officeDocument/2006/relationships/hyperlink" Target="https://www.wikiwand.com/sv/G&#246;teborgs_kommun" TargetMode="External"/><Relationship Id="rId3840" Type="http://schemas.openxmlformats.org/officeDocument/2006/relationships/hyperlink" Target="https://www.wikiwand.com/sv/&#196;lmhult" TargetMode="External"/><Relationship Id="rId554" Type="http://schemas.openxmlformats.org/officeDocument/2006/relationships/hyperlink" Target="https://www.wikiwand.com/sv/Eken&#228;ssj&#246;n" TargetMode="External"/><Relationship Id="rId761" Type="http://schemas.openxmlformats.org/officeDocument/2006/relationships/hyperlink" Target="https://www.wikiwand.com/sv/Vimmerby_kommun" TargetMode="External"/><Relationship Id="rId859" Type="http://schemas.openxmlformats.org/officeDocument/2006/relationships/hyperlink" Target="https://www.wikiwand.com/sv/Landskrona_kommun" TargetMode="External"/><Relationship Id="rId1391" Type="http://schemas.openxmlformats.org/officeDocument/2006/relationships/hyperlink" Target="https://www.wikiwand.com/sv/Leksands_kommun" TargetMode="External"/><Relationship Id="rId1489" Type="http://schemas.openxmlformats.org/officeDocument/2006/relationships/hyperlink" Target="https://www.wikiwand.com/sv/Kiruna_kommun" TargetMode="External"/><Relationship Id="rId1696" Type="http://schemas.openxmlformats.org/officeDocument/2006/relationships/hyperlink" Target="https://www.wikiwand.com/sv/Kvissleby" TargetMode="External"/><Relationship Id="rId2235" Type="http://schemas.openxmlformats.org/officeDocument/2006/relationships/hyperlink" Target="https://www.wikiwand.com/sv/Pite&#229;_kommun" TargetMode="External"/><Relationship Id="rId2442" Type="http://schemas.openxmlformats.org/officeDocument/2006/relationships/hyperlink" Target="https://www.wikiwand.com/sv/Resar&#246;" TargetMode="External"/><Relationship Id="rId3700" Type="http://schemas.openxmlformats.org/officeDocument/2006/relationships/hyperlink" Target="https://www.wikiwand.com/sv/V&#228;stervik" TargetMode="External"/><Relationship Id="rId3938" Type="http://schemas.openxmlformats.org/officeDocument/2006/relationships/hyperlink" Target="https://www.wikiwand.com/sv/&#214;rsundsbro" TargetMode="External"/><Relationship Id="rId207" Type="http://schemas.openxmlformats.org/officeDocument/2006/relationships/hyperlink" Target="https://www.wikiwand.com/sv/Bjuvs_kommun" TargetMode="External"/><Relationship Id="rId414" Type="http://schemas.openxmlformats.org/officeDocument/2006/relationships/hyperlink" Target="https://www.wikiwand.com/sv/B&#228;ckebo" TargetMode="External"/><Relationship Id="rId621" Type="http://schemas.openxmlformats.org/officeDocument/2006/relationships/hyperlink" Target="https://www.wikiwand.com/sv/Tj&#246;rns_kommun" TargetMode="External"/><Relationship Id="rId1044" Type="http://schemas.openxmlformats.org/officeDocument/2006/relationships/hyperlink" Target="https://www.wikiwand.com/sv/Haparanda" TargetMode="External"/><Relationship Id="rId1251" Type="http://schemas.openxmlformats.org/officeDocument/2006/relationships/hyperlink" Target="https://www.wikiwand.com/sv/V&#228;ster&#229;s_kommun" TargetMode="External"/><Relationship Id="rId1349" Type="http://schemas.openxmlformats.org/officeDocument/2006/relationships/hyperlink" Target="https://www.wikiwand.com/sv/Vellinge_kommun" TargetMode="External"/><Relationship Id="rId2302" Type="http://schemas.openxmlformats.org/officeDocument/2006/relationships/hyperlink" Target="https://www.wikiwand.com/sv/N&#228;sum" TargetMode="External"/><Relationship Id="rId2747" Type="http://schemas.openxmlformats.org/officeDocument/2006/relationships/hyperlink" Target="https://www.wikiwand.com/sv/M&#246;rbyl&#229;nga_kommun" TargetMode="External"/><Relationship Id="rId2954" Type="http://schemas.openxmlformats.org/officeDocument/2006/relationships/hyperlink" Target="https://www.wikiwand.com/sv/Storuman_(t&#228;tort)" TargetMode="External"/><Relationship Id="rId719" Type="http://schemas.openxmlformats.org/officeDocument/2006/relationships/hyperlink" Target="https://www.wikiwand.com/sv/Forshaga_kommun" TargetMode="External"/><Relationship Id="rId926" Type="http://schemas.openxmlformats.org/officeDocument/2006/relationships/hyperlink" Target="https://www.wikiwand.com/sv/Gr&#246;nalid,_Vansbro" TargetMode="External"/><Relationship Id="rId1111" Type="http://schemas.openxmlformats.org/officeDocument/2006/relationships/hyperlink" Target="https://www.wikiwand.com/sv/Storumans_kommun" TargetMode="External"/><Relationship Id="rId1556" Type="http://schemas.openxmlformats.org/officeDocument/2006/relationships/hyperlink" Target="https://www.wikiwand.com/sv/Klingsta_och_Allsta" TargetMode="External"/><Relationship Id="rId1763" Type="http://schemas.openxmlformats.org/officeDocument/2006/relationships/hyperlink" Target="https://www.wikiwand.com/sv/Hylte_kommun" TargetMode="External"/><Relationship Id="rId1970" Type="http://schemas.openxmlformats.org/officeDocument/2006/relationships/hyperlink" Target="https://www.wikiwand.com/sv/L&#246;ddek&#246;pinge" TargetMode="External"/><Relationship Id="rId2607" Type="http://schemas.openxmlformats.org/officeDocument/2006/relationships/hyperlink" Target="https://www.wikiwand.com/sv/Bor&#229;s_kommun" TargetMode="External"/><Relationship Id="rId2814" Type="http://schemas.openxmlformats.org/officeDocument/2006/relationships/hyperlink" Target="https://www.wikiwand.com/sv/Smedjebacken" TargetMode="External"/><Relationship Id="rId55" Type="http://schemas.openxmlformats.org/officeDocument/2006/relationships/hyperlink" Target="https://www.wikiwand.com/sv/V&#228;sterviks_kommun" TargetMode="External"/><Relationship Id="rId1209" Type="http://schemas.openxmlformats.org/officeDocument/2006/relationships/hyperlink" Target="https://www.wikiwand.com/sv/Marks_kommun" TargetMode="External"/><Relationship Id="rId1416" Type="http://schemas.openxmlformats.org/officeDocument/2006/relationships/hyperlink" Target="https://www.wikiwand.com/sv/Jungfrusund,_Eker&#246;_kommun" TargetMode="External"/><Relationship Id="rId1623" Type="http://schemas.openxmlformats.org/officeDocument/2006/relationships/hyperlink" Target="https://www.wikiwand.com/sv/Kung&#228;lvs_kommun" TargetMode="External"/><Relationship Id="rId1830" Type="http://schemas.openxmlformats.org/officeDocument/2006/relationships/hyperlink" Target="https://www.wikiwand.com/sv/Lillpite" TargetMode="External"/><Relationship Id="rId3076" Type="http://schemas.openxmlformats.org/officeDocument/2006/relationships/hyperlink" Target="https://www.wikiwand.com/sv/Svensh&#246;gen" TargetMode="External"/><Relationship Id="rId3283" Type="http://schemas.openxmlformats.org/officeDocument/2006/relationships/hyperlink" Target="https://www.wikiwand.com/sv/Danderyds_kommun" TargetMode="External"/><Relationship Id="rId3490" Type="http://schemas.openxmlformats.org/officeDocument/2006/relationships/hyperlink" Target="https://www.wikiwand.com/sv/Varnhem" TargetMode="External"/><Relationship Id="rId1928" Type="http://schemas.openxmlformats.org/officeDocument/2006/relationships/hyperlink" Target="https://www.wikiwand.com/sv/Lustigkulla_och_Gr&#246;ndal" TargetMode="External"/><Relationship Id="rId2092" Type="http://schemas.openxmlformats.org/officeDocument/2006/relationships/hyperlink" Target="https://www.wikiwand.com/sv/Moheda" TargetMode="External"/><Relationship Id="rId3143" Type="http://schemas.openxmlformats.org/officeDocument/2006/relationships/hyperlink" Target="https://www.wikiwand.com/sv/S&#246;dert&#228;lje_kommun" TargetMode="External"/><Relationship Id="rId3350" Type="http://schemas.openxmlformats.org/officeDocument/2006/relationships/hyperlink" Target="https://www.wikiwand.com/sv/T&#229;garp,_Sval&#246;vs_kommun" TargetMode="External"/><Relationship Id="rId3588" Type="http://schemas.openxmlformats.org/officeDocument/2006/relationships/hyperlink" Target="https://www.wikiwand.com/sv/Vinsl&#246;v" TargetMode="External"/><Relationship Id="rId3795" Type="http://schemas.openxmlformats.org/officeDocument/2006/relationships/hyperlink" Target="https://www.wikiwand.com/sv/Sandvikens_kommun" TargetMode="External"/><Relationship Id="rId271" Type="http://schemas.openxmlformats.org/officeDocument/2006/relationships/hyperlink" Target="https://www.wikiwand.com/sv/Ludvika_kommun" TargetMode="External"/><Relationship Id="rId2397" Type="http://schemas.openxmlformats.org/officeDocument/2006/relationships/hyperlink" Target="https://www.wikiwand.com/sv/V&#228;sterviks_kommun" TargetMode="External"/><Relationship Id="rId3003" Type="http://schemas.openxmlformats.org/officeDocument/2006/relationships/hyperlink" Target="https://www.wikiwand.com/sv/Lysekils_kommun" TargetMode="External"/><Relationship Id="rId3448" Type="http://schemas.openxmlformats.org/officeDocument/2006/relationships/hyperlink" Target="https://www.wikiwand.com/sv/Valinge" TargetMode="External"/><Relationship Id="rId3655" Type="http://schemas.openxmlformats.org/officeDocument/2006/relationships/hyperlink" Target="https://www.wikiwand.com/sv/Mj&#246;lby_kommun" TargetMode="External"/><Relationship Id="rId3862" Type="http://schemas.openxmlformats.org/officeDocument/2006/relationships/hyperlink" Target="https://www.wikiwand.com/sv/&#196;ng,_N&#228;ssj&#246;_kommun" TargetMode="External"/><Relationship Id="rId131" Type="http://schemas.openxmlformats.org/officeDocument/2006/relationships/hyperlink" Target="https://www.wikiwand.com/sv/J&#246;nk&#246;pings_kommun" TargetMode="External"/><Relationship Id="rId369" Type="http://schemas.openxmlformats.org/officeDocument/2006/relationships/hyperlink" Target="https://www.wikiwand.com/sv/Ume&#229;_kommun" TargetMode="External"/><Relationship Id="rId576" Type="http://schemas.openxmlformats.org/officeDocument/2006/relationships/hyperlink" Target="https://www.wikiwand.com/sv/Ell&#246;s" TargetMode="External"/><Relationship Id="rId783" Type="http://schemas.openxmlformats.org/officeDocument/2006/relationships/hyperlink" Target="https://www.wikiwand.com/sv/Motala_kommun" TargetMode="External"/><Relationship Id="rId990" Type="http://schemas.openxmlformats.org/officeDocument/2006/relationships/hyperlink" Target="https://www.wikiwand.com/sv/G&#246;tene" TargetMode="External"/><Relationship Id="rId2257" Type="http://schemas.openxmlformats.org/officeDocument/2006/relationships/hyperlink" Target="https://www.wikiwand.com/sv/H&#228;rryda_kommun" TargetMode="External"/><Relationship Id="rId2464" Type="http://schemas.openxmlformats.org/officeDocument/2006/relationships/hyperlink" Target="https://www.wikiwand.com/sv/Robertsfors" TargetMode="External"/><Relationship Id="rId2671" Type="http://schemas.openxmlformats.org/officeDocument/2006/relationships/hyperlink" Target="https://www.wikiwand.com/sv/Vetlanda_kommun" TargetMode="External"/><Relationship Id="rId3210" Type="http://schemas.openxmlformats.org/officeDocument/2006/relationships/hyperlink" Target="https://www.wikiwand.com/sv/Timr&#229;" TargetMode="External"/><Relationship Id="rId3308" Type="http://schemas.openxmlformats.org/officeDocument/2006/relationships/hyperlink" Target="https://www.wikiwand.com/sv/Tr&#246;dje" TargetMode="External"/><Relationship Id="rId3515" Type="http://schemas.openxmlformats.org/officeDocument/2006/relationships/hyperlink" Target="https://www.wikiwand.com/sv/Laholms_kommun" TargetMode="External"/><Relationship Id="rId229" Type="http://schemas.openxmlformats.org/officeDocument/2006/relationships/hyperlink" Target="https://www.wikiwand.com/sv/Str&#228;ngn&#228;s_kommun" TargetMode="External"/><Relationship Id="rId436" Type="http://schemas.openxmlformats.org/officeDocument/2006/relationships/hyperlink" Target="https://www.wikiwand.com/sv/Charlottenberg" TargetMode="External"/><Relationship Id="rId643" Type="http://schemas.openxmlformats.org/officeDocument/2006/relationships/hyperlink" Target="https://www.wikiwand.com/sv/Falu_kommun" TargetMode="External"/><Relationship Id="rId1066" Type="http://schemas.openxmlformats.org/officeDocument/2006/relationships/hyperlink" Target="https://www.wikiwand.com/sv/Hassela" TargetMode="External"/><Relationship Id="rId1273" Type="http://schemas.openxmlformats.org/officeDocument/2006/relationships/hyperlink" Target="https://www.wikiwand.com/sv/Eskilstuna_kommun" TargetMode="External"/><Relationship Id="rId1480" Type="http://schemas.openxmlformats.org/officeDocument/2006/relationships/hyperlink" Target="https://www.wikiwand.com/sv/Kalvsund" TargetMode="External"/><Relationship Id="rId2117" Type="http://schemas.openxmlformats.org/officeDocument/2006/relationships/hyperlink" Target="https://www.wikiwand.com/sv/&#196;ngelholms_kommun" TargetMode="External"/><Relationship Id="rId2324" Type="http://schemas.openxmlformats.org/officeDocument/2006/relationships/hyperlink" Target="https://www.wikiwand.com/sv/Odensbacken" TargetMode="External"/><Relationship Id="rId2769" Type="http://schemas.openxmlformats.org/officeDocument/2006/relationships/hyperlink" Target="https://www.wikiwand.com/sv/Tomelilla_kommun" TargetMode="External"/><Relationship Id="rId2976" Type="http://schemas.openxmlformats.org/officeDocument/2006/relationships/hyperlink" Target="https://www.wikiwand.com/sv/Str&#246;msbruk" TargetMode="External"/><Relationship Id="rId3722" Type="http://schemas.openxmlformats.org/officeDocument/2006/relationships/hyperlink" Target="https://www.wikiwand.com/sv/V&#228;stra_&#196;mtervik" TargetMode="External"/><Relationship Id="rId850" Type="http://schemas.openxmlformats.org/officeDocument/2006/relationships/hyperlink" Target="https://www.wikiwand.com/sv/Glemmingebro" TargetMode="External"/><Relationship Id="rId948" Type="http://schemas.openxmlformats.org/officeDocument/2006/relationships/hyperlink" Target="https://www.wikiwand.com/sv/Gunnebo" TargetMode="External"/><Relationship Id="rId1133" Type="http://schemas.openxmlformats.org/officeDocument/2006/relationships/hyperlink" Target="https://www.wikiwand.com/sv/Svenljunga_kommun" TargetMode="External"/><Relationship Id="rId1578" Type="http://schemas.openxmlformats.org/officeDocument/2006/relationships/hyperlink" Target="https://www.wikiwand.com/sv/Kl&#246;vedal" TargetMode="External"/><Relationship Id="rId1785" Type="http://schemas.openxmlformats.org/officeDocument/2006/relationships/hyperlink" Target="https://www.wikiwand.com/sv/J&#246;nk&#246;pings_kommun" TargetMode="External"/><Relationship Id="rId1992" Type="http://schemas.openxmlformats.org/officeDocument/2006/relationships/hyperlink" Target="https://www.wikiwand.com/sv/Mad&#228;ngsholm" TargetMode="External"/><Relationship Id="rId2531" Type="http://schemas.openxmlformats.org/officeDocument/2006/relationships/hyperlink" Target="https://www.wikiwand.com/sv/Bor&#229;s_kommun" TargetMode="External"/><Relationship Id="rId2629" Type="http://schemas.openxmlformats.org/officeDocument/2006/relationships/hyperlink" Target="https://www.wikiwand.com/sv/Nyn&#228;shamns_kommun" TargetMode="External"/><Relationship Id="rId2836" Type="http://schemas.openxmlformats.org/officeDocument/2006/relationships/hyperlink" Target="https://www.wikiwand.com/sv/Sollebrunn" TargetMode="External"/><Relationship Id="rId77" Type="http://schemas.openxmlformats.org/officeDocument/2006/relationships/hyperlink" Target="https://www.wikiwand.com/sv/Arjeplogs_kommun" TargetMode="External"/><Relationship Id="rId503" Type="http://schemas.openxmlformats.org/officeDocument/2006/relationships/hyperlink" Target="https://www.wikiwand.com/sv/Eker&#246;_kommun" TargetMode="External"/><Relationship Id="rId710" Type="http://schemas.openxmlformats.org/officeDocument/2006/relationships/hyperlink" Target="https://www.wikiwand.com/sv/Forn&#229;sa" TargetMode="External"/><Relationship Id="rId808" Type="http://schemas.openxmlformats.org/officeDocument/2006/relationships/hyperlink" Target="https://www.wikiwand.com/sv/Gamleby" TargetMode="External"/><Relationship Id="rId1340" Type="http://schemas.openxmlformats.org/officeDocument/2006/relationships/hyperlink" Target="https://www.wikiwand.com/sv/H&#246;gsj&#246;,_Ving&#229;kers_kommun" TargetMode="External"/><Relationship Id="rId1438" Type="http://schemas.openxmlformats.org/officeDocument/2006/relationships/hyperlink" Target="https://www.wikiwand.com/sv/J&#228;rl&#229;sa" TargetMode="External"/><Relationship Id="rId1645" Type="http://schemas.openxmlformats.org/officeDocument/2006/relationships/hyperlink" Target="https://www.wikiwand.com/sv/H&#229;bo_kommun" TargetMode="External"/><Relationship Id="rId3098" Type="http://schemas.openxmlformats.org/officeDocument/2006/relationships/hyperlink" Target="https://www.wikiwand.com/sv/S&#228;len" TargetMode="External"/><Relationship Id="rId1200" Type="http://schemas.openxmlformats.org/officeDocument/2006/relationships/hyperlink" Target="https://www.wikiwand.com/sv/Horda" TargetMode="External"/><Relationship Id="rId1852" Type="http://schemas.openxmlformats.org/officeDocument/2006/relationships/hyperlink" Target="https://www.wikiwand.com/sv/Linghem" TargetMode="External"/><Relationship Id="rId2903" Type="http://schemas.openxmlformats.org/officeDocument/2006/relationships/hyperlink" Target="https://www.wikiwand.com/sv/Falk&#246;pings_kommun" TargetMode="External"/><Relationship Id="rId1505" Type="http://schemas.openxmlformats.org/officeDocument/2006/relationships/hyperlink" Target="https://www.wikiwand.com/sv/Norrk&#246;pings_kommun" TargetMode="External"/><Relationship Id="rId1712" Type="http://schemas.openxmlformats.org/officeDocument/2006/relationships/hyperlink" Target="https://www.wikiwand.com/sv/Kyrksten" TargetMode="External"/><Relationship Id="rId3165" Type="http://schemas.openxmlformats.org/officeDocument/2006/relationships/hyperlink" Target="https://www.wikiwand.com/sv/Ludvika_kommun" TargetMode="External"/><Relationship Id="rId3372" Type="http://schemas.openxmlformats.org/officeDocument/2006/relationships/hyperlink" Target="https://www.wikiwand.com/sv/T&#246;re" TargetMode="External"/><Relationship Id="rId4009" Type="http://schemas.openxmlformats.org/officeDocument/2006/relationships/hyperlink" Target="https://www.wikiwand.com/sv/&#214;verkalix_kommun" TargetMode="External"/><Relationship Id="rId293" Type="http://schemas.openxmlformats.org/officeDocument/2006/relationships/hyperlink" Target="https://www.wikiwand.com/sv/Mora_kommun" TargetMode="External"/><Relationship Id="rId2181" Type="http://schemas.openxmlformats.org/officeDocument/2006/relationships/hyperlink" Target="https://www.wikiwand.com/sv/Ulricehamns_kommun" TargetMode="External"/><Relationship Id="rId3025" Type="http://schemas.openxmlformats.org/officeDocument/2006/relationships/hyperlink" Target="https://www.wikiwand.com/sv/Eskilstuna_kommun" TargetMode="External"/><Relationship Id="rId3232" Type="http://schemas.openxmlformats.org/officeDocument/2006/relationships/hyperlink" Target="https://www.wikiwand.com/sv/Toftbyn" TargetMode="External"/><Relationship Id="rId3677" Type="http://schemas.openxmlformats.org/officeDocument/2006/relationships/hyperlink" Target="https://www.wikiwand.com/sv/Varbergs_kommun" TargetMode="External"/><Relationship Id="rId3884" Type="http://schemas.openxmlformats.org/officeDocument/2006/relationships/hyperlink" Target="https://www.wikiwand.com/sv/&#196;tran_(t&#228;tort)" TargetMode="External"/><Relationship Id="rId153" Type="http://schemas.openxmlformats.org/officeDocument/2006/relationships/hyperlink" Target="https://www.wikiwand.com/sv/Lule&#229;_kommun" TargetMode="External"/><Relationship Id="rId360" Type="http://schemas.openxmlformats.org/officeDocument/2006/relationships/hyperlink" Target="https://www.wikiwand.com/sv/Br&#229;landa" TargetMode="External"/><Relationship Id="rId598" Type="http://schemas.openxmlformats.org/officeDocument/2006/relationships/hyperlink" Target="https://www.wikiwand.com/sv/En&#229;nger" TargetMode="External"/><Relationship Id="rId2041" Type="http://schemas.openxmlformats.org/officeDocument/2006/relationships/hyperlink" Target="https://www.wikiwand.com/sv/Str&#228;ngn&#228;s_kommun" TargetMode="External"/><Relationship Id="rId2279" Type="http://schemas.openxmlformats.org/officeDocument/2006/relationships/hyperlink" Target="https://www.wikiwand.com/sv/Filipstads_kommun" TargetMode="External"/><Relationship Id="rId2486" Type="http://schemas.openxmlformats.org/officeDocument/2006/relationships/hyperlink" Target="https://www.wikiwand.com/sv/Rosenlund" TargetMode="External"/><Relationship Id="rId2693" Type="http://schemas.openxmlformats.org/officeDocument/2006/relationships/hyperlink" Target="https://www.wikiwand.com/sv/Lerums_kommun" TargetMode="External"/><Relationship Id="rId3537" Type="http://schemas.openxmlformats.org/officeDocument/2006/relationships/hyperlink" Target="https://www.wikiwand.com/sv/Kristianstads_kommun" TargetMode="External"/><Relationship Id="rId3744" Type="http://schemas.openxmlformats.org/officeDocument/2006/relationships/hyperlink" Target="https://www.wikiwand.com/sv/Zinkgruvan" TargetMode="External"/><Relationship Id="rId3951" Type="http://schemas.openxmlformats.org/officeDocument/2006/relationships/hyperlink" Target="https://www.wikiwand.com/sv/Tanums_kommun" TargetMode="External"/><Relationship Id="rId220" Type="http://schemas.openxmlformats.org/officeDocument/2006/relationships/hyperlink" Target="https://www.wikiwand.com/sv/Bj&#246;rboholm" TargetMode="External"/><Relationship Id="rId458" Type="http://schemas.openxmlformats.org/officeDocument/2006/relationships/hyperlink" Target="https://www.wikiwand.com/sv/Dannemora" TargetMode="External"/><Relationship Id="rId665" Type="http://schemas.openxmlformats.org/officeDocument/2006/relationships/hyperlink" Target="https://www.wikiwand.com/sv/Finsp&#229;ngs_kommun" TargetMode="External"/><Relationship Id="rId872" Type="http://schemas.openxmlformats.org/officeDocument/2006/relationships/hyperlink" Target="https://www.wikiwand.com/sv/Graversfors" TargetMode="External"/><Relationship Id="rId1088" Type="http://schemas.openxmlformats.org/officeDocument/2006/relationships/hyperlink" Target="https://www.wikiwand.com/sv/Hede,_H&#228;rjedalens_kommun" TargetMode="External"/><Relationship Id="rId1295" Type="http://schemas.openxmlformats.org/officeDocument/2006/relationships/hyperlink" Target="https://www.wikiwand.com/sv/G&#246;tene_kommun" TargetMode="External"/><Relationship Id="rId2139" Type="http://schemas.openxmlformats.org/officeDocument/2006/relationships/hyperlink" Target="https://www.wikiwand.com/sv/Tierps_kommun" TargetMode="External"/><Relationship Id="rId2346" Type="http://schemas.openxmlformats.org/officeDocument/2006/relationships/hyperlink" Target="https://www.wikiwand.com/sv/Ormaryd" TargetMode="External"/><Relationship Id="rId2553" Type="http://schemas.openxmlformats.org/officeDocument/2006/relationships/hyperlink" Target="https://www.wikiwand.com/sv/Ulricehamns_kommun" TargetMode="External"/><Relationship Id="rId2760" Type="http://schemas.openxmlformats.org/officeDocument/2006/relationships/hyperlink" Target="https://www.wikiwand.com/sv/Skutsk&#228;r" TargetMode="External"/><Relationship Id="rId2998" Type="http://schemas.openxmlformats.org/officeDocument/2006/relationships/hyperlink" Target="https://www.wikiwand.com/sv/St&#229;ngby" TargetMode="External"/><Relationship Id="rId3604" Type="http://schemas.openxmlformats.org/officeDocument/2006/relationships/hyperlink" Target="https://www.wikiwand.com/sv/Vislanda" TargetMode="External"/><Relationship Id="rId3811" Type="http://schemas.openxmlformats.org/officeDocument/2006/relationships/hyperlink" Target="https://www.wikiwand.com/sv/Askersunds_kommun" TargetMode="External"/><Relationship Id="rId318" Type="http://schemas.openxmlformats.org/officeDocument/2006/relationships/hyperlink" Target="https://www.wikiwand.com/sv/Boxholm" TargetMode="External"/><Relationship Id="rId525" Type="http://schemas.openxmlformats.org/officeDocument/2006/relationships/hyperlink" Target="https://www.wikiwand.com/sv/Knivsta_kommun" TargetMode="External"/><Relationship Id="rId732" Type="http://schemas.openxmlformats.org/officeDocument/2006/relationships/hyperlink" Target="https://www.wikiwand.com/sv/Fredriksdal,_N&#228;ssj&#246;_kommun" TargetMode="External"/><Relationship Id="rId1155" Type="http://schemas.openxmlformats.org/officeDocument/2006/relationships/hyperlink" Target="https://www.wikiwand.com/sv/V&#228;sterviks_kommun" TargetMode="External"/><Relationship Id="rId1362" Type="http://schemas.openxmlformats.org/officeDocument/2006/relationships/hyperlink" Target="https://www.wikiwand.com/sv/H&#246;&#246;r" TargetMode="External"/><Relationship Id="rId2206" Type="http://schemas.openxmlformats.org/officeDocument/2006/relationships/hyperlink" Target="https://www.wikiwand.com/sv/Nordv&#228;ra_och_K&#228;llstorp" TargetMode="External"/><Relationship Id="rId2413" Type="http://schemas.openxmlformats.org/officeDocument/2006/relationships/hyperlink" Target="https://www.wikiwand.com/sv/Kalmar_kommun" TargetMode="External"/><Relationship Id="rId2620" Type="http://schemas.openxmlformats.org/officeDocument/2006/relationships/hyperlink" Target="https://www.wikiwand.com/sv/Saxdalen" TargetMode="External"/><Relationship Id="rId2858" Type="http://schemas.openxmlformats.org/officeDocument/2006/relationships/hyperlink" Target="https://www.wikiwand.com/sv/Spjutsbygd" TargetMode="External"/><Relationship Id="rId3909" Type="http://schemas.openxmlformats.org/officeDocument/2006/relationships/hyperlink" Target="https://www.wikiwand.com/sv/Kristinehamns_kommun" TargetMode="External"/><Relationship Id="rId99" Type="http://schemas.openxmlformats.org/officeDocument/2006/relationships/hyperlink" Target="https://www.wikiwand.com/sv/Askersunds_kommun" TargetMode="External"/><Relationship Id="rId1015" Type="http://schemas.openxmlformats.org/officeDocument/2006/relationships/hyperlink" Target="https://www.wikiwand.com/sv/Hallsbergs_kommun" TargetMode="External"/><Relationship Id="rId1222" Type="http://schemas.openxmlformats.org/officeDocument/2006/relationships/hyperlink" Target="https://www.wikiwand.com/sv/Hovmantorp" TargetMode="External"/><Relationship Id="rId1667" Type="http://schemas.openxmlformats.org/officeDocument/2006/relationships/hyperlink" Target="https://www.wikiwand.com/sv/Soten&#228;s_kommun" TargetMode="External"/><Relationship Id="rId1874" Type="http://schemas.openxmlformats.org/officeDocument/2006/relationships/hyperlink" Target="https://www.wikiwand.com/sv/Ljungsarp" TargetMode="External"/><Relationship Id="rId2718" Type="http://schemas.openxmlformats.org/officeDocument/2006/relationships/hyperlink" Target="https://www.wikiwand.com/sv/Skee" TargetMode="External"/><Relationship Id="rId2925" Type="http://schemas.openxmlformats.org/officeDocument/2006/relationships/hyperlink" Target="https://www.wikiwand.com/sv/Esl&#246;vs_kommun" TargetMode="External"/><Relationship Id="rId1527" Type="http://schemas.openxmlformats.org/officeDocument/2006/relationships/hyperlink" Target="https://www.wikiwand.com/sv/Osby_kommun" TargetMode="External"/><Relationship Id="rId1734" Type="http://schemas.openxmlformats.org/officeDocument/2006/relationships/hyperlink" Target="https://www.wikiwand.com/sv/K&#228;rda" TargetMode="External"/><Relationship Id="rId1941" Type="http://schemas.openxmlformats.org/officeDocument/2006/relationships/hyperlink" Target="https://www.wikiwand.com/sv/Alings&#229;s_kommun" TargetMode="External"/><Relationship Id="rId3187" Type="http://schemas.openxmlformats.org/officeDocument/2006/relationships/hyperlink" Target="https://www.wikiwand.com/sv/Ume&#229;_kommun" TargetMode="External"/><Relationship Id="rId3394" Type="http://schemas.openxmlformats.org/officeDocument/2006/relationships/hyperlink" Target="https://www.wikiwand.com/sv/Ullared" TargetMode="External"/><Relationship Id="rId26" Type="http://schemas.openxmlformats.org/officeDocument/2006/relationships/hyperlink" Target="https://www.wikiwand.com/sv/Alster" TargetMode="External"/><Relationship Id="rId3047" Type="http://schemas.openxmlformats.org/officeDocument/2006/relationships/hyperlink" Target="https://www.wikiwand.com/sv/Sval&#246;vs_kommun" TargetMode="External"/><Relationship Id="rId3699" Type="http://schemas.openxmlformats.org/officeDocument/2006/relationships/hyperlink" Target="https://www.wikiwand.com/sv/&#196;lvdalens_kommun" TargetMode="External"/><Relationship Id="rId4000" Type="http://schemas.openxmlformats.org/officeDocument/2006/relationships/hyperlink" Target="https://www.wikiwand.com/sv/&#214;stra_Vemmerl&#246;v" TargetMode="External"/><Relationship Id="rId175" Type="http://schemas.openxmlformats.org/officeDocument/2006/relationships/hyperlink" Target="https://www.wikiwand.com/sv/Nyk&#246;pings_kommun" TargetMode="External"/><Relationship Id="rId1801" Type="http://schemas.openxmlformats.org/officeDocument/2006/relationships/hyperlink" Target="https://www.wikiwand.com/sv/&#196;lmhults_kommun" TargetMode="External"/><Relationship Id="rId3254" Type="http://schemas.openxmlformats.org/officeDocument/2006/relationships/hyperlink" Target="https://www.wikiwand.com/sv/Torpsbruk" TargetMode="External"/><Relationship Id="rId3461" Type="http://schemas.openxmlformats.org/officeDocument/2006/relationships/hyperlink" Target="https://www.wikiwand.com/sv/Vallentuna_kommun" TargetMode="External"/><Relationship Id="rId3559" Type="http://schemas.openxmlformats.org/officeDocument/2006/relationships/hyperlink" Target="https://www.wikiwand.com/sv/H&#246;gan&#228;s_kommun" TargetMode="External"/><Relationship Id="rId382" Type="http://schemas.openxmlformats.org/officeDocument/2006/relationships/hyperlink" Target="https://www.wikiwand.com/sv/Bunkeflostrand" TargetMode="External"/><Relationship Id="rId687" Type="http://schemas.openxmlformats.org/officeDocument/2006/relationships/hyperlink" Target="https://www.wikiwand.com/sv/Flens_kommun" TargetMode="External"/><Relationship Id="rId2063" Type="http://schemas.openxmlformats.org/officeDocument/2006/relationships/hyperlink" Target="https://www.wikiwand.com/sv/Tierps_kommun" TargetMode="External"/><Relationship Id="rId2270" Type="http://schemas.openxmlformats.org/officeDocument/2006/relationships/hyperlink" Target="https://www.wikiwand.com/sv/Nyg&#229;rds_hagar" TargetMode="External"/><Relationship Id="rId2368" Type="http://schemas.openxmlformats.org/officeDocument/2006/relationships/hyperlink" Target="https://www.wikiwand.com/sv/Ostvik" TargetMode="External"/><Relationship Id="rId3114" Type="http://schemas.openxmlformats.org/officeDocument/2006/relationships/hyperlink" Target="https://www.wikiwand.com/sv/S&#228;var" TargetMode="External"/><Relationship Id="rId3321" Type="http://schemas.openxmlformats.org/officeDocument/2006/relationships/hyperlink" Target="https://www.wikiwand.com/sv/Vimmerby_kommun" TargetMode="External"/><Relationship Id="rId3766" Type="http://schemas.openxmlformats.org/officeDocument/2006/relationships/hyperlink" Target="https://www.wikiwand.com/sv/&#197;minne,_V&#228;rnamo_kommun" TargetMode="External"/><Relationship Id="rId3973" Type="http://schemas.openxmlformats.org/officeDocument/2006/relationships/hyperlink" Target="https://www.wikiwand.com/sv/Falu_kommun" TargetMode="External"/><Relationship Id="rId242" Type="http://schemas.openxmlformats.org/officeDocument/2006/relationships/hyperlink" Target="https://www.wikiwand.com/sv/Bj&#246;rnlunda" TargetMode="External"/><Relationship Id="rId894" Type="http://schemas.openxmlformats.org/officeDocument/2006/relationships/hyperlink" Target="https://www.wikiwand.com/sv/Grums" TargetMode="External"/><Relationship Id="rId1177" Type="http://schemas.openxmlformats.org/officeDocument/2006/relationships/hyperlink" Target="https://www.wikiwand.com/sv/Staffanstorps_kommun" TargetMode="External"/><Relationship Id="rId2130" Type="http://schemas.openxmlformats.org/officeDocument/2006/relationships/hyperlink" Target="https://www.wikiwand.com/sv/Myrviken" TargetMode="External"/><Relationship Id="rId2575" Type="http://schemas.openxmlformats.org/officeDocument/2006/relationships/hyperlink" Target="https://www.wikiwand.com/sv/Karlskrona_kommun" TargetMode="External"/><Relationship Id="rId2782" Type="http://schemas.openxmlformats.org/officeDocument/2006/relationships/hyperlink" Target="https://www.wikiwand.com/sv/Sk&#228;rhamn" TargetMode="External"/><Relationship Id="rId3419" Type="http://schemas.openxmlformats.org/officeDocument/2006/relationships/hyperlink" Target="https://www.wikiwand.com/sv/Trollh&#228;ttans_kommun" TargetMode="External"/><Relationship Id="rId3626" Type="http://schemas.openxmlformats.org/officeDocument/2006/relationships/hyperlink" Target="https://www.wikiwand.com/sv/Vrena" TargetMode="External"/><Relationship Id="rId3833" Type="http://schemas.openxmlformats.org/officeDocument/2006/relationships/hyperlink" Target="https://www.wikiwand.com/sv/H&#228;rn&#246;sands_kommun" TargetMode="External"/><Relationship Id="rId102" Type="http://schemas.openxmlformats.org/officeDocument/2006/relationships/hyperlink" Target="https://www.wikiwand.com/sv/Aspeboda" TargetMode="External"/><Relationship Id="rId547" Type="http://schemas.openxmlformats.org/officeDocument/2006/relationships/hyperlink" Target="https://www.wikiwand.com/sv/Kumla_kommun" TargetMode="External"/><Relationship Id="rId754" Type="http://schemas.openxmlformats.org/officeDocument/2006/relationships/hyperlink" Target="https://www.wikiwand.com/sv/Fr&#228;mmestad" TargetMode="External"/><Relationship Id="rId961" Type="http://schemas.openxmlformats.org/officeDocument/2006/relationships/hyperlink" Target="https://www.wikiwand.com/sv/Bor&#229;s_kommun" TargetMode="External"/><Relationship Id="rId1384" Type="http://schemas.openxmlformats.org/officeDocument/2006/relationships/hyperlink" Target="https://www.wikiwand.com/sv/Ingelstad" TargetMode="External"/><Relationship Id="rId1591" Type="http://schemas.openxmlformats.org/officeDocument/2006/relationships/hyperlink" Target="https://www.wikiwand.com/sv/Laholms_kommun" TargetMode="External"/><Relationship Id="rId1689" Type="http://schemas.openxmlformats.org/officeDocument/2006/relationships/hyperlink" Target="https://www.wikiwand.com/sv/Halmstads_kommun" TargetMode="External"/><Relationship Id="rId2228" Type="http://schemas.openxmlformats.org/officeDocument/2006/relationships/hyperlink" Target="https://www.wikiwand.com/sv/Norra_Visby" TargetMode="External"/><Relationship Id="rId2435" Type="http://schemas.openxmlformats.org/officeDocument/2006/relationships/hyperlink" Target="https://www.wikiwand.com/sv/Gislaveds_kommun" TargetMode="External"/><Relationship Id="rId2642" Type="http://schemas.openxmlformats.org/officeDocument/2006/relationships/hyperlink" Target="https://www.wikiwand.com/sv/Sibbhult" TargetMode="External"/><Relationship Id="rId3900" Type="http://schemas.openxmlformats.org/officeDocument/2006/relationships/hyperlink" Target="https://www.wikiwand.com/sv/&#214;ggestorp" TargetMode="External"/><Relationship Id="rId90" Type="http://schemas.openxmlformats.org/officeDocument/2006/relationships/hyperlink" Target="https://www.wikiwand.com/sv/Arvika" TargetMode="External"/><Relationship Id="rId407" Type="http://schemas.openxmlformats.org/officeDocument/2006/relationships/hyperlink" Target="https://www.wikiwand.com/sv/B&#229;stads_kommun" TargetMode="External"/><Relationship Id="rId614" Type="http://schemas.openxmlformats.org/officeDocument/2006/relationships/hyperlink" Target="https://www.wikiwand.com/sv/Esl&#246;v" TargetMode="External"/><Relationship Id="rId821" Type="http://schemas.openxmlformats.org/officeDocument/2006/relationships/hyperlink" Target="https://www.wikiwand.com/sv/Hagfors_kommun" TargetMode="External"/><Relationship Id="rId1037" Type="http://schemas.openxmlformats.org/officeDocument/2006/relationships/hyperlink" Target="https://www.wikiwand.com/sv/Simrishamns_kommun" TargetMode="External"/><Relationship Id="rId1244" Type="http://schemas.openxmlformats.org/officeDocument/2006/relationships/hyperlink" Target="https://www.wikiwand.com/sv/Hunnestad,_Varbergs_kommun" TargetMode="External"/><Relationship Id="rId1451" Type="http://schemas.openxmlformats.org/officeDocument/2006/relationships/hyperlink" Target="https://www.wikiwand.com/sv/Ljusdals_kommun" TargetMode="External"/><Relationship Id="rId1896" Type="http://schemas.openxmlformats.org/officeDocument/2006/relationships/hyperlink" Target="https://www.wikiwand.com/sv/Lucksta" TargetMode="External"/><Relationship Id="rId2502" Type="http://schemas.openxmlformats.org/officeDocument/2006/relationships/hyperlink" Target="https://www.wikiwand.com/sv/Rottneros" TargetMode="External"/><Relationship Id="rId2947" Type="http://schemas.openxmlformats.org/officeDocument/2006/relationships/hyperlink" Target="https://www.wikiwand.com/sv/Nyn&#228;shamns_kommun" TargetMode="External"/><Relationship Id="rId919" Type="http://schemas.openxmlformats.org/officeDocument/2006/relationships/hyperlink" Target="https://www.wikiwand.com/sv/Valdemarsviks_kommun" TargetMode="External"/><Relationship Id="rId1104" Type="http://schemas.openxmlformats.org/officeDocument/2006/relationships/hyperlink" Target="https://www.wikiwand.com/sv/Hedlunda" TargetMode="External"/><Relationship Id="rId1311" Type="http://schemas.openxmlformats.org/officeDocument/2006/relationships/hyperlink" Target="https://www.wikiwand.com/sv/Str&#228;ngn&#228;s_kommun" TargetMode="External"/><Relationship Id="rId1549" Type="http://schemas.openxmlformats.org/officeDocument/2006/relationships/hyperlink" Target="https://www.wikiwand.com/sv/Eskilstuna_kommun" TargetMode="External"/><Relationship Id="rId1756" Type="http://schemas.openxmlformats.org/officeDocument/2006/relationships/hyperlink" Target="https://www.wikiwand.com/sv/Laggarsvik_och_Linan&#228;s" TargetMode="External"/><Relationship Id="rId1963" Type="http://schemas.openxmlformats.org/officeDocument/2006/relationships/hyperlink" Target="https://www.wikiwand.com/sv/Uppsala_kommun" TargetMode="External"/><Relationship Id="rId2807" Type="http://schemas.openxmlformats.org/officeDocument/2006/relationships/hyperlink" Target="https://www.wikiwand.com/sv/Sundsvalls_kommun" TargetMode="External"/><Relationship Id="rId4022" Type="http://schemas.openxmlformats.org/officeDocument/2006/relationships/hyperlink" Target="https://www.wikiwand.com/sv/&#214;xeryd" TargetMode="External"/><Relationship Id="rId48" Type="http://schemas.openxmlformats.org/officeDocument/2006/relationships/hyperlink" Target="https://www.wikiwand.com/sv/Aneby" TargetMode="External"/><Relationship Id="rId1409" Type="http://schemas.openxmlformats.org/officeDocument/2006/relationships/hyperlink" Target="https://www.wikiwand.com/sv/H&#246;gan&#228;s_kommun" TargetMode="External"/><Relationship Id="rId1616" Type="http://schemas.openxmlformats.org/officeDocument/2006/relationships/hyperlink" Target="https://www.wikiwand.com/sv/Kortebo" TargetMode="External"/><Relationship Id="rId1823" Type="http://schemas.openxmlformats.org/officeDocument/2006/relationships/hyperlink" Target="https://www.wikiwand.com/sv/Laholms_kommun" TargetMode="External"/><Relationship Id="rId3069" Type="http://schemas.openxmlformats.org/officeDocument/2006/relationships/hyperlink" Target="https://www.wikiwand.com/sv/Svedala_kommun" TargetMode="External"/><Relationship Id="rId3276" Type="http://schemas.openxmlformats.org/officeDocument/2006/relationships/hyperlink" Target="https://www.wikiwand.com/sv/Torup" TargetMode="External"/><Relationship Id="rId3483" Type="http://schemas.openxmlformats.org/officeDocument/2006/relationships/hyperlink" Target="https://www.wikiwand.com/sv/Vara_kommun" TargetMode="External"/><Relationship Id="rId3690" Type="http://schemas.openxmlformats.org/officeDocument/2006/relationships/hyperlink" Target="https://www.wikiwand.com/sv/V&#228;sterhaninge" TargetMode="External"/><Relationship Id="rId197" Type="http://schemas.openxmlformats.org/officeDocument/2006/relationships/hyperlink" Target="https://www.wikiwand.com/sv/Esl&#246;vs_kommun" TargetMode="External"/><Relationship Id="rId2085" Type="http://schemas.openxmlformats.org/officeDocument/2006/relationships/hyperlink" Target="https://www.wikiwand.com/sv/Hagfors_kommun" TargetMode="External"/><Relationship Id="rId2292" Type="http://schemas.openxmlformats.org/officeDocument/2006/relationships/hyperlink" Target="https://www.wikiwand.com/sv/Nys&#228;ttra" TargetMode="External"/><Relationship Id="rId3136" Type="http://schemas.openxmlformats.org/officeDocument/2006/relationships/hyperlink" Target="https://www.wikiwand.com/sv/S&#246;derk&#246;ping" TargetMode="External"/><Relationship Id="rId3343" Type="http://schemas.openxmlformats.org/officeDocument/2006/relationships/hyperlink" Target="https://www.wikiwand.com/sv/Malm&#246;_kommun" TargetMode="External"/><Relationship Id="rId3788" Type="http://schemas.openxmlformats.org/officeDocument/2006/relationships/hyperlink" Target="https://www.wikiwand.com/sv/&#197;rn&#228;s,_Varbergs_kommun" TargetMode="External"/><Relationship Id="rId3995" Type="http://schemas.openxmlformats.org/officeDocument/2006/relationships/hyperlink" Target="https://www.wikiwand.com/sv/Kils_kommun" TargetMode="External"/><Relationship Id="rId264" Type="http://schemas.openxmlformats.org/officeDocument/2006/relationships/hyperlink" Target="https://www.wikiwand.com/sv/Blomsterm&#229;la" TargetMode="External"/><Relationship Id="rId471" Type="http://schemas.openxmlformats.org/officeDocument/2006/relationships/hyperlink" Target="https://www.wikiwand.com/sv/&#196;lmhults_kommun" TargetMode="External"/><Relationship Id="rId2152" Type="http://schemas.openxmlformats.org/officeDocument/2006/relationships/hyperlink" Target="https://www.wikiwand.com/sv/M&#246;lnbo" TargetMode="External"/><Relationship Id="rId2597" Type="http://schemas.openxmlformats.org/officeDocument/2006/relationships/hyperlink" Target="https://www.wikiwand.com/sv/Lidk&#246;pings_kommun" TargetMode="External"/><Relationship Id="rId3550" Type="http://schemas.openxmlformats.org/officeDocument/2006/relationships/hyperlink" Target="https://www.wikiwand.com/sv/Vik,_Simrishamns_kommun" TargetMode="External"/><Relationship Id="rId3648" Type="http://schemas.openxmlformats.org/officeDocument/2006/relationships/hyperlink" Target="https://www.wikiwand.com/sv/V&#229;rsta" TargetMode="External"/><Relationship Id="rId3855" Type="http://schemas.openxmlformats.org/officeDocument/2006/relationships/hyperlink" Target="https://www.wikiwand.com/sv/&#196;lvsbyns_kommun" TargetMode="External"/><Relationship Id="rId124" Type="http://schemas.openxmlformats.org/officeDocument/2006/relationships/hyperlink" Target="https://www.wikiwand.com/sv/Balsby" TargetMode="External"/><Relationship Id="rId569" Type="http://schemas.openxmlformats.org/officeDocument/2006/relationships/hyperlink" Target="https://www.wikiwand.com/sv/Vallentuna_kommun" TargetMode="External"/><Relationship Id="rId776" Type="http://schemas.openxmlformats.org/officeDocument/2006/relationships/hyperlink" Target="https://www.wikiwand.com/sv/Furusj&#246;" TargetMode="External"/><Relationship Id="rId983" Type="http://schemas.openxmlformats.org/officeDocument/2006/relationships/hyperlink" Target="https://www.wikiwand.com/sv/Simrishamns_kommun" TargetMode="External"/><Relationship Id="rId1199" Type="http://schemas.openxmlformats.org/officeDocument/2006/relationships/hyperlink" Target="https://www.wikiwand.com/sv/Svenljunga_kommun" TargetMode="External"/><Relationship Id="rId2457" Type="http://schemas.openxmlformats.org/officeDocument/2006/relationships/hyperlink" Target="https://www.wikiwand.com/sv/Kristianstads_kommun" TargetMode="External"/><Relationship Id="rId2664" Type="http://schemas.openxmlformats.org/officeDocument/2006/relationships/hyperlink" Target="https://www.wikiwand.com/sv/Simrishamn" TargetMode="External"/><Relationship Id="rId3203" Type="http://schemas.openxmlformats.org/officeDocument/2006/relationships/hyperlink" Target="https://www.wikiwand.com/sv/V&#228;ster&#229;s_kommun" TargetMode="External"/><Relationship Id="rId3410" Type="http://schemas.openxmlformats.org/officeDocument/2006/relationships/hyperlink" Target="https://www.wikiwand.com/sv/Unbyn" TargetMode="External"/><Relationship Id="rId3508" Type="http://schemas.openxmlformats.org/officeDocument/2006/relationships/hyperlink" Target="https://www.wikiwand.com/sv/Vedev&#229;g" TargetMode="External"/><Relationship Id="rId331" Type="http://schemas.openxmlformats.org/officeDocument/2006/relationships/hyperlink" Target="https://www.wikiwand.com/sv/&#214;rnsk&#246;ldsviks_kommun" TargetMode="External"/><Relationship Id="rId429" Type="http://schemas.openxmlformats.org/officeDocument/2006/relationships/hyperlink" Target="https://www.wikiwand.com/sv/Gagnefs_kommun" TargetMode="External"/><Relationship Id="rId636" Type="http://schemas.openxmlformats.org/officeDocument/2006/relationships/hyperlink" Target="https://www.wikiwand.com/sv/Falkenberg" TargetMode="External"/><Relationship Id="rId1059" Type="http://schemas.openxmlformats.org/officeDocument/2006/relationships/hyperlink" Target="https://www.wikiwand.com/sv/Esl&#246;vs_kommun" TargetMode="External"/><Relationship Id="rId1266" Type="http://schemas.openxmlformats.org/officeDocument/2006/relationships/hyperlink" Target="https://www.wikiwand.com/sv/H&#229;ga" TargetMode="External"/><Relationship Id="rId1473" Type="http://schemas.openxmlformats.org/officeDocument/2006/relationships/hyperlink" Target="https://www.wikiwand.com/sv/Lule&#229;_kommun" TargetMode="External"/><Relationship Id="rId2012" Type="http://schemas.openxmlformats.org/officeDocument/2006/relationships/hyperlink" Target="https://www.wikiwand.com/sv/Malm&#246;n,_Soten&#228;s_kommun" TargetMode="External"/><Relationship Id="rId2317" Type="http://schemas.openxmlformats.org/officeDocument/2006/relationships/hyperlink" Target="https://www.wikiwand.com/sv/V&#228;xj&#246;_kommun" TargetMode="External"/><Relationship Id="rId2871" Type="http://schemas.openxmlformats.org/officeDocument/2006/relationships/hyperlink" Target="https://www.wikiwand.com/sv/Str&#228;ngn&#228;s_kommun" TargetMode="External"/><Relationship Id="rId2969" Type="http://schemas.openxmlformats.org/officeDocument/2006/relationships/hyperlink" Target="https://www.wikiwand.com/sv/Katrineholms_kommun" TargetMode="External"/><Relationship Id="rId3715" Type="http://schemas.openxmlformats.org/officeDocument/2006/relationships/hyperlink" Target="https://www.wikiwand.com/sv/K&#228;vlinge_kommun" TargetMode="External"/><Relationship Id="rId3922" Type="http://schemas.openxmlformats.org/officeDocument/2006/relationships/hyperlink" Target="https://www.wikiwand.com/sv/&#214;regrund" TargetMode="External"/><Relationship Id="rId843" Type="http://schemas.openxmlformats.org/officeDocument/2006/relationships/hyperlink" Target="https://www.wikiwand.com/sv/J&#246;nk&#246;pings_kommun" TargetMode="External"/><Relationship Id="rId1126" Type="http://schemas.openxmlformats.org/officeDocument/2006/relationships/hyperlink" Target="https://www.wikiwand.com/sv/Herstadberg" TargetMode="External"/><Relationship Id="rId1680" Type="http://schemas.openxmlformats.org/officeDocument/2006/relationships/hyperlink" Target="https://www.wikiwand.com/sv/Kurver&#246;d" TargetMode="External"/><Relationship Id="rId1778" Type="http://schemas.openxmlformats.org/officeDocument/2006/relationships/hyperlink" Target="https://www.wikiwand.com/sv/Latorpsbruk" TargetMode="External"/><Relationship Id="rId1985" Type="http://schemas.openxmlformats.org/officeDocument/2006/relationships/hyperlink" Target="https://www.wikiwand.com/sv/Sj&#246;bo_kommun" TargetMode="External"/><Relationship Id="rId2524" Type="http://schemas.openxmlformats.org/officeDocument/2006/relationships/hyperlink" Target="https://www.wikiwand.com/sv/Rydaholm" TargetMode="External"/><Relationship Id="rId2731" Type="http://schemas.openxmlformats.org/officeDocument/2006/relationships/hyperlink" Target="https://www.wikiwand.com/sv/Nyk&#246;pings_kommun" TargetMode="External"/><Relationship Id="rId2829" Type="http://schemas.openxmlformats.org/officeDocument/2006/relationships/hyperlink" Target="https://www.wikiwand.com/sv/S&#246;derk&#246;pings_kommun" TargetMode="External"/><Relationship Id="rId703" Type="http://schemas.openxmlformats.org/officeDocument/2006/relationships/hyperlink" Target="https://www.wikiwand.com/sv/Esl&#246;vs_kommun" TargetMode="External"/><Relationship Id="rId910" Type="http://schemas.openxmlformats.org/officeDocument/2006/relationships/hyperlink" Target="https://www.wikiwand.com/sv/Gr&#228;fsn&#228;s" TargetMode="External"/><Relationship Id="rId1333" Type="http://schemas.openxmlformats.org/officeDocument/2006/relationships/hyperlink" Target="https://www.wikiwand.com/sv/H&#246;gan&#228;s_kommun" TargetMode="External"/><Relationship Id="rId1540" Type="http://schemas.openxmlformats.org/officeDocument/2006/relationships/hyperlink" Target="https://www.wikiwand.com/sv/Kiruna" TargetMode="External"/><Relationship Id="rId1638" Type="http://schemas.openxmlformats.org/officeDocument/2006/relationships/hyperlink" Target="https://www.wikiwand.com/sv/Kristvallabrunn" TargetMode="External"/><Relationship Id="rId1400" Type="http://schemas.openxmlformats.org/officeDocument/2006/relationships/hyperlink" Target="https://www.wikiwand.com/sv/Johansfors" TargetMode="External"/><Relationship Id="rId1845" Type="http://schemas.openxmlformats.org/officeDocument/2006/relationships/hyperlink" Target="https://www.wikiwand.com/sv/Kalmar_kommun" TargetMode="External"/><Relationship Id="rId3060" Type="http://schemas.openxmlformats.org/officeDocument/2006/relationships/hyperlink" Target="https://www.wikiwand.com/sv/Svartehallen" TargetMode="External"/><Relationship Id="rId3298" Type="http://schemas.openxmlformats.org/officeDocument/2006/relationships/hyperlink" Target="https://www.wikiwand.com/sv/Trummen&#228;s" TargetMode="External"/><Relationship Id="rId1705" Type="http://schemas.openxmlformats.org/officeDocument/2006/relationships/hyperlink" Target="https://www.wikiwand.com/sv/Kung&#228;lvs_kommun" TargetMode="External"/><Relationship Id="rId1912" Type="http://schemas.openxmlformats.org/officeDocument/2006/relationships/hyperlink" Target="https://www.wikiwand.com/sv/Lund,_G&#228;vle_kommun" TargetMode="External"/><Relationship Id="rId3158" Type="http://schemas.openxmlformats.org/officeDocument/2006/relationships/hyperlink" Target="https://www.wikiwand.com/sv/S&#246;rforsa" TargetMode="External"/><Relationship Id="rId3365" Type="http://schemas.openxmlformats.org/officeDocument/2006/relationships/hyperlink" Target="https://www.wikiwand.com/sv/Heby_kommun" TargetMode="External"/><Relationship Id="rId3572" Type="http://schemas.openxmlformats.org/officeDocument/2006/relationships/hyperlink" Target="https://www.wikiwand.com/sv/Vilshult" TargetMode="External"/><Relationship Id="rId286" Type="http://schemas.openxmlformats.org/officeDocument/2006/relationships/hyperlink" Target="https://www.wikiwand.com/sv/Bolln&#228;s" TargetMode="External"/><Relationship Id="rId493" Type="http://schemas.openxmlformats.org/officeDocument/2006/relationships/hyperlink" Target="https://www.wikiwand.com/sv/Kramfors_kommun" TargetMode="External"/><Relationship Id="rId2174" Type="http://schemas.openxmlformats.org/officeDocument/2006/relationships/hyperlink" Target="https://www.wikiwand.com/sv/Nibble,_S&#246;dert&#228;lje_kommun" TargetMode="External"/><Relationship Id="rId2381" Type="http://schemas.openxmlformats.org/officeDocument/2006/relationships/hyperlink" Target="https://www.wikiwand.com/sv/Pajala_kommun" TargetMode="External"/><Relationship Id="rId3018" Type="http://schemas.openxmlformats.org/officeDocument/2006/relationships/hyperlink" Target="https://www.wikiwand.com/sv/Sund,_Trosa_kommun" TargetMode="External"/><Relationship Id="rId3225" Type="http://schemas.openxmlformats.org/officeDocument/2006/relationships/hyperlink" Target="https://www.wikiwand.com/sv/&#196;ngelholms_kommun" TargetMode="External"/><Relationship Id="rId3432" Type="http://schemas.openxmlformats.org/officeDocument/2006/relationships/hyperlink" Target="https://www.wikiwand.com/sv/Utv&#228;linge" TargetMode="External"/><Relationship Id="rId3877" Type="http://schemas.openxmlformats.org/officeDocument/2006/relationships/hyperlink" Target="https://www.wikiwand.com/sv/Eskilstuna_kommun" TargetMode="External"/><Relationship Id="rId146" Type="http://schemas.openxmlformats.org/officeDocument/2006/relationships/hyperlink" Target="https://www.wikiwand.com/sv/Beddingestrand" TargetMode="External"/><Relationship Id="rId353" Type="http://schemas.openxmlformats.org/officeDocument/2006/relationships/hyperlink" Target="https://www.wikiwand.com/sv/V&#228;rmd&#246;_kommun" TargetMode="External"/><Relationship Id="rId560" Type="http://schemas.openxmlformats.org/officeDocument/2006/relationships/hyperlink" Target="https://www.wikiwand.com/sv/Eket" TargetMode="External"/><Relationship Id="rId798" Type="http://schemas.openxmlformats.org/officeDocument/2006/relationships/hyperlink" Target="https://www.wikiwand.com/sv/F&#228;rjestaden" TargetMode="External"/><Relationship Id="rId1190" Type="http://schemas.openxmlformats.org/officeDocument/2006/relationships/hyperlink" Target="https://www.wikiwand.com/sv/Holmeja" TargetMode="External"/><Relationship Id="rId2034" Type="http://schemas.openxmlformats.org/officeDocument/2006/relationships/hyperlink" Target="https://www.wikiwand.com/sv/Mariefred" TargetMode="External"/><Relationship Id="rId2241" Type="http://schemas.openxmlformats.org/officeDocument/2006/relationships/hyperlink" Target="https://www.wikiwand.com/sv/Norrk&#246;pings_kommun" TargetMode="External"/><Relationship Id="rId2479" Type="http://schemas.openxmlformats.org/officeDocument/2006/relationships/hyperlink" Target="https://www.wikiwand.com/sv/Borl&#228;nge_kommun" TargetMode="External"/><Relationship Id="rId2686" Type="http://schemas.openxmlformats.org/officeDocument/2006/relationships/hyperlink" Target="https://www.wikiwand.com/sv/Sj&#246;sa" TargetMode="External"/><Relationship Id="rId2893" Type="http://schemas.openxmlformats.org/officeDocument/2006/relationships/hyperlink" Target="https://www.wikiwand.com/sv/Sigtuna_kommun" TargetMode="External"/><Relationship Id="rId3737" Type="http://schemas.openxmlformats.org/officeDocument/2006/relationships/hyperlink" Target="https://www.wikiwand.com/sv/H&#228;rjedalens_kommun" TargetMode="External"/><Relationship Id="rId3944" Type="http://schemas.openxmlformats.org/officeDocument/2006/relationships/hyperlink" Target="https://www.wikiwand.com/sv/&#214;rviken" TargetMode="External"/><Relationship Id="rId213" Type="http://schemas.openxmlformats.org/officeDocument/2006/relationships/hyperlink" Target="https://www.wikiwand.com/sv/Lomma_kommun" TargetMode="External"/><Relationship Id="rId420" Type="http://schemas.openxmlformats.org/officeDocument/2006/relationships/hyperlink" Target="https://www.wikiwand.com/sv/B&#228;lgviken" TargetMode="External"/><Relationship Id="rId658" Type="http://schemas.openxmlformats.org/officeDocument/2006/relationships/hyperlink" Target="https://www.wikiwand.com/sv/Finja" TargetMode="External"/><Relationship Id="rId865" Type="http://schemas.openxmlformats.org/officeDocument/2006/relationships/hyperlink" Target="https://www.wikiwand.com/sv/Gnesta_kommun" TargetMode="External"/><Relationship Id="rId1050" Type="http://schemas.openxmlformats.org/officeDocument/2006/relationships/hyperlink" Target="https://www.wikiwand.com/sv/Harbo" TargetMode="External"/><Relationship Id="rId1288" Type="http://schemas.openxmlformats.org/officeDocument/2006/relationships/hyperlink" Target="https://www.wikiwand.com/sv/H&#228;llb&#228;cken_och_Sinksundet" TargetMode="External"/><Relationship Id="rId1495" Type="http://schemas.openxmlformats.org/officeDocument/2006/relationships/hyperlink" Target="https://www.wikiwand.com/sv/Karlshamns_kommun" TargetMode="External"/><Relationship Id="rId2101" Type="http://schemas.openxmlformats.org/officeDocument/2006/relationships/hyperlink" Target="https://www.wikiwand.com/sv/Orusts_kommun" TargetMode="External"/><Relationship Id="rId2339" Type="http://schemas.openxmlformats.org/officeDocument/2006/relationships/hyperlink" Target="https://www.wikiwand.com/sv/Bollebygds_kommun" TargetMode="External"/><Relationship Id="rId2546" Type="http://schemas.openxmlformats.org/officeDocument/2006/relationships/hyperlink" Target="https://www.wikiwand.com/sv/R&#229;da,_Hagfors_kommun" TargetMode="External"/><Relationship Id="rId2753" Type="http://schemas.openxmlformats.org/officeDocument/2006/relationships/hyperlink" Target="https://www.wikiwand.com/sv/Sk&#246;vde_kommun" TargetMode="External"/><Relationship Id="rId2960" Type="http://schemas.openxmlformats.org/officeDocument/2006/relationships/hyperlink" Target="https://www.wikiwand.com/sv/Stor&#229;,_Lindesbergs_kommun" TargetMode="External"/><Relationship Id="rId3804" Type="http://schemas.openxmlformats.org/officeDocument/2006/relationships/hyperlink" Target="https://www.wikiwand.com/sv/&#197;sa,_Kungsbacka_kommun" TargetMode="External"/><Relationship Id="rId518" Type="http://schemas.openxmlformats.org/officeDocument/2006/relationships/hyperlink" Target="https://www.wikiwand.com/sv/Ed,_Dals-Eds_kommun" TargetMode="External"/><Relationship Id="rId725" Type="http://schemas.openxmlformats.org/officeDocument/2006/relationships/hyperlink" Target="https://www.wikiwand.com/sv/Karlsborgs_kommun" TargetMode="External"/><Relationship Id="rId932" Type="http://schemas.openxmlformats.org/officeDocument/2006/relationships/hyperlink" Target="https://www.wikiwand.com/sv/Gudhem" TargetMode="External"/><Relationship Id="rId1148" Type="http://schemas.openxmlformats.org/officeDocument/2006/relationships/hyperlink" Target="https://www.wikiwand.com/sv/Hissmofors" TargetMode="External"/><Relationship Id="rId1355" Type="http://schemas.openxmlformats.org/officeDocument/2006/relationships/hyperlink" Target="https://www.wikiwand.com/sv/H&#246;rby_kommun" TargetMode="External"/><Relationship Id="rId1562" Type="http://schemas.openxmlformats.org/officeDocument/2006/relationships/hyperlink" Target="https://www.wikiwand.com/sv/Klippans_bruk" TargetMode="External"/><Relationship Id="rId2406" Type="http://schemas.openxmlformats.org/officeDocument/2006/relationships/hyperlink" Target="https://www.wikiwand.com/sv/P&#229;arp" TargetMode="External"/><Relationship Id="rId2613" Type="http://schemas.openxmlformats.org/officeDocument/2006/relationships/hyperlink" Target="https://www.wikiwand.com/sv/S&#246;dert&#228;lje_kommun" TargetMode="External"/><Relationship Id="rId1008" Type="http://schemas.openxmlformats.org/officeDocument/2006/relationships/hyperlink" Target="https://www.wikiwand.com/sv/Halla_Heberg" TargetMode="External"/><Relationship Id="rId1215" Type="http://schemas.openxmlformats.org/officeDocument/2006/relationships/hyperlink" Target="https://www.wikiwand.com/sv/Str&#246;msunds_kommun" TargetMode="External"/><Relationship Id="rId1422" Type="http://schemas.openxmlformats.org/officeDocument/2006/relationships/hyperlink" Target="https://www.wikiwand.com/sv/Juoksengi" TargetMode="External"/><Relationship Id="rId1867" Type="http://schemas.openxmlformats.org/officeDocument/2006/relationships/hyperlink" Target="https://www.wikiwand.com/sv/S&#246;lvesborgs_kommun" TargetMode="External"/><Relationship Id="rId2820" Type="http://schemas.openxmlformats.org/officeDocument/2006/relationships/hyperlink" Target="https://www.wikiwand.com/sv/Smygehamn" TargetMode="External"/><Relationship Id="rId2918" Type="http://schemas.openxmlformats.org/officeDocument/2006/relationships/hyperlink" Target="https://www.wikiwand.com/sv/Stj&#228;rnhov" TargetMode="External"/><Relationship Id="rId61" Type="http://schemas.openxmlformats.org/officeDocument/2006/relationships/hyperlink" Target="https://www.wikiwand.com/sv/Landskrona_kommun" TargetMode="External"/><Relationship Id="rId1727" Type="http://schemas.openxmlformats.org/officeDocument/2006/relationships/hyperlink" Target="https://www.wikiwand.com/sv/Br&#228;cke_kommun" TargetMode="External"/><Relationship Id="rId1934" Type="http://schemas.openxmlformats.org/officeDocument/2006/relationships/hyperlink" Target="https://www.wikiwand.com/sv/Lyrestad" TargetMode="External"/><Relationship Id="rId3082" Type="http://schemas.openxmlformats.org/officeDocument/2006/relationships/hyperlink" Target="https://www.wikiwand.com/sv/Svinninge" TargetMode="External"/><Relationship Id="rId3387" Type="http://schemas.openxmlformats.org/officeDocument/2006/relationships/hyperlink" Target="https://www.wikiwand.com/sv/Hagfors_kommun" TargetMode="External"/><Relationship Id="rId19" Type="http://schemas.openxmlformats.org/officeDocument/2006/relationships/hyperlink" Target="https://www.wikiwand.com/sv/Helsingborgs_kommun" TargetMode="External"/><Relationship Id="rId2196" Type="http://schemas.openxmlformats.org/officeDocument/2006/relationships/hyperlink" Target="https://www.wikiwand.com/sv/Nordan&#229;" TargetMode="External"/><Relationship Id="rId3594" Type="http://schemas.openxmlformats.org/officeDocument/2006/relationships/hyperlink" Target="https://www.wikiwand.com/sv/Vin&#228;s" TargetMode="External"/><Relationship Id="rId3899" Type="http://schemas.openxmlformats.org/officeDocument/2006/relationships/hyperlink" Target="https://www.wikiwand.com/sv/Helsingborgs_kommun" TargetMode="External"/><Relationship Id="rId168" Type="http://schemas.openxmlformats.org/officeDocument/2006/relationships/hyperlink" Target="https://www.wikiwand.com/sv/Berghem,_Marks_kommun" TargetMode="External"/><Relationship Id="rId3247" Type="http://schemas.openxmlformats.org/officeDocument/2006/relationships/hyperlink" Target="https://www.wikiwand.com/sv/Marks_kommun" TargetMode="External"/><Relationship Id="rId3454" Type="http://schemas.openxmlformats.org/officeDocument/2006/relationships/hyperlink" Target="https://www.wikiwand.com/sv/Vallarg&#228;rdet" TargetMode="External"/><Relationship Id="rId3661" Type="http://schemas.openxmlformats.org/officeDocument/2006/relationships/hyperlink" Target="https://www.wikiwand.com/sv/V&#228;nersborgs_kommun" TargetMode="External"/><Relationship Id="rId375" Type="http://schemas.openxmlformats.org/officeDocument/2006/relationships/hyperlink" Target="https://www.wikiwand.com/sv/Tomelilla_kommun" TargetMode="External"/><Relationship Id="rId582" Type="http://schemas.openxmlformats.org/officeDocument/2006/relationships/hyperlink" Target="https://www.wikiwand.com/sv/Emsfors" TargetMode="External"/><Relationship Id="rId2056" Type="http://schemas.openxmlformats.org/officeDocument/2006/relationships/hyperlink" Target="https://www.wikiwand.com/sv/Matfors" TargetMode="External"/><Relationship Id="rId2263" Type="http://schemas.openxmlformats.org/officeDocument/2006/relationships/hyperlink" Target="https://www.wikiwand.com/sv/Ystads_kommun" TargetMode="External"/><Relationship Id="rId2470" Type="http://schemas.openxmlformats.org/officeDocument/2006/relationships/hyperlink" Target="https://www.wikiwand.com/sv/Rockneby" TargetMode="External"/><Relationship Id="rId3107" Type="http://schemas.openxmlformats.org/officeDocument/2006/relationships/hyperlink" Target="https://www.wikiwand.com/sv/S&#228;ters_kommun" TargetMode="External"/><Relationship Id="rId3314" Type="http://schemas.openxmlformats.org/officeDocument/2006/relationships/hyperlink" Target="https://www.wikiwand.com/sv/Tumbo" TargetMode="External"/><Relationship Id="rId3521" Type="http://schemas.openxmlformats.org/officeDocument/2006/relationships/hyperlink" Target="https://www.wikiwand.com/sv/H&#228;rjedalens_kommun" TargetMode="External"/><Relationship Id="rId3759" Type="http://schemas.openxmlformats.org/officeDocument/2006/relationships/hyperlink" Target="https://www.wikiwand.com/sv/Str&#228;ngn&#228;s_kommun" TargetMode="External"/><Relationship Id="rId3966" Type="http://schemas.openxmlformats.org/officeDocument/2006/relationships/hyperlink" Target="https://www.wikiwand.com/sv/&#214;sterstad" TargetMode="External"/><Relationship Id="rId3" Type="http://schemas.openxmlformats.org/officeDocument/2006/relationships/hyperlink" Target="https://www.wikiwand.com/sv/Skurups_kommun" TargetMode="External"/><Relationship Id="rId235" Type="http://schemas.openxmlformats.org/officeDocument/2006/relationships/hyperlink" Target="https://www.wikiwand.com/sv/G&#246;teborgs_kommun" TargetMode="External"/><Relationship Id="rId442" Type="http://schemas.openxmlformats.org/officeDocument/2006/relationships/hyperlink" Target="https://www.wikiwand.com/sv/Dalby" TargetMode="External"/><Relationship Id="rId887" Type="http://schemas.openxmlformats.org/officeDocument/2006/relationships/hyperlink" Target="https://www.wikiwand.com/sv/Tranemo_kommun" TargetMode="External"/><Relationship Id="rId1072" Type="http://schemas.openxmlformats.org/officeDocument/2006/relationships/hyperlink" Target="https://www.wikiwand.com/sv/Hassl&#246;" TargetMode="External"/><Relationship Id="rId2123" Type="http://schemas.openxmlformats.org/officeDocument/2006/relationships/hyperlink" Target="https://www.wikiwand.com/sv/K&#246;pings_kommun" TargetMode="External"/><Relationship Id="rId2330" Type="http://schemas.openxmlformats.org/officeDocument/2006/relationships/hyperlink" Target="https://www.wikiwand.com/sv/Oleby" TargetMode="External"/><Relationship Id="rId2568" Type="http://schemas.openxmlformats.org/officeDocument/2006/relationships/hyperlink" Target="https://www.wikiwand.com/sv/R&#228;vlanda" TargetMode="External"/><Relationship Id="rId2775" Type="http://schemas.openxmlformats.org/officeDocument/2006/relationships/hyperlink" Target="https://www.wikiwand.com/sv/Varbergs_kommun" TargetMode="External"/><Relationship Id="rId2982" Type="http://schemas.openxmlformats.org/officeDocument/2006/relationships/hyperlink" Target="https://www.wikiwand.com/sv/Str&#246;mstad" TargetMode="External"/><Relationship Id="rId3619" Type="http://schemas.openxmlformats.org/officeDocument/2006/relationships/hyperlink" Target="https://www.wikiwand.com/sv/Bodens_kommun" TargetMode="External"/><Relationship Id="rId3826" Type="http://schemas.openxmlformats.org/officeDocument/2006/relationships/hyperlink" Target="https://www.wikiwand.com/sv/&#197;ssj&#246;ns_norra_strand" TargetMode="External"/><Relationship Id="rId302" Type="http://schemas.openxmlformats.org/officeDocument/2006/relationships/hyperlink" Target="https://www.wikiwand.com/sv/Borgstena" TargetMode="External"/><Relationship Id="rId747" Type="http://schemas.openxmlformats.org/officeDocument/2006/relationships/hyperlink" Target="https://www.wikiwand.com/sv/Bor&#229;s_kommun" TargetMode="External"/><Relationship Id="rId954" Type="http://schemas.openxmlformats.org/officeDocument/2006/relationships/hyperlink" Target="https://www.wikiwand.com/sv/Gustavsberg" TargetMode="External"/><Relationship Id="rId1377" Type="http://schemas.openxmlformats.org/officeDocument/2006/relationships/hyperlink" Target="https://www.wikiwand.com/sv/&#214;stra_G&#246;inge_kommun" TargetMode="External"/><Relationship Id="rId1584" Type="http://schemas.openxmlformats.org/officeDocument/2006/relationships/hyperlink" Target="https://www.wikiwand.com/sv/Knislinge" TargetMode="External"/><Relationship Id="rId1791" Type="http://schemas.openxmlformats.org/officeDocument/2006/relationships/hyperlink" Target="https://www.wikiwand.com/sv/&#196;ngelholms_kommun" TargetMode="External"/><Relationship Id="rId2428" Type="http://schemas.openxmlformats.org/officeDocument/2006/relationships/hyperlink" Target="https://www.wikiwand.com/sv/Ramvik" TargetMode="External"/><Relationship Id="rId2635" Type="http://schemas.openxmlformats.org/officeDocument/2006/relationships/hyperlink" Target="https://www.wikiwand.com/sv/Sundsvalls_kommun" TargetMode="External"/><Relationship Id="rId2842" Type="http://schemas.openxmlformats.org/officeDocument/2006/relationships/hyperlink" Target="https://www.wikiwand.com/sv/Solvarbo" TargetMode="External"/><Relationship Id="rId83" Type="http://schemas.openxmlformats.org/officeDocument/2006/relationships/hyperlink" Target="https://www.wikiwand.com/sv/Nyk&#246;pings_kommun" TargetMode="External"/><Relationship Id="rId607" Type="http://schemas.openxmlformats.org/officeDocument/2006/relationships/hyperlink" Target="https://www.wikiwand.com/sv/Skellefte&#229;_kommun" TargetMode="External"/><Relationship Id="rId814" Type="http://schemas.openxmlformats.org/officeDocument/2006/relationships/hyperlink" Target="https://www.wikiwand.com/sv/Gantofta" TargetMode="External"/><Relationship Id="rId1237" Type="http://schemas.openxmlformats.org/officeDocument/2006/relationships/hyperlink" Target="https://www.wikiwand.com/sv/Ulricehamns_kommun" TargetMode="External"/><Relationship Id="rId1444" Type="http://schemas.openxmlformats.org/officeDocument/2006/relationships/hyperlink" Target="https://www.wikiwand.com/sv/J&#228;rnforsen" TargetMode="External"/><Relationship Id="rId1651" Type="http://schemas.openxmlformats.org/officeDocument/2006/relationships/hyperlink" Target="https://www.wikiwand.com/sv/Eskilstuna_kommun" TargetMode="External"/><Relationship Id="rId1889" Type="http://schemas.openxmlformats.org/officeDocument/2006/relationships/hyperlink" Target="https://www.wikiwand.com/sv/Lomma_kommun" TargetMode="External"/><Relationship Id="rId2702" Type="http://schemas.openxmlformats.org/officeDocument/2006/relationships/hyperlink" Target="https://www.wikiwand.com/sv/Skattungbyn" TargetMode="External"/><Relationship Id="rId1304" Type="http://schemas.openxmlformats.org/officeDocument/2006/relationships/hyperlink" Target="https://www.wikiwand.com/sv/H&#228;llingsj&#246;" TargetMode="External"/><Relationship Id="rId1511" Type="http://schemas.openxmlformats.org/officeDocument/2006/relationships/hyperlink" Target="https://www.wikiwand.com/sv/V&#228;nersborgs_kommun" TargetMode="External"/><Relationship Id="rId1749" Type="http://schemas.openxmlformats.org/officeDocument/2006/relationships/hyperlink" Target="https://www.wikiwand.com/sv/K&#246;pings_kommun" TargetMode="External"/><Relationship Id="rId1956" Type="http://schemas.openxmlformats.org/officeDocument/2006/relationships/hyperlink" Target="https://www.wikiwand.com/sv/L&#228;by" TargetMode="External"/><Relationship Id="rId3171" Type="http://schemas.openxmlformats.org/officeDocument/2006/relationships/hyperlink" Target="https://www.wikiwand.com/sv/Sj&#246;bo_kommun" TargetMode="External"/><Relationship Id="rId4015" Type="http://schemas.openxmlformats.org/officeDocument/2006/relationships/hyperlink" Target="https://www.wikiwand.com/sv/&#214;vertorne&#229;_kommun" TargetMode="External"/><Relationship Id="rId1609" Type="http://schemas.openxmlformats.org/officeDocument/2006/relationships/hyperlink" Target="https://www.wikiwand.com/sv/Vetlanda_kommun" TargetMode="External"/><Relationship Id="rId1816" Type="http://schemas.openxmlformats.org/officeDocument/2006/relationships/hyperlink" Target="https://www.wikiwand.com/sv/Lilla_Edet_v&#228;stra" TargetMode="External"/><Relationship Id="rId3269" Type="http://schemas.openxmlformats.org/officeDocument/2006/relationships/hyperlink" Target="https://www.wikiwand.com/sv/Hofors_kommun" TargetMode="External"/><Relationship Id="rId3476" Type="http://schemas.openxmlformats.org/officeDocument/2006/relationships/hyperlink" Target="https://www.wikiwand.com/sv/Vanns&#228;tter" TargetMode="External"/><Relationship Id="rId3683" Type="http://schemas.openxmlformats.org/officeDocument/2006/relationships/hyperlink" Target="https://www.wikiwand.com/sv/Leksands_kommun" TargetMode="External"/><Relationship Id="rId10" Type="http://schemas.openxmlformats.org/officeDocument/2006/relationships/hyperlink" Target="https://www.wikiwand.com/sv/Alby,_&#197;nge_kommun" TargetMode="External"/><Relationship Id="rId397" Type="http://schemas.openxmlformats.org/officeDocument/2006/relationships/hyperlink" Target="https://www.wikiwand.com/sv/Finsp&#229;ngs_kommun" TargetMode="External"/><Relationship Id="rId2078" Type="http://schemas.openxmlformats.org/officeDocument/2006/relationships/hyperlink" Target="https://www.wikiwand.com/sv/Mj&#246;b&#228;ck" TargetMode="External"/><Relationship Id="rId2285" Type="http://schemas.openxmlformats.org/officeDocument/2006/relationships/hyperlink" Target="https://www.wikiwand.com/sv/Nyk&#246;pings_kommun" TargetMode="External"/><Relationship Id="rId2492" Type="http://schemas.openxmlformats.org/officeDocument/2006/relationships/hyperlink" Target="https://www.wikiwand.com/sv/Ross&#246;n" TargetMode="External"/><Relationship Id="rId3031" Type="http://schemas.openxmlformats.org/officeDocument/2006/relationships/hyperlink" Target="https://www.wikiwand.com/sv/Uddevalla_kommun" TargetMode="External"/><Relationship Id="rId3129" Type="http://schemas.openxmlformats.org/officeDocument/2006/relationships/hyperlink" Target="https://www.wikiwand.com/sv/Norrt&#228;lje_kommun" TargetMode="External"/><Relationship Id="rId3336" Type="http://schemas.openxmlformats.org/officeDocument/2006/relationships/hyperlink" Target="https://www.wikiwand.com/sv/Tv&#228;rskog" TargetMode="External"/><Relationship Id="rId3890" Type="http://schemas.openxmlformats.org/officeDocument/2006/relationships/hyperlink" Target="https://www.wikiwand.com/sv/&#214;deborg" TargetMode="External"/><Relationship Id="rId3988" Type="http://schemas.openxmlformats.org/officeDocument/2006/relationships/hyperlink" Target="https://www.wikiwand.com/sv/&#214;stra_Karup" TargetMode="External"/><Relationship Id="rId257" Type="http://schemas.openxmlformats.org/officeDocument/2006/relationships/hyperlink" Target="https://www.wikiwand.com/sv/Ulricehamns_kommun" TargetMode="External"/><Relationship Id="rId464" Type="http://schemas.openxmlformats.org/officeDocument/2006/relationships/hyperlink" Target="https://www.wikiwand.com/sv/Degerfors" TargetMode="External"/><Relationship Id="rId1094" Type="http://schemas.openxmlformats.org/officeDocument/2006/relationships/hyperlink" Target="https://www.wikiwand.com/sv/Heden_och_Skansbacken" TargetMode="External"/><Relationship Id="rId2145" Type="http://schemas.openxmlformats.org/officeDocument/2006/relationships/hyperlink" Target="https://www.wikiwand.com/sv/Enk&#246;pings_kommun" TargetMode="External"/><Relationship Id="rId2797" Type="http://schemas.openxmlformats.org/officeDocument/2006/relationships/hyperlink" Target="https://www.wikiwand.com/sv/Link&#246;pings_kommun" TargetMode="External"/><Relationship Id="rId3543" Type="http://schemas.openxmlformats.org/officeDocument/2006/relationships/hyperlink" Target="https://www.wikiwand.com/sv/Huddinge_kommun" TargetMode="External"/><Relationship Id="rId3750" Type="http://schemas.openxmlformats.org/officeDocument/2006/relationships/hyperlink" Target="https://www.wikiwand.com/sv/&#197;byggeby" TargetMode="External"/><Relationship Id="rId3848" Type="http://schemas.openxmlformats.org/officeDocument/2006/relationships/hyperlink" Target="https://www.wikiwand.com/sv/&#196;lvkarle&#246;" TargetMode="External"/><Relationship Id="rId117" Type="http://schemas.openxmlformats.org/officeDocument/2006/relationships/hyperlink" Target="https://www.wikiwand.com/sv/Ronneby_kommun" TargetMode="External"/><Relationship Id="rId671" Type="http://schemas.openxmlformats.org/officeDocument/2006/relationships/hyperlink" Target="https://www.wikiwand.com/sv/Nacka_kommun" TargetMode="External"/><Relationship Id="rId769" Type="http://schemas.openxmlformats.org/officeDocument/2006/relationships/hyperlink" Target="https://www.wikiwand.com/sv/H&#228;rjedalens_kommun" TargetMode="External"/><Relationship Id="rId976" Type="http://schemas.openxmlformats.org/officeDocument/2006/relationships/hyperlink" Target="https://www.wikiwand.com/sv/G&#228;ll&#246;" TargetMode="External"/><Relationship Id="rId1399" Type="http://schemas.openxmlformats.org/officeDocument/2006/relationships/hyperlink" Target="https://www.wikiwand.com/sv/Ronneby_kommun" TargetMode="External"/><Relationship Id="rId2352" Type="http://schemas.openxmlformats.org/officeDocument/2006/relationships/hyperlink" Target="https://www.wikiwand.com/sv/Orrhammar" TargetMode="External"/><Relationship Id="rId2657" Type="http://schemas.openxmlformats.org/officeDocument/2006/relationships/hyperlink" Target="https://www.wikiwand.com/sv/Leksands_kommun" TargetMode="External"/><Relationship Id="rId3403" Type="http://schemas.openxmlformats.org/officeDocument/2006/relationships/hyperlink" Target="https://www.wikiwand.com/sv/Uppsala_kommun" TargetMode="External"/><Relationship Id="rId3610" Type="http://schemas.openxmlformats.org/officeDocument/2006/relationships/hyperlink" Target="https://www.wikiwand.com/sv/Vitaby" TargetMode="External"/><Relationship Id="rId324" Type="http://schemas.openxmlformats.org/officeDocument/2006/relationships/hyperlink" Target="https://www.wikiwand.com/sv/Bra&#229;s" TargetMode="External"/><Relationship Id="rId531" Type="http://schemas.openxmlformats.org/officeDocument/2006/relationships/hyperlink" Target="https://www.wikiwand.com/sv/Ovan&#229;kers_kommun" TargetMode="External"/><Relationship Id="rId629" Type="http://schemas.openxmlformats.org/officeDocument/2006/relationships/hyperlink" Target="https://www.wikiwand.com/sv/Tibro_kommun" TargetMode="External"/><Relationship Id="rId1161" Type="http://schemas.openxmlformats.org/officeDocument/2006/relationships/hyperlink" Target="https://www.wikiwand.com/sv/Alvesta_kommun" TargetMode="External"/><Relationship Id="rId1259" Type="http://schemas.openxmlformats.org/officeDocument/2006/relationships/hyperlink" Target="https://www.wikiwand.com/sv/Hylte_kommun" TargetMode="External"/><Relationship Id="rId1466" Type="http://schemas.openxmlformats.org/officeDocument/2006/relationships/hyperlink" Target="https://www.wikiwand.com/sv/Kagghamra" TargetMode="External"/><Relationship Id="rId2005" Type="http://schemas.openxmlformats.org/officeDocument/2006/relationships/hyperlink" Target="https://www.wikiwand.com/sv/V&#228;ster&#229;s_kommun" TargetMode="External"/><Relationship Id="rId2212" Type="http://schemas.openxmlformats.org/officeDocument/2006/relationships/hyperlink" Target="https://www.wikiwand.com/sv/Norr_Amsberg" TargetMode="External"/><Relationship Id="rId2864" Type="http://schemas.openxmlformats.org/officeDocument/2006/relationships/hyperlink" Target="https://www.wikiwand.com/sv/Sp&#229;ngsholm" TargetMode="External"/><Relationship Id="rId3708" Type="http://schemas.openxmlformats.org/officeDocument/2006/relationships/hyperlink" Target="https://www.wikiwand.com/sv/V&#228;stra_Hagen" TargetMode="External"/><Relationship Id="rId3915" Type="http://schemas.openxmlformats.org/officeDocument/2006/relationships/hyperlink" Target="https://www.wikiwand.com/sv/H&#246;rby_kommun" TargetMode="External"/><Relationship Id="rId836" Type="http://schemas.openxmlformats.org/officeDocument/2006/relationships/hyperlink" Target="https://www.wikiwand.com/sv/Gide&#229;" TargetMode="External"/><Relationship Id="rId1021" Type="http://schemas.openxmlformats.org/officeDocument/2006/relationships/hyperlink" Target="https://www.wikiwand.com/sv/Kalmar_kommun" TargetMode="External"/><Relationship Id="rId1119" Type="http://schemas.openxmlformats.org/officeDocument/2006/relationships/hyperlink" Target="https://www.wikiwand.com/sv/Orusts_kommun" TargetMode="External"/><Relationship Id="rId1673" Type="http://schemas.openxmlformats.org/officeDocument/2006/relationships/hyperlink" Target="https://www.wikiwand.com/sv/Varbergs_kommun" TargetMode="External"/><Relationship Id="rId1880" Type="http://schemas.openxmlformats.org/officeDocument/2006/relationships/hyperlink" Target="https://www.wikiwand.com/sv/Ljusdal" TargetMode="External"/><Relationship Id="rId1978" Type="http://schemas.openxmlformats.org/officeDocument/2006/relationships/hyperlink" Target="https://www.wikiwand.com/sv/L&#246;nsboda" TargetMode="External"/><Relationship Id="rId2517" Type="http://schemas.openxmlformats.org/officeDocument/2006/relationships/hyperlink" Target="https://www.wikiwand.com/sv/Lule&#229;_kommun" TargetMode="External"/><Relationship Id="rId2724" Type="http://schemas.openxmlformats.org/officeDocument/2006/relationships/hyperlink" Target="https://www.wikiwand.com/sv/Skellefte&#229;" TargetMode="External"/><Relationship Id="rId2931" Type="http://schemas.openxmlformats.org/officeDocument/2006/relationships/hyperlink" Target="https://www.wikiwand.com/sv/Sundsvalls_kommun" TargetMode="External"/><Relationship Id="rId903" Type="http://schemas.openxmlformats.org/officeDocument/2006/relationships/hyperlink" Target="https://www.wikiwand.com/sv/Finsp&#229;ngs_kommun" TargetMode="External"/><Relationship Id="rId1326" Type="http://schemas.openxmlformats.org/officeDocument/2006/relationships/hyperlink" Target="https://www.wikiwand.com/sv/H&#228;stveda" TargetMode="External"/><Relationship Id="rId1533" Type="http://schemas.openxmlformats.org/officeDocument/2006/relationships/hyperlink" Target="https://www.wikiwand.com/sv/Marks_kommun" TargetMode="External"/><Relationship Id="rId1740" Type="http://schemas.openxmlformats.org/officeDocument/2006/relationships/hyperlink" Target="https://www.wikiwand.com/sv/K&#228;ttilsm&#229;la" TargetMode="External"/><Relationship Id="rId3193" Type="http://schemas.openxmlformats.org/officeDocument/2006/relationships/hyperlink" Target="https://www.wikiwand.com/sv/Tibro_kommun" TargetMode="External"/><Relationship Id="rId32" Type="http://schemas.openxmlformats.org/officeDocument/2006/relationships/hyperlink" Target="https://www.wikiwand.com/sv/Alunda" TargetMode="External"/><Relationship Id="rId1600" Type="http://schemas.openxmlformats.org/officeDocument/2006/relationships/hyperlink" Target="https://www.wikiwand.com/sv/Kopparberg" TargetMode="External"/><Relationship Id="rId1838" Type="http://schemas.openxmlformats.org/officeDocument/2006/relationships/hyperlink" Target="https://www.wikiwand.com/sv/Linder&#246;d" TargetMode="External"/><Relationship Id="rId3053" Type="http://schemas.openxmlformats.org/officeDocument/2006/relationships/hyperlink" Target="https://www.wikiwand.com/sv/Orusts_kommun" TargetMode="External"/><Relationship Id="rId3260" Type="http://schemas.openxmlformats.org/officeDocument/2006/relationships/hyperlink" Target="https://www.wikiwand.com/sv/Torsby" TargetMode="External"/><Relationship Id="rId3498" Type="http://schemas.openxmlformats.org/officeDocument/2006/relationships/hyperlink" Target="https://www.wikiwand.com/sv/Vattjom" TargetMode="External"/><Relationship Id="rId181" Type="http://schemas.openxmlformats.org/officeDocument/2006/relationships/hyperlink" Target="https://www.wikiwand.com/sv/Staffanstorps_kommun" TargetMode="External"/><Relationship Id="rId1905" Type="http://schemas.openxmlformats.org/officeDocument/2006/relationships/hyperlink" Target="https://www.wikiwand.com/sv/Kramfors_kommun" TargetMode="External"/><Relationship Id="rId3120" Type="http://schemas.openxmlformats.org/officeDocument/2006/relationships/hyperlink" Target="https://www.wikiwand.com/sv/S&#228;vja" TargetMode="External"/><Relationship Id="rId3358" Type="http://schemas.openxmlformats.org/officeDocument/2006/relationships/hyperlink" Target="https://www.wikiwand.com/sv/T&#228;lj&#246;" TargetMode="External"/><Relationship Id="rId3565" Type="http://schemas.openxmlformats.org/officeDocument/2006/relationships/hyperlink" Target="https://www.wikiwand.com/sv/Ovan&#229;kers_kommun" TargetMode="External"/><Relationship Id="rId3772" Type="http://schemas.openxmlformats.org/officeDocument/2006/relationships/hyperlink" Target="https://www.wikiwand.com/sv/&#197;motfors" TargetMode="External"/><Relationship Id="rId279" Type="http://schemas.openxmlformats.org/officeDocument/2006/relationships/hyperlink" Target="https://www.wikiwand.com/sv/Bodens_kommun" TargetMode="External"/><Relationship Id="rId486" Type="http://schemas.openxmlformats.org/officeDocument/2006/relationships/hyperlink" Target="https://www.wikiwand.com/sv/Djur&#229;s" TargetMode="External"/><Relationship Id="rId693" Type="http://schemas.openxmlformats.org/officeDocument/2006/relationships/hyperlink" Target="https://www.wikiwand.com/sv/N&#228;ssj&#246;_kommun" TargetMode="External"/><Relationship Id="rId2167" Type="http://schemas.openxmlformats.org/officeDocument/2006/relationships/hyperlink" Target="https://www.wikiwand.com/sv/&#197;re_kommun" TargetMode="External"/><Relationship Id="rId2374" Type="http://schemas.openxmlformats.org/officeDocument/2006/relationships/hyperlink" Target="https://www.wikiwand.com/sv/Oxhals&#246;" TargetMode="External"/><Relationship Id="rId2581" Type="http://schemas.openxmlformats.org/officeDocument/2006/relationships/hyperlink" Target="https://www.wikiwand.com/sv/Askersunds_kommun" TargetMode="External"/><Relationship Id="rId3218" Type="http://schemas.openxmlformats.org/officeDocument/2006/relationships/hyperlink" Target="https://www.wikiwand.com/sv/Tjuvkil" TargetMode="External"/><Relationship Id="rId3425" Type="http://schemas.openxmlformats.org/officeDocument/2006/relationships/hyperlink" Target="https://www.wikiwand.com/sv/Uppsala_kommun" TargetMode="External"/><Relationship Id="rId3632" Type="http://schemas.openxmlformats.org/officeDocument/2006/relationships/hyperlink" Target="https://www.wikiwand.com/sv/Vr&#229;ng&#246;" TargetMode="External"/><Relationship Id="rId139" Type="http://schemas.openxmlformats.org/officeDocument/2006/relationships/hyperlink" Target="https://www.wikiwand.com/sv/K&#228;vlinge_kommun" TargetMode="External"/><Relationship Id="rId346" Type="http://schemas.openxmlformats.org/officeDocument/2006/relationships/hyperlink" Target="https://www.wikiwand.com/sv/Brotorp,_S&#228;ffle_kommun" TargetMode="External"/><Relationship Id="rId553" Type="http://schemas.openxmlformats.org/officeDocument/2006/relationships/hyperlink" Target="https://www.wikiwand.com/sv/V&#228;rnamo_kommun" TargetMode="External"/><Relationship Id="rId760" Type="http://schemas.openxmlformats.org/officeDocument/2006/relationships/hyperlink" Target="https://www.wikiwand.com/sv/Fr&#246;dinge" TargetMode="External"/><Relationship Id="rId998" Type="http://schemas.openxmlformats.org/officeDocument/2006/relationships/hyperlink" Target="https://www.wikiwand.com/sv/Haga,_Enk&#246;pings_kommun" TargetMode="External"/><Relationship Id="rId1183" Type="http://schemas.openxmlformats.org/officeDocument/2006/relationships/hyperlink" Target="https://www.wikiwand.com/sv/Mj&#246;lby_kommun" TargetMode="External"/><Relationship Id="rId1390" Type="http://schemas.openxmlformats.org/officeDocument/2006/relationships/hyperlink" Target="https://www.wikiwand.com/sv/Insj&#246;n,_Leksands_kommun" TargetMode="External"/><Relationship Id="rId2027" Type="http://schemas.openxmlformats.org/officeDocument/2006/relationships/hyperlink" Target="https://www.wikiwand.com/sv/Ulricehamns_kommun" TargetMode="External"/><Relationship Id="rId2234" Type="http://schemas.openxmlformats.org/officeDocument/2006/relationships/hyperlink" Target="https://www.wikiwand.com/sv/Norrfj&#228;rden,_Pite&#229;_kommun" TargetMode="External"/><Relationship Id="rId2441" Type="http://schemas.openxmlformats.org/officeDocument/2006/relationships/hyperlink" Target="https://www.wikiwand.com/sv/Borl&#228;nge_kommun" TargetMode="External"/><Relationship Id="rId2679" Type="http://schemas.openxmlformats.org/officeDocument/2006/relationships/hyperlink" Target="https://www.wikiwand.com/sv/Sj&#246;bo_kommun" TargetMode="External"/><Relationship Id="rId2886" Type="http://schemas.openxmlformats.org/officeDocument/2006/relationships/hyperlink" Target="https://www.wikiwand.com/sv/Stenbron,_Uppsala_kommun" TargetMode="External"/><Relationship Id="rId3937" Type="http://schemas.openxmlformats.org/officeDocument/2006/relationships/hyperlink" Target="https://www.wikiwand.com/sv/Enk&#246;pings_kommun" TargetMode="External"/><Relationship Id="rId206" Type="http://schemas.openxmlformats.org/officeDocument/2006/relationships/hyperlink" Target="https://www.wikiwand.com/sv/Bjuv" TargetMode="External"/><Relationship Id="rId413" Type="http://schemas.openxmlformats.org/officeDocument/2006/relationships/hyperlink" Target="https://www.wikiwand.com/sv/Kristianstads_kommun" TargetMode="External"/><Relationship Id="rId858" Type="http://schemas.openxmlformats.org/officeDocument/2006/relationships/hyperlink" Target="https://www.wikiwand.com/sv/Glumsl&#246;v" TargetMode="External"/><Relationship Id="rId1043" Type="http://schemas.openxmlformats.org/officeDocument/2006/relationships/hyperlink" Target="https://www.wikiwand.com/sv/&#214;stra_G&#246;inge_kommun" TargetMode="External"/><Relationship Id="rId1488" Type="http://schemas.openxmlformats.org/officeDocument/2006/relationships/hyperlink" Target="https://www.wikiwand.com/sv/Karesuando" TargetMode="External"/><Relationship Id="rId1695" Type="http://schemas.openxmlformats.org/officeDocument/2006/relationships/hyperlink" Target="https://www.wikiwand.com/sv/Vetlanda_kommun" TargetMode="External"/><Relationship Id="rId2539" Type="http://schemas.openxmlformats.org/officeDocument/2006/relationships/hyperlink" Target="https://www.wikiwand.com/sv/Hylte_kommun" TargetMode="External"/><Relationship Id="rId2746" Type="http://schemas.openxmlformats.org/officeDocument/2006/relationships/hyperlink" Target="https://www.wikiwand.com/sv/Skogsby" TargetMode="External"/><Relationship Id="rId2953" Type="http://schemas.openxmlformats.org/officeDocument/2006/relationships/hyperlink" Target="https://www.wikiwand.com/sv/Liding&#246;_kommun" TargetMode="External"/><Relationship Id="rId620" Type="http://schemas.openxmlformats.org/officeDocument/2006/relationships/hyperlink" Target="https://www.wikiwand.com/sv/Djupvik_och_Fagerfj&#228;ll" TargetMode="External"/><Relationship Id="rId718" Type="http://schemas.openxmlformats.org/officeDocument/2006/relationships/hyperlink" Target="https://www.wikiwand.com/sv/Forshaga" TargetMode="External"/><Relationship Id="rId925" Type="http://schemas.openxmlformats.org/officeDocument/2006/relationships/hyperlink" Target="https://www.wikiwand.com/sv/Nyn&#228;shamns_kommun" TargetMode="External"/><Relationship Id="rId1250" Type="http://schemas.openxmlformats.org/officeDocument/2006/relationships/hyperlink" Target="https://www.wikiwand.com/sv/Hustah&#246;jden" TargetMode="External"/><Relationship Id="rId1348" Type="http://schemas.openxmlformats.org/officeDocument/2006/relationships/hyperlink" Target="https://www.wikiwand.com/sv/H&#246;llviken" TargetMode="External"/><Relationship Id="rId1555" Type="http://schemas.openxmlformats.org/officeDocument/2006/relationships/hyperlink" Target="https://www.wikiwand.com/sv/Vaggeryds_kommun" TargetMode="External"/><Relationship Id="rId1762" Type="http://schemas.openxmlformats.org/officeDocument/2006/relationships/hyperlink" Target="https://www.wikiwand.com/sv/Landeryd" TargetMode="External"/><Relationship Id="rId2301" Type="http://schemas.openxmlformats.org/officeDocument/2006/relationships/hyperlink" Target="https://www.wikiwand.com/sv/N&#228;ssj&#246;_kommun" TargetMode="External"/><Relationship Id="rId2606" Type="http://schemas.openxmlformats.org/officeDocument/2006/relationships/hyperlink" Target="https://www.wikiwand.com/sv/Sandhult" TargetMode="External"/><Relationship Id="rId1110" Type="http://schemas.openxmlformats.org/officeDocument/2006/relationships/hyperlink" Target="https://www.wikiwand.com/sv/Hemavan" TargetMode="External"/><Relationship Id="rId1208" Type="http://schemas.openxmlformats.org/officeDocument/2006/relationships/hyperlink" Target="https://www.wikiwand.com/sv/Horred" TargetMode="External"/><Relationship Id="rId1415" Type="http://schemas.openxmlformats.org/officeDocument/2006/relationships/hyperlink" Target="https://www.wikiwand.com/sv/Vara_kommun" TargetMode="External"/><Relationship Id="rId2813" Type="http://schemas.openxmlformats.org/officeDocument/2006/relationships/hyperlink" Target="https://www.wikiwand.com/sv/Kalmar_kommun" TargetMode="External"/><Relationship Id="rId54" Type="http://schemas.openxmlformats.org/officeDocument/2006/relationships/hyperlink" Target="https://www.wikiwand.com/sv/Ankarsrum" TargetMode="External"/><Relationship Id="rId1622" Type="http://schemas.openxmlformats.org/officeDocument/2006/relationships/hyperlink" Target="https://www.wikiwand.com/sv/Kovikshamn" TargetMode="External"/><Relationship Id="rId1927" Type="http://schemas.openxmlformats.org/officeDocument/2006/relationships/hyperlink" Target="https://www.wikiwand.com/sv/Eker&#246;_kommun" TargetMode="External"/><Relationship Id="rId3075" Type="http://schemas.openxmlformats.org/officeDocument/2006/relationships/hyperlink" Target="https://www.wikiwand.com/sv/Pite&#229;_kommun" TargetMode="External"/><Relationship Id="rId3282" Type="http://schemas.openxmlformats.org/officeDocument/2006/relationships/hyperlink" Target="https://www.wikiwand.com/sv/Tranholmen" TargetMode="External"/><Relationship Id="rId2091" Type="http://schemas.openxmlformats.org/officeDocument/2006/relationships/hyperlink" Target="https://www.wikiwand.com/sv/S&#246;derhamns_kommun" TargetMode="External"/><Relationship Id="rId2189" Type="http://schemas.openxmlformats.org/officeDocument/2006/relationships/hyperlink" Target="https://www.wikiwand.com/sv/&#214;ster&#229;kers_kommun" TargetMode="External"/><Relationship Id="rId3142" Type="http://schemas.openxmlformats.org/officeDocument/2006/relationships/hyperlink" Target="https://www.wikiwand.com/sv/S&#246;dert&#228;lje" TargetMode="External"/><Relationship Id="rId3587" Type="http://schemas.openxmlformats.org/officeDocument/2006/relationships/hyperlink" Target="https://www.wikiwand.com/sv/Lidk&#246;pings_kommun" TargetMode="External"/><Relationship Id="rId3794" Type="http://schemas.openxmlformats.org/officeDocument/2006/relationships/hyperlink" Target="https://www.wikiwand.com/sv/&#197;rsunda" TargetMode="External"/><Relationship Id="rId270" Type="http://schemas.openxmlformats.org/officeDocument/2006/relationships/hyperlink" Target="https://www.wikiwand.com/sv/Bl&#246;tberget" TargetMode="External"/><Relationship Id="rId2396" Type="http://schemas.openxmlformats.org/officeDocument/2006/relationships/hyperlink" Target="https://www.wikiwand.com/sv/Pipersk&#228;rr" TargetMode="External"/><Relationship Id="rId3002" Type="http://schemas.openxmlformats.org/officeDocument/2006/relationships/hyperlink" Target="https://www.wikiwand.com/sv/Rix&#246;" TargetMode="External"/><Relationship Id="rId3447" Type="http://schemas.openxmlformats.org/officeDocument/2006/relationships/hyperlink" Target="https://www.wikiwand.com/sv/Valdemarsviks_kommun" TargetMode="External"/><Relationship Id="rId3654" Type="http://schemas.openxmlformats.org/officeDocument/2006/relationships/hyperlink" Target="https://www.wikiwand.com/sv/V&#228;derstad" TargetMode="External"/><Relationship Id="rId3861" Type="http://schemas.openxmlformats.org/officeDocument/2006/relationships/hyperlink" Target="https://www.wikiwand.com/sv/Ale_kommun" TargetMode="External"/><Relationship Id="rId130" Type="http://schemas.openxmlformats.org/officeDocument/2006/relationships/hyperlink" Target="https://www.wikiwand.com/sv/Bankeryd" TargetMode="External"/><Relationship Id="rId368" Type="http://schemas.openxmlformats.org/officeDocument/2006/relationships/hyperlink" Target="https://www.wikiwand.com/sv/Br&#228;nnland,_Ume&#229;_kommun" TargetMode="External"/><Relationship Id="rId575" Type="http://schemas.openxmlformats.org/officeDocument/2006/relationships/hyperlink" Target="https://www.wikiwand.com/sv/Halmstads_kommun" TargetMode="External"/><Relationship Id="rId782" Type="http://schemas.openxmlformats.org/officeDocument/2006/relationships/hyperlink" Target="https://www.wikiwand.com/sv/F&#229;gelsta,_&#214;sterg&#246;tland" TargetMode="External"/><Relationship Id="rId2049" Type="http://schemas.openxmlformats.org/officeDocument/2006/relationships/hyperlink" Target="https://www.wikiwand.com/sv/S&#246;derhamns_kommun" TargetMode="External"/><Relationship Id="rId2256" Type="http://schemas.openxmlformats.org/officeDocument/2006/relationships/hyperlink" Target="https://www.wikiwand.com/sv/Nya_L&#229;ngen&#228;s" TargetMode="External"/><Relationship Id="rId2463" Type="http://schemas.openxmlformats.org/officeDocument/2006/relationships/hyperlink" Target="https://www.wikiwand.com/sv/Kalix_kommun" TargetMode="External"/><Relationship Id="rId2670" Type="http://schemas.openxmlformats.org/officeDocument/2006/relationships/hyperlink" Target="https://www.wikiwand.com/sv/Sjunnen" TargetMode="External"/><Relationship Id="rId3307" Type="http://schemas.openxmlformats.org/officeDocument/2006/relationships/hyperlink" Target="https://www.wikiwand.com/sv/Ulricehamns_kommun" TargetMode="External"/><Relationship Id="rId3514" Type="http://schemas.openxmlformats.org/officeDocument/2006/relationships/hyperlink" Target="https://www.wikiwand.com/sv/Veinge" TargetMode="External"/><Relationship Id="rId3721" Type="http://schemas.openxmlformats.org/officeDocument/2006/relationships/hyperlink" Target="https://www.wikiwand.com/sv/H&#228;ssleholms_kommun" TargetMode="External"/><Relationship Id="rId3959" Type="http://schemas.openxmlformats.org/officeDocument/2006/relationships/hyperlink" Target="https://www.wikiwand.com/sv/&#214;sthammars_kommun" TargetMode="External"/><Relationship Id="rId228" Type="http://schemas.openxmlformats.org/officeDocument/2006/relationships/hyperlink" Target="https://www.wikiwand.com/sv/Bj&#246;rktorp_och_Sanda" TargetMode="External"/><Relationship Id="rId435" Type="http://schemas.openxmlformats.org/officeDocument/2006/relationships/hyperlink" Target="https://www.wikiwand.com/sv/G&#228;vle_kommun" TargetMode="External"/><Relationship Id="rId642" Type="http://schemas.openxmlformats.org/officeDocument/2006/relationships/hyperlink" Target="https://www.wikiwand.com/sv/Falun" TargetMode="External"/><Relationship Id="rId1065" Type="http://schemas.openxmlformats.org/officeDocument/2006/relationships/hyperlink" Target="https://www.wikiwand.com/sv/Sundsvalls_kommun" TargetMode="External"/><Relationship Id="rId1272" Type="http://schemas.openxmlformats.org/officeDocument/2006/relationships/hyperlink" Target="https://www.wikiwand.com/sv/H&#229;llsta,_Eskilstuna_kommun" TargetMode="External"/><Relationship Id="rId2116" Type="http://schemas.openxmlformats.org/officeDocument/2006/relationships/hyperlink" Target="https://www.wikiwand.com/sv/Munka-Ljungby" TargetMode="External"/><Relationship Id="rId2323" Type="http://schemas.openxmlformats.org/officeDocument/2006/relationships/hyperlink" Target="https://www.wikiwand.com/sv/Ockelbo_kommun" TargetMode="External"/><Relationship Id="rId2530" Type="http://schemas.openxmlformats.org/officeDocument/2006/relationships/hyperlink" Target="https://www.wikiwand.com/sv/Rydboholm,_Bor&#229;s_kommun" TargetMode="External"/><Relationship Id="rId2768" Type="http://schemas.openxmlformats.org/officeDocument/2006/relationships/hyperlink" Target="https://www.wikiwand.com/sv/Sk&#229;ne-Tran&#229;s" TargetMode="External"/><Relationship Id="rId2975" Type="http://schemas.openxmlformats.org/officeDocument/2006/relationships/hyperlink" Target="https://www.wikiwand.com/sv/V&#228;rmd&#246;_kommun" TargetMode="External"/><Relationship Id="rId3819" Type="http://schemas.openxmlformats.org/officeDocument/2006/relationships/hyperlink" Target="https://www.wikiwand.com/sv/&#196;lvdalens_kommun" TargetMode="External"/><Relationship Id="rId502" Type="http://schemas.openxmlformats.org/officeDocument/2006/relationships/hyperlink" Target="https://www.wikiwand.com/sv/Drottningholm_(t&#228;tort)" TargetMode="External"/><Relationship Id="rId947" Type="http://schemas.openxmlformats.org/officeDocument/2006/relationships/hyperlink" Target="https://www.wikiwand.com/sv/Bjuvs_kommun" TargetMode="External"/><Relationship Id="rId1132" Type="http://schemas.openxmlformats.org/officeDocument/2006/relationships/hyperlink" Target="https://www.wikiwand.com/sv/Hillared" TargetMode="External"/><Relationship Id="rId1577" Type="http://schemas.openxmlformats.org/officeDocument/2006/relationships/hyperlink" Target="https://www.wikiwand.com/sv/Arvika_kommun" TargetMode="External"/><Relationship Id="rId1784" Type="http://schemas.openxmlformats.org/officeDocument/2006/relationships/hyperlink" Target="https://www.wikiwand.com/sv/Lekeryd" TargetMode="External"/><Relationship Id="rId1991" Type="http://schemas.openxmlformats.org/officeDocument/2006/relationships/hyperlink" Target="https://www.wikiwand.com/sv/Upplands_V&#228;sby_kommun" TargetMode="External"/><Relationship Id="rId2628" Type="http://schemas.openxmlformats.org/officeDocument/2006/relationships/hyperlink" Target="https://www.wikiwand.com/sv/Segers&#228;ng" TargetMode="External"/><Relationship Id="rId2835" Type="http://schemas.openxmlformats.org/officeDocument/2006/relationships/hyperlink" Target="https://www.wikiwand.com/sv/M&#246;nster&#229;s_kommun" TargetMode="External"/><Relationship Id="rId76" Type="http://schemas.openxmlformats.org/officeDocument/2006/relationships/hyperlink" Target="https://www.wikiwand.com/sv/Arjeplog" TargetMode="External"/><Relationship Id="rId807" Type="http://schemas.openxmlformats.org/officeDocument/2006/relationships/hyperlink" Target="https://www.wikiwand.com/sv/Gagnefs_kommun" TargetMode="External"/><Relationship Id="rId1437" Type="http://schemas.openxmlformats.org/officeDocument/2006/relationships/hyperlink" Target="https://www.wikiwand.com/sv/Sandvikens_kommun" TargetMode="External"/><Relationship Id="rId1644" Type="http://schemas.openxmlformats.org/officeDocument/2006/relationships/hyperlink" Target="https://www.wikiwand.com/sv/Kr&#228;gga" TargetMode="External"/><Relationship Id="rId1851" Type="http://schemas.openxmlformats.org/officeDocument/2006/relationships/hyperlink" Target="https://www.wikiwand.com/sv/Falu_kommun" TargetMode="External"/><Relationship Id="rId2902" Type="http://schemas.openxmlformats.org/officeDocument/2006/relationships/hyperlink" Target="https://www.wikiwand.com/sv/Stenstorp" TargetMode="External"/><Relationship Id="rId3097" Type="http://schemas.openxmlformats.org/officeDocument/2006/relationships/hyperlink" Target="https://www.wikiwand.com/sv/S&#228;ffle_kommun" TargetMode="External"/><Relationship Id="rId1504" Type="http://schemas.openxmlformats.org/officeDocument/2006/relationships/hyperlink" Target="https://www.wikiwand.com/sv/Kartlandet_och_Hags&#228;tter" TargetMode="External"/><Relationship Id="rId1711" Type="http://schemas.openxmlformats.org/officeDocument/2006/relationships/hyperlink" Target="https://www.wikiwand.com/sv/Olofstr&#246;ms_kommun" TargetMode="External"/><Relationship Id="rId1949" Type="http://schemas.openxmlformats.org/officeDocument/2006/relationships/hyperlink" Target="https://www.wikiwand.com/sv/Hedemora_kommun" TargetMode="External"/><Relationship Id="rId3164" Type="http://schemas.openxmlformats.org/officeDocument/2006/relationships/hyperlink" Target="https://www.wikiwand.com/sv/S&#246;rvik" TargetMode="External"/><Relationship Id="rId4008" Type="http://schemas.openxmlformats.org/officeDocument/2006/relationships/hyperlink" Target="https://www.wikiwand.com/sv/&#214;verkalix" TargetMode="External"/><Relationship Id="rId292" Type="http://schemas.openxmlformats.org/officeDocument/2006/relationships/hyperlink" Target="https://www.wikiwand.com/sv/Bon&#228;s" TargetMode="External"/><Relationship Id="rId1809" Type="http://schemas.openxmlformats.org/officeDocument/2006/relationships/hyperlink" Target="https://www.wikiwand.com/sv/Liding&#246;_kommun" TargetMode="External"/><Relationship Id="rId3371" Type="http://schemas.openxmlformats.org/officeDocument/2006/relationships/hyperlink" Target="https://www.wikiwand.com/sv/Bollebygds_kommun" TargetMode="External"/><Relationship Id="rId3469" Type="http://schemas.openxmlformats.org/officeDocument/2006/relationships/hyperlink" Target="https://www.wikiwand.com/sv/Helsingborgs_kommun" TargetMode="External"/><Relationship Id="rId3676" Type="http://schemas.openxmlformats.org/officeDocument/2006/relationships/hyperlink" Target="https://www.wikiwand.com/sv/V&#228;r&#246;backa" TargetMode="External"/><Relationship Id="rId597" Type="http://schemas.openxmlformats.org/officeDocument/2006/relationships/hyperlink" Target="https://www.wikiwand.com/sv/Falu_kommun" TargetMode="External"/><Relationship Id="rId2180" Type="http://schemas.openxmlformats.org/officeDocument/2006/relationships/hyperlink" Target="https://www.wikiwand.com/sv/Nitta" TargetMode="External"/><Relationship Id="rId2278" Type="http://schemas.openxmlformats.org/officeDocument/2006/relationships/hyperlink" Target="https://www.wikiwand.com/sv/Nykroppa" TargetMode="External"/><Relationship Id="rId2485" Type="http://schemas.openxmlformats.org/officeDocument/2006/relationships/hyperlink" Target="https://www.wikiwand.com/sv/Hultsfreds_kommun" TargetMode="External"/><Relationship Id="rId3024" Type="http://schemas.openxmlformats.org/officeDocument/2006/relationships/hyperlink" Target="https://www.wikiwand.com/sv/Sundbyholm" TargetMode="External"/><Relationship Id="rId3231" Type="http://schemas.openxmlformats.org/officeDocument/2006/relationships/hyperlink" Target="https://www.wikiwand.com/sv/Varbergs_kommun" TargetMode="External"/><Relationship Id="rId3329" Type="http://schemas.openxmlformats.org/officeDocument/2006/relationships/hyperlink" Target="https://www.wikiwand.com/sv/Eker&#246;_kommun" TargetMode="External"/><Relationship Id="rId3883" Type="http://schemas.openxmlformats.org/officeDocument/2006/relationships/hyperlink" Target="https://www.wikiwand.com/sv/Sj&#246;bo_kommun" TargetMode="External"/><Relationship Id="rId152" Type="http://schemas.openxmlformats.org/officeDocument/2006/relationships/hyperlink" Target="https://www.wikiwand.com/sv/Bensbyn" TargetMode="External"/><Relationship Id="rId457" Type="http://schemas.openxmlformats.org/officeDocument/2006/relationships/hyperlink" Target="https://www.wikiwand.com/sv/Uppsala_kommun" TargetMode="External"/><Relationship Id="rId1087" Type="http://schemas.openxmlformats.org/officeDocument/2006/relationships/hyperlink" Target="https://www.wikiwand.com/sv/Bor&#229;s_kommun" TargetMode="External"/><Relationship Id="rId1294" Type="http://schemas.openxmlformats.org/officeDocument/2006/relationships/hyperlink" Target="https://www.wikiwand.com/sv/H&#228;llekis" TargetMode="External"/><Relationship Id="rId2040" Type="http://schemas.openxmlformats.org/officeDocument/2006/relationships/hyperlink" Target="https://www.wikiwand.com/sv/Marielund,_Str&#228;ngn&#228;s_kommun" TargetMode="External"/><Relationship Id="rId2138" Type="http://schemas.openxmlformats.org/officeDocument/2006/relationships/hyperlink" Target="https://www.wikiwand.com/sv/M&#229;nkarbo" TargetMode="External"/><Relationship Id="rId2692" Type="http://schemas.openxmlformats.org/officeDocument/2006/relationships/hyperlink" Target="https://www.wikiwand.com/sv/Sj&#246;vik" TargetMode="External"/><Relationship Id="rId2997" Type="http://schemas.openxmlformats.org/officeDocument/2006/relationships/hyperlink" Target="https://www.wikiwand.com/sv/Region_Gotland" TargetMode="External"/><Relationship Id="rId3536" Type="http://schemas.openxmlformats.org/officeDocument/2006/relationships/hyperlink" Target="https://www.wikiwand.com/sv/Viby,_Kristianstads_kommun" TargetMode="External"/><Relationship Id="rId3743" Type="http://schemas.openxmlformats.org/officeDocument/2006/relationships/hyperlink" Target="https://www.wikiwand.com/sv/Lerums_kommun" TargetMode="External"/><Relationship Id="rId3950" Type="http://schemas.openxmlformats.org/officeDocument/2006/relationships/hyperlink" Target="https://www.wikiwand.com/sv/&#214;stad,_Tanums_kommun" TargetMode="External"/><Relationship Id="rId664" Type="http://schemas.openxmlformats.org/officeDocument/2006/relationships/hyperlink" Target="https://www.wikiwand.com/sv/Finsp&#229;ng" TargetMode="External"/><Relationship Id="rId871" Type="http://schemas.openxmlformats.org/officeDocument/2006/relationships/hyperlink" Target="https://www.wikiwand.com/sv/Sigtuna_kommun" TargetMode="External"/><Relationship Id="rId969" Type="http://schemas.openxmlformats.org/officeDocument/2006/relationships/hyperlink" Target="https://www.wikiwand.com/sv/Uppsala_kommun" TargetMode="External"/><Relationship Id="rId1599" Type="http://schemas.openxmlformats.org/officeDocument/2006/relationships/hyperlink" Target="https://www.wikiwand.com/sv/Tingsryds_kommun" TargetMode="External"/><Relationship Id="rId2345" Type="http://schemas.openxmlformats.org/officeDocument/2006/relationships/hyperlink" Target="https://www.wikiwand.com/sv/Tomelilla_kommun" TargetMode="External"/><Relationship Id="rId2552" Type="http://schemas.openxmlformats.org/officeDocument/2006/relationships/hyperlink" Target="https://www.wikiwand.com/sv/R&#229;nnav&#228;g" TargetMode="External"/><Relationship Id="rId3603" Type="http://schemas.openxmlformats.org/officeDocument/2006/relationships/hyperlink" Target="https://www.wikiwand.com/sv/Bor&#229;s_kommun" TargetMode="External"/><Relationship Id="rId3810" Type="http://schemas.openxmlformats.org/officeDocument/2006/relationships/hyperlink" Target="https://www.wikiwand.com/sv/&#197;sbro" TargetMode="External"/><Relationship Id="rId317" Type="http://schemas.openxmlformats.org/officeDocument/2006/relationships/hyperlink" Target="https://www.wikiwand.com/sv/Soten&#228;s_kommun" TargetMode="External"/><Relationship Id="rId524" Type="http://schemas.openxmlformats.org/officeDocument/2006/relationships/hyperlink" Target="https://www.wikiwand.com/sv/Edeby,_Knivsta_kommun" TargetMode="External"/><Relationship Id="rId731" Type="http://schemas.openxmlformats.org/officeDocument/2006/relationships/hyperlink" Target="https://www.wikiwand.com/sv/Ludvika_kommun" TargetMode="External"/><Relationship Id="rId1154" Type="http://schemas.openxmlformats.org/officeDocument/2006/relationships/hyperlink" Target="https://www.wikiwand.com/sv/Hjorted" TargetMode="External"/><Relationship Id="rId1361" Type="http://schemas.openxmlformats.org/officeDocument/2006/relationships/hyperlink" Target="https://www.wikiwand.com/sv/Tj&#246;rns_kommun" TargetMode="External"/><Relationship Id="rId1459" Type="http://schemas.openxmlformats.org/officeDocument/2006/relationships/hyperlink" Target="https://www.wikiwand.com/sv/Nyk&#246;pings_kommun" TargetMode="External"/><Relationship Id="rId2205" Type="http://schemas.openxmlformats.org/officeDocument/2006/relationships/hyperlink" Target="https://www.wikiwand.com/sv/Nordmalings_kommun" TargetMode="External"/><Relationship Id="rId2412" Type="http://schemas.openxmlformats.org/officeDocument/2006/relationships/hyperlink" Target="https://www.wikiwand.com/sv/P&#229;ryd" TargetMode="External"/><Relationship Id="rId2857" Type="http://schemas.openxmlformats.org/officeDocument/2006/relationships/hyperlink" Target="https://www.wikiwand.com/sv/Norrt&#228;lje_kommun" TargetMode="External"/><Relationship Id="rId3908" Type="http://schemas.openxmlformats.org/officeDocument/2006/relationships/hyperlink" Target="https://www.wikiwand.com/sv/&#214;lme" TargetMode="External"/><Relationship Id="rId98" Type="http://schemas.openxmlformats.org/officeDocument/2006/relationships/hyperlink" Target="https://www.wikiwand.com/sv/Askersund" TargetMode="External"/><Relationship Id="rId829" Type="http://schemas.openxmlformats.org/officeDocument/2006/relationships/hyperlink" Target="https://www.wikiwand.com/sv/Vellinge_kommun" TargetMode="External"/><Relationship Id="rId1014" Type="http://schemas.openxmlformats.org/officeDocument/2006/relationships/hyperlink" Target="https://www.wikiwand.com/sv/Hallsberg" TargetMode="External"/><Relationship Id="rId1221" Type="http://schemas.openxmlformats.org/officeDocument/2006/relationships/hyperlink" Target="https://www.wikiwand.com/sv/Sundsvalls_kommun" TargetMode="External"/><Relationship Id="rId1666" Type="http://schemas.openxmlformats.org/officeDocument/2006/relationships/hyperlink" Target="https://www.wikiwand.com/sv/Kungshamn" TargetMode="External"/><Relationship Id="rId1873" Type="http://schemas.openxmlformats.org/officeDocument/2006/relationships/hyperlink" Target="https://www.wikiwand.com/sv/Kalmar_kommun" TargetMode="External"/><Relationship Id="rId2717" Type="http://schemas.openxmlformats.org/officeDocument/2006/relationships/hyperlink" Target="https://www.wikiwand.com/sv/S&#228;ters_kommun" TargetMode="External"/><Relationship Id="rId2924" Type="http://schemas.openxmlformats.org/officeDocument/2006/relationships/hyperlink" Target="https://www.wikiwand.com/sv/Stockam&#246;llan" TargetMode="External"/><Relationship Id="rId1319" Type="http://schemas.openxmlformats.org/officeDocument/2006/relationships/hyperlink" Target="https://www.wikiwand.com/sv/Landskrona_kommun" TargetMode="External"/><Relationship Id="rId1526" Type="http://schemas.openxmlformats.org/officeDocument/2006/relationships/hyperlink" Target="https://www.wikiwand.com/sv/Killeberg" TargetMode="External"/><Relationship Id="rId1733" Type="http://schemas.openxmlformats.org/officeDocument/2006/relationships/hyperlink" Target="https://www.wikiwand.com/sv/&#214;cker&#246;_kommun" TargetMode="External"/><Relationship Id="rId1940" Type="http://schemas.openxmlformats.org/officeDocument/2006/relationships/hyperlink" Target="https://www.wikiwand.com/sv/L&#229;ngared" TargetMode="External"/><Relationship Id="rId3186" Type="http://schemas.openxmlformats.org/officeDocument/2006/relationships/hyperlink" Target="https://www.wikiwand.com/sv/Tavelsj&#246;" TargetMode="External"/><Relationship Id="rId3393" Type="http://schemas.openxmlformats.org/officeDocument/2006/relationships/hyperlink" Target="https://www.wikiwand.com/sv/Sunne_kommun" TargetMode="External"/><Relationship Id="rId25" Type="http://schemas.openxmlformats.org/officeDocument/2006/relationships/hyperlink" Target="https://www.wikiwand.com/sv/Trelleborgs_kommun" TargetMode="External"/><Relationship Id="rId1800" Type="http://schemas.openxmlformats.org/officeDocument/2006/relationships/hyperlink" Target="https://www.wikiwand.com/sv/Liatorp" TargetMode="External"/><Relationship Id="rId3046" Type="http://schemas.openxmlformats.org/officeDocument/2006/relationships/hyperlink" Target="https://www.wikiwand.com/sv/Sval&#246;v" TargetMode="External"/><Relationship Id="rId3253" Type="http://schemas.openxmlformats.org/officeDocument/2006/relationships/hyperlink" Target="https://www.wikiwand.com/sv/Lunds_kommun" TargetMode="External"/><Relationship Id="rId3460" Type="http://schemas.openxmlformats.org/officeDocument/2006/relationships/hyperlink" Target="https://www.wikiwand.com/sv/Vallentuna" TargetMode="External"/><Relationship Id="rId3698" Type="http://schemas.openxmlformats.org/officeDocument/2006/relationships/hyperlink" Target="https://www.wikiwand.com/sv/V&#228;stermyckel&#228;ng" TargetMode="External"/><Relationship Id="rId174" Type="http://schemas.openxmlformats.org/officeDocument/2006/relationships/hyperlink" Target="https://www.wikiwand.com/sv/Bergshammar,_Nyk&#246;pings_kommun" TargetMode="External"/><Relationship Id="rId381" Type="http://schemas.openxmlformats.org/officeDocument/2006/relationships/hyperlink" Target="https://www.wikiwand.com/sv/Ume&#229;_kommun" TargetMode="External"/><Relationship Id="rId2062" Type="http://schemas.openxmlformats.org/officeDocument/2006/relationships/hyperlink" Target="https://www.wikiwand.com/sv/Mehedeby" TargetMode="External"/><Relationship Id="rId3113" Type="http://schemas.openxmlformats.org/officeDocument/2006/relationships/hyperlink" Target="https://www.wikiwand.com/sv/Sala_kommun" TargetMode="External"/><Relationship Id="rId3558" Type="http://schemas.openxmlformats.org/officeDocument/2006/relationships/hyperlink" Target="https://www.wikiwand.com/sv/Viken,_H&#246;gan&#228;s_kommun" TargetMode="External"/><Relationship Id="rId3765" Type="http://schemas.openxmlformats.org/officeDocument/2006/relationships/hyperlink" Target="https://www.wikiwand.com/sv/Halmstads_kommun" TargetMode="External"/><Relationship Id="rId3972" Type="http://schemas.openxmlformats.org/officeDocument/2006/relationships/hyperlink" Target="https://www.wikiwand.com/sv/&#214;ster&#229;_och_H&#246;kviken" TargetMode="External"/><Relationship Id="rId241" Type="http://schemas.openxmlformats.org/officeDocument/2006/relationships/hyperlink" Target="https://www.wikiwand.com/sv/Kristinehamns_kommun" TargetMode="External"/><Relationship Id="rId479" Type="http://schemas.openxmlformats.org/officeDocument/2006/relationships/hyperlink" Target="https://www.wikiwand.com/sv/Kung&#228;lvs_kommun" TargetMode="External"/><Relationship Id="rId686" Type="http://schemas.openxmlformats.org/officeDocument/2006/relationships/hyperlink" Target="https://www.wikiwand.com/sv/Flen" TargetMode="External"/><Relationship Id="rId893" Type="http://schemas.openxmlformats.org/officeDocument/2006/relationships/hyperlink" Target="https://www.wikiwand.com/sv/Lekebergs_kommun" TargetMode="External"/><Relationship Id="rId2367" Type="http://schemas.openxmlformats.org/officeDocument/2006/relationships/hyperlink" Target="https://www.wikiwand.com/sv/Halmstads_kommun" TargetMode="External"/><Relationship Id="rId2574" Type="http://schemas.openxmlformats.org/officeDocument/2006/relationships/hyperlink" Target="https://www.wikiwand.com/sv/R&#246;deby" TargetMode="External"/><Relationship Id="rId2781" Type="http://schemas.openxmlformats.org/officeDocument/2006/relationships/hyperlink" Target="https://www.wikiwand.com/sv/Norrk&#246;pings_kommun" TargetMode="External"/><Relationship Id="rId3320" Type="http://schemas.openxmlformats.org/officeDocument/2006/relationships/hyperlink" Target="https://www.wikiwand.com/sv/Tuna,_Vimmerby_kommun" TargetMode="External"/><Relationship Id="rId3418" Type="http://schemas.openxmlformats.org/officeDocument/2006/relationships/hyperlink" Target="https://www.wikiwand.com/sv/Upph&#228;rad" TargetMode="External"/><Relationship Id="rId3625" Type="http://schemas.openxmlformats.org/officeDocument/2006/relationships/hyperlink" Target="https://www.wikiwand.com/sv/Sj&#246;bo_kommun" TargetMode="External"/><Relationship Id="rId339" Type="http://schemas.openxmlformats.org/officeDocument/2006/relationships/hyperlink" Target="https://www.wikiwand.com/sv/Gislaveds_kommun" TargetMode="External"/><Relationship Id="rId546" Type="http://schemas.openxmlformats.org/officeDocument/2006/relationships/hyperlink" Target="https://www.wikiwand.com/sv/Ekeby,_Kumla_kommun" TargetMode="External"/><Relationship Id="rId753" Type="http://schemas.openxmlformats.org/officeDocument/2006/relationships/hyperlink" Target="https://www.wikiwand.com/sv/Bor&#229;s_kommun" TargetMode="External"/><Relationship Id="rId1176" Type="http://schemas.openxmlformats.org/officeDocument/2006/relationships/hyperlink" Target="https://www.wikiwand.com/sv/Hj&#228;rup" TargetMode="External"/><Relationship Id="rId1383" Type="http://schemas.openxmlformats.org/officeDocument/2006/relationships/hyperlink" Target="https://www.wikiwand.com/sv/Eksj&#246;_kommun" TargetMode="External"/><Relationship Id="rId2227" Type="http://schemas.openxmlformats.org/officeDocument/2006/relationships/hyperlink" Target="https://www.wikiwand.com/sv/V&#228;rmd&#246;_kommun" TargetMode="External"/><Relationship Id="rId2434" Type="http://schemas.openxmlformats.org/officeDocument/2006/relationships/hyperlink" Target="https://www.wikiwand.com/sv/Reftele" TargetMode="External"/><Relationship Id="rId2879" Type="http://schemas.openxmlformats.org/officeDocument/2006/relationships/hyperlink" Target="https://www.wikiwand.com/sv/Nyk&#246;pings_kommun" TargetMode="External"/><Relationship Id="rId3832" Type="http://schemas.openxmlformats.org/officeDocument/2006/relationships/hyperlink" Target="https://www.wikiwand.com/sv/&#196;landsbro" TargetMode="External"/><Relationship Id="rId101" Type="http://schemas.openxmlformats.org/officeDocument/2006/relationships/hyperlink" Target="https://www.wikiwand.com/sv/Landskrona_kommun" TargetMode="External"/><Relationship Id="rId406" Type="http://schemas.openxmlformats.org/officeDocument/2006/relationships/hyperlink" Target="https://www.wikiwand.com/sv/B&#229;stad" TargetMode="External"/><Relationship Id="rId960" Type="http://schemas.openxmlformats.org/officeDocument/2006/relationships/hyperlink" Target="https://www.wikiwand.com/sv/G&#229;nghester" TargetMode="External"/><Relationship Id="rId1036" Type="http://schemas.openxmlformats.org/officeDocument/2006/relationships/hyperlink" Target="https://www.wikiwand.com/sv/Hammenh&#246;g" TargetMode="External"/><Relationship Id="rId1243" Type="http://schemas.openxmlformats.org/officeDocument/2006/relationships/hyperlink" Target="https://www.wikiwand.com/sv/Soten&#228;s_kommun" TargetMode="External"/><Relationship Id="rId1590" Type="http://schemas.openxmlformats.org/officeDocument/2006/relationships/hyperlink" Target="https://www.wikiwand.com/sv/Kn&#228;red" TargetMode="External"/><Relationship Id="rId1688" Type="http://schemas.openxmlformats.org/officeDocument/2006/relationships/hyperlink" Target="https://www.wikiwand.com/sv/Kvibille" TargetMode="External"/><Relationship Id="rId1895" Type="http://schemas.openxmlformats.org/officeDocument/2006/relationships/hyperlink" Target="https://www.wikiwand.com/sv/Bolln&#228;s_kommun" TargetMode="External"/><Relationship Id="rId2641" Type="http://schemas.openxmlformats.org/officeDocument/2006/relationships/hyperlink" Target="https://www.wikiwand.com/sv/Svenljunga_kommun" TargetMode="External"/><Relationship Id="rId2739" Type="http://schemas.openxmlformats.org/officeDocument/2006/relationships/hyperlink" Target="https://www.wikiwand.com/sv/Skinnskattebergs_kommun" TargetMode="External"/><Relationship Id="rId2946" Type="http://schemas.openxmlformats.org/officeDocument/2006/relationships/hyperlink" Target="https://www.wikiwand.com/sv/Stora_Vika" TargetMode="External"/><Relationship Id="rId613" Type="http://schemas.openxmlformats.org/officeDocument/2006/relationships/hyperlink" Target="https://www.wikiwand.com/sv/Eskilstuna_kommun" TargetMode="External"/><Relationship Id="rId820" Type="http://schemas.openxmlformats.org/officeDocument/2006/relationships/hyperlink" Target="https://www.wikiwand.com/sv/Geijersholm" TargetMode="External"/><Relationship Id="rId918" Type="http://schemas.openxmlformats.org/officeDocument/2006/relationships/hyperlink" Target="https://www.wikiwand.com/sv/Gr&#228;nn&#228;s,_Valdemarsviks_kommun" TargetMode="External"/><Relationship Id="rId1450" Type="http://schemas.openxmlformats.org/officeDocument/2006/relationships/hyperlink" Target="https://www.wikiwand.com/sv/J&#228;rvs&#246;" TargetMode="External"/><Relationship Id="rId1548" Type="http://schemas.openxmlformats.org/officeDocument/2006/relationships/hyperlink" Target="https://www.wikiwand.com/sv/Kjula&#229;s" TargetMode="External"/><Relationship Id="rId1755" Type="http://schemas.openxmlformats.org/officeDocument/2006/relationships/hyperlink" Target="https://www.wikiwand.com/sv/Ljungby_kommun" TargetMode="External"/><Relationship Id="rId2501" Type="http://schemas.openxmlformats.org/officeDocument/2006/relationships/hyperlink" Target="https://www.wikiwand.com/sv/V&#228;xj&#246;_kommun" TargetMode="External"/><Relationship Id="rId1103" Type="http://schemas.openxmlformats.org/officeDocument/2006/relationships/hyperlink" Target="https://www.wikiwand.com/sv/Fagersta_kommun" TargetMode="External"/><Relationship Id="rId1310" Type="http://schemas.openxmlformats.org/officeDocument/2006/relationships/hyperlink" Target="https://www.wikiwand.com/sv/H&#228;rad,_Str&#228;ngn&#228;s_kommun" TargetMode="External"/><Relationship Id="rId1408" Type="http://schemas.openxmlformats.org/officeDocument/2006/relationships/hyperlink" Target="https://www.wikiwand.com/sv/Jonstorp" TargetMode="External"/><Relationship Id="rId1962" Type="http://schemas.openxmlformats.org/officeDocument/2006/relationships/hyperlink" Target="https://www.wikiwand.com/sv/L&#228;nna,_Uppsala_kommun" TargetMode="External"/><Relationship Id="rId2806" Type="http://schemas.openxmlformats.org/officeDocument/2006/relationships/hyperlink" Target="https://www.wikiwand.com/sv/Sl&#228;daviken_och_&#197;ssj&#246;n" TargetMode="External"/><Relationship Id="rId4021" Type="http://schemas.openxmlformats.org/officeDocument/2006/relationships/hyperlink" Target="https://www.wikiwand.com/sv/Marks_kommun" TargetMode="External"/><Relationship Id="rId47" Type="http://schemas.openxmlformats.org/officeDocument/2006/relationships/hyperlink" Target="https://www.wikiwand.com/sv/Gislaveds_kommun" TargetMode="External"/><Relationship Id="rId1615" Type="http://schemas.openxmlformats.org/officeDocument/2006/relationships/hyperlink" Target="https://www.wikiwand.com/sv/&#196;lvsbyns_kommun" TargetMode="External"/><Relationship Id="rId1822" Type="http://schemas.openxmlformats.org/officeDocument/2006/relationships/hyperlink" Target="https://www.wikiwand.com/sv/Lilla_Tj&#228;rby" TargetMode="External"/><Relationship Id="rId3068" Type="http://schemas.openxmlformats.org/officeDocument/2006/relationships/hyperlink" Target="https://www.wikiwand.com/sv/Svedala" TargetMode="External"/><Relationship Id="rId3275" Type="http://schemas.openxmlformats.org/officeDocument/2006/relationships/hyperlink" Target="https://www.wikiwand.com/sv/V&#228;ster&#229;s_kommun" TargetMode="External"/><Relationship Id="rId3482" Type="http://schemas.openxmlformats.org/officeDocument/2006/relationships/hyperlink" Target="https://www.wikiwand.com/sv/Vara,_V&#228;sterg&#246;tland" TargetMode="External"/><Relationship Id="rId196" Type="http://schemas.openxmlformats.org/officeDocument/2006/relationships/hyperlink" Target="https://www.wikiwand.com/sv/Billinge" TargetMode="External"/><Relationship Id="rId2084" Type="http://schemas.openxmlformats.org/officeDocument/2006/relationships/hyperlink" Target="https://www.wikiwand.com/sv/Mj&#246;n&#228;s,_Hagfors_kommun" TargetMode="External"/><Relationship Id="rId2291" Type="http://schemas.openxmlformats.org/officeDocument/2006/relationships/hyperlink" Target="https://www.wikiwand.com/sv/Nyn&#228;shamns_kommun" TargetMode="External"/><Relationship Id="rId3135" Type="http://schemas.openxmlformats.org/officeDocument/2006/relationships/hyperlink" Target="https://www.wikiwand.com/sv/S&#246;derhamns_kommun" TargetMode="External"/><Relationship Id="rId3342" Type="http://schemas.openxmlformats.org/officeDocument/2006/relationships/hyperlink" Target="https://www.wikiwand.com/sv/Tygelsj&#246;" TargetMode="External"/><Relationship Id="rId3787" Type="http://schemas.openxmlformats.org/officeDocument/2006/relationships/hyperlink" Target="https://www.wikiwand.com/sv/&#197;rj&#228;ngs_kommun" TargetMode="External"/><Relationship Id="rId3994" Type="http://schemas.openxmlformats.org/officeDocument/2006/relationships/hyperlink" Target="https://www.wikiwand.com/sv/Sten&#229;sen" TargetMode="External"/><Relationship Id="rId263" Type="http://schemas.openxmlformats.org/officeDocument/2006/relationships/hyperlink" Target="https://www.wikiwand.com/sv/Karlstads_kommun" TargetMode="External"/><Relationship Id="rId470" Type="http://schemas.openxmlformats.org/officeDocument/2006/relationships/hyperlink" Target="https://www.wikiwand.com/sv/Delary" TargetMode="External"/><Relationship Id="rId2151" Type="http://schemas.openxmlformats.org/officeDocument/2006/relationships/hyperlink" Target="https://www.wikiwand.com/sv/Karlsborgs_kommun" TargetMode="External"/><Relationship Id="rId2389" Type="http://schemas.openxmlformats.org/officeDocument/2006/relationships/hyperlink" Target="https://www.wikiwand.com/sv/S&#246;dert&#228;lje_kommun" TargetMode="External"/><Relationship Id="rId2596" Type="http://schemas.openxmlformats.org/officeDocument/2006/relationships/hyperlink" Target="https://www.wikiwand.com/sv/Saleby" TargetMode="External"/><Relationship Id="rId3202" Type="http://schemas.openxmlformats.org/officeDocument/2006/relationships/hyperlink" Target="https://www.wikiwand.com/sv/Tillberga" TargetMode="External"/><Relationship Id="rId3647" Type="http://schemas.openxmlformats.org/officeDocument/2006/relationships/hyperlink" Target="https://www.wikiwand.com/sv/V&#229;rg&#229;rda_kommun" TargetMode="External"/><Relationship Id="rId3854" Type="http://schemas.openxmlformats.org/officeDocument/2006/relationships/hyperlink" Target="https://www.wikiwand.com/sv/&#196;lvsbyn" TargetMode="External"/><Relationship Id="rId123" Type="http://schemas.openxmlformats.org/officeDocument/2006/relationships/hyperlink" Target="https://www.wikiwand.com/sv/H&#228;ssleholms_kommun" TargetMode="External"/><Relationship Id="rId330" Type="http://schemas.openxmlformats.org/officeDocument/2006/relationships/hyperlink" Target="https://www.wikiwand.com/sv/Bredbyn" TargetMode="External"/><Relationship Id="rId568" Type="http://schemas.openxmlformats.org/officeDocument/2006/relationships/hyperlink" Target="https://www.wikiwand.com/sv/Ekskogen_&#196;lgeby_och_L&#229;ngsj&#246;torp" TargetMode="External"/><Relationship Id="rId775" Type="http://schemas.openxmlformats.org/officeDocument/2006/relationships/hyperlink" Target="https://www.wikiwand.com/sv/K&#228;vlinge_kommun" TargetMode="External"/><Relationship Id="rId982" Type="http://schemas.openxmlformats.org/officeDocument/2006/relationships/hyperlink" Target="https://www.wikiwand.com/sv/G&#228;rsn&#228;s" TargetMode="External"/><Relationship Id="rId1198" Type="http://schemas.openxmlformats.org/officeDocument/2006/relationships/hyperlink" Target="https://www.wikiwand.com/sv/Holsljunga" TargetMode="External"/><Relationship Id="rId2011" Type="http://schemas.openxmlformats.org/officeDocument/2006/relationships/hyperlink" Target="https://www.wikiwand.com/sv/Malm&#246;_kommun" TargetMode="External"/><Relationship Id="rId2249" Type="http://schemas.openxmlformats.org/officeDocument/2006/relationships/hyperlink" Target="https://www.wikiwand.com/sv/Norrk&#246;pings_kommun" TargetMode="External"/><Relationship Id="rId2456" Type="http://schemas.openxmlformats.org/officeDocument/2006/relationships/hyperlink" Target="https://www.wikiwand.com/sv/Rinkaby,_Kristianstads_kommun" TargetMode="External"/><Relationship Id="rId2663" Type="http://schemas.openxmlformats.org/officeDocument/2006/relationships/hyperlink" Target="https://www.wikiwand.com/sv/Norrk&#246;pings_kommun" TargetMode="External"/><Relationship Id="rId2870" Type="http://schemas.openxmlformats.org/officeDocument/2006/relationships/hyperlink" Target="https://www.wikiwand.com/sv/Stallarholmen" TargetMode="External"/><Relationship Id="rId3507" Type="http://schemas.openxmlformats.org/officeDocument/2006/relationships/hyperlink" Target="https://www.wikiwand.com/sv/Varbergs_kommun" TargetMode="External"/><Relationship Id="rId3714" Type="http://schemas.openxmlformats.org/officeDocument/2006/relationships/hyperlink" Target="https://www.wikiwand.com/sv/V&#228;stra_Karaby" TargetMode="External"/><Relationship Id="rId3921" Type="http://schemas.openxmlformats.org/officeDocument/2006/relationships/hyperlink" Target="https://www.wikiwand.com/sv/&#214;rebro_kommun" TargetMode="External"/><Relationship Id="rId428" Type="http://schemas.openxmlformats.org/officeDocument/2006/relationships/hyperlink" Target="https://www.wikiwand.com/sv/B&#228;sna" TargetMode="External"/><Relationship Id="rId635" Type="http://schemas.openxmlformats.org/officeDocument/2006/relationships/hyperlink" Target="https://www.wikiwand.com/sv/&#197;tvidabergs_kommun" TargetMode="External"/><Relationship Id="rId842" Type="http://schemas.openxmlformats.org/officeDocument/2006/relationships/hyperlink" Target="https://www.wikiwand.com/sv/Gissebo" TargetMode="External"/><Relationship Id="rId1058" Type="http://schemas.openxmlformats.org/officeDocument/2006/relationships/hyperlink" Target="https://www.wikiwand.com/sv/Harl&#246;sa" TargetMode="External"/><Relationship Id="rId1265" Type="http://schemas.openxmlformats.org/officeDocument/2006/relationships/hyperlink" Target="https://www.wikiwand.com/sv/Upplands-Bro_kommun" TargetMode="External"/><Relationship Id="rId1472" Type="http://schemas.openxmlformats.org/officeDocument/2006/relationships/hyperlink" Target="https://www.wikiwand.com/sv/Kallax" TargetMode="External"/><Relationship Id="rId2109" Type="http://schemas.openxmlformats.org/officeDocument/2006/relationships/hyperlink" Target="https://www.wikiwand.com/sv/Motala_kommun" TargetMode="External"/><Relationship Id="rId2316" Type="http://schemas.openxmlformats.org/officeDocument/2006/relationships/hyperlink" Target="https://www.wikiwand.com/sv/N&#246;bbele" TargetMode="External"/><Relationship Id="rId2523" Type="http://schemas.openxmlformats.org/officeDocument/2006/relationships/hyperlink" Target="https://www.wikiwand.com/sv/Tingsryds_kommun" TargetMode="External"/><Relationship Id="rId2730" Type="http://schemas.openxmlformats.org/officeDocument/2006/relationships/hyperlink" Target="https://www.wikiwand.com/sv/Skeppsvik,_Nyk&#246;pings_kommun" TargetMode="External"/><Relationship Id="rId2968" Type="http://schemas.openxmlformats.org/officeDocument/2006/relationships/hyperlink" Target="https://www.wikiwand.com/sv/Str&#229;ngsj&#246;" TargetMode="External"/><Relationship Id="rId702" Type="http://schemas.openxmlformats.org/officeDocument/2006/relationships/hyperlink" Target="https://www.wikiwand.com/sv/Flyinge" TargetMode="External"/><Relationship Id="rId1125" Type="http://schemas.openxmlformats.org/officeDocument/2006/relationships/hyperlink" Target="https://www.wikiwand.com/sv/Norrt&#228;lje_kommun" TargetMode="External"/><Relationship Id="rId1332" Type="http://schemas.openxmlformats.org/officeDocument/2006/relationships/hyperlink" Target="https://www.wikiwand.com/sv/H&#246;gan&#228;s" TargetMode="External"/><Relationship Id="rId1777" Type="http://schemas.openxmlformats.org/officeDocument/2006/relationships/hyperlink" Target="https://www.wikiwand.com/sv/Vara_kommun" TargetMode="External"/><Relationship Id="rId1984" Type="http://schemas.openxmlformats.org/officeDocument/2006/relationships/hyperlink" Target="https://www.wikiwand.com/sv/L&#246;vestad" TargetMode="External"/><Relationship Id="rId2828" Type="http://schemas.openxmlformats.org/officeDocument/2006/relationships/hyperlink" Target="https://www.wikiwand.com/sv/Sn&#246;veltorp" TargetMode="External"/><Relationship Id="rId69" Type="http://schemas.openxmlformats.org/officeDocument/2006/relationships/hyperlink" Target="https://www.wikiwand.com/sv/Bolln&#228;s_kommun" TargetMode="External"/><Relationship Id="rId1637" Type="http://schemas.openxmlformats.org/officeDocument/2006/relationships/hyperlink" Target="https://www.wikiwand.com/sv/Kristinehamns_kommun" TargetMode="External"/><Relationship Id="rId1844" Type="http://schemas.openxmlformats.org/officeDocument/2006/relationships/hyperlink" Target="https://www.wikiwand.com/sv/Lindsdal" TargetMode="External"/><Relationship Id="rId3297" Type="http://schemas.openxmlformats.org/officeDocument/2006/relationships/hyperlink" Target="https://www.wikiwand.com/sv/Trosa_kommun" TargetMode="External"/><Relationship Id="rId1704" Type="http://schemas.openxmlformats.org/officeDocument/2006/relationships/hyperlink" Target="https://www.wikiwand.com/sv/Kyrkeby_och_Nereby" TargetMode="External"/><Relationship Id="rId3157" Type="http://schemas.openxmlformats.org/officeDocument/2006/relationships/hyperlink" Target="https://www.wikiwand.com/sv/Ume&#229;_kommun" TargetMode="External"/><Relationship Id="rId285" Type="http://schemas.openxmlformats.org/officeDocument/2006/relationships/hyperlink" Target="https://www.wikiwand.com/sv/Bollebygds_kommun" TargetMode="External"/><Relationship Id="rId1911" Type="http://schemas.openxmlformats.org/officeDocument/2006/relationships/hyperlink" Target="https://www.wikiwand.com/sv/Lunds_kommun" TargetMode="External"/><Relationship Id="rId3364" Type="http://schemas.openxmlformats.org/officeDocument/2006/relationships/hyperlink" Target="https://www.wikiwand.com/sv/T&#228;rnsj&#246;" TargetMode="External"/><Relationship Id="rId3571" Type="http://schemas.openxmlformats.org/officeDocument/2006/relationships/hyperlink" Target="https://www.wikiwand.com/sv/Halmstads_kommun" TargetMode="External"/><Relationship Id="rId3669" Type="http://schemas.openxmlformats.org/officeDocument/2006/relationships/hyperlink" Target="https://www.wikiwand.com/sv/V&#228;nn&#228;s_kommun" TargetMode="External"/><Relationship Id="rId492" Type="http://schemas.openxmlformats.org/officeDocument/2006/relationships/hyperlink" Target="https://www.wikiwand.com/sv/Docksta" TargetMode="External"/><Relationship Id="rId797" Type="http://schemas.openxmlformats.org/officeDocument/2006/relationships/hyperlink" Target="https://www.wikiwand.com/sv/Ljusdals_kommun" TargetMode="External"/><Relationship Id="rId2173" Type="http://schemas.openxmlformats.org/officeDocument/2006/relationships/hyperlink" Target="https://www.wikiwand.com/sv/R&#228;ttviks_kommun" TargetMode="External"/><Relationship Id="rId2380" Type="http://schemas.openxmlformats.org/officeDocument/2006/relationships/hyperlink" Target="https://www.wikiwand.com/sv/Pajala" TargetMode="External"/><Relationship Id="rId2478" Type="http://schemas.openxmlformats.org/officeDocument/2006/relationships/hyperlink" Target="https://www.wikiwand.com/sv/Romme" TargetMode="External"/><Relationship Id="rId3017" Type="http://schemas.openxmlformats.org/officeDocument/2006/relationships/hyperlink" Target="https://www.wikiwand.com/sv/Arvika_kommun" TargetMode="External"/><Relationship Id="rId3224" Type="http://schemas.openxmlformats.org/officeDocument/2006/relationships/hyperlink" Target="https://www.wikiwand.com/sv/Toarp_och_T&#229;starp" TargetMode="External"/><Relationship Id="rId3431" Type="http://schemas.openxmlformats.org/officeDocument/2006/relationships/hyperlink" Target="https://www.wikiwand.com/sv/Uddevalla_kommun" TargetMode="External"/><Relationship Id="rId3876" Type="http://schemas.openxmlformats.org/officeDocument/2006/relationships/hyperlink" Target="https://www.wikiwand.com/sv/&#196;rla" TargetMode="External"/><Relationship Id="rId145" Type="http://schemas.openxmlformats.org/officeDocument/2006/relationships/hyperlink" Target="https://www.wikiwand.com/sv/Norsj&#246;_kommun" TargetMode="External"/><Relationship Id="rId352" Type="http://schemas.openxmlformats.org/officeDocument/2006/relationships/hyperlink" Target="https://www.wikiwand.com/sv/Brunn,_V&#228;rmd&#246;_kommun" TargetMode="External"/><Relationship Id="rId1287" Type="http://schemas.openxmlformats.org/officeDocument/2006/relationships/hyperlink" Target="https://www.wikiwand.com/sv/Eskilstuna_kommun" TargetMode="External"/><Relationship Id="rId2033" Type="http://schemas.openxmlformats.org/officeDocument/2006/relationships/hyperlink" Target="https://www.wikiwand.com/sv/&#214;stersunds_kommun" TargetMode="External"/><Relationship Id="rId2240" Type="http://schemas.openxmlformats.org/officeDocument/2006/relationships/hyperlink" Target="https://www.wikiwand.com/sv/Norrk&#246;ping" TargetMode="External"/><Relationship Id="rId2685" Type="http://schemas.openxmlformats.org/officeDocument/2006/relationships/hyperlink" Target="https://www.wikiwand.com/sv/H&#228;ssleholms_kommun" TargetMode="External"/><Relationship Id="rId2892" Type="http://schemas.openxmlformats.org/officeDocument/2006/relationships/hyperlink" Target="https://www.wikiwand.com/sv/Steningeh&#246;jden" TargetMode="External"/><Relationship Id="rId3529" Type="http://schemas.openxmlformats.org/officeDocument/2006/relationships/hyperlink" Target="https://www.wikiwand.com/sv/Falkenbergs_kommun" TargetMode="External"/><Relationship Id="rId3736" Type="http://schemas.openxmlformats.org/officeDocument/2006/relationships/hyperlink" Target="https://www.wikiwand.com/sv/Ytterhogdal" TargetMode="External"/><Relationship Id="rId3943" Type="http://schemas.openxmlformats.org/officeDocument/2006/relationships/hyperlink" Target="https://www.wikiwand.com/sv/Esl&#246;vs_kommun" TargetMode="External"/><Relationship Id="rId212" Type="http://schemas.openxmlformats.org/officeDocument/2006/relationships/hyperlink" Target="https://www.wikiwand.com/sv/Bj&#228;rred" TargetMode="External"/><Relationship Id="rId657" Type="http://schemas.openxmlformats.org/officeDocument/2006/relationships/hyperlink" Target="https://www.wikiwand.com/sv/Lidk&#246;pings_kommun" TargetMode="External"/><Relationship Id="rId864" Type="http://schemas.openxmlformats.org/officeDocument/2006/relationships/hyperlink" Target="https://www.wikiwand.com/sv/Gnesta" TargetMode="External"/><Relationship Id="rId1494" Type="http://schemas.openxmlformats.org/officeDocument/2006/relationships/hyperlink" Target="https://www.wikiwand.com/sv/Karlshamn" TargetMode="External"/><Relationship Id="rId1799" Type="http://schemas.openxmlformats.org/officeDocument/2006/relationships/hyperlink" Target="https://www.wikiwand.com/sv/Lessebo_kommun" TargetMode="External"/><Relationship Id="rId2100" Type="http://schemas.openxmlformats.org/officeDocument/2006/relationships/hyperlink" Target="https://www.wikiwand.com/sv/Moll&#246;sund" TargetMode="External"/><Relationship Id="rId2338" Type="http://schemas.openxmlformats.org/officeDocument/2006/relationships/hyperlink" Target="https://www.wikiwand.com/sv/Olsfors" TargetMode="External"/><Relationship Id="rId2545" Type="http://schemas.openxmlformats.org/officeDocument/2006/relationships/hyperlink" Target="https://www.wikiwand.com/sv/H&#229;bo_kommun" TargetMode="External"/><Relationship Id="rId2752" Type="http://schemas.openxmlformats.org/officeDocument/2006/relationships/hyperlink" Target="https://www.wikiwand.com/sv/Skultorp" TargetMode="External"/><Relationship Id="rId3803" Type="http://schemas.openxmlformats.org/officeDocument/2006/relationships/hyperlink" Target="https://www.wikiwand.com/sv/Krokoms_kommun" TargetMode="External"/><Relationship Id="rId517" Type="http://schemas.openxmlformats.org/officeDocument/2006/relationships/hyperlink" Target="https://www.wikiwand.com/sv/K&#228;vlinge_kommun" TargetMode="External"/><Relationship Id="rId724" Type="http://schemas.openxmlformats.org/officeDocument/2006/relationships/hyperlink" Target="https://www.wikiwand.com/sv/Forsvik" TargetMode="External"/><Relationship Id="rId931" Type="http://schemas.openxmlformats.org/officeDocument/2006/relationships/hyperlink" Target="https://www.wikiwand.com/sv/Brom&#246;lla_kommun" TargetMode="External"/><Relationship Id="rId1147" Type="http://schemas.openxmlformats.org/officeDocument/2006/relationships/hyperlink" Target="https://www.wikiwand.com/sv/Ume&#229;_kommun" TargetMode="External"/><Relationship Id="rId1354" Type="http://schemas.openxmlformats.org/officeDocument/2006/relationships/hyperlink" Target="https://www.wikiwand.com/sv/H&#246;rby" TargetMode="External"/><Relationship Id="rId1561" Type="http://schemas.openxmlformats.org/officeDocument/2006/relationships/hyperlink" Target="https://www.wikiwand.com/sv/Klippans_kommun" TargetMode="External"/><Relationship Id="rId2405" Type="http://schemas.openxmlformats.org/officeDocument/2006/relationships/hyperlink" Target="https://www.wikiwand.com/sv/S&#246;lvesborgs_kommun" TargetMode="External"/><Relationship Id="rId2612" Type="http://schemas.openxmlformats.org/officeDocument/2006/relationships/hyperlink" Target="https://www.wikiwand.com/sv/Sandviken,_S&#246;dert&#228;lje_kommun" TargetMode="External"/><Relationship Id="rId60" Type="http://schemas.openxmlformats.org/officeDocument/2006/relationships/hyperlink" Target="https://www.wikiwand.com/sv/Annel&#246;v" TargetMode="External"/><Relationship Id="rId1007" Type="http://schemas.openxmlformats.org/officeDocument/2006/relationships/hyperlink" Target="https://www.wikiwand.com/sv/G&#228;llivare_kommun" TargetMode="External"/><Relationship Id="rId1214" Type="http://schemas.openxmlformats.org/officeDocument/2006/relationships/hyperlink" Target="https://www.wikiwand.com/sv/Hoting" TargetMode="External"/><Relationship Id="rId1421" Type="http://schemas.openxmlformats.org/officeDocument/2006/relationships/hyperlink" Target="https://www.wikiwand.com/sv/Sollefte&#229;_kommun" TargetMode="External"/><Relationship Id="rId1659" Type="http://schemas.openxmlformats.org/officeDocument/2006/relationships/hyperlink" Target="https://www.wikiwand.com/sv/Nacka_kommun" TargetMode="External"/><Relationship Id="rId1866" Type="http://schemas.openxmlformats.org/officeDocument/2006/relationships/hyperlink" Target="https://www.wikiwand.com/sv/Ljungaviken" TargetMode="External"/><Relationship Id="rId2917" Type="http://schemas.openxmlformats.org/officeDocument/2006/relationships/hyperlink" Target="https://www.wikiwand.com/sv/Karlshamns_kommun" TargetMode="External"/><Relationship Id="rId3081" Type="http://schemas.openxmlformats.org/officeDocument/2006/relationships/hyperlink" Target="https://www.wikiwand.com/sv/&#196;ngelholms_kommun" TargetMode="External"/><Relationship Id="rId1519" Type="http://schemas.openxmlformats.org/officeDocument/2006/relationships/hyperlink" Target="https://www.wikiwand.com/sv/Str&#246;mstads_kommun" TargetMode="External"/><Relationship Id="rId1726" Type="http://schemas.openxmlformats.org/officeDocument/2006/relationships/hyperlink" Target="https://www.wikiwand.com/sv/K&#228;larne" TargetMode="External"/><Relationship Id="rId1933" Type="http://schemas.openxmlformats.org/officeDocument/2006/relationships/hyperlink" Target="https://www.wikiwand.com/sv/V&#228;ster&#229;s_kommun" TargetMode="External"/><Relationship Id="rId3179" Type="http://schemas.openxmlformats.org/officeDocument/2006/relationships/hyperlink" Target="https://www.wikiwand.com/sv/&#214;verkalix_kommun" TargetMode="External"/><Relationship Id="rId3386" Type="http://schemas.openxmlformats.org/officeDocument/2006/relationships/hyperlink" Target="https://www.wikiwand.com/sv/Uddeholm" TargetMode="External"/><Relationship Id="rId3593" Type="http://schemas.openxmlformats.org/officeDocument/2006/relationships/hyperlink" Target="https://www.wikiwand.com/sv/Lekebergs_kommun" TargetMode="External"/><Relationship Id="rId18" Type="http://schemas.openxmlformats.org/officeDocument/2006/relationships/hyperlink" Target="https://www.wikiwand.com/sv/Allerum" TargetMode="External"/><Relationship Id="rId2195" Type="http://schemas.openxmlformats.org/officeDocument/2006/relationships/hyperlink" Target="https://www.wikiwand.com/sv/Norbergs_kommun" TargetMode="External"/><Relationship Id="rId3039" Type="http://schemas.openxmlformats.org/officeDocument/2006/relationships/hyperlink" Target="https://www.wikiwand.com/sv/Hagfors_kommun" TargetMode="External"/><Relationship Id="rId3246" Type="http://schemas.openxmlformats.org/officeDocument/2006/relationships/hyperlink" Target="https://www.wikiwand.com/sv/Torestorp" TargetMode="External"/><Relationship Id="rId3453" Type="http://schemas.openxmlformats.org/officeDocument/2006/relationships/hyperlink" Target="https://www.wikiwand.com/sv/Katrineholms_kommun" TargetMode="External"/><Relationship Id="rId3898" Type="http://schemas.openxmlformats.org/officeDocument/2006/relationships/hyperlink" Target="https://www.wikiwand.com/sv/&#214;d&#229;kra" TargetMode="External"/><Relationship Id="rId167" Type="http://schemas.openxmlformats.org/officeDocument/2006/relationships/hyperlink" Target="https://www.wikiwand.com/sv/Timr&#229;_kommun" TargetMode="External"/><Relationship Id="rId374" Type="http://schemas.openxmlformats.org/officeDocument/2006/relationships/hyperlink" Target="https://www.wikiwand.com/sv/Br&#246;sarp" TargetMode="External"/><Relationship Id="rId581" Type="http://schemas.openxmlformats.org/officeDocument/2006/relationships/hyperlink" Target="https://www.wikiwand.com/sv/H&#228;ssleholms_kommun" TargetMode="External"/><Relationship Id="rId2055" Type="http://schemas.openxmlformats.org/officeDocument/2006/relationships/hyperlink" Target="https://www.wikiwand.com/sv/Kung&#228;lvs_kommun" TargetMode="External"/><Relationship Id="rId2262" Type="http://schemas.openxmlformats.org/officeDocument/2006/relationships/hyperlink" Target="https://www.wikiwand.com/sv/Nybrostrand" TargetMode="External"/><Relationship Id="rId3106" Type="http://schemas.openxmlformats.org/officeDocument/2006/relationships/hyperlink" Target="https://www.wikiwand.com/sv/S&#228;ter" TargetMode="External"/><Relationship Id="rId3660" Type="http://schemas.openxmlformats.org/officeDocument/2006/relationships/hyperlink" Target="https://www.wikiwand.com/sv/V&#228;nersborg" TargetMode="External"/><Relationship Id="rId3758" Type="http://schemas.openxmlformats.org/officeDocument/2006/relationships/hyperlink" Target="https://www.wikiwand.com/sv/&#197;kers_styckebruk" TargetMode="External"/><Relationship Id="rId3965" Type="http://schemas.openxmlformats.org/officeDocument/2006/relationships/hyperlink" Target="https://www.wikiwand.com/sv/Kristianstads_kommun" TargetMode="External"/><Relationship Id="rId234" Type="http://schemas.openxmlformats.org/officeDocument/2006/relationships/hyperlink" Target="https://www.wikiwand.com/sv/Bj&#246;rlanda_(t&#228;tort)" TargetMode="External"/><Relationship Id="rId679" Type="http://schemas.openxmlformats.org/officeDocument/2006/relationships/hyperlink" Target="https://www.wikiwand.com/sv/Tanums_kommun" TargetMode="External"/><Relationship Id="rId886" Type="http://schemas.openxmlformats.org/officeDocument/2006/relationships/hyperlink" Target="https://www.wikiwand.com/sv/Grims&#229;s" TargetMode="External"/><Relationship Id="rId2567" Type="http://schemas.openxmlformats.org/officeDocument/2006/relationships/hyperlink" Target="https://www.wikiwand.com/sv/Tingsryds_kommun" TargetMode="External"/><Relationship Id="rId2774" Type="http://schemas.openxmlformats.org/officeDocument/2006/relationships/hyperlink" Target="https://www.wikiwand.com/sv/Sk&#228;llinge" TargetMode="External"/><Relationship Id="rId3313" Type="http://schemas.openxmlformats.org/officeDocument/2006/relationships/hyperlink" Target="https://www.wikiwand.com/sv/Botkyrka_kommun" TargetMode="External"/><Relationship Id="rId3520" Type="http://schemas.openxmlformats.org/officeDocument/2006/relationships/hyperlink" Target="https://www.wikiwand.com/sv/Vemdalen" TargetMode="External"/><Relationship Id="rId3618" Type="http://schemas.openxmlformats.org/officeDocument/2006/relationships/hyperlink" Target="https://www.wikiwand.com/sv/Vittj&#228;rv" TargetMode="External"/><Relationship Id="rId2" Type="http://schemas.openxmlformats.org/officeDocument/2006/relationships/hyperlink" Target="https://www.wikiwand.com/sv/Abbek&#229;s" TargetMode="External"/><Relationship Id="rId441" Type="http://schemas.openxmlformats.org/officeDocument/2006/relationships/hyperlink" Target="https://www.wikiwand.com/sv/Haninge_kommun" TargetMode="External"/><Relationship Id="rId539" Type="http://schemas.openxmlformats.org/officeDocument/2006/relationships/hyperlink" Target="https://www.wikiwand.com/sv/Skara_kommun" TargetMode="External"/><Relationship Id="rId746" Type="http://schemas.openxmlformats.org/officeDocument/2006/relationships/hyperlink" Target="https://www.wikiwand.com/sv/Fristad" TargetMode="External"/><Relationship Id="rId1071" Type="http://schemas.openxmlformats.org/officeDocument/2006/relationships/hyperlink" Target="https://www.wikiwand.com/sv/Helsingborgs_kommun" TargetMode="External"/><Relationship Id="rId1169" Type="http://schemas.openxmlformats.org/officeDocument/2006/relationships/hyperlink" Target="https://www.wikiwand.com/sv/Eksj&#246;_kommun" TargetMode="External"/><Relationship Id="rId1376" Type="http://schemas.openxmlformats.org/officeDocument/2006/relationships/hyperlink" Target="https://www.wikiwand.com/sv/Immeln_(t&#228;tort)" TargetMode="External"/><Relationship Id="rId1583" Type="http://schemas.openxmlformats.org/officeDocument/2006/relationships/hyperlink" Target="https://www.wikiwand.com/sv/Bergs_kommun" TargetMode="External"/><Relationship Id="rId2122" Type="http://schemas.openxmlformats.org/officeDocument/2006/relationships/hyperlink" Target="https://www.wikiwand.com/sv/Munktorp" TargetMode="External"/><Relationship Id="rId2427" Type="http://schemas.openxmlformats.org/officeDocument/2006/relationships/hyperlink" Target="https://www.wikiwand.com/sv/Uppsala_kommun" TargetMode="External"/><Relationship Id="rId2981" Type="http://schemas.openxmlformats.org/officeDocument/2006/relationships/hyperlink" Target="https://www.wikiwand.com/sv/Markaryds_kommun" TargetMode="External"/><Relationship Id="rId3825" Type="http://schemas.openxmlformats.org/officeDocument/2006/relationships/hyperlink" Target="https://www.wikiwand.com/sv/&#214;rkelljunga_kommun" TargetMode="External"/><Relationship Id="rId301" Type="http://schemas.openxmlformats.org/officeDocument/2006/relationships/hyperlink" Target="https://www.wikiwand.com/sv/Borgholms_kommun" TargetMode="External"/><Relationship Id="rId953" Type="http://schemas.openxmlformats.org/officeDocument/2006/relationships/hyperlink" Target="https://www.wikiwand.com/sv/Lindesbergs_kommun" TargetMode="External"/><Relationship Id="rId1029" Type="http://schemas.openxmlformats.org/officeDocument/2006/relationships/hyperlink" Target="https://www.wikiwand.com/sv/Kristianstads_kommun" TargetMode="External"/><Relationship Id="rId1236" Type="http://schemas.openxmlformats.org/officeDocument/2006/relationships/hyperlink" Target="https://www.wikiwand.com/sv/Hulu" TargetMode="External"/><Relationship Id="rId1790" Type="http://schemas.openxmlformats.org/officeDocument/2006/relationships/hyperlink" Target="https://www.wikiwand.com/sv/Lerb&#228;ckshult" TargetMode="External"/><Relationship Id="rId1888" Type="http://schemas.openxmlformats.org/officeDocument/2006/relationships/hyperlink" Target="https://www.wikiwand.com/sv/Lomma" TargetMode="External"/><Relationship Id="rId2634" Type="http://schemas.openxmlformats.org/officeDocument/2006/relationships/hyperlink" Target="https://www.wikiwand.com/sv/Sel&#229;nger" TargetMode="External"/><Relationship Id="rId2841" Type="http://schemas.openxmlformats.org/officeDocument/2006/relationships/hyperlink" Target="https://www.wikiwand.com/sv/Mora_kommun" TargetMode="External"/><Relationship Id="rId2939" Type="http://schemas.openxmlformats.org/officeDocument/2006/relationships/hyperlink" Target="https://www.wikiwand.com/sv/Stenungsunds_kommun" TargetMode="External"/><Relationship Id="rId82" Type="http://schemas.openxmlformats.org/officeDocument/2006/relationships/hyperlink" Target="https://www.wikiwand.com/sv/Arn&#246;,_Nyk&#246;pings_kommun" TargetMode="External"/><Relationship Id="rId606" Type="http://schemas.openxmlformats.org/officeDocument/2006/relationships/hyperlink" Target="https://www.wikiwand.com/sv/Ersmark,_Skellefte&#229;_kommun" TargetMode="External"/><Relationship Id="rId813" Type="http://schemas.openxmlformats.org/officeDocument/2006/relationships/hyperlink" Target="https://www.wikiwand.com/sv/Lule&#229;_kommun" TargetMode="External"/><Relationship Id="rId1443" Type="http://schemas.openxmlformats.org/officeDocument/2006/relationships/hyperlink" Target="https://www.wikiwand.com/sv/Vansbro_kommun" TargetMode="External"/><Relationship Id="rId1650" Type="http://schemas.openxmlformats.org/officeDocument/2006/relationships/hyperlink" Target="https://www.wikiwand.com/sv/Kullersta" TargetMode="External"/><Relationship Id="rId1748" Type="http://schemas.openxmlformats.org/officeDocument/2006/relationships/hyperlink" Target="https://www.wikiwand.com/sv/K&#246;ping" TargetMode="External"/><Relationship Id="rId2701" Type="http://schemas.openxmlformats.org/officeDocument/2006/relationships/hyperlink" Target="https://www.wikiwand.com/sv/Karlstads_kommun" TargetMode="External"/><Relationship Id="rId1303" Type="http://schemas.openxmlformats.org/officeDocument/2006/relationships/hyperlink" Target="https://www.wikiwand.com/sv/S&#246;lvesborgs_kommun" TargetMode="External"/><Relationship Id="rId1510" Type="http://schemas.openxmlformats.org/officeDocument/2006/relationships/hyperlink" Target="https://www.wikiwand.com/sv/Katrinedal,_V&#228;nersborgs_kommun" TargetMode="External"/><Relationship Id="rId1955" Type="http://schemas.openxmlformats.org/officeDocument/2006/relationships/hyperlink" Target="https://www.wikiwand.com/sv/Falkenbergs_kommun" TargetMode="External"/><Relationship Id="rId3170" Type="http://schemas.openxmlformats.org/officeDocument/2006/relationships/hyperlink" Target="https://www.wikiwand.com/sv/S&#246;vde" TargetMode="External"/><Relationship Id="rId4014" Type="http://schemas.openxmlformats.org/officeDocument/2006/relationships/hyperlink" Target="https://www.wikiwand.com/sv/&#214;vertorne&#229;,_Sverige" TargetMode="External"/><Relationship Id="rId1608" Type="http://schemas.openxmlformats.org/officeDocument/2006/relationships/hyperlink" Target="https://www.wikiwand.com/sv/Korsberga,_Vetlanda_kommun" TargetMode="External"/><Relationship Id="rId1815" Type="http://schemas.openxmlformats.org/officeDocument/2006/relationships/hyperlink" Target="https://www.wikiwand.com/sv/Lilla_Edets_kommun" TargetMode="External"/><Relationship Id="rId3030" Type="http://schemas.openxmlformats.org/officeDocument/2006/relationships/hyperlink" Target="https://www.wikiwand.com/sv/Sundsstrand" TargetMode="External"/><Relationship Id="rId3268" Type="http://schemas.openxmlformats.org/officeDocument/2006/relationships/hyperlink" Target="https://www.wikiwand.com/sv/Tors&#229;ker,_Hofors_kommun" TargetMode="External"/><Relationship Id="rId3475" Type="http://schemas.openxmlformats.org/officeDocument/2006/relationships/hyperlink" Target="https://www.wikiwand.com/sv/H&#228;ssleholms_kommun" TargetMode="External"/><Relationship Id="rId3682" Type="http://schemas.openxmlformats.org/officeDocument/2006/relationships/hyperlink" Target="https://www.wikiwand.com/sv/V&#228;stanvik" TargetMode="External"/><Relationship Id="rId189" Type="http://schemas.openxmlformats.org/officeDocument/2006/relationships/hyperlink" Target="https://www.wikiwand.com/sv/V&#228;rmd&#246;_kommun" TargetMode="External"/><Relationship Id="rId396" Type="http://schemas.openxmlformats.org/officeDocument/2006/relationships/hyperlink" Target="https://www.wikiwand.com/sv/Butbro" TargetMode="External"/><Relationship Id="rId2077" Type="http://schemas.openxmlformats.org/officeDocument/2006/relationships/hyperlink" Target="https://www.wikiwand.com/sv/Kramfors_kommun" TargetMode="External"/><Relationship Id="rId2284" Type="http://schemas.openxmlformats.org/officeDocument/2006/relationships/hyperlink" Target="https://www.wikiwand.com/sv/Nyk&#246;ping" TargetMode="External"/><Relationship Id="rId2491" Type="http://schemas.openxmlformats.org/officeDocument/2006/relationships/hyperlink" Target="https://www.wikiwand.com/sv/Str&#246;mstads_kommun" TargetMode="External"/><Relationship Id="rId3128" Type="http://schemas.openxmlformats.org/officeDocument/2006/relationships/hyperlink" Target="https://www.wikiwand.com/sv/S&#246;derby-Karl" TargetMode="External"/><Relationship Id="rId3335" Type="http://schemas.openxmlformats.org/officeDocument/2006/relationships/hyperlink" Target="https://www.wikiwand.com/sv/Varbergs_kommun" TargetMode="External"/><Relationship Id="rId3542" Type="http://schemas.openxmlformats.org/officeDocument/2006/relationships/hyperlink" Target="https://www.wikiwand.com/sv/Vidja,_Huddinge_kommun" TargetMode="External"/><Relationship Id="rId3987" Type="http://schemas.openxmlformats.org/officeDocument/2006/relationships/hyperlink" Target="https://www.wikiwand.com/sv/Norrk&#246;pings_kommun" TargetMode="External"/><Relationship Id="rId256" Type="http://schemas.openxmlformats.org/officeDocument/2006/relationships/hyperlink" Target="https://www.wikiwand.com/sv/Blidsberg" TargetMode="External"/><Relationship Id="rId463" Type="http://schemas.openxmlformats.org/officeDocument/2006/relationships/hyperlink" Target="https://www.wikiwand.com/sv/Kristianstads_kommun" TargetMode="External"/><Relationship Id="rId670" Type="http://schemas.openxmlformats.org/officeDocument/2006/relationships/hyperlink" Target="https://www.wikiwand.com/sv/Fisks&#228;tra" TargetMode="External"/><Relationship Id="rId1093" Type="http://schemas.openxmlformats.org/officeDocument/2006/relationships/hyperlink" Target="https://www.wikiwand.com/sv/Hedemora_kommun" TargetMode="External"/><Relationship Id="rId2144" Type="http://schemas.openxmlformats.org/officeDocument/2006/relationships/hyperlink" Target="https://www.wikiwand.com/sv/M&#228;rs&#246;n_(ort)" TargetMode="External"/><Relationship Id="rId2351" Type="http://schemas.openxmlformats.org/officeDocument/2006/relationships/hyperlink" Target="https://www.wikiwand.com/sv/Nybro_kommun" TargetMode="External"/><Relationship Id="rId2589" Type="http://schemas.openxmlformats.org/officeDocument/2006/relationships/hyperlink" Target="https://www.wikiwand.com/sv/&#214;cker&#246;_kommun" TargetMode="External"/><Relationship Id="rId2796" Type="http://schemas.openxmlformats.org/officeDocument/2006/relationships/hyperlink" Target="https://www.wikiwand.com/sv/Slaka" TargetMode="External"/><Relationship Id="rId3402" Type="http://schemas.openxmlformats.org/officeDocument/2006/relationships/hyperlink" Target="https://www.wikiwand.com/sv/Ultuna,_Uppsala" TargetMode="External"/><Relationship Id="rId3847" Type="http://schemas.openxmlformats.org/officeDocument/2006/relationships/hyperlink" Target="https://www.wikiwand.com/sv/&#196;lvkarleby_kommun" TargetMode="External"/><Relationship Id="rId116" Type="http://schemas.openxmlformats.org/officeDocument/2006/relationships/hyperlink" Target="https://www.wikiwand.com/sv/Backaryd" TargetMode="External"/><Relationship Id="rId323" Type="http://schemas.openxmlformats.org/officeDocument/2006/relationships/hyperlink" Target="https://www.wikiwand.com/sv/Lysekils_kommun" TargetMode="External"/><Relationship Id="rId530" Type="http://schemas.openxmlformats.org/officeDocument/2006/relationships/hyperlink" Target="https://www.wikiwand.com/sv/Edsbyn" TargetMode="External"/><Relationship Id="rId768" Type="http://schemas.openxmlformats.org/officeDocument/2006/relationships/hyperlink" Target="https://www.wikiwand.com/sv/Fun&#228;sdalen" TargetMode="External"/><Relationship Id="rId975" Type="http://schemas.openxmlformats.org/officeDocument/2006/relationships/hyperlink" Target="https://www.wikiwand.com/sv/Ulricehamns_kommun" TargetMode="External"/><Relationship Id="rId1160" Type="http://schemas.openxmlformats.org/officeDocument/2006/relationships/hyperlink" Target="https://www.wikiwand.com/sv/Hjortsberga,_Alvesta_kommun" TargetMode="External"/><Relationship Id="rId1398" Type="http://schemas.openxmlformats.org/officeDocument/2006/relationships/hyperlink" Target="https://www.wikiwand.com/sv/Johannishus" TargetMode="External"/><Relationship Id="rId2004" Type="http://schemas.openxmlformats.org/officeDocument/2006/relationships/hyperlink" Target="https://www.wikiwand.com/sv/Malmen,_V&#228;ster&#229;s_kommun" TargetMode="External"/><Relationship Id="rId2211" Type="http://schemas.openxmlformats.org/officeDocument/2006/relationships/hyperlink" Target="https://www.wikiwand.com/sv/S&#246;lvesborgs_kommun" TargetMode="External"/><Relationship Id="rId2449" Type="http://schemas.openxmlformats.org/officeDocument/2006/relationships/hyperlink" Target="https://www.wikiwand.com/sv/Skinnskattebergs_kommun" TargetMode="External"/><Relationship Id="rId2656" Type="http://schemas.openxmlformats.org/officeDocument/2006/relationships/hyperlink" Target="https://www.wikiwand.com/sv/Siljansn&#228;s" TargetMode="External"/><Relationship Id="rId2863" Type="http://schemas.openxmlformats.org/officeDocument/2006/relationships/hyperlink" Target="https://www.wikiwand.com/sv/Ronneby_kommun" TargetMode="External"/><Relationship Id="rId3707" Type="http://schemas.openxmlformats.org/officeDocument/2006/relationships/hyperlink" Target="https://www.wikiwand.com/sv/Alings&#229;s_kommun" TargetMode="External"/><Relationship Id="rId3914" Type="http://schemas.openxmlformats.org/officeDocument/2006/relationships/hyperlink" Target="https://www.wikiwand.com/sv/&#214;nnek&#246;p" TargetMode="External"/><Relationship Id="rId628" Type="http://schemas.openxmlformats.org/officeDocument/2006/relationships/hyperlink" Target="https://www.wikiwand.com/sv/Fagersanna" TargetMode="External"/><Relationship Id="rId835" Type="http://schemas.openxmlformats.org/officeDocument/2006/relationships/hyperlink" Target="https://www.wikiwand.com/sv/Varbergs_kommun" TargetMode="External"/><Relationship Id="rId1258" Type="http://schemas.openxmlformats.org/officeDocument/2006/relationships/hyperlink" Target="https://www.wikiwand.com/sv/Hyltebruk" TargetMode="External"/><Relationship Id="rId1465" Type="http://schemas.openxmlformats.org/officeDocument/2006/relationships/hyperlink" Target="https://www.wikiwand.com/sv/Arvika_kommun" TargetMode="External"/><Relationship Id="rId1672" Type="http://schemas.openxmlformats.org/officeDocument/2006/relationships/hyperlink" Target="https://www.wikiwand.com/sv/Kungs&#228;ter" TargetMode="External"/><Relationship Id="rId2309" Type="http://schemas.openxmlformats.org/officeDocument/2006/relationships/hyperlink" Target="https://www.wikiwand.com/sv/Sollefte&#229;_kommun" TargetMode="External"/><Relationship Id="rId2516" Type="http://schemas.openxmlformats.org/officeDocument/2006/relationships/hyperlink" Target="https://www.wikiwand.com/sv/Rutvik" TargetMode="External"/><Relationship Id="rId2723" Type="http://schemas.openxmlformats.org/officeDocument/2006/relationships/hyperlink" Target="https://www.wikiwand.com/sv/Skellefte&#229;_kommun" TargetMode="External"/><Relationship Id="rId1020" Type="http://schemas.openxmlformats.org/officeDocument/2006/relationships/hyperlink" Target="https://www.wikiwand.com/sv/Halltorp" TargetMode="External"/><Relationship Id="rId1118" Type="http://schemas.openxmlformats.org/officeDocument/2006/relationships/hyperlink" Target="https://www.wikiwand.com/sv/Hen&#229;n" TargetMode="External"/><Relationship Id="rId1325" Type="http://schemas.openxmlformats.org/officeDocument/2006/relationships/hyperlink" Target="https://www.wikiwand.com/sv/&#214;desh&#246;gs_kommun" TargetMode="External"/><Relationship Id="rId1532" Type="http://schemas.openxmlformats.org/officeDocument/2006/relationships/hyperlink" Target="https://www.wikiwand.com/sv/Kinna" TargetMode="External"/><Relationship Id="rId1977" Type="http://schemas.openxmlformats.org/officeDocument/2006/relationships/hyperlink" Target="https://www.wikiwand.com/sv/Nordmalings_kommun" TargetMode="External"/><Relationship Id="rId2930" Type="http://schemas.openxmlformats.org/officeDocument/2006/relationships/hyperlink" Target="https://www.wikiwand.com/sv/Stockvik" TargetMode="External"/><Relationship Id="rId902" Type="http://schemas.openxmlformats.org/officeDocument/2006/relationships/hyperlink" Target="https://www.wikiwand.com/sv/Grytg&#246;l" TargetMode="External"/><Relationship Id="rId1837" Type="http://schemas.openxmlformats.org/officeDocument/2006/relationships/hyperlink" Target="https://www.wikiwand.com/sv/Tranemo_kommun" TargetMode="External"/><Relationship Id="rId3192" Type="http://schemas.openxmlformats.org/officeDocument/2006/relationships/hyperlink" Target="https://www.wikiwand.com/sv/Tibro" TargetMode="External"/><Relationship Id="rId3497" Type="http://schemas.openxmlformats.org/officeDocument/2006/relationships/hyperlink" Target="https://www.wikiwand.com/sv/Uppsala_kommun" TargetMode="External"/><Relationship Id="rId31" Type="http://schemas.openxmlformats.org/officeDocument/2006/relationships/hyperlink" Target="https://www.wikiwand.com/sv/Uppvidinge_kommun" TargetMode="External"/><Relationship Id="rId2099" Type="http://schemas.openxmlformats.org/officeDocument/2006/relationships/hyperlink" Target="https://www.wikiwand.com/sv/Karlstads_kommun" TargetMode="External"/><Relationship Id="rId3052" Type="http://schemas.openxmlformats.org/officeDocument/2006/relationships/hyperlink" Target="https://www.wikiwand.com/sv/Svanesund" TargetMode="External"/><Relationship Id="rId180" Type="http://schemas.openxmlformats.org/officeDocument/2006/relationships/hyperlink" Target="https://www.wikiwand.com/sv/Bergstr&#246;mshusen" TargetMode="External"/><Relationship Id="rId278" Type="http://schemas.openxmlformats.org/officeDocument/2006/relationships/hyperlink" Target="https://www.wikiwand.com/sv/Boden" TargetMode="External"/><Relationship Id="rId1904" Type="http://schemas.openxmlformats.org/officeDocument/2006/relationships/hyperlink" Target="https://www.wikiwand.com/sv/Lugnvik,_Kramfors_kommun" TargetMode="External"/><Relationship Id="rId3357" Type="http://schemas.openxmlformats.org/officeDocument/2006/relationships/hyperlink" Target="https://www.wikiwand.com/sv/Ume&#229;_kommun" TargetMode="External"/><Relationship Id="rId3564" Type="http://schemas.openxmlformats.org/officeDocument/2006/relationships/hyperlink" Target="https://www.wikiwand.com/sv/Viksj&#246;fors" TargetMode="External"/><Relationship Id="rId3771" Type="http://schemas.openxmlformats.org/officeDocument/2006/relationships/hyperlink" Target="https://www.wikiwand.com/sv/Ockelbo_kommun" TargetMode="External"/><Relationship Id="rId485" Type="http://schemas.openxmlformats.org/officeDocument/2006/relationships/hyperlink" Target="https://www.wikiwand.com/sv/Leksands_kommun" TargetMode="External"/><Relationship Id="rId692" Type="http://schemas.openxmlformats.org/officeDocument/2006/relationships/hyperlink" Target="https://www.wikiwand.com/sv/Flisby" TargetMode="External"/><Relationship Id="rId2166" Type="http://schemas.openxmlformats.org/officeDocument/2006/relationships/hyperlink" Target="https://www.wikiwand.com/sv/M&#246;rsil" TargetMode="External"/><Relationship Id="rId2373" Type="http://schemas.openxmlformats.org/officeDocument/2006/relationships/hyperlink" Target="https://www.wikiwand.com/sv/Oxel&#246;sunds_kommun" TargetMode="External"/><Relationship Id="rId2580" Type="http://schemas.openxmlformats.org/officeDocument/2006/relationships/hyperlink" Target="https://www.wikiwand.com/sv/R&#246;nneshytta" TargetMode="External"/><Relationship Id="rId3217" Type="http://schemas.openxmlformats.org/officeDocument/2006/relationships/hyperlink" Target="https://www.wikiwand.com/sv/G&#228;llivare_kommun" TargetMode="External"/><Relationship Id="rId3424" Type="http://schemas.openxmlformats.org/officeDocument/2006/relationships/hyperlink" Target="https://www.wikiwand.com/sv/Uppsala" TargetMode="External"/><Relationship Id="rId3631" Type="http://schemas.openxmlformats.org/officeDocument/2006/relationships/hyperlink" Target="https://www.wikiwand.com/sv/S&#228;vsj&#246;_kommun" TargetMode="External"/><Relationship Id="rId3869" Type="http://schemas.openxmlformats.org/officeDocument/2006/relationships/hyperlink" Target="https://www.wikiwand.com/sv/Lule&#229;_kommun" TargetMode="External"/><Relationship Id="rId138" Type="http://schemas.openxmlformats.org/officeDocument/2006/relationships/hyperlink" Target="https://www.wikiwand.com/sv/Barseb&#228;ck" TargetMode="External"/><Relationship Id="rId345" Type="http://schemas.openxmlformats.org/officeDocument/2006/relationships/hyperlink" Target="https://www.wikiwand.com/sv/Brom&#246;lla_kommun" TargetMode="External"/><Relationship Id="rId552" Type="http://schemas.openxmlformats.org/officeDocument/2006/relationships/hyperlink" Target="https://www.wikiwand.com/sv/Ekenhaga" TargetMode="External"/><Relationship Id="rId997" Type="http://schemas.openxmlformats.org/officeDocument/2006/relationships/hyperlink" Target="https://www.wikiwand.com/sv/Bergs_kommun" TargetMode="External"/><Relationship Id="rId1182" Type="http://schemas.openxmlformats.org/officeDocument/2006/relationships/hyperlink" Target="https://www.wikiwand.com/sv/Hogstad" TargetMode="External"/><Relationship Id="rId2026" Type="http://schemas.openxmlformats.org/officeDocument/2006/relationships/hyperlink" Target="https://www.wikiwand.com/sv/Marb&#228;ck" TargetMode="External"/><Relationship Id="rId2233" Type="http://schemas.openxmlformats.org/officeDocument/2006/relationships/hyperlink" Target="https://www.wikiwand.com/sv/Ludvika_kommun" TargetMode="External"/><Relationship Id="rId2440" Type="http://schemas.openxmlformats.org/officeDocument/2006/relationships/hyperlink" Target="https://www.wikiwand.com/sv/Repb&#228;cken" TargetMode="External"/><Relationship Id="rId2678" Type="http://schemas.openxmlformats.org/officeDocument/2006/relationships/hyperlink" Target="https://www.wikiwand.com/sv/Sj&#246;bo" TargetMode="External"/><Relationship Id="rId2885" Type="http://schemas.openxmlformats.org/officeDocument/2006/relationships/hyperlink" Target="https://www.wikiwand.com/sv/G&#246;teborgs_kommun" TargetMode="External"/><Relationship Id="rId3729" Type="http://schemas.openxmlformats.org/officeDocument/2006/relationships/hyperlink" Target="https://www.wikiwand.com/sv/S&#246;lvesborgs_kommun" TargetMode="External"/><Relationship Id="rId3936" Type="http://schemas.openxmlformats.org/officeDocument/2006/relationships/hyperlink" Target="https://www.wikiwand.com/sv/&#214;rsundsbro" TargetMode="External"/><Relationship Id="rId205" Type="http://schemas.openxmlformats.org/officeDocument/2006/relationships/hyperlink" Target="https://www.wikiwand.com/sv/Falu_kommun" TargetMode="External"/><Relationship Id="rId412" Type="http://schemas.openxmlformats.org/officeDocument/2006/relationships/hyperlink" Target="https://www.wikiwand.com/sv/B&#228;ckaskog" TargetMode="External"/><Relationship Id="rId857" Type="http://schemas.openxmlformats.org/officeDocument/2006/relationships/hyperlink" Target="https://www.wikiwand.com/sv/Arvidsjaurs_kommun" TargetMode="External"/><Relationship Id="rId1042" Type="http://schemas.openxmlformats.org/officeDocument/2006/relationships/hyperlink" Target="https://www.wikiwand.com/sv/Hanaskog" TargetMode="External"/><Relationship Id="rId1487" Type="http://schemas.openxmlformats.org/officeDocument/2006/relationships/hyperlink" Target="https://www.wikiwand.com/sv/Kung&#228;lvs_kommun" TargetMode="External"/><Relationship Id="rId1694" Type="http://schemas.openxmlformats.org/officeDocument/2006/relationships/hyperlink" Target="https://www.wikiwand.com/sv/Kvillsfors" TargetMode="External"/><Relationship Id="rId2300" Type="http://schemas.openxmlformats.org/officeDocument/2006/relationships/hyperlink" Target="https://www.wikiwand.com/sv/N&#228;ssj&#246;" TargetMode="External"/><Relationship Id="rId2538" Type="http://schemas.openxmlformats.org/officeDocument/2006/relationships/hyperlink" Target="https://www.wikiwand.com/sv/Ryd&#246;bruk" TargetMode="External"/><Relationship Id="rId2745" Type="http://schemas.openxmlformats.org/officeDocument/2006/relationships/hyperlink" Target="https://www.wikiwand.com/sv/Hammar&#246;_kommun" TargetMode="External"/><Relationship Id="rId2952" Type="http://schemas.openxmlformats.org/officeDocument/2006/relationships/hyperlink" Target="https://www.wikiwand.com/sv/Storholmen,_Liding&#246;_kommun" TargetMode="External"/><Relationship Id="rId717" Type="http://schemas.openxmlformats.org/officeDocument/2006/relationships/hyperlink" Target="https://www.wikiwand.com/sv/N&#228;ssj&#246;_kommun" TargetMode="External"/><Relationship Id="rId924" Type="http://schemas.openxmlformats.org/officeDocument/2006/relationships/hyperlink" Target="https://www.wikiwand.com/sv/Gr&#246;dby,_Nyn&#228;shamns_kommun" TargetMode="External"/><Relationship Id="rId1347" Type="http://schemas.openxmlformats.org/officeDocument/2006/relationships/hyperlink" Target="https://www.wikiwand.com/sv/Vellinge_kommun" TargetMode="External"/><Relationship Id="rId1554" Type="http://schemas.openxmlformats.org/officeDocument/2006/relationships/hyperlink" Target="https://www.wikiwand.com/sv/Klevshult" TargetMode="External"/><Relationship Id="rId1761" Type="http://schemas.openxmlformats.org/officeDocument/2006/relationships/hyperlink" Target="https://www.wikiwand.com/sv/V&#228;xj&#246;_kommun" TargetMode="External"/><Relationship Id="rId1999" Type="http://schemas.openxmlformats.org/officeDocument/2006/relationships/hyperlink" Target="https://www.wikiwand.com/sv/G&#228;llivare_kommun" TargetMode="External"/><Relationship Id="rId2605" Type="http://schemas.openxmlformats.org/officeDocument/2006/relationships/hyperlink" Target="https://www.wikiwand.com/sv/Mullsj&#246;_kommun" TargetMode="External"/><Relationship Id="rId2812" Type="http://schemas.openxmlformats.org/officeDocument/2006/relationships/hyperlink" Target="https://www.wikiwand.com/sv/Smedby,_Kalmar_kommun" TargetMode="External"/><Relationship Id="rId53" Type="http://schemas.openxmlformats.org/officeDocument/2006/relationships/hyperlink" Target="https://www.wikiwand.com/sv/G&#246;teborgs_kommun" TargetMode="External"/><Relationship Id="rId1207" Type="http://schemas.openxmlformats.org/officeDocument/2006/relationships/hyperlink" Target="https://www.wikiwand.com/sv/Avesta_kommun" TargetMode="External"/><Relationship Id="rId1414" Type="http://schemas.openxmlformats.org/officeDocument/2006/relationships/hyperlink" Target="https://www.wikiwand.com/sv/Jung" TargetMode="External"/><Relationship Id="rId1621" Type="http://schemas.openxmlformats.org/officeDocument/2006/relationships/hyperlink" Target="https://www.wikiwand.com/sv/Lessebo_kommun" TargetMode="External"/><Relationship Id="rId1859" Type="http://schemas.openxmlformats.org/officeDocument/2006/relationships/hyperlink" Target="https://www.wikiwand.com/sv/Ronneby_kommun" TargetMode="External"/><Relationship Id="rId3074" Type="http://schemas.openxmlformats.org/officeDocument/2006/relationships/hyperlink" Target="https://www.wikiwand.com/sv/Svensbyn" TargetMode="External"/><Relationship Id="rId1719" Type="http://schemas.openxmlformats.org/officeDocument/2006/relationships/hyperlink" Target="https://www.wikiwand.com/sv/Partille_kommun" TargetMode="External"/><Relationship Id="rId1926" Type="http://schemas.openxmlformats.org/officeDocument/2006/relationships/hyperlink" Target="https://www.wikiwand.com/sv/Lurudden" TargetMode="External"/><Relationship Id="rId3281" Type="http://schemas.openxmlformats.org/officeDocument/2006/relationships/hyperlink" Target="https://www.wikiwand.com/sv/Tranemo_kommun" TargetMode="External"/><Relationship Id="rId3379" Type="http://schemas.openxmlformats.org/officeDocument/2006/relationships/hyperlink" Target="https://www.wikiwand.com/sv/&#197;m&#229;ls_kommun" TargetMode="External"/><Relationship Id="rId3586" Type="http://schemas.openxmlformats.org/officeDocument/2006/relationships/hyperlink" Target="https://www.wikiwand.com/sv/Vinninga" TargetMode="External"/><Relationship Id="rId3793" Type="http://schemas.openxmlformats.org/officeDocument/2006/relationships/hyperlink" Target="https://www.wikiwand.com/sv/Falkenbergs_kommun" TargetMode="External"/><Relationship Id="rId2090" Type="http://schemas.openxmlformats.org/officeDocument/2006/relationships/hyperlink" Target="https://www.wikiwand.com/sv/Mohed" TargetMode="External"/><Relationship Id="rId2188" Type="http://schemas.openxmlformats.org/officeDocument/2006/relationships/hyperlink" Target="https://www.wikiwand.com/sv/Nolsj&#246;" TargetMode="External"/><Relationship Id="rId2395" Type="http://schemas.openxmlformats.org/officeDocument/2006/relationships/hyperlink" Target="https://www.wikiwand.com/sv/Br&#228;cke_kommun" TargetMode="External"/><Relationship Id="rId3141" Type="http://schemas.openxmlformats.org/officeDocument/2006/relationships/hyperlink" Target="https://www.wikiwand.com/sv/Norrt&#228;lje_kommun" TargetMode="External"/><Relationship Id="rId3239" Type="http://schemas.openxmlformats.org/officeDocument/2006/relationships/hyperlink" Target="https://www.wikiwand.com/sv/Tomelilla_kommun" TargetMode="External"/><Relationship Id="rId3446" Type="http://schemas.openxmlformats.org/officeDocument/2006/relationships/hyperlink" Target="https://www.wikiwand.com/sv/Valdemarsvik" TargetMode="External"/><Relationship Id="rId367" Type="http://schemas.openxmlformats.org/officeDocument/2006/relationships/hyperlink" Target="https://www.wikiwand.com/sv/Lule&#229;_kommun" TargetMode="External"/><Relationship Id="rId574" Type="http://schemas.openxmlformats.org/officeDocument/2006/relationships/hyperlink" Target="https://www.wikiwand.com/sv/Eldsberga" TargetMode="External"/><Relationship Id="rId2048" Type="http://schemas.openxmlformats.org/officeDocument/2006/relationships/hyperlink" Target="https://www.wikiwand.com/sv/Marmaskogen" TargetMode="External"/><Relationship Id="rId2255" Type="http://schemas.openxmlformats.org/officeDocument/2006/relationships/hyperlink" Target="https://www.wikiwand.com/sv/Mora_kommun" TargetMode="External"/><Relationship Id="rId3001" Type="http://schemas.openxmlformats.org/officeDocument/2006/relationships/hyperlink" Target="https://www.wikiwand.com/sv/Oskarshamns_kommun" TargetMode="External"/><Relationship Id="rId3653" Type="http://schemas.openxmlformats.org/officeDocument/2006/relationships/hyperlink" Target="https://www.wikiwand.com/sv/Tingsryds_kommun" TargetMode="External"/><Relationship Id="rId3860" Type="http://schemas.openxmlformats.org/officeDocument/2006/relationships/hyperlink" Target="https://www.wikiwand.com/sv/&#196;lv&#228;ngen" TargetMode="External"/><Relationship Id="rId3958" Type="http://schemas.openxmlformats.org/officeDocument/2006/relationships/hyperlink" Target="https://www.wikiwand.com/sv/&#214;sterbybruk" TargetMode="External"/><Relationship Id="rId227" Type="http://schemas.openxmlformats.org/officeDocument/2006/relationships/hyperlink" Target="https://www.wikiwand.com/sv/Uppsala_kommun" TargetMode="External"/><Relationship Id="rId781" Type="http://schemas.openxmlformats.org/officeDocument/2006/relationships/hyperlink" Target="https://www.wikiwand.com/sv/Karlskrona_kommun" TargetMode="External"/><Relationship Id="rId879" Type="http://schemas.openxmlformats.org/officeDocument/2006/relationships/hyperlink" Target="https://www.wikiwand.com/sv/B&#229;stads_kommun" TargetMode="External"/><Relationship Id="rId2462" Type="http://schemas.openxmlformats.org/officeDocument/2006/relationships/hyperlink" Target="https://www.wikiwand.com/sv/Ris&#246;grund" TargetMode="External"/><Relationship Id="rId2767" Type="http://schemas.openxmlformats.org/officeDocument/2006/relationships/hyperlink" Target="https://www.wikiwand.com/sv/&#214;rkelljunga_kommun" TargetMode="External"/><Relationship Id="rId3306" Type="http://schemas.openxmlformats.org/officeDocument/2006/relationships/hyperlink" Target="https://www.wikiwand.com/sv/Tr&#228;det" TargetMode="External"/><Relationship Id="rId3513" Type="http://schemas.openxmlformats.org/officeDocument/2006/relationships/hyperlink" Target="https://www.wikiwand.com/sv/Ulricehamns_kommun" TargetMode="External"/><Relationship Id="rId3720" Type="http://schemas.openxmlformats.org/officeDocument/2006/relationships/hyperlink" Target="https://www.wikiwand.com/sv/V&#228;stra_Torup" TargetMode="External"/><Relationship Id="rId434" Type="http://schemas.openxmlformats.org/officeDocument/2006/relationships/hyperlink" Target="https://www.wikiwand.com/sv/B&#246;nan" TargetMode="External"/><Relationship Id="rId641" Type="http://schemas.openxmlformats.org/officeDocument/2006/relationships/hyperlink" Target="https://www.wikiwand.com/sv/Finsp&#229;ngs_kommun" TargetMode="External"/><Relationship Id="rId739" Type="http://schemas.openxmlformats.org/officeDocument/2006/relationships/hyperlink" Target="https://www.wikiwand.com/sv/Karlskrona_kommun" TargetMode="External"/><Relationship Id="rId1064" Type="http://schemas.openxmlformats.org/officeDocument/2006/relationships/hyperlink" Target="https://www.wikiwand.com/sv/Hartungviken_och_Spikarna" TargetMode="External"/><Relationship Id="rId1271" Type="http://schemas.openxmlformats.org/officeDocument/2006/relationships/hyperlink" Target="https://www.wikiwand.com/sv/Gnesta_kommun" TargetMode="External"/><Relationship Id="rId1369" Type="http://schemas.openxmlformats.org/officeDocument/2006/relationships/hyperlink" Target="https://www.wikiwand.com/sv/Finsp&#229;ngs_kommun" TargetMode="External"/><Relationship Id="rId1576" Type="http://schemas.openxmlformats.org/officeDocument/2006/relationships/hyperlink" Target="https://www.wikiwand.com/sv/Kl&#228;ssbol" TargetMode="External"/><Relationship Id="rId2115" Type="http://schemas.openxmlformats.org/officeDocument/2006/relationships/hyperlink" Target="https://www.wikiwand.com/sv/V&#228;ster&#229;s_kommun" TargetMode="External"/><Relationship Id="rId2322" Type="http://schemas.openxmlformats.org/officeDocument/2006/relationships/hyperlink" Target="https://www.wikiwand.com/sv/Ockelbo" TargetMode="External"/><Relationship Id="rId2974" Type="http://schemas.openxmlformats.org/officeDocument/2006/relationships/hyperlink" Target="https://www.wikiwand.com/sv/Str&#246;mma,_V&#228;rmd&#246;_kommun" TargetMode="External"/><Relationship Id="rId3818" Type="http://schemas.openxmlformats.org/officeDocument/2006/relationships/hyperlink" Target="https://www.wikiwand.com/sv/&#197;sen" TargetMode="External"/><Relationship Id="rId501" Type="http://schemas.openxmlformats.org/officeDocument/2006/relationships/hyperlink" Target="https://www.wikiwand.com/sv/Kalmar_kommun" TargetMode="External"/><Relationship Id="rId946" Type="http://schemas.openxmlformats.org/officeDocument/2006/relationships/hyperlink" Target="https://www.wikiwand.com/sv/Gunnarstorp" TargetMode="External"/><Relationship Id="rId1131" Type="http://schemas.openxmlformats.org/officeDocument/2006/relationships/hyperlink" Target="https://www.wikiwand.com/sv/Gislaveds_kommun" TargetMode="External"/><Relationship Id="rId1229" Type="http://schemas.openxmlformats.org/officeDocument/2006/relationships/hyperlink" Target="https://www.wikiwand.com/sv/Hudiksvalls_kommun" TargetMode="External"/><Relationship Id="rId1783" Type="http://schemas.openxmlformats.org/officeDocument/2006/relationships/hyperlink" Target="https://www.wikiwand.com/sv/Lax&#229;_kommun" TargetMode="External"/><Relationship Id="rId1990" Type="http://schemas.openxmlformats.org/officeDocument/2006/relationships/hyperlink" Target="https://www.wikiwand.com/sv/L&#246;wenstr&#246;mska_lasarettet" TargetMode="External"/><Relationship Id="rId2627" Type="http://schemas.openxmlformats.org/officeDocument/2006/relationships/hyperlink" Target="https://www.wikiwand.com/sv/Bolln&#228;s_kommun" TargetMode="External"/><Relationship Id="rId2834" Type="http://schemas.openxmlformats.org/officeDocument/2006/relationships/hyperlink" Target="https://www.wikiwand.com/sv/Solberga_och_&#197;lem" TargetMode="External"/><Relationship Id="rId75" Type="http://schemas.openxmlformats.org/officeDocument/2006/relationships/hyperlink" Target="https://www.wikiwand.com/sv/H&#246;gan&#228;s_kommun" TargetMode="External"/><Relationship Id="rId806" Type="http://schemas.openxmlformats.org/officeDocument/2006/relationships/hyperlink" Target="https://www.wikiwand.com/sv/Gagnef" TargetMode="External"/><Relationship Id="rId1436" Type="http://schemas.openxmlformats.org/officeDocument/2006/relationships/hyperlink" Target="https://www.wikiwand.com/sv/J&#228;rbo" TargetMode="External"/><Relationship Id="rId1643" Type="http://schemas.openxmlformats.org/officeDocument/2006/relationships/hyperlink" Target="https://www.wikiwand.com/sv/Krokoms_kommun" TargetMode="External"/><Relationship Id="rId1850" Type="http://schemas.openxmlformats.org/officeDocument/2006/relationships/hyperlink" Target="https://www.wikiwand.com/sv/Linghed" TargetMode="External"/><Relationship Id="rId2901" Type="http://schemas.openxmlformats.org/officeDocument/2006/relationships/hyperlink" Target="https://www.wikiwand.com/sv/N&#228;ssj&#246;_kommun" TargetMode="External"/><Relationship Id="rId3096" Type="http://schemas.openxmlformats.org/officeDocument/2006/relationships/hyperlink" Target="https://www.wikiwand.com/sv/S&#228;ffle" TargetMode="External"/><Relationship Id="rId1503" Type="http://schemas.openxmlformats.org/officeDocument/2006/relationships/hyperlink" Target="https://www.wikiwand.com/sv/Lule&#229;_kommun" TargetMode="External"/><Relationship Id="rId1710" Type="http://schemas.openxmlformats.org/officeDocument/2006/relationships/hyperlink" Target="https://www.wikiwand.com/sv/Kyrkhult" TargetMode="External"/><Relationship Id="rId1948" Type="http://schemas.openxmlformats.org/officeDocument/2006/relationships/hyperlink" Target="https://www.wikiwand.com/sv/L&#229;ngshyttan" TargetMode="External"/><Relationship Id="rId3163" Type="http://schemas.openxmlformats.org/officeDocument/2006/relationships/hyperlink" Target="https://www.wikiwand.com/sv/Hallstahammars_kommun" TargetMode="External"/><Relationship Id="rId3370" Type="http://schemas.openxmlformats.org/officeDocument/2006/relationships/hyperlink" Target="https://www.wikiwand.com/sv/T&#246;llsj&#246;" TargetMode="External"/><Relationship Id="rId4007" Type="http://schemas.openxmlformats.org/officeDocument/2006/relationships/hyperlink" Target="https://www.wikiwand.com/sv/G&#228;vle_kommun" TargetMode="External"/><Relationship Id="rId291" Type="http://schemas.openxmlformats.org/officeDocument/2006/relationships/hyperlink" Target="https://www.wikiwand.com/sv/Vaggeryds_kommun" TargetMode="External"/><Relationship Id="rId1808" Type="http://schemas.openxmlformats.org/officeDocument/2006/relationships/hyperlink" Target="https://www.wikiwand.com/sv/Liding&#246;_(t&#228;tort)" TargetMode="External"/><Relationship Id="rId3023" Type="http://schemas.openxmlformats.org/officeDocument/2006/relationships/hyperlink" Target="https://www.wikiwand.com/sv/Eker&#246;_kommun" TargetMode="External"/><Relationship Id="rId3468" Type="http://schemas.openxmlformats.org/officeDocument/2006/relationships/hyperlink" Target="https://www.wikiwand.com/sv/Vall&#229;kra" TargetMode="External"/><Relationship Id="rId3675" Type="http://schemas.openxmlformats.org/officeDocument/2006/relationships/hyperlink" Target="https://www.wikiwand.com/sv/Sk&#246;vde_kommun" TargetMode="External"/><Relationship Id="rId3882" Type="http://schemas.openxmlformats.org/officeDocument/2006/relationships/hyperlink" Target="https://www.wikiwand.com/sv/&#196;sper&#246;d,_Sj&#246;bo_kommun" TargetMode="External"/><Relationship Id="rId151" Type="http://schemas.openxmlformats.org/officeDocument/2006/relationships/hyperlink" Target="https://www.wikiwand.com/sv/Falu_kommun" TargetMode="External"/><Relationship Id="rId389" Type="http://schemas.openxmlformats.org/officeDocument/2006/relationships/hyperlink" Target="https://www.wikiwand.com/sv/Burl&#246;vs_kommun" TargetMode="External"/><Relationship Id="rId596" Type="http://schemas.openxmlformats.org/officeDocument/2006/relationships/hyperlink" Target="https://www.wikiwand.com/sv/Enviken" TargetMode="External"/><Relationship Id="rId2277" Type="http://schemas.openxmlformats.org/officeDocument/2006/relationships/hyperlink" Target="https://www.wikiwand.com/sv/Link&#246;pings_kommun" TargetMode="External"/><Relationship Id="rId2484" Type="http://schemas.openxmlformats.org/officeDocument/2006/relationships/hyperlink" Target="https://www.wikiwand.com/sv/Rosenfors" TargetMode="External"/><Relationship Id="rId2691" Type="http://schemas.openxmlformats.org/officeDocument/2006/relationships/hyperlink" Target="https://www.wikiwand.com/sv/Mariestads_kommun" TargetMode="External"/><Relationship Id="rId3230" Type="http://schemas.openxmlformats.org/officeDocument/2006/relationships/hyperlink" Target="https://www.wikiwand.com/sv/Tofta,_Varbergs_kommun" TargetMode="External"/><Relationship Id="rId3328" Type="http://schemas.openxmlformats.org/officeDocument/2006/relationships/hyperlink" Target="https://www.wikiwand.com/sv/Tureholm" TargetMode="External"/><Relationship Id="rId3535" Type="http://schemas.openxmlformats.org/officeDocument/2006/relationships/hyperlink" Target="https://www.wikiwand.com/sv/Region_Gotland" TargetMode="External"/><Relationship Id="rId3742" Type="http://schemas.openxmlformats.org/officeDocument/2006/relationships/hyperlink" Target="https://www.wikiwand.com/sv/Ytterstad" TargetMode="External"/><Relationship Id="rId249" Type="http://schemas.openxmlformats.org/officeDocument/2006/relationships/hyperlink" Target="https://www.wikiwand.com/sv/&#197;tvidabergs_kommun" TargetMode="External"/><Relationship Id="rId456" Type="http://schemas.openxmlformats.org/officeDocument/2006/relationships/hyperlink" Target="https://www.wikiwand.com/sv/Danmark,_Uppsala_kommun" TargetMode="External"/><Relationship Id="rId663" Type="http://schemas.openxmlformats.org/officeDocument/2006/relationships/hyperlink" Target="https://www.wikiwand.com/sv/Lax&#229;_kommun" TargetMode="External"/><Relationship Id="rId870" Type="http://schemas.openxmlformats.org/officeDocument/2006/relationships/hyperlink" Target="https://www.wikiwand.com/sv/Granby,_Sigtuna_kommun" TargetMode="External"/><Relationship Id="rId1086" Type="http://schemas.openxmlformats.org/officeDocument/2006/relationships/hyperlink" Target="https://www.wikiwand.com/sv/Hedared" TargetMode="External"/><Relationship Id="rId1293" Type="http://schemas.openxmlformats.org/officeDocument/2006/relationships/hyperlink" Target="https://www.wikiwand.com/sv/Flens_kommun" TargetMode="External"/><Relationship Id="rId2137" Type="http://schemas.openxmlformats.org/officeDocument/2006/relationships/hyperlink" Target="https://www.wikiwand.com/sv/&#214;stersunds_kommun" TargetMode="External"/><Relationship Id="rId2344" Type="http://schemas.openxmlformats.org/officeDocument/2006/relationships/hyperlink" Target="https://www.wikiwand.com/sv/Onslunda,_Tomelilla_kommun" TargetMode="External"/><Relationship Id="rId2551" Type="http://schemas.openxmlformats.org/officeDocument/2006/relationships/hyperlink" Target="https://www.wikiwand.com/sv/Bor&#229;s_kommun" TargetMode="External"/><Relationship Id="rId2789" Type="http://schemas.openxmlformats.org/officeDocument/2006/relationships/hyperlink" Target="https://www.wikiwand.com/sv/Katrineholms_kommun" TargetMode="External"/><Relationship Id="rId2996" Type="http://schemas.openxmlformats.org/officeDocument/2006/relationships/hyperlink" Target="https://www.wikiwand.com/sv/St&#229;nga" TargetMode="External"/><Relationship Id="rId109" Type="http://schemas.openxmlformats.org/officeDocument/2006/relationships/hyperlink" Target="https://www.wikiwand.com/sv/Lule&#229;_kommun" TargetMode="External"/><Relationship Id="rId316" Type="http://schemas.openxmlformats.org/officeDocument/2006/relationships/hyperlink" Target="https://www.wikiwand.com/sv/Bovallstrand" TargetMode="External"/><Relationship Id="rId523" Type="http://schemas.openxmlformats.org/officeDocument/2006/relationships/hyperlink" Target="https://www.wikiwand.com/sv/Arvika_kommun" TargetMode="External"/><Relationship Id="rId968" Type="http://schemas.openxmlformats.org/officeDocument/2006/relationships/hyperlink" Target="https://www.wikiwand.com/sv/G&#229;vsta" TargetMode="External"/><Relationship Id="rId1153" Type="http://schemas.openxmlformats.org/officeDocument/2006/relationships/hyperlink" Target="https://www.wikiwand.com/sv/Hjo_kommun" TargetMode="External"/><Relationship Id="rId1598" Type="http://schemas.openxmlformats.org/officeDocument/2006/relationships/hyperlink" Target="https://www.wikiwand.com/sv/Konga" TargetMode="External"/><Relationship Id="rId2204" Type="http://schemas.openxmlformats.org/officeDocument/2006/relationships/hyperlink" Target="https://www.wikiwand.com/sv/Nordmaling" TargetMode="External"/><Relationship Id="rId2649" Type="http://schemas.openxmlformats.org/officeDocument/2006/relationships/hyperlink" Target="https://www.wikiwand.com/sv/&#214;rnsk&#246;ldsviks_kommun" TargetMode="External"/><Relationship Id="rId2856" Type="http://schemas.openxmlformats.org/officeDocument/2006/relationships/hyperlink" Target="https://www.wikiwand.com/sv/Spillersboda" TargetMode="External"/><Relationship Id="rId3602" Type="http://schemas.openxmlformats.org/officeDocument/2006/relationships/hyperlink" Target="https://www.wikiwand.com/sv/Viskafors" TargetMode="External"/><Relationship Id="rId3907" Type="http://schemas.openxmlformats.org/officeDocument/2006/relationships/hyperlink" Target="https://www.wikiwand.com/sv/&#214;rebro_kommun" TargetMode="External"/><Relationship Id="rId97" Type="http://schemas.openxmlformats.org/officeDocument/2006/relationships/hyperlink" Target="https://www.wikiwand.com/sv/&#214;rebro_kommun" TargetMode="External"/><Relationship Id="rId730" Type="http://schemas.openxmlformats.org/officeDocument/2006/relationships/hyperlink" Target="https://www.wikiwand.com/sv/Fredriksberg_&#246;stra" TargetMode="External"/><Relationship Id="rId828" Type="http://schemas.openxmlformats.org/officeDocument/2006/relationships/hyperlink" Target="https://www.wikiwand.com/sv/Gessie_villastad" TargetMode="External"/><Relationship Id="rId1013" Type="http://schemas.openxmlformats.org/officeDocument/2006/relationships/hyperlink" Target="https://www.wikiwand.com/sv/&#197;re_kommun" TargetMode="External"/><Relationship Id="rId1360" Type="http://schemas.openxmlformats.org/officeDocument/2006/relationships/hyperlink" Target="https://www.wikiwand.com/sv/H&#246;viksn&#228;s" TargetMode="External"/><Relationship Id="rId1458" Type="http://schemas.openxmlformats.org/officeDocument/2006/relationships/hyperlink" Target="https://www.wikiwand.com/sv/J&#246;n&#229;ker" TargetMode="External"/><Relationship Id="rId1665" Type="http://schemas.openxmlformats.org/officeDocument/2006/relationships/hyperlink" Target="https://www.wikiwand.com/sv/Sandvikens_kommun" TargetMode="External"/><Relationship Id="rId1872" Type="http://schemas.openxmlformats.org/officeDocument/2006/relationships/hyperlink" Target="https://www.wikiwand.com/sv/Ljungbyholm" TargetMode="External"/><Relationship Id="rId2411" Type="http://schemas.openxmlformats.org/officeDocument/2006/relationships/hyperlink" Target="https://www.wikiwand.com/sv/Kalix_kommun" TargetMode="External"/><Relationship Id="rId2509" Type="http://schemas.openxmlformats.org/officeDocument/2006/relationships/hyperlink" Target="https://www.wikiwand.com/sv/Nordmalings_kommun" TargetMode="External"/><Relationship Id="rId2716" Type="http://schemas.openxmlformats.org/officeDocument/2006/relationships/hyperlink" Target="https://www.wikiwand.com/sv/Skedvi_kyrkby" TargetMode="External"/><Relationship Id="rId1220" Type="http://schemas.openxmlformats.org/officeDocument/2006/relationships/hyperlink" Target="https://www.wikiwand.com/sv/Hovid" TargetMode="External"/><Relationship Id="rId1318" Type="http://schemas.openxmlformats.org/officeDocument/2006/relationships/hyperlink" Target="https://www.wikiwand.com/sv/H&#228;rsl&#246;v" TargetMode="External"/><Relationship Id="rId1525" Type="http://schemas.openxmlformats.org/officeDocument/2006/relationships/hyperlink" Target="https://www.wikiwand.com/sv/Bolln&#228;s_kommun" TargetMode="External"/><Relationship Id="rId2923" Type="http://schemas.openxmlformats.org/officeDocument/2006/relationships/hyperlink" Target="https://www.wikiwand.com/sv/Nordanstigs_kommun" TargetMode="External"/><Relationship Id="rId1732" Type="http://schemas.openxmlformats.org/officeDocument/2006/relationships/hyperlink" Target="https://www.wikiwand.com/sv/K&#228;ll&#246;-Knippla" TargetMode="External"/><Relationship Id="rId3185" Type="http://schemas.openxmlformats.org/officeDocument/2006/relationships/hyperlink" Target="https://www.wikiwand.com/sv/Tanums_kommun" TargetMode="External"/><Relationship Id="rId3392" Type="http://schemas.openxmlformats.org/officeDocument/2006/relationships/hyperlink" Target="https://www.wikiwand.com/sv/Uddheden" TargetMode="External"/><Relationship Id="rId24" Type="http://schemas.openxmlformats.org/officeDocument/2006/relationships/hyperlink" Target="https://www.wikiwand.com/sv/Alstad" TargetMode="External"/><Relationship Id="rId2299" Type="http://schemas.openxmlformats.org/officeDocument/2006/relationships/hyperlink" Target="https://www.wikiwand.com/sv/Hudiksvalls_kommun" TargetMode="External"/><Relationship Id="rId3045" Type="http://schemas.openxmlformats.org/officeDocument/2006/relationships/hyperlink" Target="https://www.wikiwand.com/sv/Nyk&#246;pings_kommun" TargetMode="External"/><Relationship Id="rId3252" Type="http://schemas.openxmlformats.org/officeDocument/2006/relationships/hyperlink" Target="https://www.wikiwand.com/sv/Torna_H&#228;llestad" TargetMode="External"/><Relationship Id="rId3697" Type="http://schemas.openxmlformats.org/officeDocument/2006/relationships/hyperlink" Target="https://www.wikiwand.com/sv/Link&#246;pings_kommun" TargetMode="External"/><Relationship Id="rId173" Type="http://schemas.openxmlformats.org/officeDocument/2006/relationships/hyperlink" Target="https://www.wikiwand.com/sv/Lule&#229;_kommun" TargetMode="External"/><Relationship Id="rId380" Type="http://schemas.openxmlformats.org/officeDocument/2006/relationships/hyperlink" Target="https://www.wikiwand.com/sv/Bullmark" TargetMode="External"/><Relationship Id="rId2061" Type="http://schemas.openxmlformats.org/officeDocument/2006/relationships/hyperlink" Target="https://www.wikiwand.com/sv/Arboga_kommun" TargetMode="External"/><Relationship Id="rId3112" Type="http://schemas.openxmlformats.org/officeDocument/2006/relationships/hyperlink" Target="https://www.wikiwand.com/sv/S&#228;tra_brunn" TargetMode="External"/><Relationship Id="rId3557" Type="http://schemas.openxmlformats.org/officeDocument/2006/relationships/hyperlink" Target="https://www.wikiwand.com/sv/R&#228;ttviks_kommun" TargetMode="External"/><Relationship Id="rId3764" Type="http://schemas.openxmlformats.org/officeDocument/2006/relationships/hyperlink" Target="https://www.wikiwand.com/sv/&#197;led" TargetMode="External"/><Relationship Id="rId3971" Type="http://schemas.openxmlformats.org/officeDocument/2006/relationships/hyperlink" Target="https://www.wikiwand.com/sv/Heby_kommun" TargetMode="External"/><Relationship Id="rId240" Type="http://schemas.openxmlformats.org/officeDocument/2006/relationships/hyperlink" Target="https://www.wikiwand.com/sv/Bj&#246;rneborg,_Kristinehamns_kommun" TargetMode="External"/><Relationship Id="rId478" Type="http://schemas.openxmlformats.org/officeDocument/2006/relationships/hyperlink" Target="https://www.wikiwand.com/sv/Diser&#246;d" TargetMode="External"/><Relationship Id="rId685" Type="http://schemas.openxmlformats.org/officeDocument/2006/relationships/hyperlink" Target="https://www.wikiwand.com/sv/Kungsbacka_kommun" TargetMode="External"/><Relationship Id="rId892" Type="http://schemas.openxmlformats.org/officeDocument/2006/relationships/hyperlink" Target="https://www.wikiwand.com/sv/Gropen_(ort)" TargetMode="External"/><Relationship Id="rId2159" Type="http://schemas.openxmlformats.org/officeDocument/2006/relationships/hyperlink" Target="https://www.wikiwand.com/sv/Helsingborgs_kommun" TargetMode="External"/><Relationship Id="rId2366" Type="http://schemas.openxmlformats.org/officeDocument/2006/relationships/hyperlink" Target="https://www.wikiwand.com/sv/Oskarstr&#246;m" TargetMode="External"/><Relationship Id="rId2573" Type="http://schemas.openxmlformats.org/officeDocument/2006/relationships/hyperlink" Target="https://www.wikiwand.com/sv/Kungsbacka_kommun" TargetMode="External"/><Relationship Id="rId2780" Type="http://schemas.openxmlformats.org/officeDocument/2006/relationships/hyperlink" Target="https://www.wikiwand.com/sv/Sk&#228;rblacka" TargetMode="External"/><Relationship Id="rId3417" Type="http://schemas.openxmlformats.org/officeDocument/2006/relationships/hyperlink" Target="https://www.wikiwand.com/sv/Hylte_kommun" TargetMode="External"/><Relationship Id="rId3624" Type="http://schemas.openxmlformats.org/officeDocument/2006/relationships/hyperlink" Target="https://www.wikiwand.com/sv/Vollsj&#246;" TargetMode="External"/><Relationship Id="rId3831" Type="http://schemas.openxmlformats.org/officeDocument/2006/relationships/hyperlink" Target="https://www.wikiwand.com/sv/&#197;tvidabergs_kommun" TargetMode="External"/><Relationship Id="rId100" Type="http://schemas.openxmlformats.org/officeDocument/2006/relationships/hyperlink" Target="https://www.wikiwand.com/sv/Asmundtorp" TargetMode="External"/><Relationship Id="rId338" Type="http://schemas.openxmlformats.org/officeDocument/2006/relationships/hyperlink" Target="https://www.wikiwand.com/sv/Broaryd" TargetMode="External"/><Relationship Id="rId545" Type="http://schemas.openxmlformats.org/officeDocument/2006/relationships/hyperlink" Target="https://www.wikiwand.com/sv/Bjuvs_kommun" TargetMode="External"/><Relationship Id="rId752" Type="http://schemas.openxmlformats.org/officeDocument/2006/relationships/hyperlink" Target="https://www.wikiwand.com/sv/Fruf&#228;llan" TargetMode="External"/><Relationship Id="rId1175" Type="http://schemas.openxmlformats.org/officeDocument/2006/relationships/hyperlink" Target="https://www.wikiwand.com/sv/Lilla_Edets_kommun" TargetMode="External"/><Relationship Id="rId1382" Type="http://schemas.openxmlformats.org/officeDocument/2006/relationships/hyperlink" Target="https://www.wikiwand.com/sv/Ingatorp" TargetMode="External"/><Relationship Id="rId2019" Type="http://schemas.openxmlformats.org/officeDocument/2006/relationships/hyperlink" Target="https://www.wikiwand.com/sv/Malung-S&#228;lens_kommun" TargetMode="External"/><Relationship Id="rId2226" Type="http://schemas.openxmlformats.org/officeDocument/2006/relationships/hyperlink" Target="https://www.wikiwand.com/sv/Norra_Vind&#246;" TargetMode="External"/><Relationship Id="rId2433" Type="http://schemas.openxmlformats.org/officeDocument/2006/relationships/hyperlink" Target="https://www.wikiwand.com/sv/Link&#246;pings_kommun" TargetMode="External"/><Relationship Id="rId2640" Type="http://schemas.openxmlformats.org/officeDocument/2006/relationships/hyperlink" Target="https://www.wikiwand.com/sv/Sexdrega" TargetMode="External"/><Relationship Id="rId2878" Type="http://schemas.openxmlformats.org/officeDocument/2006/relationships/hyperlink" Target="https://www.wikiwand.com/sv/Stavsj&#246;" TargetMode="External"/><Relationship Id="rId3929" Type="http://schemas.openxmlformats.org/officeDocument/2006/relationships/hyperlink" Target="https://www.wikiwand.com/sv/J&#246;nk&#246;pings_kommun" TargetMode="External"/><Relationship Id="rId405" Type="http://schemas.openxmlformats.org/officeDocument/2006/relationships/hyperlink" Target="https://www.wikiwand.com/sv/H&#229;bo_kommun" TargetMode="External"/><Relationship Id="rId612" Type="http://schemas.openxmlformats.org/officeDocument/2006/relationships/hyperlink" Target="https://www.wikiwand.com/sv/Eskilstuna" TargetMode="External"/><Relationship Id="rId1035" Type="http://schemas.openxmlformats.org/officeDocument/2006/relationships/hyperlink" Target="https://www.wikiwand.com/sv/Ragunda_kommun" TargetMode="External"/><Relationship Id="rId1242" Type="http://schemas.openxmlformats.org/officeDocument/2006/relationships/hyperlink" Target="https://www.wikiwand.com/sv/Hunnebostrand" TargetMode="External"/><Relationship Id="rId1687" Type="http://schemas.openxmlformats.org/officeDocument/2006/relationships/hyperlink" Target="https://www.wikiwand.com/sv/Nyk&#246;pings_kommun" TargetMode="External"/><Relationship Id="rId1894" Type="http://schemas.openxmlformats.org/officeDocument/2006/relationships/hyperlink" Target="https://www.wikiwand.com/sv/Lottefors" TargetMode="External"/><Relationship Id="rId2500" Type="http://schemas.openxmlformats.org/officeDocument/2006/relationships/hyperlink" Target="https://www.wikiwand.com/sv/Rottne" TargetMode="External"/><Relationship Id="rId2738" Type="http://schemas.openxmlformats.org/officeDocument/2006/relationships/hyperlink" Target="https://www.wikiwand.com/sv/Skinnskatteberg" TargetMode="External"/><Relationship Id="rId2945" Type="http://schemas.openxmlformats.org/officeDocument/2006/relationships/hyperlink" Target="https://www.wikiwand.com/sv/&#214;rebro_kommun" TargetMode="External"/><Relationship Id="rId917" Type="http://schemas.openxmlformats.org/officeDocument/2006/relationships/hyperlink" Target="https://www.wikiwand.com/sv/J&#246;nk&#246;pings_kommun" TargetMode="External"/><Relationship Id="rId1102" Type="http://schemas.openxmlformats.org/officeDocument/2006/relationships/hyperlink" Target="https://www.wikiwand.com/sv/Hedk&#228;rra" TargetMode="External"/><Relationship Id="rId1547" Type="http://schemas.openxmlformats.org/officeDocument/2006/relationships/hyperlink" Target="https://www.wikiwand.com/sv/H&#229;bo_kommun" TargetMode="External"/><Relationship Id="rId1754" Type="http://schemas.openxmlformats.org/officeDocument/2006/relationships/hyperlink" Target="https://www.wikiwand.com/sv/Lagan_(t&#228;tort)" TargetMode="External"/><Relationship Id="rId1961" Type="http://schemas.openxmlformats.org/officeDocument/2006/relationships/hyperlink" Target="https://www.wikiwand.com/sv/Tranemo_kommun" TargetMode="External"/><Relationship Id="rId2805" Type="http://schemas.openxmlformats.org/officeDocument/2006/relationships/hyperlink" Target="https://www.wikiwand.com/sv/H&#229;bo_kommun" TargetMode="External"/><Relationship Id="rId46" Type="http://schemas.openxmlformats.org/officeDocument/2006/relationships/hyperlink" Target="https://www.wikiwand.com/sv/Anderstorp" TargetMode="External"/><Relationship Id="rId1407" Type="http://schemas.openxmlformats.org/officeDocument/2006/relationships/hyperlink" Target="https://www.wikiwand.com/sv/Essunga_kommun" TargetMode="External"/><Relationship Id="rId1614" Type="http://schemas.openxmlformats.org/officeDocument/2006/relationships/hyperlink" Target="https://www.wikiwand.com/sv/Korstr&#228;sk" TargetMode="External"/><Relationship Id="rId1821" Type="http://schemas.openxmlformats.org/officeDocument/2006/relationships/hyperlink" Target="https://www.wikiwand.com/sv/Eker&#246;_kommun" TargetMode="External"/><Relationship Id="rId3067" Type="http://schemas.openxmlformats.org/officeDocument/2006/relationships/hyperlink" Target="https://www.wikiwand.com/sv/Degerfors_kommun" TargetMode="External"/><Relationship Id="rId3274" Type="http://schemas.openxmlformats.org/officeDocument/2006/relationships/hyperlink" Target="https://www.wikiwand.com/sv/Tortuna" TargetMode="External"/><Relationship Id="rId4020" Type="http://schemas.openxmlformats.org/officeDocument/2006/relationships/hyperlink" Target="https://www.wikiwand.com/sv/&#214;xab&#228;ck" TargetMode="External"/><Relationship Id="rId195" Type="http://schemas.openxmlformats.org/officeDocument/2006/relationships/hyperlink" Target="https://www.wikiwand.com/sv/Sval&#246;vs_kommun" TargetMode="External"/><Relationship Id="rId1919" Type="http://schemas.openxmlformats.org/officeDocument/2006/relationships/hyperlink" Target="https://www.wikiwand.com/sv/Kramfors_kommun" TargetMode="External"/><Relationship Id="rId3481" Type="http://schemas.openxmlformats.org/officeDocument/2006/relationships/hyperlink" Target="https://www.wikiwand.com/sv/Krokoms_kommun" TargetMode="External"/><Relationship Id="rId3579" Type="http://schemas.openxmlformats.org/officeDocument/2006/relationships/hyperlink" Target="https://www.wikiwand.com/sv/Falkenbergs_kommun" TargetMode="External"/><Relationship Id="rId3786" Type="http://schemas.openxmlformats.org/officeDocument/2006/relationships/hyperlink" Target="https://www.wikiwand.com/sv/&#197;rj&#228;ng" TargetMode="External"/><Relationship Id="rId2083" Type="http://schemas.openxmlformats.org/officeDocument/2006/relationships/hyperlink" Target="https://www.wikiwand.com/sv/Mj&#246;lby_kommun" TargetMode="External"/><Relationship Id="rId2290" Type="http://schemas.openxmlformats.org/officeDocument/2006/relationships/hyperlink" Target="https://www.wikiwand.com/sv/Nyn&#228;shamn" TargetMode="External"/><Relationship Id="rId2388" Type="http://schemas.openxmlformats.org/officeDocument/2006/relationships/hyperlink" Target="https://www.wikiwand.com/sv/Pershagen" TargetMode="External"/><Relationship Id="rId2595" Type="http://schemas.openxmlformats.org/officeDocument/2006/relationships/hyperlink" Target="https://www.wikiwand.com/sv/Sala_kommun" TargetMode="External"/><Relationship Id="rId3134" Type="http://schemas.openxmlformats.org/officeDocument/2006/relationships/hyperlink" Target="https://www.wikiwand.com/sv/S&#246;derhamn" TargetMode="External"/><Relationship Id="rId3341" Type="http://schemas.openxmlformats.org/officeDocument/2006/relationships/hyperlink" Target="https://www.wikiwand.com/sv/Hammar&#246;_kommun" TargetMode="External"/><Relationship Id="rId3439" Type="http://schemas.openxmlformats.org/officeDocument/2006/relationships/hyperlink" Target="https://www.wikiwand.com/sv/Vadstena_kommun" TargetMode="External"/><Relationship Id="rId3993" Type="http://schemas.openxmlformats.org/officeDocument/2006/relationships/hyperlink" Target="https://www.wikiwand.com/sv/S&#246;derk&#246;pings_kommun" TargetMode="External"/><Relationship Id="rId262" Type="http://schemas.openxmlformats.org/officeDocument/2006/relationships/hyperlink" Target="https://www.wikiwand.com/sv/Blombacka" TargetMode="External"/><Relationship Id="rId567" Type="http://schemas.openxmlformats.org/officeDocument/2006/relationships/hyperlink" Target="https://www.wikiwand.com/sv/Vallentuna_kommun" TargetMode="External"/><Relationship Id="rId1197" Type="http://schemas.openxmlformats.org/officeDocument/2006/relationships/hyperlink" Target="https://www.wikiwand.com/sv/Vetlanda_kommun" TargetMode="External"/><Relationship Id="rId2150" Type="http://schemas.openxmlformats.org/officeDocument/2006/relationships/hyperlink" Target="https://www.wikiwand.com/sv/M&#246;lltorp" TargetMode="External"/><Relationship Id="rId2248" Type="http://schemas.openxmlformats.org/officeDocument/2006/relationships/hyperlink" Target="https://www.wikiwand.com/sv/Norsholm" TargetMode="External"/><Relationship Id="rId3201" Type="http://schemas.openxmlformats.org/officeDocument/2006/relationships/hyperlink" Target="https://www.wikiwand.com/sv/Tierps_kommun" TargetMode="External"/><Relationship Id="rId3646" Type="http://schemas.openxmlformats.org/officeDocument/2006/relationships/hyperlink" Target="https://www.wikiwand.com/sv/V&#229;rg&#229;rda" TargetMode="External"/><Relationship Id="rId3853" Type="http://schemas.openxmlformats.org/officeDocument/2006/relationships/hyperlink" Target="https://www.wikiwand.com/sv/V&#228;rmd&#246;_kommun" TargetMode="External"/><Relationship Id="rId122" Type="http://schemas.openxmlformats.org/officeDocument/2006/relationships/hyperlink" Target="https://www.wikiwand.com/sv/Ballingsl&#246;v" TargetMode="External"/><Relationship Id="rId774" Type="http://schemas.openxmlformats.org/officeDocument/2006/relationships/hyperlink" Target="https://www.wikiwand.com/sv/Furulund" TargetMode="External"/><Relationship Id="rId981" Type="http://schemas.openxmlformats.org/officeDocument/2006/relationships/hyperlink" Target="https://www.wikiwand.com/sv/Kristianstads_kommun" TargetMode="External"/><Relationship Id="rId1057" Type="http://schemas.openxmlformats.org/officeDocument/2006/relationships/hyperlink" Target="https://www.wikiwand.com/sv/G&#228;vle_kommun" TargetMode="External"/><Relationship Id="rId2010" Type="http://schemas.openxmlformats.org/officeDocument/2006/relationships/hyperlink" Target="https://www.wikiwand.com/sv/Malm&#246;" TargetMode="External"/><Relationship Id="rId2455" Type="http://schemas.openxmlformats.org/officeDocument/2006/relationships/hyperlink" Target="https://www.wikiwand.com/sv/Valdemarsviks_kommun" TargetMode="External"/><Relationship Id="rId2662" Type="http://schemas.openxmlformats.org/officeDocument/2006/relationships/hyperlink" Target="https://www.wikiwand.com/sv/Simonstorp" TargetMode="External"/><Relationship Id="rId3506" Type="http://schemas.openxmlformats.org/officeDocument/2006/relationships/hyperlink" Target="https://www.wikiwand.com/sv/Veddige" TargetMode="External"/><Relationship Id="rId3713" Type="http://schemas.openxmlformats.org/officeDocument/2006/relationships/hyperlink" Target="https://www.wikiwand.com/sv/Vellinge_kommun" TargetMode="External"/><Relationship Id="rId3920" Type="http://schemas.openxmlformats.org/officeDocument/2006/relationships/hyperlink" Target="https://www.wikiwand.com/sv/&#214;rebro" TargetMode="External"/><Relationship Id="rId427" Type="http://schemas.openxmlformats.org/officeDocument/2006/relationships/hyperlink" Target="https://www.wikiwand.com/sv/Uppsala_kommun" TargetMode="External"/><Relationship Id="rId634" Type="http://schemas.openxmlformats.org/officeDocument/2006/relationships/hyperlink" Target="https://www.wikiwand.com/sv/Falerum" TargetMode="External"/><Relationship Id="rId841" Type="http://schemas.openxmlformats.org/officeDocument/2006/relationships/hyperlink" Target="https://www.wikiwand.com/sv/Gislaveds_kommun" TargetMode="External"/><Relationship Id="rId1264" Type="http://schemas.openxmlformats.org/officeDocument/2006/relationships/hyperlink" Target="https://www.wikiwand.com/sv/H&#229;bo-Tibble_kyrkby" TargetMode="External"/><Relationship Id="rId1471" Type="http://schemas.openxmlformats.org/officeDocument/2006/relationships/hyperlink" Target="https://www.wikiwand.com/sv/Str&#228;ngn&#228;s_kommun" TargetMode="External"/><Relationship Id="rId1569" Type="http://schemas.openxmlformats.org/officeDocument/2006/relationships/hyperlink" Target="https://www.wikiwand.com/sv/Skellefte&#229;_kommun" TargetMode="External"/><Relationship Id="rId2108" Type="http://schemas.openxmlformats.org/officeDocument/2006/relationships/hyperlink" Target="https://www.wikiwand.com/sv/Motala" TargetMode="External"/><Relationship Id="rId2315" Type="http://schemas.openxmlformats.org/officeDocument/2006/relationships/hyperlink" Target="https://www.wikiwand.com/sv/Karlskrona_kommun" TargetMode="External"/><Relationship Id="rId2522" Type="http://schemas.openxmlformats.org/officeDocument/2006/relationships/hyperlink" Target="https://www.wikiwand.com/sv/Ryd,_Tingsryds_kommun" TargetMode="External"/><Relationship Id="rId2967" Type="http://schemas.openxmlformats.org/officeDocument/2006/relationships/hyperlink" Target="https://www.wikiwand.com/sv/Boxholms_kommun" TargetMode="External"/><Relationship Id="rId701" Type="http://schemas.openxmlformats.org/officeDocument/2006/relationships/hyperlink" Target="https://www.wikiwand.com/sv/Nybro_kommun" TargetMode="External"/><Relationship Id="rId939" Type="http://schemas.openxmlformats.org/officeDocument/2006/relationships/hyperlink" Target="https://www.wikiwand.com/sv/R&#228;ttviks_kommun" TargetMode="External"/><Relationship Id="rId1124" Type="http://schemas.openxmlformats.org/officeDocument/2006/relationships/hyperlink" Target="https://www.wikiwand.com/sv/Herr&#228;ng" TargetMode="External"/><Relationship Id="rId1331" Type="http://schemas.openxmlformats.org/officeDocument/2006/relationships/hyperlink" Target="https://www.wikiwand.com/sv/Tran&#229;s_kommun" TargetMode="External"/><Relationship Id="rId1776" Type="http://schemas.openxmlformats.org/officeDocument/2006/relationships/hyperlink" Target="https://www.wikiwand.com/sv/Larv,_Vara_kommun" TargetMode="External"/><Relationship Id="rId1983" Type="http://schemas.openxmlformats.org/officeDocument/2006/relationships/hyperlink" Target="https://www.wikiwand.com/sv/Borgholms_kommun" TargetMode="External"/><Relationship Id="rId2827" Type="http://schemas.openxmlformats.org/officeDocument/2006/relationships/hyperlink" Target="https://www.wikiwand.com/sv/H&#246;&#246;rs_kommun" TargetMode="External"/><Relationship Id="rId68" Type="http://schemas.openxmlformats.org/officeDocument/2006/relationships/hyperlink" Target="https://www.wikiwand.com/sv/Arbr&#229;" TargetMode="External"/><Relationship Id="rId1429" Type="http://schemas.openxmlformats.org/officeDocument/2006/relationships/hyperlink" Target="https://www.wikiwand.com/sv/Karlskrona_kommun" TargetMode="External"/><Relationship Id="rId1636" Type="http://schemas.openxmlformats.org/officeDocument/2006/relationships/hyperlink" Target="https://www.wikiwand.com/sv/Kristinehamn" TargetMode="External"/><Relationship Id="rId1843" Type="http://schemas.openxmlformats.org/officeDocument/2006/relationships/hyperlink" Target="https://www.wikiwand.com/sv/Vallentuna_kommun" TargetMode="External"/><Relationship Id="rId3089" Type="http://schemas.openxmlformats.org/officeDocument/2006/relationships/hyperlink" Target="https://www.wikiwand.com/sv/Norrk&#246;pings_kommun" TargetMode="External"/><Relationship Id="rId3296" Type="http://schemas.openxmlformats.org/officeDocument/2006/relationships/hyperlink" Target="https://www.wikiwand.com/sv/Trosa" TargetMode="External"/><Relationship Id="rId1703" Type="http://schemas.openxmlformats.org/officeDocument/2006/relationships/hyperlink" Target="https://www.wikiwand.com/sv/Landskrona_kommun" TargetMode="External"/><Relationship Id="rId1910" Type="http://schemas.openxmlformats.org/officeDocument/2006/relationships/hyperlink" Target="https://www.wikiwand.com/sv/Lund" TargetMode="External"/><Relationship Id="rId3156" Type="http://schemas.openxmlformats.org/officeDocument/2006/relationships/hyperlink" Target="https://www.wikiwand.com/sv/S&#246;rfors" TargetMode="External"/><Relationship Id="rId3363" Type="http://schemas.openxmlformats.org/officeDocument/2006/relationships/hyperlink" Target="https://www.wikiwand.com/sv/Storumans_kommun" TargetMode="External"/><Relationship Id="rId284" Type="http://schemas.openxmlformats.org/officeDocument/2006/relationships/hyperlink" Target="https://www.wikiwand.com/sv/Bollebygd" TargetMode="External"/><Relationship Id="rId491" Type="http://schemas.openxmlformats.org/officeDocument/2006/relationships/hyperlink" Target="https://www.wikiwand.com/sv/Norrk&#246;pings_kommun" TargetMode="External"/><Relationship Id="rId2172" Type="http://schemas.openxmlformats.org/officeDocument/2006/relationships/hyperlink" Target="https://www.wikiwand.com/sv/Nedre_G&#228;rdsj&#246;" TargetMode="External"/><Relationship Id="rId3016" Type="http://schemas.openxmlformats.org/officeDocument/2006/relationships/hyperlink" Target="https://www.wikiwand.com/sv/Sulvik" TargetMode="External"/><Relationship Id="rId3223" Type="http://schemas.openxmlformats.org/officeDocument/2006/relationships/hyperlink" Target="https://www.wikiwand.com/sv/H&#246;&#246;rs_kommun" TargetMode="External"/><Relationship Id="rId3570" Type="http://schemas.openxmlformats.org/officeDocument/2006/relationships/hyperlink" Target="https://www.wikiwand.com/sv/Villsh&#228;rad" TargetMode="External"/><Relationship Id="rId3668" Type="http://schemas.openxmlformats.org/officeDocument/2006/relationships/hyperlink" Target="https://www.wikiwand.com/sv/V&#228;nn&#228;sby" TargetMode="External"/><Relationship Id="rId3875" Type="http://schemas.openxmlformats.org/officeDocument/2006/relationships/hyperlink" Target="https://www.wikiwand.com/sv/Vansbro_kommun" TargetMode="External"/><Relationship Id="rId144" Type="http://schemas.openxmlformats.org/officeDocument/2006/relationships/hyperlink" Target="https://www.wikiwand.com/sv/Bastutr&#228;sk,_Norsj&#246;_kommun" TargetMode="External"/><Relationship Id="rId589" Type="http://schemas.openxmlformats.org/officeDocument/2006/relationships/hyperlink" Target="https://www.wikiwand.com/sv/&#196;lmhults_kommun" TargetMode="External"/><Relationship Id="rId796" Type="http://schemas.openxmlformats.org/officeDocument/2006/relationships/hyperlink" Target="https://www.wikiwand.com/sv/F&#228;rila" TargetMode="External"/><Relationship Id="rId2477" Type="http://schemas.openxmlformats.org/officeDocument/2006/relationships/hyperlink" Target="https://www.wikiwand.com/sv/Region_Gotland" TargetMode="External"/><Relationship Id="rId2684" Type="http://schemas.openxmlformats.org/officeDocument/2006/relationships/hyperlink" Target="https://www.wikiwand.com/sv/Sj&#246;rr&#246;d" TargetMode="External"/><Relationship Id="rId3430" Type="http://schemas.openxmlformats.org/officeDocument/2006/relationships/hyperlink" Target="https://www.wikiwand.com/sv/Utby,_Uddevalla_kommun" TargetMode="External"/><Relationship Id="rId3528" Type="http://schemas.openxmlformats.org/officeDocument/2006/relationships/hyperlink" Target="https://www.wikiwand.com/sv/Vessigebro" TargetMode="External"/><Relationship Id="rId3735" Type="http://schemas.openxmlformats.org/officeDocument/2006/relationships/hyperlink" Target="https://www.wikiwand.com/sv/Kung&#228;lvs_kommun" TargetMode="External"/><Relationship Id="rId351" Type="http://schemas.openxmlformats.org/officeDocument/2006/relationships/hyperlink" Target="https://www.wikiwand.com/sv/H&#228;rjedalens_kommun" TargetMode="External"/><Relationship Id="rId449" Type="http://schemas.openxmlformats.org/officeDocument/2006/relationships/hyperlink" Target="https://www.wikiwand.com/sv/Bor&#229;s_kommun" TargetMode="External"/><Relationship Id="rId656" Type="http://schemas.openxmlformats.org/officeDocument/2006/relationships/hyperlink" Target="https://www.wikiwand.com/sv/Filsb&#228;ck" TargetMode="External"/><Relationship Id="rId863" Type="http://schemas.openxmlformats.org/officeDocument/2006/relationships/hyperlink" Target="https://www.wikiwand.com/sv/Nordanstigs_kommun" TargetMode="External"/><Relationship Id="rId1079" Type="http://schemas.openxmlformats.org/officeDocument/2006/relationships/hyperlink" Target="https://www.wikiwand.com/sv/Halmstads_kommun" TargetMode="External"/><Relationship Id="rId1286" Type="http://schemas.openxmlformats.org/officeDocument/2006/relationships/hyperlink" Target="https://www.wikiwand.com/sv/H&#228;llbybrunn" TargetMode="External"/><Relationship Id="rId1493" Type="http://schemas.openxmlformats.org/officeDocument/2006/relationships/hyperlink" Target="https://www.wikiwand.com/sv/Karlsborgs_kommun" TargetMode="External"/><Relationship Id="rId2032" Type="http://schemas.openxmlformats.org/officeDocument/2006/relationships/hyperlink" Target="https://www.wikiwand.com/sv/Marieby" TargetMode="External"/><Relationship Id="rId2337" Type="http://schemas.openxmlformats.org/officeDocument/2006/relationships/hyperlink" Target="https://www.wikiwand.com/sv/Olofstr&#246;ms_kommun" TargetMode="External"/><Relationship Id="rId2544" Type="http://schemas.openxmlformats.org/officeDocument/2006/relationships/hyperlink" Target="https://www.wikiwand.com/sv/R&#229;by,_H&#229;bo_kommun" TargetMode="External"/><Relationship Id="rId2891" Type="http://schemas.openxmlformats.org/officeDocument/2006/relationships/hyperlink" Target="https://www.wikiwand.com/sv/Halmstads_kommun" TargetMode="External"/><Relationship Id="rId2989" Type="http://schemas.openxmlformats.org/officeDocument/2006/relationships/hyperlink" Target="https://www.wikiwand.com/sv/Ragunda_kommun" TargetMode="External"/><Relationship Id="rId3942" Type="http://schemas.openxmlformats.org/officeDocument/2006/relationships/hyperlink" Target="https://www.wikiwand.com/sv/&#214;rtofta" TargetMode="External"/><Relationship Id="rId211" Type="http://schemas.openxmlformats.org/officeDocument/2006/relationships/hyperlink" Target="https://www.wikiwand.com/sv/H&#228;ssleholms_kommun" TargetMode="External"/><Relationship Id="rId309" Type="http://schemas.openxmlformats.org/officeDocument/2006/relationships/hyperlink" Target="https://www.wikiwand.com/sv/Bor&#229;s_kommun" TargetMode="External"/><Relationship Id="rId516" Type="http://schemas.openxmlformats.org/officeDocument/2006/relationships/hyperlink" Target="https://www.wikiwand.com/sv/D&#246;sjebro" TargetMode="External"/><Relationship Id="rId1146" Type="http://schemas.openxmlformats.org/officeDocument/2006/relationships/hyperlink" Target="https://www.wikiwand.com/sv/Hissj&#246;" TargetMode="External"/><Relationship Id="rId1798" Type="http://schemas.openxmlformats.org/officeDocument/2006/relationships/hyperlink" Target="https://www.wikiwand.com/sv/Lessebo" TargetMode="External"/><Relationship Id="rId2751" Type="http://schemas.openxmlformats.org/officeDocument/2006/relationships/hyperlink" Target="https://www.wikiwand.com/sv/Lessebo_kommun" TargetMode="External"/><Relationship Id="rId2849" Type="http://schemas.openxmlformats.org/officeDocument/2006/relationships/hyperlink" Target="https://www.wikiwand.com/sv/Sorsele_kommun" TargetMode="External"/><Relationship Id="rId3802" Type="http://schemas.openxmlformats.org/officeDocument/2006/relationships/hyperlink" Target="https://www.wikiwand.com/sv/&#197;s,_Krokoms_kommun" TargetMode="External"/><Relationship Id="rId723" Type="http://schemas.openxmlformats.org/officeDocument/2006/relationships/hyperlink" Target="https://www.wikiwand.com/sv/Katrineholms_kommun" TargetMode="External"/><Relationship Id="rId930" Type="http://schemas.openxmlformats.org/officeDocument/2006/relationships/hyperlink" Target="https://www.wikiwand.com/sv/Gual&#246;v" TargetMode="External"/><Relationship Id="rId1006" Type="http://schemas.openxmlformats.org/officeDocument/2006/relationships/hyperlink" Target="https://www.wikiwand.com/sv/Hakkas" TargetMode="External"/><Relationship Id="rId1353" Type="http://schemas.openxmlformats.org/officeDocument/2006/relationships/hyperlink" Target="https://www.wikiwand.com/sv/&#214;cker&#246;_kommun" TargetMode="External"/><Relationship Id="rId1560" Type="http://schemas.openxmlformats.org/officeDocument/2006/relationships/hyperlink" Target="https://www.wikiwand.com/sv/Klippan" TargetMode="External"/><Relationship Id="rId1658" Type="http://schemas.openxmlformats.org/officeDocument/2006/relationships/hyperlink" Target="https://www.wikiwand.com/sv/Kummeln&#228;s" TargetMode="External"/><Relationship Id="rId1865" Type="http://schemas.openxmlformats.org/officeDocument/2006/relationships/hyperlink" Target="https://www.wikiwand.com/sv/Norrk&#246;pings_kommun" TargetMode="External"/><Relationship Id="rId2404" Type="http://schemas.openxmlformats.org/officeDocument/2006/relationships/hyperlink" Target="https://www.wikiwand.com/sv/Pukavik" TargetMode="External"/><Relationship Id="rId2611" Type="http://schemas.openxmlformats.org/officeDocument/2006/relationships/hyperlink" Target="https://www.wikiwand.com/sv/Kramfors_kommun" TargetMode="External"/><Relationship Id="rId2709" Type="http://schemas.openxmlformats.org/officeDocument/2006/relationships/hyperlink" Target="https://www.wikiwand.com/sv/Flens_kommun" TargetMode="External"/><Relationship Id="rId1213" Type="http://schemas.openxmlformats.org/officeDocument/2006/relationships/hyperlink" Target="https://www.wikiwand.com/sv/Pite&#229;_kommun" TargetMode="External"/><Relationship Id="rId1420" Type="http://schemas.openxmlformats.org/officeDocument/2006/relationships/hyperlink" Target="https://www.wikiwand.com/sv/Junsele" TargetMode="External"/><Relationship Id="rId1518" Type="http://schemas.openxmlformats.org/officeDocument/2006/relationships/hyperlink" Target="https://www.wikiwand.com/sv/Kebal" TargetMode="External"/><Relationship Id="rId2916" Type="http://schemas.openxmlformats.org/officeDocument/2006/relationships/hyperlink" Target="https://www.wikiwand.com/sv/Stilleryd" TargetMode="External"/><Relationship Id="rId3080" Type="http://schemas.openxmlformats.org/officeDocument/2006/relationships/hyperlink" Target="https://www.wikiwand.com/sv/Svenstorp,_&#196;ngelholms_kommun" TargetMode="External"/><Relationship Id="rId1725" Type="http://schemas.openxmlformats.org/officeDocument/2006/relationships/hyperlink" Target="https://www.wikiwand.com/sv/Vallentuna_kommun" TargetMode="External"/><Relationship Id="rId1932" Type="http://schemas.openxmlformats.org/officeDocument/2006/relationships/hyperlink" Target="https://www.wikiwand.com/sv/Lycksta" TargetMode="External"/><Relationship Id="rId3178" Type="http://schemas.openxmlformats.org/officeDocument/2006/relationships/hyperlink" Target="https://www.wikiwand.com/sv/Tallvik" TargetMode="External"/><Relationship Id="rId3385" Type="http://schemas.openxmlformats.org/officeDocument/2006/relationships/hyperlink" Target="https://www.wikiwand.com/sv/Tranemo_kommun" TargetMode="External"/><Relationship Id="rId3592" Type="http://schemas.openxmlformats.org/officeDocument/2006/relationships/hyperlink" Target="https://www.wikiwand.com/sv/Vintrosa" TargetMode="External"/><Relationship Id="rId17" Type="http://schemas.openxmlformats.org/officeDocument/2006/relationships/hyperlink" Target="https://www.wikiwand.com/sv/Alings&#229;s_kommun" TargetMode="External"/><Relationship Id="rId2194" Type="http://schemas.openxmlformats.org/officeDocument/2006/relationships/hyperlink" Target="https://www.wikiwand.com/sv/Norberg" TargetMode="External"/><Relationship Id="rId3038" Type="http://schemas.openxmlformats.org/officeDocument/2006/relationships/hyperlink" Target="https://www.wikiwand.com/sv/Sunnemo" TargetMode="External"/><Relationship Id="rId3245" Type="http://schemas.openxmlformats.org/officeDocument/2006/relationships/hyperlink" Target="https://www.wikiwand.com/sv/B&#229;stads_kommun" TargetMode="External"/><Relationship Id="rId3452" Type="http://schemas.openxmlformats.org/officeDocument/2006/relationships/hyperlink" Target="https://www.wikiwand.com/sv/Valla,_Katrineholms_kommun" TargetMode="External"/><Relationship Id="rId3897" Type="http://schemas.openxmlformats.org/officeDocument/2006/relationships/hyperlink" Target="https://www.wikiwand.com/sv/Kung&#228;lvs_kommun" TargetMode="External"/><Relationship Id="rId166" Type="http://schemas.openxmlformats.org/officeDocument/2006/relationships/hyperlink" Target="https://www.wikiwand.com/sv/Bergeforsen" TargetMode="External"/><Relationship Id="rId373" Type="http://schemas.openxmlformats.org/officeDocument/2006/relationships/hyperlink" Target="https://www.wikiwand.com/sv/G&#246;teborgs_kommun" TargetMode="External"/><Relationship Id="rId580" Type="http://schemas.openxmlformats.org/officeDocument/2006/relationships/hyperlink" Target="https://www.wikiwand.com/sv/Emmaljunga" TargetMode="External"/><Relationship Id="rId2054" Type="http://schemas.openxmlformats.org/officeDocument/2006/relationships/hyperlink" Target="https://www.wikiwand.com/sv/Marstrand" TargetMode="External"/><Relationship Id="rId2261" Type="http://schemas.openxmlformats.org/officeDocument/2006/relationships/hyperlink" Target="https://www.wikiwand.com/sv/Nybro_kommun" TargetMode="External"/><Relationship Id="rId2499" Type="http://schemas.openxmlformats.org/officeDocument/2006/relationships/hyperlink" Target="https://www.wikiwand.com/sv/Ovan&#229;kers_kommun" TargetMode="External"/><Relationship Id="rId3105" Type="http://schemas.openxmlformats.org/officeDocument/2006/relationships/hyperlink" Target="https://www.wikiwand.com/sv/&#196;lvdalens_kommun" TargetMode="External"/><Relationship Id="rId3312" Type="http://schemas.openxmlformats.org/officeDocument/2006/relationships/hyperlink" Target="https://www.wikiwand.com/sv/Tumba" TargetMode="External"/><Relationship Id="rId3757" Type="http://schemas.openxmlformats.org/officeDocument/2006/relationships/hyperlink" Target="https://www.wikiwand.com/sv/Burl&#246;vs_kommun" TargetMode="External"/><Relationship Id="rId3964" Type="http://schemas.openxmlformats.org/officeDocument/2006/relationships/hyperlink" Target="https://www.wikiwand.com/sv/&#214;stersl&#246;v" TargetMode="External"/><Relationship Id="rId1" Type="http://schemas.openxmlformats.org/officeDocument/2006/relationships/hyperlink" Target="https://www.wikiwand.com/sv/T&#228;tortskod" TargetMode="External"/><Relationship Id="rId233" Type="http://schemas.openxmlformats.org/officeDocument/2006/relationships/hyperlink" Target="https://www.wikiwand.com/sv/Vetlanda_kommun" TargetMode="External"/><Relationship Id="rId440" Type="http://schemas.openxmlformats.org/officeDocument/2006/relationships/hyperlink" Target="https://www.wikiwand.com/sv/Dalar&#246;" TargetMode="External"/><Relationship Id="rId678" Type="http://schemas.openxmlformats.org/officeDocument/2006/relationships/hyperlink" Target="https://www.wikiwand.com/sv/Fj&#228;llbacka" TargetMode="External"/><Relationship Id="rId885" Type="http://schemas.openxmlformats.org/officeDocument/2006/relationships/hyperlink" Target="https://www.wikiwand.com/sv/N&#228;ssj&#246;_kommun" TargetMode="External"/><Relationship Id="rId1070" Type="http://schemas.openxmlformats.org/officeDocument/2006/relationships/hyperlink" Target="https://www.wikiwand.com/sv/Hasslarp" TargetMode="External"/><Relationship Id="rId2121" Type="http://schemas.openxmlformats.org/officeDocument/2006/relationships/hyperlink" Target="https://www.wikiwand.com/sv/Munkfors_kommun" TargetMode="External"/><Relationship Id="rId2359" Type="http://schemas.openxmlformats.org/officeDocument/2006/relationships/hyperlink" Target="https://www.wikiwand.com/sv/Osby_kommun" TargetMode="External"/><Relationship Id="rId2566" Type="http://schemas.openxmlformats.org/officeDocument/2006/relationships/hyperlink" Target="https://www.wikiwand.com/sv/R&#228;vem&#229;la" TargetMode="External"/><Relationship Id="rId2773" Type="http://schemas.openxmlformats.org/officeDocument/2006/relationships/hyperlink" Target="https://www.wikiwand.com/sv/Karlstads_kommun" TargetMode="External"/><Relationship Id="rId2980" Type="http://schemas.openxmlformats.org/officeDocument/2006/relationships/hyperlink" Target="https://www.wikiwand.com/sv/Str&#246;msn&#228;sbruk" TargetMode="External"/><Relationship Id="rId3617" Type="http://schemas.openxmlformats.org/officeDocument/2006/relationships/hyperlink" Target="https://www.wikiwand.com/sv/Heby_kommun" TargetMode="External"/><Relationship Id="rId3824" Type="http://schemas.openxmlformats.org/officeDocument/2006/relationships/hyperlink" Target="https://www.wikiwand.com/sv/&#197;sljunga" TargetMode="External"/><Relationship Id="rId300" Type="http://schemas.openxmlformats.org/officeDocument/2006/relationships/hyperlink" Target="https://www.wikiwand.com/sv/Borgholm" TargetMode="External"/><Relationship Id="rId538" Type="http://schemas.openxmlformats.org/officeDocument/2006/relationships/hyperlink" Target="https://www.wikiwand.com/sv/Eggby" TargetMode="External"/><Relationship Id="rId745" Type="http://schemas.openxmlformats.org/officeDocument/2006/relationships/hyperlink" Target="https://www.wikiwand.com/sv/Aneby_kommun" TargetMode="External"/><Relationship Id="rId952" Type="http://schemas.openxmlformats.org/officeDocument/2006/relationships/hyperlink" Target="https://www.wikiwand.com/sv/Gusselby" TargetMode="External"/><Relationship Id="rId1168" Type="http://schemas.openxmlformats.org/officeDocument/2006/relationships/hyperlink" Target="https://www.wikiwand.com/sv/Hj&#228;ltevad" TargetMode="External"/><Relationship Id="rId1375" Type="http://schemas.openxmlformats.org/officeDocument/2006/relationships/hyperlink" Target="https://www.wikiwand.com/sv/Nordanstigs_kommun" TargetMode="External"/><Relationship Id="rId1582" Type="http://schemas.openxmlformats.org/officeDocument/2006/relationships/hyperlink" Target="https://www.wikiwand.com/sv/Kl&#246;vsj&#246;" TargetMode="External"/><Relationship Id="rId2219" Type="http://schemas.openxmlformats.org/officeDocument/2006/relationships/hyperlink" Target="https://www.wikiwand.com/sv/V&#228;rmd&#246;_kommun" TargetMode="External"/><Relationship Id="rId2426" Type="http://schemas.openxmlformats.org/officeDocument/2006/relationships/hyperlink" Target="https://www.wikiwand.com/sv/Ramstalund" TargetMode="External"/><Relationship Id="rId2633" Type="http://schemas.openxmlformats.org/officeDocument/2006/relationships/hyperlink" Target="https://www.wikiwand.com/sv/Mora_kommun" TargetMode="External"/><Relationship Id="rId81" Type="http://schemas.openxmlformats.org/officeDocument/2006/relationships/hyperlink" Target="https://www.wikiwand.com/sv/T&#228;by_kommun" TargetMode="External"/><Relationship Id="rId605" Type="http://schemas.openxmlformats.org/officeDocument/2006/relationships/hyperlink" Target="https://www.wikiwand.com/sv/Ume&#229;_kommun" TargetMode="External"/><Relationship Id="rId812" Type="http://schemas.openxmlformats.org/officeDocument/2006/relationships/hyperlink" Target="https://www.wikiwand.com/sv/Gammelstaden,_Lule&#229;_kommun" TargetMode="External"/><Relationship Id="rId1028" Type="http://schemas.openxmlformats.org/officeDocument/2006/relationships/hyperlink" Target="https://www.wikiwand.com/sv/Hammar,_Kristianstads_kommun" TargetMode="External"/><Relationship Id="rId1235" Type="http://schemas.openxmlformats.org/officeDocument/2006/relationships/hyperlink" Target="https://www.wikiwand.com/sv/Hultsfreds_kommun" TargetMode="External"/><Relationship Id="rId1442" Type="http://schemas.openxmlformats.org/officeDocument/2006/relationships/hyperlink" Target="https://www.wikiwand.com/sv/J&#228;rna,_Vansbro_kommun" TargetMode="External"/><Relationship Id="rId1887" Type="http://schemas.openxmlformats.org/officeDocument/2006/relationships/hyperlink" Target="https://www.wikiwand.com/sv/V&#228;sterviks_kommun" TargetMode="External"/><Relationship Id="rId2840" Type="http://schemas.openxmlformats.org/officeDocument/2006/relationships/hyperlink" Target="https://www.wikiwand.com/sv/Soller&#246;n_(t&#228;tort)" TargetMode="External"/><Relationship Id="rId2938" Type="http://schemas.openxmlformats.org/officeDocument/2006/relationships/hyperlink" Target="https://www.wikiwand.com/sv/Stora_H&#246;ga" TargetMode="External"/><Relationship Id="rId1302" Type="http://schemas.openxmlformats.org/officeDocument/2006/relationships/hyperlink" Target="https://www.wikiwand.com/sv/H&#228;llevik" TargetMode="External"/><Relationship Id="rId1747" Type="http://schemas.openxmlformats.org/officeDocument/2006/relationships/hyperlink" Target="https://www.wikiwand.com/sv/Falkenbergs_kommun" TargetMode="External"/><Relationship Id="rId1954" Type="http://schemas.openxmlformats.org/officeDocument/2006/relationships/hyperlink" Target="https://www.wikiwand.com/sv/L&#229;ng&#229;s" TargetMode="External"/><Relationship Id="rId2700" Type="http://schemas.openxmlformats.org/officeDocument/2006/relationships/hyperlink" Target="https://www.wikiwand.com/sv/Skattk&#228;rr" TargetMode="External"/><Relationship Id="rId39" Type="http://schemas.openxmlformats.org/officeDocument/2006/relationships/hyperlink" Target="https://www.wikiwand.com/sv/Leksands_kommun" TargetMode="External"/><Relationship Id="rId1607" Type="http://schemas.openxmlformats.org/officeDocument/2006/relationships/hyperlink" Target="https://www.wikiwand.com/sv/Pajala_kommun" TargetMode="External"/><Relationship Id="rId1814" Type="http://schemas.openxmlformats.org/officeDocument/2006/relationships/hyperlink" Target="https://www.wikiwand.com/sv/Lilla_Edet" TargetMode="External"/><Relationship Id="rId3267" Type="http://schemas.openxmlformats.org/officeDocument/2006/relationships/hyperlink" Target="https://www.wikiwand.com/sv/G&#246;teborgs_kommun" TargetMode="External"/><Relationship Id="rId4013" Type="http://schemas.openxmlformats.org/officeDocument/2006/relationships/hyperlink" Target="https://www.wikiwand.com/sv/Pite&#229;_kommun" TargetMode="External"/><Relationship Id="rId188" Type="http://schemas.openxmlformats.org/officeDocument/2006/relationships/hyperlink" Target="https://www.wikiwand.com/sv/Betsede" TargetMode="External"/><Relationship Id="rId395" Type="http://schemas.openxmlformats.org/officeDocument/2006/relationships/hyperlink" Target="https://www.wikiwand.com/sv/Nyk&#246;pings_kommun" TargetMode="External"/><Relationship Id="rId2076" Type="http://schemas.openxmlformats.org/officeDocument/2006/relationships/hyperlink" Target="https://www.wikiwand.com/sv/Mj&#228;llom" TargetMode="External"/><Relationship Id="rId3474" Type="http://schemas.openxmlformats.org/officeDocument/2006/relationships/hyperlink" Target="https://www.wikiwand.com/sv/Vankiva" TargetMode="External"/><Relationship Id="rId3681" Type="http://schemas.openxmlformats.org/officeDocument/2006/relationships/hyperlink" Target="https://www.wikiwand.com/sv/Region_Gotland" TargetMode="External"/><Relationship Id="rId3779" Type="http://schemas.openxmlformats.org/officeDocument/2006/relationships/hyperlink" Target="https://www.wikiwand.com/sv/&#197;m&#229;ls_kommun" TargetMode="External"/><Relationship Id="rId2283" Type="http://schemas.openxmlformats.org/officeDocument/2006/relationships/hyperlink" Target="https://www.wikiwand.com/sv/Motala_kommun" TargetMode="External"/><Relationship Id="rId2490" Type="http://schemas.openxmlformats.org/officeDocument/2006/relationships/hyperlink" Target="https://www.wikiwand.com/sv/Ross&#246;" TargetMode="External"/><Relationship Id="rId2588" Type="http://schemas.openxmlformats.org/officeDocument/2006/relationships/hyperlink" Target="https://www.wikiwand.com/sv/R&#246;r&#246;" TargetMode="External"/><Relationship Id="rId3127" Type="http://schemas.openxmlformats.org/officeDocument/2006/relationships/hyperlink" Target="https://www.wikiwand.com/sv/Haninge_kommun" TargetMode="External"/><Relationship Id="rId3334" Type="http://schemas.openxmlformats.org/officeDocument/2006/relationships/hyperlink" Target="https://www.wikiwand.com/sv/Tv&#229;&#229;ker" TargetMode="External"/><Relationship Id="rId3541" Type="http://schemas.openxmlformats.org/officeDocument/2006/relationships/hyperlink" Target="https://www.wikiwand.com/sv/M&#246;rbyl&#229;nga_kommun" TargetMode="External"/><Relationship Id="rId3986" Type="http://schemas.openxmlformats.org/officeDocument/2006/relationships/hyperlink" Target="https://www.wikiwand.com/sv/&#214;stra_Husby" TargetMode="External"/><Relationship Id="rId255" Type="http://schemas.openxmlformats.org/officeDocument/2006/relationships/hyperlink" Target="https://www.wikiwand.com/sv/Sj&#246;bo_kommun" TargetMode="External"/><Relationship Id="rId462" Type="http://schemas.openxmlformats.org/officeDocument/2006/relationships/hyperlink" Target="https://www.wikiwand.com/sv/Degeberga" TargetMode="External"/><Relationship Id="rId1092" Type="http://schemas.openxmlformats.org/officeDocument/2006/relationships/hyperlink" Target="https://www.wikiwand.com/sv/Hedemora" TargetMode="External"/><Relationship Id="rId1397" Type="http://schemas.openxmlformats.org/officeDocument/2006/relationships/hyperlink" Target="https://www.wikiwand.com/sv/Vallentuna_kommun" TargetMode="External"/><Relationship Id="rId2143" Type="http://schemas.openxmlformats.org/officeDocument/2006/relationships/hyperlink" Target="https://www.wikiwand.com/sv/Sigtuna_kommun" TargetMode="External"/><Relationship Id="rId2350" Type="http://schemas.openxmlformats.org/officeDocument/2006/relationships/hyperlink" Target="https://www.wikiwand.com/sv/Orrefors" TargetMode="External"/><Relationship Id="rId2795" Type="http://schemas.openxmlformats.org/officeDocument/2006/relationships/hyperlink" Target="https://www.wikiwand.com/sv/Sk&#246;vde_kommun" TargetMode="External"/><Relationship Id="rId3401" Type="http://schemas.openxmlformats.org/officeDocument/2006/relationships/hyperlink" Target="https://www.wikiwand.com/sv/Ulricehamns_kommun" TargetMode="External"/><Relationship Id="rId3639" Type="http://schemas.openxmlformats.org/officeDocument/2006/relationships/hyperlink" Target="https://www.wikiwand.com/sv/Mora_kommun" TargetMode="External"/><Relationship Id="rId3846" Type="http://schemas.openxmlformats.org/officeDocument/2006/relationships/hyperlink" Target="https://www.wikiwand.com/sv/&#196;lvkarleby" TargetMode="External"/><Relationship Id="rId115" Type="http://schemas.openxmlformats.org/officeDocument/2006/relationships/hyperlink" Target="https://www.wikiwand.com/sv/R&#228;ttviks_kommun" TargetMode="External"/><Relationship Id="rId322" Type="http://schemas.openxmlformats.org/officeDocument/2006/relationships/hyperlink" Target="https://www.wikiwand.com/sv/Brastad" TargetMode="External"/><Relationship Id="rId767" Type="http://schemas.openxmlformats.org/officeDocument/2006/relationships/hyperlink" Target="https://www.wikiwand.com/sv/Uppsala_kommun" TargetMode="External"/><Relationship Id="rId974" Type="http://schemas.openxmlformats.org/officeDocument/2006/relationships/hyperlink" Target="https://www.wikiwand.com/sv/G&#228;llstad" TargetMode="External"/><Relationship Id="rId2003" Type="http://schemas.openxmlformats.org/officeDocument/2006/relationships/hyperlink" Target="https://www.wikiwand.com/sv/N&#228;ssj&#246;_kommun" TargetMode="External"/><Relationship Id="rId2210" Type="http://schemas.openxmlformats.org/officeDocument/2006/relationships/hyperlink" Target="https://www.wikiwand.com/sv/Norje" TargetMode="External"/><Relationship Id="rId2448" Type="http://schemas.openxmlformats.org/officeDocument/2006/relationships/hyperlink" Target="https://www.wikiwand.com/sv/Riddarhyttan" TargetMode="External"/><Relationship Id="rId2655" Type="http://schemas.openxmlformats.org/officeDocument/2006/relationships/hyperlink" Target="https://www.wikiwand.com/sv/Sigtuna_kommun" TargetMode="External"/><Relationship Id="rId2862" Type="http://schemas.openxmlformats.org/officeDocument/2006/relationships/hyperlink" Target="https://www.wikiwand.com/sv/Spj&#228;lk&#246;_och_Saxemara" TargetMode="External"/><Relationship Id="rId3706" Type="http://schemas.openxmlformats.org/officeDocument/2006/relationships/hyperlink" Target="https://www.wikiwand.com/sv/V&#228;stra_Bodarna" TargetMode="External"/><Relationship Id="rId3913" Type="http://schemas.openxmlformats.org/officeDocument/2006/relationships/hyperlink" Target="https://www.wikiwand.com/sv/Eker&#246;_kommun" TargetMode="External"/><Relationship Id="rId627" Type="http://schemas.openxmlformats.org/officeDocument/2006/relationships/hyperlink" Target="https://www.wikiwand.com/sv/Uddevalla_kommun" TargetMode="External"/><Relationship Id="rId834" Type="http://schemas.openxmlformats.org/officeDocument/2006/relationships/hyperlink" Target="https://www.wikiwand.com/sv/Getter&#246;n_(ort)" TargetMode="External"/><Relationship Id="rId1257" Type="http://schemas.openxmlformats.org/officeDocument/2006/relationships/hyperlink" Target="https://www.wikiwand.com/sv/&#197;storps_kommun" TargetMode="External"/><Relationship Id="rId1464" Type="http://schemas.openxmlformats.org/officeDocument/2006/relationships/hyperlink" Target="https://www.wikiwand.com/sv/J&#246;ssefors" TargetMode="External"/><Relationship Id="rId1671" Type="http://schemas.openxmlformats.org/officeDocument/2006/relationships/hyperlink" Target="https://www.wikiwand.com/sv/Upplands-Bro_kommun" TargetMode="External"/><Relationship Id="rId2308" Type="http://schemas.openxmlformats.org/officeDocument/2006/relationships/hyperlink" Target="https://www.wikiwand.com/sv/N&#228;s&#229;ker" TargetMode="External"/><Relationship Id="rId2515" Type="http://schemas.openxmlformats.org/officeDocument/2006/relationships/hyperlink" Target="https://www.wikiwand.com/sv/Lycksele_kommun" TargetMode="External"/><Relationship Id="rId2722" Type="http://schemas.openxmlformats.org/officeDocument/2006/relationships/hyperlink" Target="https://www.wikiwand.com/sv/Skelleftehamn" TargetMode="External"/><Relationship Id="rId901" Type="http://schemas.openxmlformats.org/officeDocument/2006/relationships/hyperlink" Target="https://www.wikiwand.com/sv/Valdemarsviks_kommun" TargetMode="External"/><Relationship Id="rId1117" Type="http://schemas.openxmlformats.org/officeDocument/2006/relationships/hyperlink" Target="https://www.wikiwand.com/sv/Region_Gotland" TargetMode="External"/><Relationship Id="rId1324" Type="http://schemas.openxmlformats.org/officeDocument/2006/relationships/hyperlink" Target="https://www.wikiwand.com/sv/H&#228;stholmen" TargetMode="External"/><Relationship Id="rId1531" Type="http://schemas.openxmlformats.org/officeDocument/2006/relationships/hyperlink" Target="https://www.wikiwand.com/sv/Norrk&#246;pings_kommun" TargetMode="External"/><Relationship Id="rId1769" Type="http://schemas.openxmlformats.org/officeDocument/2006/relationships/hyperlink" Target="https://www.wikiwand.com/sv/Landskrona_kommun" TargetMode="External"/><Relationship Id="rId1976" Type="http://schemas.openxmlformats.org/officeDocument/2006/relationships/hyperlink" Target="https://www.wikiwand.com/sv/L&#246;gde&#229;" TargetMode="External"/><Relationship Id="rId3191" Type="http://schemas.openxmlformats.org/officeDocument/2006/relationships/hyperlink" Target="https://www.wikiwand.com/sv/J&#246;nk&#246;pings_kommun" TargetMode="External"/><Relationship Id="rId30" Type="http://schemas.openxmlformats.org/officeDocument/2006/relationships/hyperlink" Target="https://www.wikiwand.com/sv/Alstermo" TargetMode="External"/><Relationship Id="rId1629" Type="http://schemas.openxmlformats.org/officeDocument/2006/relationships/hyperlink" Target="https://www.wikiwand.com/sv/Kramfors_kommun" TargetMode="External"/><Relationship Id="rId1836" Type="http://schemas.openxmlformats.org/officeDocument/2006/relationships/hyperlink" Target="https://www.wikiwand.com/sv/Limmared" TargetMode="External"/><Relationship Id="rId3289" Type="http://schemas.openxmlformats.org/officeDocument/2006/relationships/hyperlink" Target="https://www.wikiwand.com/sv/Markaryds_kommun" TargetMode="External"/><Relationship Id="rId3496" Type="http://schemas.openxmlformats.org/officeDocument/2006/relationships/hyperlink" Target="https://www.wikiwand.com/sv/Vattholma" TargetMode="External"/><Relationship Id="rId1903" Type="http://schemas.openxmlformats.org/officeDocument/2006/relationships/hyperlink" Target="https://www.wikiwand.com/sv/V&#228;rmd&#246;_kommun" TargetMode="External"/><Relationship Id="rId2098" Type="http://schemas.openxmlformats.org/officeDocument/2006/relationships/hyperlink" Target="https://www.wikiwand.com/sv/Molkom" TargetMode="External"/><Relationship Id="rId3051" Type="http://schemas.openxmlformats.org/officeDocument/2006/relationships/hyperlink" Target="https://www.wikiwand.com/sv/S&#228;ffle_kommun" TargetMode="External"/><Relationship Id="rId3149" Type="http://schemas.openxmlformats.org/officeDocument/2006/relationships/hyperlink" Target="https://www.wikiwand.com/sv/Lunds_kommun" TargetMode="External"/><Relationship Id="rId3356" Type="http://schemas.openxmlformats.org/officeDocument/2006/relationships/hyperlink" Target="https://www.wikiwand.com/sv/T&#228;fte&#229;" TargetMode="External"/><Relationship Id="rId3563" Type="http://schemas.openxmlformats.org/officeDocument/2006/relationships/hyperlink" Target="https://www.wikiwand.com/sv/Hedemora_kommun" TargetMode="External"/><Relationship Id="rId277" Type="http://schemas.openxmlformats.org/officeDocument/2006/relationships/hyperlink" Target="https://www.wikiwand.com/sv/N&#228;ssj&#246;_kommun" TargetMode="External"/><Relationship Id="rId484" Type="http://schemas.openxmlformats.org/officeDocument/2006/relationships/hyperlink" Target="https://www.wikiwand.com/sv/Djura" TargetMode="External"/><Relationship Id="rId2165" Type="http://schemas.openxmlformats.org/officeDocument/2006/relationships/hyperlink" Target="https://www.wikiwand.com/sv/Karlshamns_kommun" TargetMode="External"/><Relationship Id="rId3009" Type="http://schemas.openxmlformats.org/officeDocument/2006/relationships/hyperlink" Target="https://www.wikiwand.com/sv/Ume&#229;_kommun" TargetMode="External"/><Relationship Id="rId3216" Type="http://schemas.openxmlformats.org/officeDocument/2006/relationships/hyperlink" Target="https://www.wikiwand.com/sv/Tjautjas" TargetMode="External"/><Relationship Id="rId3770" Type="http://schemas.openxmlformats.org/officeDocument/2006/relationships/hyperlink" Target="https://www.wikiwand.com/sv/&#197;mot,_Ockelbo_kommun" TargetMode="External"/><Relationship Id="rId3868" Type="http://schemas.openxmlformats.org/officeDocument/2006/relationships/hyperlink" Target="https://www.wikiwand.com/sv/&#196;ngesbyn" TargetMode="External"/><Relationship Id="rId137" Type="http://schemas.openxmlformats.org/officeDocument/2006/relationships/hyperlink" Target="https://www.wikiwand.com/sv/J&#246;nk&#246;pings_kommun" TargetMode="External"/><Relationship Id="rId344" Type="http://schemas.openxmlformats.org/officeDocument/2006/relationships/hyperlink" Target="https://www.wikiwand.com/sv/Brom&#246;lla" TargetMode="External"/><Relationship Id="rId691" Type="http://schemas.openxmlformats.org/officeDocument/2006/relationships/hyperlink" Target="https://www.wikiwand.com/sv/Nybro_kommun" TargetMode="External"/><Relationship Id="rId789" Type="http://schemas.openxmlformats.org/officeDocument/2006/relationships/hyperlink" Target="https://www.wikiwand.com/sv/Oskarshamns_kommun" TargetMode="External"/><Relationship Id="rId996" Type="http://schemas.openxmlformats.org/officeDocument/2006/relationships/hyperlink" Target="https://www.wikiwand.com/sv/Hack&#229;s" TargetMode="External"/><Relationship Id="rId2025" Type="http://schemas.openxmlformats.org/officeDocument/2006/relationships/hyperlink" Target="https://www.wikiwand.com/sv/Norrk&#246;pings_kommun" TargetMode="External"/><Relationship Id="rId2372" Type="http://schemas.openxmlformats.org/officeDocument/2006/relationships/hyperlink" Target="https://www.wikiwand.com/sv/Oxel&#246;sund" TargetMode="External"/><Relationship Id="rId2677" Type="http://schemas.openxmlformats.org/officeDocument/2006/relationships/hyperlink" Target="https://www.wikiwand.com/sv/Region_Gotland" TargetMode="External"/><Relationship Id="rId2884" Type="http://schemas.openxmlformats.org/officeDocument/2006/relationships/hyperlink" Target="https://www.wikiwand.com/sv/Stenared" TargetMode="External"/><Relationship Id="rId3423" Type="http://schemas.openxmlformats.org/officeDocument/2006/relationships/hyperlink" Target="https://www.wikiwand.com/sv/Sollentuna_kommun" TargetMode="External"/><Relationship Id="rId3630" Type="http://schemas.openxmlformats.org/officeDocument/2006/relationships/hyperlink" Target="https://www.wikiwand.com/sv/Vrigstad" TargetMode="External"/><Relationship Id="rId3728" Type="http://schemas.openxmlformats.org/officeDocument/2006/relationships/hyperlink" Target="https://www.wikiwand.com/sv/Ysane" TargetMode="External"/><Relationship Id="rId551" Type="http://schemas.openxmlformats.org/officeDocument/2006/relationships/hyperlink" Target="https://www.wikiwand.com/sv/Tidaholms_kommun" TargetMode="External"/><Relationship Id="rId649" Type="http://schemas.openxmlformats.org/officeDocument/2006/relationships/hyperlink" Target="https://www.wikiwand.com/sv/Lindesbergs_kommun" TargetMode="External"/><Relationship Id="rId856" Type="http://schemas.openxmlformats.org/officeDocument/2006/relationships/hyperlink" Target="https://www.wikiwand.com/sv/Glommerstr&#228;sk" TargetMode="External"/><Relationship Id="rId1181" Type="http://schemas.openxmlformats.org/officeDocument/2006/relationships/hyperlink" Target="https://www.wikiwand.com/sv/K&#228;vlinge_kommun" TargetMode="External"/><Relationship Id="rId1279" Type="http://schemas.openxmlformats.org/officeDocument/2006/relationships/hyperlink" Target="https://www.wikiwand.com/sv/&#214;stersunds_kommun" TargetMode="External"/><Relationship Id="rId1486" Type="http://schemas.openxmlformats.org/officeDocument/2006/relationships/hyperlink" Target="https://www.wikiwand.com/sv/Kareby_och_Ringby" TargetMode="External"/><Relationship Id="rId2232" Type="http://schemas.openxmlformats.org/officeDocument/2006/relationships/hyperlink" Target="https://www.wikiwand.com/sv/Norrbo_och_V&#228;stansj&#246;" TargetMode="External"/><Relationship Id="rId2537" Type="http://schemas.openxmlformats.org/officeDocument/2006/relationships/hyperlink" Target="https://www.wikiwand.com/sv/Ydre_kommun" TargetMode="External"/><Relationship Id="rId3935" Type="http://schemas.openxmlformats.org/officeDocument/2006/relationships/hyperlink" Target="https://www.wikiwand.com/sv/Nyk&#246;pings_kommun" TargetMode="External"/><Relationship Id="rId204" Type="http://schemas.openxmlformats.org/officeDocument/2006/relationships/hyperlink" Target="https://www.wikiwand.com/sv/Bjurs&#229;s" TargetMode="External"/><Relationship Id="rId411" Type="http://schemas.openxmlformats.org/officeDocument/2006/relationships/hyperlink" Target="https://www.wikiwand.com/sv/Kalix_kommun" TargetMode="External"/><Relationship Id="rId509" Type="http://schemas.openxmlformats.org/officeDocument/2006/relationships/hyperlink" Target="https://www.wikiwand.com/sv/Kalmar_kommun" TargetMode="External"/><Relationship Id="rId1041" Type="http://schemas.openxmlformats.org/officeDocument/2006/relationships/hyperlink" Target="https://www.wikiwand.com/sv/&#214;rebro_kommun" TargetMode="External"/><Relationship Id="rId1139" Type="http://schemas.openxmlformats.org/officeDocument/2006/relationships/hyperlink" Target="https://www.wikiwand.com/sv/Sandvikens_kommun" TargetMode="External"/><Relationship Id="rId1346" Type="http://schemas.openxmlformats.org/officeDocument/2006/relationships/hyperlink" Target="https://www.wikiwand.com/sv/H&#246;k&#246;pinge" TargetMode="External"/><Relationship Id="rId1693" Type="http://schemas.openxmlformats.org/officeDocument/2006/relationships/hyperlink" Target="https://www.wikiwand.com/sv/&#197;storps_kommun" TargetMode="External"/><Relationship Id="rId1998" Type="http://schemas.openxmlformats.org/officeDocument/2006/relationships/hyperlink" Target="https://www.wikiwand.com/sv/Malmberget" TargetMode="External"/><Relationship Id="rId2744" Type="http://schemas.openxmlformats.org/officeDocument/2006/relationships/hyperlink" Target="https://www.wikiwand.com/sv/Skoghall" TargetMode="External"/><Relationship Id="rId2951" Type="http://schemas.openxmlformats.org/officeDocument/2006/relationships/hyperlink" Target="https://www.wikiwand.com/sv/Storfors_kommun" TargetMode="External"/><Relationship Id="rId716" Type="http://schemas.openxmlformats.org/officeDocument/2006/relationships/hyperlink" Target="https://www.wikiwand.com/sv/Forserum" TargetMode="External"/><Relationship Id="rId923" Type="http://schemas.openxmlformats.org/officeDocument/2006/relationships/hyperlink" Target="https://www.wikiwand.com/sv/Gr&#228;storps_kommun" TargetMode="External"/><Relationship Id="rId1553" Type="http://schemas.openxmlformats.org/officeDocument/2006/relationships/hyperlink" Target="https://www.wikiwand.com/sv/S&#246;derhamns_kommun" TargetMode="External"/><Relationship Id="rId1760" Type="http://schemas.openxmlformats.org/officeDocument/2006/relationships/hyperlink" Target="https://www.wikiwand.com/sv/Lammhult" TargetMode="External"/><Relationship Id="rId1858" Type="http://schemas.openxmlformats.org/officeDocument/2006/relationships/hyperlink" Target="https://www.wikiwand.com/sv/Listerby" TargetMode="External"/><Relationship Id="rId2604" Type="http://schemas.openxmlformats.org/officeDocument/2006/relationships/hyperlink" Target="https://www.wikiwand.com/sv/Sandhem,_Mullsj&#246;_kommun" TargetMode="External"/><Relationship Id="rId2811" Type="http://schemas.openxmlformats.org/officeDocument/2006/relationships/hyperlink" Target="https://www.wikiwand.com/sv/Falkenbergs_kommun" TargetMode="External"/><Relationship Id="rId52" Type="http://schemas.openxmlformats.org/officeDocument/2006/relationships/hyperlink" Target="https://www.wikiwand.com/sv/Angered_(t&#228;tort)" TargetMode="External"/><Relationship Id="rId1206" Type="http://schemas.openxmlformats.org/officeDocument/2006/relationships/hyperlink" Target="https://www.wikiwand.com/sv/Horndal" TargetMode="External"/><Relationship Id="rId1413" Type="http://schemas.openxmlformats.org/officeDocument/2006/relationships/hyperlink" Target="https://www.wikiwand.com/sv/Kiruna_kommun" TargetMode="External"/><Relationship Id="rId1620" Type="http://schemas.openxmlformats.org/officeDocument/2006/relationships/hyperlink" Target="https://www.wikiwand.com/sv/Kosta" TargetMode="External"/><Relationship Id="rId2909" Type="http://schemas.openxmlformats.org/officeDocument/2006/relationships/hyperlink" Target="https://www.wikiwand.com/sv/Stenungsunds_kommun" TargetMode="External"/><Relationship Id="rId3073" Type="http://schemas.openxmlformats.org/officeDocument/2006/relationships/hyperlink" Target="https://www.wikiwand.com/sv/Svenljunga_kommun" TargetMode="External"/><Relationship Id="rId3280" Type="http://schemas.openxmlformats.org/officeDocument/2006/relationships/hyperlink" Target="https://www.wikiwand.com/sv/Tranemo" TargetMode="External"/><Relationship Id="rId1718" Type="http://schemas.openxmlformats.org/officeDocument/2006/relationships/hyperlink" Target="https://www.wikiwand.com/sv/K&#229;h&#246;g" TargetMode="External"/><Relationship Id="rId1925" Type="http://schemas.openxmlformats.org/officeDocument/2006/relationships/hyperlink" Target="https://www.wikiwand.com/sv/&#214;stersunds_kommun" TargetMode="External"/><Relationship Id="rId3140" Type="http://schemas.openxmlformats.org/officeDocument/2006/relationships/hyperlink" Target="https://www.wikiwand.com/sv/S&#246;dersvik" TargetMode="External"/><Relationship Id="rId3378" Type="http://schemas.openxmlformats.org/officeDocument/2006/relationships/hyperlink" Target="https://www.wikiwand.com/sv/T&#246;sse" TargetMode="External"/><Relationship Id="rId3585" Type="http://schemas.openxmlformats.org/officeDocument/2006/relationships/hyperlink" Target="https://www.wikiwand.com/sv/Ving&#229;kers_kommun" TargetMode="External"/><Relationship Id="rId3792" Type="http://schemas.openxmlformats.org/officeDocument/2006/relationships/hyperlink" Target="https://www.wikiwand.com/sv/&#197;rstad" TargetMode="External"/><Relationship Id="rId299" Type="http://schemas.openxmlformats.org/officeDocument/2006/relationships/hyperlink" Target="https://www.wikiwand.com/sv/Finsp&#229;ngs_kommun" TargetMode="External"/><Relationship Id="rId2187" Type="http://schemas.openxmlformats.org/officeDocument/2006/relationships/hyperlink" Target="https://www.wikiwand.com/sv/Hudiksvalls_kommun" TargetMode="External"/><Relationship Id="rId2394" Type="http://schemas.openxmlformats.org/officeDocument/2006/relationships/hyperlink" Target="https://www.wikiwand.com/sv/Pilgrimstad" TargetMode="External"/><Relationship Id="rId3238" Type="http://schemas.openxmlformats.org/officeDocument/2006/relationships/hyperlink" Target="https://www.wikiwand.com/sv/Tomelilla" TargetMode="External"/><Relationship Id="rId3445" Type="http://schemas.openxmlformats.org/officeDocument/2006/relationships/hyperlink" Target="https://www.wikiwand.com/sv/G&#228;vle_kommun" TargetMode="External"/><Relationship Id="rId3652" Type="http://schemas.openxmlformats.org/officeDocument/2006/relationships/hyperlink" Target="https://www.wikiwand.com/sv/V&#228;ckels&#229;ng" TargetMode="External"/><Relationship Id="rId159" Type="http://schemas.openxmlformats.org/officeDocument/2006/relationships/hyperlink" Target="https://www.wikiwand.com/sv/G&#228;vle_kommun" TargetMode="External"/><Relationship Id="rId366" Type="http://schemas.openxmlformats.org/officeDocument/2006/relationships/hyperlink" Target="https://www.wikiwand.com/sv/Br&#228;nd&#246;n" TargetMode="External"/><Relationship Id="rId573" Type="http://schemas.openxmlformats.org/officeDocument/2006/relationships/hyperlink" Target="https://www.wikiwand.com/sv/Link&#246;pings_kommun" TargetMode="External"/><Relationship Id="rId780" Type="http://schemas.openxmlformats.org/officeDocument/2006/relationships/hyperlink" Target="https://www.wikiwand.com/sv/F&#229;gelmara" TargetMode="External"/><Relationship Id="rId2047" Type="http://schemas.openxmlformats.org/officeDocument/2006/relationships/hyperlink" Target="https://www.wikiwand.com/sv/&#196;lvkarleby_kommun" TargetMode="External"/><Relationship Id="rId2254" Type="http://schemas.openxmlformats.org/officeDocument/2006/relationships/hyperlink" Target="https://www.wikiwand.com/sv/Nusn&#228;s" TargetMode="External"/><Relationship Id="rId2461" Type="http://schemas.openxmlformats.org/officeDocument/2006/relationships/hyperlink" Target="https://www.wikiwand.com/sv/Kung&#228;lvs_kommun" TargetMode="External"/><Relationship Id="rId2699" Type="http://schemas.openxmlformats.org/officeDocument/2006/relationships/hyperlink" Target="https://www.wikiwand.com/sv/Vaxholms_kommun" TargetMode="External"/><Relationship Id="rId3000" Type="http://schemas.openxmlformats.org/officeDocument/2006/relationships/hyperlink" Target="https://www.wikiwand.com/sv/St&#229;ngehamn" TargetMode="External"/><Relationship Id="rId3305" Type="http://schemas.openxmlformats.org/officeDocument/2006/relationships/hyperlink" Target="https://www.wikiwand.com/sv/Vara_kommun" TargetMode="External"/><Relationship Id="rId3512" Type="http://schemas.openxmlformats.org/officeDocument/2006/relationships/hyperlink" Target="https://www.wikiwand.com/sv/Vegby" TargetMode="External"/><Relationship Id="rId3957" Type="http://schemas.openxmlformats.org/officeDocument/2006/relationships/hyperlink" Target="https://www.wikiwand.com/sv/Sandvikens_kommun" TargetMode="External"/><Relationship Id="rId226" Type="http://schemas.openxmlformats.org/officeDocument/2006/relationships/hyperlink" Target="https://www.wikiwand.com/sv/Bj&#246;rklinge" TargetMode="External"/><Relationship Id="rId433" Type="http://schemas.openxmlformats.org/officeDocument/2006/relationships/hyperlink" Target="https://www.wikiwand.com/sv/Pite&#229;_kommun" TargetMode="External"/><Relationship Id="rId878" Type="http://schemas.openxmlformats.org/officeDocument/2006/relationships/hyperlink" Target="https://www.wikiwand.com/sv/Grevie,_B&#229;stads_kommun" TargetMode="External"/><Relationship Id="rId1063" Type="http://schemas.openxmlformats.org/officeDocument/2006/relationships/hyperlink" Target="https://www.wikiwand.com/sv/Halmstads_kommun" TargetMode="External"/><Relationship Id="rId1270" Type="http://schemas.openxmlformats.org/officeDocument/2006/relationships/hyperlink" Target="https://www.wikiwand.com/sv/H&#229;llsta,_Gnesta_kommun" TargetMode="External"/><Relationship Id="rId2114" Type="http://schemas.openxmlformats.org/officeDocument/2006/relationships/hyperlink" Target="https://www.wikiwand.com/sv/Munga" TargetMode="External"/><Relationship Id="rId2559" Type="http://schemas.openxmlformats.org/officeDocument/2006/relationships/hyperlink" Target="https://www.wikiwand.com/sv/Laholms_kommun" TargetMode="External"/><Relationship Id="rId2766" Type="http://schemas.openxmlformats.org/officeDocument/2006/relationships/hyperlink" Target="https://www.wikiwand.com/sv/Sk&#229;nes-Fagerhult" TargetMode="External"/><Relationship Id="rId2973" Type="http://schemas.openxmlformats.org/officeDocument/2006/relationships/hyperlink" Target="https://www.wikiwand.com/sv/Str&#228;ngn&#228;s_kommun" TargetMode="External"/><Relationship Id="rId3817" Type="http://schemas.openxmlformats.org/officeDocument/2006/relationships/hyperlink" Target="https://www.wikiwand.com/sv/&#197;sele_kommun" TargetMode="External"/><Relationship Id="rId640" Type="http://schemas.openxmlformats.org/officeDocument/2006/relationships/hyperlink" Target="https://www.wikiwand.com/sv/Falla" TargetMode="External"/><Relationship Id="rId738" Type="http://schemas.openxmlformats.org/officeDocument/2006/relationships/hyperlink" Target="https://www.wikiwand.com/sv/Fridlevstad" TargetMode="External"/><Relationship Id="rId945" Type="http://schemas.openxmlformats.org/officeDocument/2006/relationships/hyperlink" Target="https://www.wikiwand.com/sv/Arvika_kommun" TargetMode="External"/><Relationship Id="rId1368" Type="http://schemas.openxmlformats.org/officeDocument/2006/relationships/hyperlink" Target="https://www.wikiwand.com/sv/Igelfors" TargetMode="External"/><Relationship Id="rId1575" Type="http://schemas.openxmlformats.org/officeDocument/2006/relationships/hyperlink" Target="https://www.wikiwand.com/sv/Kungsbacka_kommun" TargetMode="External"/><Relationship Id="rId1782" Type="http://schemas.openxmlformats.org/officeDocument/2006/relationships/hyperlink" Target="https://www.wikiwand.com/sv/Lax&#229;" TargetMode="External"/><Relationship Id="rId2321" Type="http://schemas.openxmlformats.org/officeDocument/2006/relationships/hyperlink" Target="https://www.wikiwand.com/sv/Ume&#229;_kommun" TargetMode="External"/><Relationship Id="rId2419" Type="http://schemas.openxmlformats.org/officeDocument/2006/relationships/hyperlink" Target="https://www.wikiwand.com/sv/Karlskrona_kommun" TargetMode="External"/><Relationship Id="rId2626" Type="http://schemas.openxmlformats.org/officeDocument/2006/relationships/hyperlink" Target="https://www.wikiwand.com/sv/Segersta" TargetMode="External"/><Relationship Id="rId2833" Type="http://schemas.openxmlformats.org/officeDocument/2006/relationships/hyperlink" Target="https://www.wikiwand.com/sv/N&#228;ssj&#246;_kommun" TargetMode="External"/><Relationship Id="rId74" Type="http://schemas.openxmlformats.org/officeDocument/2006/relationships/hyperlink" Target="https://www.wikiwand.com/sv/Arild" TargetMode="External"/><Relationship Id="rId500" Type="http://schemas.openxmlformats.org/officeDocument/2006/relationships/hyperlink" Target="https://www.wikiwand.com/sv/Drag,_Kalmar_kommun" TargetMode="External"/><Relationship Id="rId805" Type="http://schemas.openxmlformats.org/officeDocument/2006/relationships/hyperlink" Target="https://www.wikiwand.com/sv/B&#229;stads_kommun" TargetMode="External"/><Relationship Id="rId1130" Type="http://schemas.openxmlformats.org/officeDocument/2006/relationships/hyperlink" Target="https://www.wikiwand.com/sv/Hestra,_Gislaveds_kommun" TargetMode="External"/><Relationship Id="rId1228" Type="http://schemas.openxmlformats.org/officeDocument/2006/relationships/hyperlink" Target="https://www.wikiwand.com/sv/Hudiksvall" TargetMode="External"/><Relationship Id="rId1435" Type="http://schemas.openxmlformats.org/officeDocument/2006/relationships/hyperlink" Target="https://www.wikiwand.com/sv/K&#228;vlinge_kommun" TargetMode="External"/><Relationship Id="rId1642" Type="http://schemas.openxmlformats.org/officeDocument/2006/relationships/hyperlink" Target="https://www.wikiwand.com/sv/Krokom" TargetMode="External"/><Relationship Id="rId1947" Type="http://schemas.openxmlformats.org/officeDocument/2006/relationships/hyperlink" Target="https://www.wikiwand.com/sv/Sollefte&#229;_kommun" TargetMode="External"/><Relationship Id="rId2900" Type="http://schemas.openxmlformats.org/officeDocument/2006/relationships/hyperlink" Target="https://www.wikiwand.com/sv/Stensj&#246;n,_N&#228;ssj&#246;_kommun" TargetMode="External"/><Relationship Id="rId3095" Type="http://schemas.openxmlformats.org/officeDocument/2006/relationships/hyperlink" Target="https://www.wikiwand.com/sv/Falu_kommun" TargetMode="External"/><Relationship Id="rId1502" Type="http://schemas.openxmlformats.org/officeDocument/2006/relationships/hyperlink" Target="https://www.wikiwand.com/sv/Karlsvik" TargetMode="External"/><Relationship Id="rId1807" Type="http://schemas.openxmlformats.org/officeDocument/2006/relationships/hyperlink" Target="https://www.wikiwand.com/sv/Ljungby_kommun" TargetMode="External"/><Relationship Id="rId3162" Type="http://schemas.openxmlformats.org/officeDocument/2006/relationships/hyperlink" Target="https://www.wikiwand.com/sv/S&#246;rstafors" TargetMode="External"/><Relationship Id="rId4006" Type="http://schemas.openxmlformats.org/officeDocument/2006/relationships/hyperlink" Target="https://www.wikiwand.com/sv/&#214;verh&#228;rde" TargetMode="External"/><Relationship Id="rId290" Type="http://schemas.openxmlformats.org/officeDocument/2006/relationships/hyperlink" Target="https://www.wikiwand.com/sv/Bondstorp" TargetMode="External"/><Relationship Id="rId388" Type="http://schemas.openxmlformats.org/officeDocument/2006/relationships/hyperlink" Target="https://www.wikiwand.com/sv/Burl&#246;vs_egnahem" TargetMode="External"/><Relationship Id="rId2069" Type="http://schemas.openxmlformats.org/officeDocument/2006/relationships/hyperlink" Target="https://www.wikiwand.com/sv/Melleruds_kommun" TargetMode="External"/><Relationship Id="rId3022" Type="http://schemas.openxmlformats.org/officeDocument/2006/relationships/hyperlink" Target="https://www.wikiwand.com/sv/Sundby" TargetMode="External"/><Relationship Id="rId3467" Type="http://schemas.openxmlformats.org/officeDocument/2006/relationships/hyperlink" Target="https://www.wikiwand.com/sv/S&#246;derhamns_kommun" TargetMode="External"/><Relationship Id="rId3674" Type="http://schemas.openxmlformats.org/officeDocument/2006/relationships/hyperlink" Target="https://www.wikiwand.com/sv/V&#228;rs&#229;s" TargetMode="External"/><Relationship Id="rId3881" Type="http://schemas.openxmlformats.org/officeDocument/2006/relationships/hyperlink" Target="https://www.wikiwand.com/sv/Bor&#229;s_kommun" TargetMode="External"/><Relationship Id="rId150" Type="http://schemas.openxmlformats.org/officeDocument/2006/relationships/hyperlink" Target="https://www.wikiwand.com/sv/Bengtsheden" TargetMode="External"/><Relationship Id="rId595" Type="http://schemas.openxmlformats.org/officeDocument/2006/relationships/hyperlink" Target="https://www.wikiwand.com/sv/Nyk&#246;pings_kommun" TargetMode="External"/><Relationship Id="rId2276" Type="http://schemas.openxmlformats.org/officeDocument/2006/relationships/hyperlink" Target="https://www.wikiwand.com/sv/Nykil" TargetMode="External"/><Relationship Id="rId2483" Type="http://schemas.openxmlformats.org/officeDocument/2006/relationships/hyperlink" Target="https://www.wikiwand.com/sv/Ronneby_kommun" TargetMode="External"/><Relationship Id="rId2690" Type="http://schemas.openxmlformats.org/officeDocument/2006/relationships/hyperlink" Target="https://www.wikiwand.com/sv/Sj&#246;torp" TargetMode="External"/><Relationship Id="rId3327" Type="http://schemas.openxmlformats.org/officeDocument/2006/relationships/hyperlink" Target="https://www.wikiwand.com/sv/Kiruna_kommun" TargetMode="External"/><Relationship Id="rId3534" Type="http://schemas.openxmlformats.org/officeDocument/2006/relationships/hyperlink" Target="https://www.wikiwand.com/sv/Vibble" TargetMode="External"/><Relationship Id="rId3741" Type="http://schemas.openxmlformats.org/officeDocument/2006/relationships/hyperlink" Target="https://www.wikiwand.com/sv/Ume&#229;_kommun" TargetMode="External"/><Relationship Id="rId3979" Type="http://schemas.openxmlformats.org/officeDocument/2006/relationships/hyperlink" Target="https://www.wikiwand.com/sv/M&#246;lndals_kommun" TargetMode="External"/><Relationship Id="rId248" Type="http://schemas.openxmlformats.org/officeDocument/2006/relationships/hyperlink" Target="https://www.wikiwand.com/sv/Bj&#246;rs&#228;ter" TargetMode="External"/><Relationship Id="rId455" Type="http://schemas.openxmlformats.org/officeDocument/2006/relationships/hyperlink" Target="https://www.wikiwand.com/sv/Falu_kommun" TargetMode="External"/><Relationship Id="rId662" Type="http://schemas.openxmlformats.org/officeDocument/2006/relationships/hyperlink" Target="https://www.wikiwand.com/sv/Finner&#246;dja" TargetMode="External"/><Relationship Id="rId1085" Type="http://schemas.openxmlformats.org/officeDocument/2006/relationships/hyperlink" Target="https://www.wikiwand.com/sv/Heby_kommun" TargetMode="External"/><Relationship Id="rId1292" Type="http://schemas.openxmlformats.org/officeDocument/2006/relationships/hyperlink" Target="https://www.wikiwand.com/sv/H&#228;lleforsn&#228;s" TargetMode="External"/><Relationship Id="rId2136" Type="http://schemas.openxmlformats.org/officeDocument/2006/relationships/hyperlink" Target="https://www.wikiwand.com/sv/M&#229;lsta" TargetMode="External"/><Relationship Id="rId2343" Type="http://schemas.openxmlformats.org/officeDocument/2006/relationships/hyperlink" Target="https://www.wikiwand.com/sv/Kungsbacka_kommun" TargetMode="External"/><Relationship Id="rId2550" Type="http://schemas.openxmlformats.org/officeDocument/2006/relationships/hyperlink" Target="https://www.wikiwand.com/sv/R&#229;ngedala" TargetMode="External"/><Relationship Id="rId2788" Type="http://schemas.openxmlformats.org/officeDocument/2006/relationships/hyperlink" Target="https://www.wikiwand.com/sv/Sk&#246;ldinge" TargetMode="External"/><Relationship Id="rId2995" Type="http://schemas.openxmlformats.org/officeDocument/2006/relationships/hyperlink" Target="https://www.wikiwand.com/sv/G&#246;teborgs_kommun" TargetMode="External"/><Relationship Id="rId3601" Type="http://schemas.openxmlformats.org/officeDocument/2006/relationships/hyperlink" Target="https://www.wikiwand.com/sv/Region_Gotland" TargetMode="External"/><Relationship Id="rId3839" Type="http://schemas.openxmlformats.org/officeDocument/2006/relationships/hyperlink" Target="https://www.wikiwand.com/sv/Nacka_kommun" TargetMode="External"/><Relationship Id="rId108" Type="http://schemas.openxmlformats.org/officeDocument/2006/relationships/hyperlink" Target="https://www.wikiwand.com/sv/Avan" TargetMode="External"/><Relationship Id="rId315" Type="http://schemas.openxmlformats.org/officeDocument/2006/relationships/hyperlink" Target="https://www.wikiwand.com/sv/J&#246;nk&#246;pings_kommun" TargetMode="External"/><Relationship Id="rId522" Type="http://schemas.openxmlformats.org/officeDocument/2006/relationships/hyperlink" Target="https://www.wikiwand.com/sv/Edane" TargetMode="External"/><Relationship Id="rId967" Type="http://schemas.openxmlformats.org/officeDocument/2006/relationships/hyperlink" Target="https://www.wikiwand.com/sv/Esl&#246;vs_kommun" TargetMode="External"/><Relationship Id="rId1152" Type="http://schemas.openxmlformats.org/officeDocument/2006/relationships/hyperlink" Target="https://www.wikiwand.com/sv/Hjo" TargetMode="External"/><Relationship Id="rId1597" Type="http://schemas.openxmlformats.org/officeDocument/2006/relationships/hyperlink" Target="https://www.wikiwand.com/sv/K&#246;pings_kommun" TargetMode="External"/><Relationship Id="rId2203" Type="http://schemas.openxmlformats.org/officeDocument/2006/relationships/hyperlink" Target="https://www.wikiwand.com/sv/V&#228;nersborgs_kommun" TargetMode="External"/><Relationship Id="rId2410" Type="http://schemas.openxmlformats.org/officeDocument/2006/relationships/hyperlink" Target="https://www.wikiwand.com/sv/P&#229;l&#228;ng" TargetMode="External"/><Relationship Id="rId2648" Type="http://schemas.openxmlformats.org/officeDocument/2006/relationships/hyperlink" Target="https://www.wikiwand.com/sv/Sidensj&#246;" TargetMode="External"/><Relationship Id="rId2855" Type="http://schemas.openxmlformats.org/officeDocument/2006/relationships/hyperlink" Target="https://www.wikiwand.com/sv/Stenungsunds_kommun" TargetMode="External"/><Relationship Id="rId3906" Type="http://schemas.openxmlformats.org/officeDocument/2006/relationships/hyperlink" Target="https://www.wikiwand.com/sv/&#214;lmbrotorp" TargetMode="External"/><Relationship Id="rId96" Type="http://schemas.openxmlformats.org/officeDocument/2006/relationships/hyperlink" Target="https://www.wikiwand.com/sv/Askersby,_&#214;rebro_kommun" TargetMode="External"/><Relationship Id="rId827" Type="http://schemas.openxmlformats.org/officeDocument/2006/relationships/hyperlink" Target="https://www.wikiwand.com/sv/Laholms_kommun" TargetMode="External"/><Relationship Id="rId1012" Type="http://schemas.openxmlformats.org/officeDocument/2006/relationships/hyperlink" Target="https://www.wikiwand.com/sv/Hallen,_&#197;re_kommun" TargetMode="External"/><Relationship Id="rId1457" Type="http://schemas.openxmlformats.org/officeDocument/2006/relationships/hyperlink" Target="https://www.wikiwand.com/sv/J&#246;nk&#246;pings_kommun" TargetMode="External"/><Relationship Id="rId1664" Type="http://schemas.openxmlformats.org/officeDocument/2006/relationships/hyperlink" Target="https://www.wikiwand.com/sv/Kungsg&#229;rden,_Sandvikens_kommun" TargetMode="External"/><Relationship Id="rId1871" Type="http://schemas.openxmlformats.org/officeDocument/2006/relationships/hyperlink" Target="https://www.wikiwand.com/sv/Klippans_kommun" TargetMode="External"/><Relationship Id="rId2508" Type="http://schemas.openxmlformats.org/officeDocument/2006/relationships/hyperlink" Target="https://www.wikiwand.com/sv/Rundvik" TargetMode="External"/><Relationship Id="rId2715" Type="http://schemas.openxmlformats.org/officeDocument/2006/relationships/hyperlink" Target="https://www.wikiwand.com/sv/Vetlanda_kommun" TargetMode="External"/><Relationship Id="rId2922" Type="http://schemas.openxmlformats.org/officeDocument/2006/relationships/hyperlink" Target="https://www.wikiwand.com/sv/Stocka" TargetMode="External"/><Relationship Id="rId1317" Type="http://schemas.openxmlformats.org/officeDocument/2006/relationships/hyperlink" Target="https://www.wikiwand.com/sv/H&#228;rryda_kommun" TargetMode="External"/><Relationship Id="rId1524" Type="http://schemas.openxmlformats.org/officeDocument/2006/relationships/hyperlink" Target="https://www.wikiwand.com/sv/Kilafors" TargetMode="External"/><Relationship Id="rId1731" Type="http://schemas.openxmlformats.org/officeDocument/2006/relationships/hyperlink" Target="https://www.wikiwand.com/sv/G&#228;vle_kommun" TargetMode="External"/><Relationship Id="rId1969" Type="http://schemas.openxmlformats.org/officeDocument/2006/relationships/hyperlink" Target="https://www.wikiwand.com/sv/Esl&#246;vs_kommun" TargetMode="External"/><Relationship Id="rId3184" Type="http://schemas.openxmlformats.org/officeDocument/2006/relationships/hyperlink" Target="https://www.wikiwand.com/sv/Tanumshede" TargetMode="External"/><Relationship Id="rId23" Type="http://schemas.openxmlformats.org/officeDocument/2006/relationships/hyperlink" Target="https://www.wikiwand.com/sv/Knivsta_kommun" TargetMode="External"/><Relationship Id="rId1829" Type="http://schemas.openxmlformats.org/officeDocument/2006/relationships/hyperlink" Target="https://www.wikiwand.com/sv/Enk&#246;pings_kommun" TargetMode="External"/><Relationship Id="rId3391" Type="http://schemas.openxmlformats.org/officeDocument/2006/relationships/hyperlink" Target="https://www.wikiwand.com/sv/Uddevalla_kommun" TargetMode="External"/><Relationship Id="rId3489" Type="http://schemas.openxmlformats.org/officeDocument/2006/relationships/hyperlink" Target="https://www.wikiwand.com/sv/V&#228;nersborgs_kommun" TargetMode="External"/><Relationship Id="rId3696" Type="http://schemas.openxmlformats.org/officeDocument/2006/relationships/hyperlink" Target="https://www.wikiwand.com/sv/V&#228;sterl&#246;sa" TargetMode="External"/><Relationship Id="rId2298" Type="http://schemas.openxmlformats.org/officeDocument/2006/relationships/hyperlink" Target="https://www.wikiwand.com/sv/N&#228;sbyn,_Hudiksvalls_kommun" TargetMode="External"/><Relationship Id="rId3044" Type="http://schemas.openxmlformats.org/officeDocument/2006/relationships/hyperlink" Target="https://www.wikiwand.com/sv/Svalsta" TargetMode="External"/><Relationship Id="rId3251" Type="http://schemas.openxmlformats.org/officeDocument/2006/relationships/hyperlink" Target="https://www.wikiwand.com/sv/H&#228;ssleholms_kommun" TargetMode="External"/><Relationship Id="rId3349" Type="http://schemas.openxmlformats.org/officeDocument/2006/relationships/hyperlink" Target="https://www.wikiwand.com/sv/Nyk&#246;pings_kommun" TargetMode="External"/><Relationship Id="rId3556" Type="http://schemas.openxmlformats.org/officeDocument/2006/relationships/hyperlink" Target="https://www.wikiwand.com/sv/Vikarbyn" TargetMode="External"/><Relationship Id="rId172" Type="http://schemas.openxmlformats.org/officeDocument/2006/relationships/hyperlink" Target="https://www.wikiwand.com/sv/Bergn&#228;set" TargetMode="External"/><Relationship Id="rId477" Type="http://schemas.openxmlformats.org/officeDocument/2006/relationships/hyperlink" Target="https://www.wikiwand.com/sv/V&#228;ster&#229;s_kommun" TargetMode="External"/><Relationship Id="rId684" Type="http://schemas.openxmlformats.org/officeDocument/2006/relationships/hyperlink" Target="https://www.wikiwand.com/sv/Fj&#228;r&#229;s_station" TargetMode="External"/><Relationship Id="rId2060" Type="http://schemas.openxmlformats.org/officeDocument/2006/relationships/hyperlink" Target="https://www.wikiwand.com/sv/Med&#229;ker" TargetMode="External"/><Relationship Id="rId2158" Type="http://schemas.openxmlformats.org/officeDocument/2006/relationships/hyperlink" Target="https://www.wikiwand.com/sv/M&#246;rarp" TargetMode="External"/><Relationship Id="rId2365" Type="http://schemas.openxmlformats.org/officeDocument/2006/relationships/hyperlink" Target="https://www.wikiwand.com/sv/Oskarshamns_kommun" TargetMode="External"/><Relationship Id="rId3111" Type="http://schemas.openxmlformats.org/officeDocument/2006/relationships/hyperlink" Target="https://www.wikiwand.com/sv/Kungsbacka_kommun" TargetMode="External"/><Relationship Id="rId3209" Type="http://schemas.openxmlformats.org/officeDocument/2006/relationships/hyperlink" Target="https://www.wikiwand.com/sv/Sk&#246;vde_kommun" TargetMode="External"/><Relationship Id="rId3763" Type="http://schemas.openxmlformats.org/officeDocument/2006/relationships/hyperlink" Target="https://www.wikiwand.com/sv/Nyk&#246;pings_kommun" TargetMode="External"/><Relationship Id="rId3970" Type="http://schemas.openxmlformats.org/officeDocument/2006/relationships/hyperlink" Target="https://www.wikiwand.com/sv/&#214;sterv&#229;la" TargetMode="External"/><Relationship Id="rId337" Type="http://schemas.openxmlformats.org/officeDocument/2006/relationships/hyperlink" Target="https://www.wikiwand.com/sv/Upplands-Bro_kommun" TargetMode="External"/><Relationship Id="rId891" Type="http://schemas.openxmlformats.org/officeDocument/2006/relationships/hyperlink" Target="https://www.wikiwand.com/sv/Norrt&#228;lje_kommun" TargetMode="External"/><Relationship Id="rId989" Type="http://schemas.openxmlformats.org/officeDocument/2006/relationships/hyperlink" Target="https://www.wikiwand.com/sv/G&#246;teborgs_kommun" TargetMode="External"/><Relationship Id="rId2018" Type="http://schemas.openxmlformats.org/officeDocument/2006/relationships/hyperlink" Target="https://www.wikiwand.com/sv/Malungsfors" TargetMode="External"/><Relationship Id="rId2572" Type="http://schemas.openxmlformats.org/officeDocument/2006/relationships/hyperlink" Target="https://www.wikiwand.com/sv/R&#246;da_holme" TargetMode="External"/><Relationship Id="rId2877" Type="http://schemas.openxmlformats.org/officeDocument/2006/relationships/hyperlink" Target="https://www.wikiwand.com/sv/Timr&#229;_kommun" TargetMode="External"/><Relationship Id="rId3416" Type="http://schemas.openxmlformats.org/officeDocument/2006/relationships/hyperlink" Target="https://www.wikiwand.com/sv/Unnaryd" TargetMode="External"/><Relationship Id="rId3623" Type="http://schemas.openxmlformats.org/officeDocument/2006/relationships/hyperlink" Target="https://www.wikiwand.com/sv/Kristianstads_kommun" TargetMode="External"/><Relationship Id="rId3830" Type="http://schemas.openxmlformats.org/officeDocument/2006/relationships/hyperlink" Target="https://www.wikiwand.com/sv/&#197;tvidaberg" TargetMode="External"/><Relationship Id="rId544" Type="http://schemas.openxmlformats.org/officeDocument/2006/relationships/hyperlink" Target="https://www.wikiwand.com/sv/Ekeby,_Bjuvs_kommun" TargetMode="External"/><Relationship Id="rId751" Type="http://schemas.openxmlformats.org/officeDocument/2006/relationships/hyperlink" Target="https://www.wikiwand.com/sv/Skellefte&#229;_kommun" TargetMode="External"/><Relationship Id="rId849" Type="http://schemas.openxmlformats.org/officeDocument/2006/relationships/hyperlink" Target="https://www.wikiwand.com/sv/&#214;rebro_kommun" TargetMode="External"/><Relationship Id="rId1174" Type="http://schemas.openxmlformats.org/officeDocument/2006/relationships/hyperlink" Target="https://www.wikiwand.com/sv/Hj&#228;rtum" TargetMode="External"/><Relationship Id="rId1381" Type="http://schemas.openxmlformats.org/officeDocument/2006/relationships/hyperlink" Target="https://www.wikiwand.com/sv/Alings&#229;s_kommun" TargetMode="External"/><Relationship Id="rId1479" Type="http://schemas.openxmlformats.org/officeDocument/2006/relationships/hyperlink" Target="https://www.wikiwand.com/sv/Kalmar_kommun" TargetMode="External"/><Relationship Id="rId1686" Type="http://schemas.openxmlformats.org/officeDocument/2006/relationships/hyperlink" Target="https://www.wikiwand.com/sv/Kveger&#246;" TargetMode="External"/><Relationship Id="rId2225" Type="http://schemas.openxmlformats.org/officeDocument/2006/relationships/hyperlink" Target="https://www.wikiwand.com/sv/H&#246;&#246;rs_kommun" TargetMode="External"/><Relationship Id="rId2432" Type="http://schemas.openxmlformats.org/officeDocument/2006/relationships/hyperlink" Target="https://www.wikiwand.com/sv/Rappestad" TargetMode="External"/><Relationship Id="rId3928" Type="http://schemas.openxmlformats.org/officeDocument/2006/relationships/hyperlink" Target="https://www.wikiwand.com/sv/&#214;rserum" TargetMode="External"/><Relationship Id="rId404" Type="http://schemas.openxmlformats.org/officeDocument/2006/relationships/hyperlink" Target="https://www.wikiwand.com/sv/B&#229;lsta" TargetMode="External"/><Relationship Id="rId611" Type="http://schemas.openxmlformats.org/officeDocument/2006/relationships/hyperlink" Target="https://www.wikiwand.com/sv/H&#228;rryda_kommun" TargetMode="External"/><Relationship Id="rId1034" Type="http://schemas.openxmlformats.org/officeDocument/2006/relationships/hyperlink" Target="https://www.wikiwand.com/sv/Hammarstrand" TargetMode="External"/><Relationship Id="rId1241" Type="http://schemas.openxmlformats.org/officeDocument/2006/relationships/hyperlink" Target="https://www.wikiwand.com/sv/Enk&#246;pings_kommun" TargetMode="External"/><Relationship Id="rId1339" Type="http://schemas.openxmlformats.org/officeDocument/2006/relationships/hyperlink" Target="https://www.wikiwand.com/sv/H&#246;gsby_kommun" TargetMode="External"/><Relationship Id="rId1893" Type="http://schemas.openxmlformats.org/officeDocument/2006/relationships/hyperlink" Target="https://www.wikiwand.com/sv/Finsp&#229;ngs_kommun" TargetMode="External"/><Relationship Id="rId2737" Type="http://schemas.openxmlformats.org/officeDocument/2006/relationships/hyperlink" Target="https://www.wikiwand.com/sv/Simrishamns_kommun" TargetMode="External"/><Relationship Id="rId2944" Type="http://schemas.openxmlformats.org/officeDocument/2006/relationships/hyperlink" Target="https://www.wikiwand.com/sv/Stora_Mell&#246;sa" TargetMode="External"/><Relationship Id="rId709" Type="http://schemas.openxmlformats.org/officeDocument/2006/relationships/hyperlink" Target="https://www.wikiwand.com/sv/Avesta_kommun" TargetMode="External"/><Relationship Id="rId916" Type="http://schemas.openxmlformats.org/officeDocument/2006/relationships/hyperlink" Target="https://www.wikiwand.com/sv/Gr&#228;nna" TargetMode="External"/><Relationship Id="rId1101" Type="http://schemas.openxmlformats.org/officeDocument/2006/relationships/hyperlink" Target="https://www.wikiwand.com/sv/G&#228;vle_kommun" TargetMode="External"/><Relationship Id="rId1546" Type="http://schemas.openxmlformats.org/officeDocument/2006/relationships/hyperlink" Target="https://www.wikiwand.com/sv/Kivinge" TargetMode="External"/><Relationship Id="rId1753" Type="http://schemas.openxmlformats.org/officeDocument/2006/relationships/hyperlink" Target="https://www.wikiwand.com/sv/&#214;rnsk&#246;ldsviks_kommun" TargetMode="External"/><Relationship Id="rId1960" Type="http://schemas.openxmlformats.org/officeDocument/2006/relationships/hyperlink" Target="https://www.wikiwand.com/sv/L&#228;nghem" TargetMode="External"/><Relationship Id="rId2804" Type="http://schemas.openxmlformats.org/officeDocument/2006/relationships/hyperlink" Target="https://www.wikiwand.com/sv/Slottsskogen,_H&#229;bo_kommun" TargetMode="External"/><Relationship Id="rId45" Type="http://schemas.openxmlformats.org/officeDocument/2006/relationships/hyperlink" Target="https://www.wikiwand.com/sv/Trelleborgs_kommun" TargetMode="External"/><Relationship Id="rId1406" Type="http://schemas.openxmlformats.org/officeDocument/2006/relationships/hyperlink" Target="https://www.wikiwand.com/sv/Jonslund" TargetMode="External"/><Relationship Id="rId1613" Type="http://schemas.openxmlformats.org/officeDocument/2006/relationships/hyperlink" Target="https://www.wikiwand.com/sv/Falu_kommun" TargetMode="External"/><Relationship Id="rId1820" Type="http://schemas.openxmlformats.org/officeDocument/2006/relationships/hyperlink" Target="https://www.wikiwand.com/sv/Lilla_Stenby" TargetMode="External"/><Relationship Id="rId3066" Type="http://schemas.openxmlformats.org/officeDocument/2006/relationships/hyperlink" Target="https://www.wikiwand.com/sv/Svart&#229;,_Degerfors" TargetMode="External"/><Relationship Id="rId3273" Type="http://schemas.openxmlformats.org/officeDocument/2006/relationships/hyperlink" Target="https://www.wikiwand.com/sv/Tors&#229;s_kommun" TargetMode="External"/><Relationship Id="rId3480" Type="http://schemas.openxmlformats.org/officeDocument/2006/relationships/hyperlink" Target="https://www.wikiwand.com/sv/Vaplan" TargetMode="External"/><Relationship Id="rId194" Type="http://schemas.openxmlformats.org/officeDocument/2006/relationships/hyperlink" Target="https://www.wikiwand.com/sv/Billeberga" TargetMode="External"/><Relationship Id="rId1918" Type="http://schemas.openxmlformats.org/officeDocument/2006/relationships/hyperlink" Target="https://www.wikiwand.com/sv/Lunde" TargetMode="External"/><Relationship Id="rId2082" Type="http://schemas.openxmlformats.org/officeDocument/2006/relationships/hyperlink" Target="https://www.wikiwand.com/sv/Mj&#246;lby" TargetMode="External"/><Relationship Id="rId3133" Type="http://schemas.openxmlformats.org/officeDocument/2006/relationships/hyperlink" Target="https://www.wikiwand.com/sv/Tierps_kommun" TargetMode="External"/><Relationship Id="rId3578" Type="http://schemas.openxmlformats.org/officeDocument/2006/relationships/hyperlink" Target="https://www.wikiwand.com/sv/Vinbergs_kyrkby" TargetMode="External"/><Relationship Id="rId3785" Type="http://schemas.openxmlformats.org/officeDocument/2006/relationships/hyperlink" Target="https://www.wikiwand.com/sv/&#197;re_kommun" TargetMode="External"/><Relationship Id="rId3992" Type="http://schemas.openxmlformats.org/officeDocument/2006/relationships/hyperlink" Target="https://www.wikiwand.com/sv/&#214;stra_Ryd,_S&#246;derk&#246;pings_kommun" TargetMode="External"/><Relationship Id="rId261" Type="http://schemas.openxmlformats.org/officeDocument/2006/relationships/hyperlink" Target="https://www.wikiwand.com/sv/Falu_kommun" TargetMode="External"/><Relationship Id="rId499" Type="http://schemas.openxmlformats.org/officeDocument/2006/relationships/hyperlink" Target="https://www.wikiwand.com/sv/Dorotea_kommun" TargetMode="External"/><Relationship Id="rId2387" Type="http://schemas.openxmlformats.org/officeDocument/2006/relationships/hyperlink" Target="https://www.wikiwand.com/sv/Filipstads_kommun" TargetMode="External"/><Relationship Id="rId2594" Type="http://schemas.openxmlformats.org/officeDocument/2006/relationships/hyperlink" Target="https://www.wikiwand.com/sv/Salbohed" TargetMode="External"/><Relationship Id="rId3340" Type="http://schemas.openxmlformats.org/officeDocument/2006/relationships/hyperlink" Target="https://www.wikiwand.com/sv/Tye" TargetMode="External"/><Relationship Id="rId3438" Type="http://schemas.openxmlformats.org/officeDocument/2006/relationships/hyperlink" Target="https://www.wikiwand.com/sv/Vadstena" TargetMode="External"/><Relationship Id="rId3645" Type="http://schemas.openxmlformats.org/officeDocument/2006/relationships/hyperlink" Target="https://www.wikiwand.com/sv/Uppsala_kommun" TargetMode="External"/><Relationship Id="rId3852" Type="http://schemas.openxmlformats.org/officeDocument/2006/relationships/hyperlink" Target="https://www.wikiwand.com/sv/&#196;lvsala" TargetMode="External"/><Relationship Id="rId359" Type="http://schemas.openxmlformats.org/officeDocument/2006/relationships/hyperlink" Target="https://www.wikiwand.com/sv/Eksj&#246;_kommun" TargetMode="External"/><Relationship Id="rId566" Type="http://schemas.openxmlformats.org/officeDocument/2006/relationships/hyperlink" Target="https://www.wikiwand.com/sv/Ekskogen,_Vallentuna_kommun" TargetMode="External"/><Relationship Id="rId773" Type="http://schemas.openxmlformats.org/officeDocument/2006/relationships/hyperlink" Target="https://www.wikiwand.com/sv/R&#228;ttviks_kommun" TargetMode="External"/><Relationship Id="rId1196" Type="http://schemas.openxmlformats.org/officeDocument/2006/relationships/hyperlink" Target="https://www.wikiwand.com/sv/Holsbybrunn" TargetMode="External"/><Relationship Id="rId2247" Type="http://schemas.openxmlformats.org/officeDocument/2006/relationships/hyperlink" Target="https://www.wikiwand.com/sv/Norrt&#228;lje_kommun" TargetMode="External"/><Relationship Id="rId2454" Type="http://schemas.openxmlformats.org/officeDocument/2006/relationships/hyperlink" Target="https://www.wikiwand.com/sv/Ringarum" TargetMode="External"/><Relationship Id="rId2899" Type="http://schemas.openxmlformats.org/officeDocument/2006/relationships/hyperlink" Target="https://www.wikiwand.com/sv/Storumans_kommun" TargetMode="External"/><Relationship Id="rId3200" Type="http://schemas.openxmlformats.org/officeDocument/2006/relationships/hyperlink" Target="https://www.wikiwand.com/sv/Tierp" TargetMode="External"/><Relationship Id="rId3505" Type="http://schemas.openxmlformats.org/officeDocument/2006/relationships/hyperlink" Target="https://www.wikiwand.com/sv/Lunds_kommun" TargetMode="External"/><Relationship Id="rId121" Type="http://schemas.openxmlformats.org/officeDocument/2006/relationships/hyperlink" Target="https://www.wikiwand.com/sv/Ving&#229;kers_kommun" TargetMode="External"/><Relationship Id="rId219" Type="http://schemas.openxmlformats.org/officeDocument/2006/relationships/hyperlink" Target="https://www.wikiwand.com/sv/Gagnefs_kommun" TargetMode="External"/><Relationship Id="rId426" Type="http://schemas.openxmlformats.org/officeDocument/2006/relationships/hyperlink" Target="https://www.wikiwand.com/sv/B&#228;rby" TargetMode="External"/><Relationship Id="rId633" Type="http://schemas.openxmlformats.org/officeDocument/2006/relationships/hyperlink" Target="https://www.wikiwand.com/sv/Kils_kommun" TargetMode="External"/><Relationship Id="rId980" Type="http://schemas.openxmlformats.org/officeDocument/2006/relationships/hyperlink" Target="https://www.wikiwand.com/sv/G&#228;rds_K&#246;pinge" TargetMode="External"/><Relationship Id="rId1056" Type="http://schemas.openxmlformats.org/officeDocument/2006/relationships/hyperlink" Target="https://www.wikiwand.com/sv/Harksk&#228;r_och_Utvaln&#228;s" TargetMode="External"/><Relationship Id="rId1263" Type="http://schemas.openxmlformats.org/officeDocument/2006/relationships/hyperlink" Target="https://www.wikiwand.com/sv/Marks_kommun" TargetMode="External"/><Relationship Id="rId2107" Type="http://schemas.openxmlformats.org/officeDocument/2006/relationships/hyperlink" Target="https://www.wikiwand.com/sv/Falkenbergs_kommun" TargetMode="External"/><Relationship Id="rId2314" Type="http://schemas.openxmlformats.org/officeDocument/2006/relationships/hyperlink" Target="https://www.wikiwand.com/sv/N&#228;vrag&#246;l" TargetMode="External"/><Relationship Id="rId2661" Type="http://schemas.openxmlformats.org/officeDocument/2006/relationships/hyperlink" Target="https://www.wikiwand.com/sv/Halmstads_kommun" TargetMode="External"/><Relationship Id="rId2759" Type="http://schemas.openxmlformats.org/officeDocument/2006/relationships/hyperlink" Target="https://www.wikiwand.com/sv/Skurups_kommun" TargetMode="External"/><Relationship Id="rId2966" Type="http://schemas.openxmlformats.org/officeDocument/2006/relationships/hyperlink" Target="https://www.wikiwand.com/sv/Str&#229;lsn&#228;s" TargetMode="External"/><Relationship Id="rId3712" Type="http://schemas.openxmlformats.org/officeDocument/2006/relationships/hyperlink" Target="https://www.wikiwand.com/sv/V&#228;stra_Ingelstad" TargetMode="External"/><Relationship Id="rId840" Type="http://schemas.openxmlformats.org/officeDocument/2006/relationships/hyperlink" Target="https://www.wikiwand.com/sv/Gislaved" TargetMode="External"/><Relationship Id="rId938" Type="http://schemas.openxmlformats.org/officeDocument/2006/relationships/hyperlink" Target="https://www.wikiwand.com/sv/Guller&#229;sen" TargetMode="External"/><Relationship Id="rId1470" Type="http://schemas.openxmlformats.org/officeDocument/2006/relationships/hyperlink" Target="https://www.wikiwand.com/sv/Kalkudden" TargetMode="External"/><Relationship Id="rId1568" Type="http://schemas.openxmlformats.org/officeDocument/2006/relationships/hyperlink" Target="https://www.wikiwand.com/sv/Klutmark" TargetMode="External"/><Relationship Id="rId1775" Type="http://schemas.openxmlformats.org/officeDocument/2006/relationships/hyperlink" Target="https://www.wikiwand.com/sv/V&#228;rnamo_kommun" TargetMode="External"/><Relationship Id="rId2521" Type="http://schemas.openxmlformats.org/officeDocument/2006/relationships/hyperlink" Target="https://www.wikiwand.com/sv/J&#246;nk&#246;pings_kommun" TargetMode="External"/><Relationship Id="rId2619" Type="http://schemas.openxmlformats.org/officeDocument/2006/relationships/hyperlink" Target="https://www.wikiwand.com/sv/Simrishamns_kommun" TargetMode="External"/><Relationship Id="rId2826" Type="http://schemas.openxmlformats.org/officeDocument/2006/relationships/hyperlink" Target="https://www.wikiwand.com/sv/Snoger&#246;d" TargetMode="External"/><Relationship Id="rId67" Type="http://schemas.openxmlformats.org/officeDocument/2006/relationships/hyperlink" Target="https://www.wikiwand.com/sv/Arboga_kommun" TargetMode="External"/><Relationship Id="rId700" Type="http://schemas.openxmlformats.org/officeDocument/2006/relationships/hyperlink" Target="https://www.wikiwand.com/sv/Flygsfors" TargetMode="External"/><Relationship Id="rId1123" Type="http://schemas.openxmlformats.org/officeDocument/2006/relationships/hyperlink" Target="https://www.wikiwand.com/sv/Kramfors_kommun" TargetMode="External"/><Relationship Id="rId1330" Type="http://schemas.openxmlformats.org/officeDocument/2006/relationships/hyperlink" Target="https://www.wikiwand.com/sv/H&#228;tte,_Seglarvik_och_Sandvik" TargetMode="External"/><Relationship Id="rId1428" Type="http://schemas.openxmlformats.org/officeDocument/2006/relationships/hyperlink" Target="https://www.wikiwand.com/sv/J&#228;mj&#246;" TargetMode="External"/><Relationship Id="rId1635" Type="http://schemas.openxmlformats.org/officeDocument/2006/relationships/hyperlink" Target="https://www.wikiwand.com/sv/Kristianstads_kommun" TargetMode="External"/><Relationship Id="rId1982" Type="http://schemas.openxmlformats.org/officeDocument/2006/relationships/hyperlink" Target="https://www.wikiwand.com/sv/L&#246;ttorp" TargetMode="External"/><Relationship Id="rId3088" Type="http://schemas.openxmlformats.org/officeDocument/2006/relationships/hyperlink" Target="https://www.wikiwand.com/sv/Sv&#228;rtinge" TargetMode="External"/><Relationship Id="rId1842" Type="http://schemas.openxmlformats.org/officeDocument/2006/relationships/hyperlink" Target="https://www.wikiwand.com/sv/Lindholmen,_Vallentuna_kommun" TargetMode="External"/><Relationship Id="rId3295" Type="http://schemas.openxmlformats.org/officeDocument/2006/relationships/hyperlink" Target="https://www.wikiwand.com/sv/Trollh&#228;ttans_kommun" TargetMode="External"/><Relationship Id="rId1702" Type="http://schemas.openxmlformats.org/officeDocument/2006/relationships/hyperlink" Target="https://www.wikiwand.com/sv/Kv&#228;rl&#246;v" TargetMode="External"/><Relationship Id="rId3155" Type="http://schemas.openxmlformats.org/officeDocument/2006/relationships/hyperlink" Target="https://www.wikiwand.com/sv/S&#246;lvesborgs_kommun" TargetMode="External"/><Relationship Id="rId3362" Type="http://schemas.openxmlformats.org/officeDocument/2006/relationships/hyperlink" Target="https://www.wikiwand.com/sv/T&#228;rnaby" TargetMode="External"/><Relationship Id="rId283" Type="http://schemas.openxmlformats.org/officeDocument/2006/relationships/hyperlink" Target="https://www.wikiwand.com/sv/Skellefte&#229;_kommun" TargetMode="External"/><Relationship Id="rId490" Type="http://schemas.openxmlformats.org/officeDocument/2006/relationships/hyperlink" Target="https://www.wikiwand.com/sv/Djur&#246;n" TargetMode="External"/><Relationship Id="rId2171" Type="http://schemas.openxmlformats.org/officeDocument/2006/relationships/hyperlink" Target="https://www.wikiwand.com/sv/Sundsvalls_kommun" TargetMode="External"/><Relationship Id="rId3015" Type="http://schemas.openxmlformats.org/officeDocument/2006/relationships/hyperlink" Target="https://www.wikiwand.com/sv/Sk&#246;vde_kommun" TargetMode="External"/><Relationship Id="rId3222" Type="http://schemas.openxmlformats.org/officeDocument/2006/relationships/hyperlink" Target="https://www.wikiwand.com/sv/Tj&#246;rnarp" TargetMode="External"/><Relationship Id="rId3667" Type="http://schemas.openxmlformats.org/officeDocument/2006/relationships/hyperlink" Target="https://www.wikiwand.com/sv/V&#228;nn&#228;s_kommun" TargetMode="External"/><Relationship Id="rId3874" Type="http://schemas.openxmlformats.org/officeDocument/2006/relationships/hyperlink" Target="https://www.wikiwand.com/sv/&#196;ppelbo" TargetMode="External"/><Relationship Id="rId143" Type="http://schemas.openxmlformats.org/officeDocument/2006/relationships/hyperlink" Target="https://www.wikiwand.com/sv/Simrishamns_kommun" TargetMode="External"/><Relationship Id="rId350" Type="http://schemas.openxmlformats.org/officeDocument/2006/relationships/hyperlink" Target="https://www.wikiwand.com/sv/Bruksvallarna" TargetMode="External"/><Relationship Id="rId588" Type="http://schemas.openxmlformats.org/officeDocument/2006/relationships/hyperlink" Target="https://www.wikiwand.com/sv/Eneryda" TargetMode="External"/><Relationship Id="rId795" Type="http://schemas.openxmlformats.org/officeDocument/2006/relationships/hyperlink" Target="https://www.wikiwand.com/sv/Alings&#229;s_kommun" TargetMode="External"/><Relationship Id="rId2031" Type="http://schemas.openxmlformats.org/officeDocument/2006/relationships/hyperlink" Target="https://www.wikiwand.com/sv/Eksj&#246;_kommun" TargetMode="External"/><Relationship Id="rId2269" Type="http://schemas.openxmlformats.org/officeDocument/2006/relationships/hyperlink" Target="https://www.wikiwand.com/sv/Lilla_Edets_kommun" TargetMode="External"/><Relationship Id="rId2476" Type="http://schemas.openxmlformats.org/officeDocument/2006/relationships/hyperlink" Target="https://www.wikiwand.com/sv/Roma,_Gotland" TargetMode="External"/><Relationship Id="rId2683" Type="http://schemas.openxmlformats.org/officeDocument/2006/relationships/hyperlink" Target="https://www.wikiwand.com/sv/Bor&#229;s_kommun" TargetMode="External"/><Relationship Id="rId2890" Type="http://schemas.openxmlformats.org/officeDocument/2006/relationships/hyperlink" Target="https://www.wikiwand.com/sv/Steninge" TargetMode="External"/><Relationship Id="rId3527" Type="http://schemas.openxmlformats.org/officeDocument/2006/relationships/hyperlink" Target="https://www.wikiwand.com/sv/Sigtuna_kommun" TargetMode="External"/><Relationship Id="rId3734" Type="http://schemas.openxmlformats.org/officeDocument/2006/relationships/hyperlink" Target="https://www.wikiwand.com/sv/Ytterby" TargetMode="External"/><Relationship Id="rId3941" Type="http://schemas.openxmlformats.org/officeDocument/2006/relationships/hyperlink" Target="https://www.wikiwand.com/sv/V&#228;ster&#229;s_kommun" TargetMode="External"/><Relationship Id="rId9" Type="http://schemas.openxmlformats.org/officeDocument/2006/relationships/hyperlink" Target="https://www.wikiwand.com/sv/Eskilstuna_kommun" TargetMode="External"/><Relationship Id="rId210" Type="http://schemas.openxmlformats.org/officeDocument/2006/relationships/hyperlink" Target="https://www.wikiwand.com/sv/Bj&#228;rnum" TargetMode="External"/><Relationship Id="rId448" Type="http://schemas.openxmlformats.org/officeDocument/2006/relationships/hyperlink" Target="https://www.wikiwand.com/sv/Dalsj&#246;fors" TargetMode="External"/><Relationship Id="rId655" Type="http://schemas.openxmlformats.org/officeDocument/2006/relationships/hyperlink" Target="https://www.wikiwand.com/sv/Filipstads_kommun" TargetMode="External"/><Relationship Id="rId862" Type="http://schemas.openxmlformats.org/officeDocument/2006/relationships/hyperlink" Target="https://www.wikiwand.com/sv/Gnarp" TargetMode="External"/><Relationship Id="rId1078" Type="http://schemas.openxmlformats.org/officeDocument/2006/relationships/hyperlink" Target="https://www.wikiwand.com/sv/Haverdal" TargetMode="External"/><Relationship Id="rId1285" Type="http://schemas.openxmlformats.org/officeDocument/2006/relationships/hyperlink" Target="https://www.wikiwand.com/sv/Eskilstuna_kommun" TargetMode="External"/><Relationship Id="rId1492" Type="http://schemas.openxmlformats.org/officeDocument/2006/relationships/hyperlink" Target="https://www.wikiwand.com/sv/Karlsborg" TargetMode="External"/><Relationship Id="rId2129" Type="http://schemas.openxmlformats.org/officeDocument/2006/relationships/hyperlink" Target="https://www.wikiwand.com/sv/Vetlanda_kommun" TargetMode="External"/><Relationship Id="rId2336" Type="http://schemas.openxmlformats.org/officeDocument/2006/relationships/hyperlink" Target="https://www.wikiwand.com/sv/Olofstr&#246;m" TargetMode="External"/><Relationship Id="rId2543" Type="http://schemas.openxmlformats.org/officeDocument/2006/relationships/hyperlink" Target="https://www.wikiwand.com/sv/Ljungby_kommun" TargetMode="External"/><Relationship Id="rId2750" Type="http://schemas.openxmlformats.org/officeDocument/2006/relationships/hyperlink" Target="https://www.wikiwand.com/sv/Skruv,_Lessebo_kommun" TargetMode="External"/><Relationship Id="rId2988" Type="http://schemas.openxmlformats.org/officeDocument/2006/relationships/hyperlink" Target="https://www.wikiwand.com/sv/Stugun" TargetMode="External"/><Relationship Id="rId3801" Type="http://schemas.openxmlformats.org/officeDocument/2006/relationships/hyperlink" Target="https://www.wikiwand.com/sv/Nora_kommun" TargetMode="External"/><Relationship Id="rId308" Type="http://schemas.openxmlformats.org/officeDocument/2006/relationships/hyperlink" Target="https://www.wikiwand.com/sv/Bor&#229;s" TargetMode="External"/><Relationship Id="rId515" Type="http://schemas.openxmlformats.org/officeDocument/2006/relationships/hyperlink" Target="https://www.wikiwand.com/sv/Forshaga_kommun" TargetMode="External"/><Relationship Id="rId722" Type="http://schemas.openxmlformats.org/officeDocument/2006/relationships/hyperlink" Target="https://www.wikiwand.com/sv/Forssj&#246;" TargetMode="External"/><Relationship Id="rId1145" Type="http://schemas.openxmlformats.org/officeDocument/2006/relationships/hyperlink" Target="https://www.wikiwand.com/sv/Laholms_kommun" TargetMode="External"/><Relationship Id="rId1352" Type="http://schemas.openxmlformats.org/officeDocument/2006/relationships/hyperlink" Target="https://www.wikiwand.com/sv/H&#246;n&#246;" TargetMode="External"/><Relationship Id="rId1797" Type="http://schemas.openxmlformats.org/officeDocument/2006/relationships/hyperlink" Target="https://www.wikiwand.com/sv/Filipstads_kommun" TargetMode="External"/><Relationship Id="rId2403" Type="http://schemas.openxmlformats.org/officeDocument/2006/relationships/hyperlink" Target="https://www.wikiwand.com/sv/Arvika_kommun" TargetMode="External"/><Relationship Id="rId2848" Type="http://schemas.openxmlformats.org/officeDocument/2006/relationships/hyperlink" Target="https://www.wikiwand.com/sv/Sorsele" TargetMode="External"/><Relationship Id="rId89" Type="http://schemas.openxmlformats.org/officeDocument/2006/relationships/hyperlink" Target="https://www.wikiwand.com/sv/Kung&#228;lvs_kommun" TargetMode="External"/><Relationship Id="rId1005" Type="http://schemas.openxmlformats.org/officeDocument/2006/relationships/hyperlink" Target="https://www.wikiwand.com/sv/Smedjebackens_kommun" TargetMode="External"/><Relationship Id="rId1212" Type="http://schemas.openxmlformats.org/officeDocument/2006/relationships/hyperlink" Target="https://www.wikiwand.com/sv/Hortlax" TargetMode="External"/><Relationship Id="rId1657" Type="http://schemas.openxmlformats.org/officeDocument/2006/relationships/hyperlink" Target="https://www.wikiwand.com/sv/Kumla_kommun" TargetMode="External"/><Relationship Id="rId1864" Type="http://schemas.openxmlformats.org/officeDocument/2006/relationships/hyperlink" Target="https://www.wikiwand.com/sv/Ljunga" TargetMode="External"/><Relationship Id="rId2610" Type="http://schemas.openxmlformats.org/officeDocument/2006/relationships/hyperlink" Target="https://www.wikiwand.com/sv/Sandsl&#229;n" TargetMode="External"/><Relationship Id="rId2708" Type="http://schemas.openxmlformats.org/officeDocument/2006/relationships/hyperlink" Target="https://www.wikiwand.com/sv/Skebokvarn" TargetMode="External"/><Relationship Id="rId2915" Type="http://schemas.openxmlformats.org/officeDocument/2006/relationships/hyperlink" Target="https://www.wikiwand.com/sv/Nyk&#246;pings_kommun" TargetMode="External"/><Relationship Id="rId1517" Type="http://schemas.openxmlformats.org/officeDocument/2006/relationships/hyperlink" Target="https://www.wikiwand.com/sv/J&#246;nk&#246;pings_kommun" TargetMode="External"/><Relationship Id="rId1724" Type="http://schemas.openxmlformats.org/officeDocument/2006/relationships/hyperlink" Target="https://www.wikiwand.com/sv/K&#229;rsta" TargetMode="External"/><Relationship Id="rId3177" Type="http://schemas.openxmlformats.org/officeDocument/2006/relationships/hyperlink" Target="https://www.wikiwand.com/sv/Link&#246;pings_kommun" TargetMode="External"/><Relationship Id="rId16" Type="http://schemas.openxmlformats.org/officeDocument/2006/relationships/hyperlink" Target="https://www.wikiwand.com/sv/Alings&#229;s" TargetMode="External"/><Relationship Id="rId1931" Type="http://schemas.openxmlformats.org/officeDocument/2006/relationships/hyperlink" Target="https://www.wikiwand.com/sv/Lycksele_kommun" TargetMode="External"/><Relationship Id="rId3037" Type="http://schemas.openxmlformats.org/officeDocument/2006/relationships/hyperlink" Target="https://www.wikiwand.com/sv/Sunne_kommun" TargetMode="External"/><Relationship Id="rId3384" Type="http://schemas.openxmlformats.org/officeDocument/2006/relationships/hyperlink" Target="https://www.wikiwand.com/sv/Uddebo" TargetMode="External"/><Relationship Id="rId3591" Type="http://schemas.openxmlformats.org/officeDocument/2006/relationships/hyperlink" Target="https://www.wikiwand.com/sv/Malm&#246;_kommun" TargetMode="External"/><Relationship Id="rId3689" Type="http://schemas.openxmlformats.org/officeDocument/2006/relationships/hyperlink" Target="https://www.wikiwand.com/sv/Sala_kommun" TargetMode="External"/><Relationship Id="rId3896" Type="http://schemas.openxmlformats.org/officeDocument/2006/relationships/hyperlink" Target="https://www.wikiwand.com/sv/&#214;dsm&#229;l_och_&#197;sebyberg" TargetMode="External"/><Relationship Id="rId2193" Type="http://schemas.openxmlformats.org/officeDocument/2006/relationships/hyperlink" Target="https://www.wikiwand.com/sv/Nora_kommun" TargetMode="External"/><Relationship Id="rId2498" Type="http://schemas.openxmlformats.org/officeDocument/2006/relationships/hyperlink" Target="https://www.wikiwand.com/sv/Roteberg" TargetMode="External"/><Relationship Id="rId3244" Type="http://schemas.openxmlformats.org/officeDocument/2006/relationships/hyperlink" Target="https://www.wikiwand.com/sv/Torekov" TargetMode="External"/><Relationship Id="rId3451" Type="http://schemas.openxmlformats.org/officeDocument/2006/relationships/hyperlink" Target="https://www.wikiwand.com/sv/Brom&#246;lla_kommun" TargetMode="External"/><Relationship Id="rId3549" Type="http://schemas.openxmlformats.org/officeDocument/2006/relationships/hyperlink" Target="https://www.wikiwand.com/sv/Sundsvalls_kommun" TargetMode="External"/><Relationship Id="rId165" Type="http://schemas.openxmlformats.org/officeDocument/2006/relationships/hyperlink" Target="https://www.wikiwand.com/sv/G&#228;vle_kommun" TargetMode="External"/><Relationship Id="rId372" Type="http://schemas.openxmlformats.org/officeDocument/2006/relationships/hyperlink" Target="https://www.wikiwand.com/sv/Br&#228;nn&#246;" TargetMode="External"/><Relationship Id="rId677" Type="http://schemas.openxmlformats.org/officeDocument/2006/relationships/hyperlink" Target="https://www.wikiwand.com/sv/Bollebygds_kommun" TargetMode="External"/><Relationship Id="rId2053" Type="http://schemas.openxmlformats.org/officeDocument/2006/relationships/hyperlink" Target="https://www.wikiwand.com/sv/Ving&#229;kers_kommun" TargetMode="External"/><Relationship Id="rId2260" Type="http://schemas.openxmlformats.org/officeDocument/2006/relationships/hyperlink" Target="https://www.wikiwand.com/sv/Nybro" TargetMode="External"/><Relationship Id="rId2358" Type="http://schemas.openxmlformats.org/officeDocument/2006/relationships/hyperlink" Target="https://www.wikiwand.com/sv/Osby" TargetMode="External"/><Relationship Id="rId3104" Type="http://schemas.openxmlformats.org/officeDocument/2006/relationships/hyperlink" Target="https://www.wikiwand.com/sv/S&#228;rna" TargetMode="External"/><Relationship Id="rId3311" Type="http://schemas.openxmlformats.org/officeDocument/2006/relationships/hyperlink" Target="https://www.wikiwand.com/sv/Halmstads_kommun" TargetMode="External"/><Relationship Id="rId3756" Type="http://schemas.openxmlformats.org/officeDocument/2006/relationships/hyperlink" Target="https://www.wikiwand.com/sv/&#197;karp" TargetMode="External"/><Relationship Id="rId3963" Type="http://schemas.openxmlformats.org/officeDocument/2006/relationships/hyperlink" Target="https://www.wikiwand.com/sv/Sandvikens_kommun" TargetMode="External"/><Relationship Id="rId232" Type="http://schemas.openxmlformats.org/officeDocument/2006/relationships/hyperlink" Target="https://www.wikiwand.com/sv/Bj&#246;rk&#246;by,_Vetlanda_kommun" TargetMode="External"/><Relationship Id="rId884" Type="http://schemas.openxmlformats.org/officeDocument/2006/relationships/hyperlink" Target="https://www.wikiwand.com/sv/Grimstorp" TargetMode="External"/><Relationship Id="rId2120" Type="http://schemas.openxmlformats.org/officeDocument/2006/relationships/hyperlink" Target="https://www.wikiwand.com/sv/Munkfors" TargetMode="External"/><Relationship Id="rId2565" Type="http://schemas.openxmlformats.org/officeDocument/2006/relationships/hyperlink" Target="https://www.wikiwand.com/sv/R&#228;ttviks_kommun" TargetMode="External"/><Relationship Id="rId2772" Type="http://schemas.openxmlformats.org/officeDocument/2006/relationships/hyperlink" Target="https://www.wikiwand.com/sv/Sk&#229;re,_Karlstads_kommun" TargetMode="External"/><Relationship Id="rId3409" Type="http://schemas.openxmlformats.org/officeDocument/2006/relationships/hyperlink" Target="https://www.wikiwand.com/sv/Ume&#229;_kommun" TargetMode="External"/><Relationship Id="rId3616" Type="http://schemas.openxmlformats.org/officeDocument/2006/relationships/hyperlink" Target="https://www.wikiwand.com/sv/Vittinge" TargetMode="External"/><Relationship Id="rId3823" Type="http://schemas.openxmlformats.org/officeDocument/2006/relationships/hyperlink" Target="https://www.wikiwand.com/sv/Sandvikens_kommun" TargetMode="External"/><Relationship Id="rId537" Type="http://schemas.openxmlformats.org/officeDocument/2006/relationships/hyperlink" Target="https://www.wikiwand.com/sv/Karlstads_kommun" TargetMode="External"/><Relationship Id="rId744" Type="http://schemas.openxmlformats.org/officeDocument/2006/relationships/hyperlink" Target="https://www.wikiwand.com/sv/Frinnaryd" TargetMode="External"/><Relationship Id="rId951" Type="http://schemas.openxmlformats.org/officeDocument/2006/relationships/hyperlink" Target="https://www.wikiwand.com/sv/Uppsala_kommun" TargetMode="External"/><Relationship Id="rId1167" Type="http://schemas.openxmlformats.org/officeDocument/2006/relationships/hyperlink" Target="https://www.wikiwand.com/sv/Tj&#246;rns_kommun" TargetMode="External"/><Relationship Id="rId1374" Type="http://schemas.openxmlformats.org/officeDocument/2006/relationships/hyperlink" Target="https://www.wikiwand.com/sv/Ilsbo" TargetMode="External"/><Relationship Id="rId1581" Type="http://schemas.openxmlformats.org/officeDocument/2006/relationships/hyperlink" Target="https://www.wikiwand.com/sv/Lule&#229;_kommun" TargetMode="External"/><Relationship Id="rId1679" Type="http://schemas.openxmlformats.org/officeDocument/2006/relationships/hyperlink" Target="https://www.wikiwand.com/sv/Trelleborgs_kommun" TargetMode="External"/><Relationship Id="rId2218" Type="http://schemas.openxmlformats.org/officeDocument/2006/relationships/hyperlink" Target="https://www.wikiwand.com/sv/Norra_Lagn&#246;" TargetMode="External"/><Relationship Id="rId2425" Type="http://schemas.openxmlformats.org/officeDocument/2006/relationships/hyperlink" Target="https://www.wikiwand.com/sv/Sollefte&#229;_kommun" TargetMode="External"/><Relationship Id="rId2632" Type="http://schemas.openxmlformats.org/officeDocument/2006/relationships/hyperlink" Target="https://www.wikiwand.com/sv/Selja" TargetMode="External"/><Relationship Id="rId80" Type="http://schemas.openxmlformats.org/officeDocument/2006/relationships/hyperlink" Target="https://www.wikiwand.com/sv/Arninge" TargetMode="External"/><Relationship Id="rId604" Type="http://schemas.openxmlformats.org/officeDocument/2006/relationships/hyperlink" Target="https://www.wikiwand.com/sv/Ersmark,_Ume&#229;_kommun" TargetMode="External"/><Relationship Id="rId811" Type="http://schemas.openxmlformats.org/officeDocument/2006/relationships/hyperlink" Target="https://www.wikiwand.com/sv/Kalix_kommun" TargetMode="External"/><Relationship Id="rId1027" Type="http://schemas.openxmlformats.org/officeDocument/2006/relationships/hyperlink" Target="https://www.wikiwand.com/sv/Tanums_kommun" TargetMode="External"/><Relationship Id="rId1234" Type="http://schemas.openxmlformats.org/officeDocument/2006/relationships/hyperlink" Target="https://www.wikiwand.com/sv/Hultsfred" TargetMode="External"/><Relationship Id="rId1441" Type="http://schemas.openxmlformats.org/officeDocument/2006/relationships/hyperlink" Target="https://www.wikiwand.com/sv/S&#246;dert&#228;lje_kommun" TargetMode="External"/><Relationship Id="rId1886" Type="http://schemas.openxmlformats.org/officeDocument/2006/relationships/hyperlink" Target="https://www.wikiwand.com/sv/Loftahammar" TargetMode="External"/><Relationship Id="rId2937" Type="http://schemas.openxmlformats.org/officeDocument/2006/relationships/hyperlink" Target="https://www.wikiwand.com/sv/Ystads_kommun" TargetMode="External"/><Relationship Id="rId909" Type="http://schemas.openxmlformats.org/officeDocument/2006/relationships/hyperlink" Target="https://www.wikiwand.com/sv/Norrt&#228;lje_kommun" TargetMode="External"/><Relationship Id="rId1301" Type="http://schemas.openxmlformats.org/officeDocument/2006/relationships/hyperlink" Target="https://www.wikiwand.com/sv/Munkedals_kommun" TargetMode="External"/><Relationship Id="rId1539" Type="http://schemas.openxmlformats.org/officeDocument/2006/relationships/hyperlink" Target="https://www.wikiwand.com/sv/Bor&#229;s_kommun" TargetMode="External"/><Relationship Id="rId1746" Type="http://schemas.openxmlformats.org/officeDocument/2006/relationships/hyperlink" Target="https://www.wikiwand.com/sv/K&#246;inge,_Falkenbergs_kommun" TargetMode="External"/><Relationship Id="rId1953" Type="http://schemas.openxmlformats.org/officeDocument/2006/relationships/hyperlink" Target="https://www.wikiwand.com/sv/&#214;rnsk&#246;ldsviks_kommun" TargetMode="External"/><Relationship Id="rId3199" Type="http://schemas.openxmlformats.org/officeDocument/2006/relationships/hyperlink" Target="https://www.wikiwand.com/sv/V&#228;ster&#229;s_kommun" TargetMode="External"/><Relationship Id="rId38" Type="http://schemas.openxmlformats.org/officeDocument/2006/relationships/hyperlink" Target="https://www.wikiwand.com/sv/Alvik,_Leksands_kommun" TargetMode="External"/><Relationship Id="rId1606" Type="http://schemas.openxmlformats.org/officeDocument/2006/relationships/hyperlink" Target="https://www.wikiwand.com/sv/Korpilombolo" TargetMode="External"/><Relationship Id="rId1813" Type="http://schemas.openxmlformats.org/officeDocument/2006/relationships/hyperlink" Target="https://www.wikiwand.com/sv/Lidk&#246;pings_kommun" TargetMode="External"/><Relationship Id="rId3059" Type="http://schemas.openxmlformats.org/officeDocument/2006/relationships/hyperlink" Target="https://www.wikiwand.com/sv/Ystads_kommun" TargetMode="External"/><Relationship Id="rId3266" Type="http://schemas.openxmlformats.org/officeDocument/2006/relationships/hyperlink" Target="https://www.wikiwand.com/sv/Torslanda_(t&#228;tort)" TargetMode="External"/><Relationship Id="rId3473" Type="http://schemas.openxmlformats.org/officeDocument/2006/relationships/hyperlink" Target="https://www.wikiwand.com/sv/Karlskoga_kommun" TargetMode="External"/><Relationship Id="rId4012" Type="http://schemas.openxmlformats.org/officeDocument/2006/relationships/hyperlink" Target="https://www.wikiwand.com/sv/&#214;vermarken_och_Maran" TargetMode="External"/><Relationship Id="rId187" Type="http://schemas.openxmlformats.org/officeDocument/2006/relationships/hyperlink" Target="https://www.wikiwand.com/sv/Link&#246;pings_kommun" TargetMode="External"/><Relationship Id="rId394" Type="http://schemas.openxmlformats.org/officeDocument/2006/relationships/hyperlink" Target="https://www.wikiwand.com/sv/Buskhyttan" TargetMode="External"/><Relationship Id="rId2075" Type="http://schemas.openxmlformats.org/officeDocument/2006/relationships/hyperlink" Target="https://www.wikiwand.com/sv/S&#246;lvesborgs_kommun" TargetMode="External"/><Relationship Id="rId2282" Type="http://schemas.openxmlformats.org/officeDocument/2006/relationships/hyperlink" Target="https://www.wikiwand.com/sv/Nykyrka,_Motala_kommun" TargetMode="External"/><Relationship Id="rId3126" Type="http://schemas.openxmlformats.org/officeDocument/2006/relationships/hyperlink" Target="https://www.wikiwand.com/sv/S&#246;derby,_V&#228;sterhaninge_distrikt" TargetMode="External"/><Relationship Id="rId3680" Type="http://schemas.openxmlformats.org/officeDocument/2006/relationships/hyperlink" Target="https://www.wikiwand.com/sv/V&#228;skinde" TargetMode="External"/><Relationship Id="rId3778" Type="http://schemas.openxmlformats.org/officeDocument/2006/relationships/hyperlink" Target="https://www.wikiwand.com/sv/&#197;m&#229;l" TargetMode="External"/><Relationship Id="rId3985" Type="http://schemas.openxmlformats.org/officeDocument/2006/relationships/hyperlink" Target="https://www.wikiwand.com/sv/Vellinge_kommun" TargetMode="External"/><Relationship Id="rId254" Type="http://schemas.openxmlformats.org/officeDocument/2006/relationships/hyperlink" Target="https://www.wikiwand.com/sv/Blentarp" TargetMode="External"/><Relationship Id="rId699" Type="http://schemas.openxmlformats.org/officeDocument/2006/relationships/hyperlink" Target="https://www.wikiwand.com/sv/Ume&#229;_kommun" TargetMode="External"/><Relationship Id="rId1091" Type="http://schemas.openxmlformats.org/officeDocument/2006/relationships/hyperlink" Target="https://www.wikiwand.com/sv/Munkedals_kommun" TargetMode="External"/><Relationship Id="rId2587" Type="http://schemas.openxmlformats.org/officeDocument/2006/relationships/hyperlink" Target="https://www.wikiwand.com/sv/S&#228;vsj&#246;_kommun" TargetMode="External"/><Relationship Id="rId2794" Type="http://schemas.openxmlformats.org/officeDocument/2006/relationships/hyperlink" Target="https://www.wikiwand.com/sv/Sk&#246;vde" TargetMode="External"/><Relationship Id="rId3333" Type="http://schemas.openxmlformats.org/officeDocument/2006/relationships/hyperlink" Target="https://www.wikiwand.com/sv/Karlskrona_kommun" TargetMode="External"/><Relationship Id="rId3540" Type="http://schemas.openxmlformats.org/officeDocument/2006/relationships/hyperlink" Target="https://www.wikiwand.com/sv/Vickleby" TargetMode="External"/><Relationship Id="rId3638" Type="http://schemas.openxmlformats.org/officeDocument/2006/relationships/hyperlink" Target="https://www.wikiwand.com/sv/V&#229;mhus" TargetMode="External"/><Relationship Id="rId3845" Type="http://schemas.openxmlformats.org/officeDocument/2006/relationships/hyperlink" Target="https://www.wikiwand.com/sv/&#196;lvdalens_kommun" TargetMode="External"/><Relationship Id="rId114" Type="http://schemas.openxmlformats.org/officeDocument/2006/relationships/hyperlink" Target="https://www.wikiwand.com/sv/Backa,_R&#228;ttviks_kommun" TargetMode="External"/><Relationship Id="rId461" Type="http://schemas.openxmlformats.org/officeDocument/2006/relationships/hyperlink" Target="https://www.wikiwand.com/sv/Bor&#229;s_kommun" TargetMode="External"/><Relationship Id="rId559" Type="http://schemas.openxmlformats.org/officeDocument/2006/relationships/hyperlink" Target="https://www.wikiwand.com/sv/Eker&#246;_kommun" TargetMode="External"/><Relationship Id="rId766" Type="http://schemas.openxmlformats.org/officeDocument/2006/relationships/hyperlink" Target="https://www.wikiwand.com/sv/Funbo" TargetMode="External"/><Relationship Id="rId1189" Type="http://schemas.openxmlformats.org/officeDocument/2006/relationships/hyperlink" Target="https://www.wikiwand.com/sv/Halmstads_kommun" TargetMode="External"/><Relationship Id="rId1396" Type="http://schemas.openxmlformats.org/officeDocument/2006/relationships/hyperlink" Target="https://www.wikiwand.com/sv/Johannesudd" TargetMode="External"/><Relationship Id="rId2142" Type="http://schemas.openxmlformats.org/officeDocument/2006/relationships/hyperlink" Target="https://www.wikiwand.com/sv/M&#228;rsta" TargetMode="External"/><Relationship Id="rId2447" Type="http://schemas.openxmlformats.org/officeDocument/2006/relationships/hyperlink" Target="https://www.wikiwand.com/sv/Norrt&#228;lje_kommun" TargetMode="External"/><Relationship Id="rId3400" Type="http://schemas.openxmlformats.org/officeDocument/2006/relationships/hyperlink" Target="https://www.wikiwand.com/sv/Ulricehamn" TargetMode="External"/><Relationship Id="rId321" Type="http://schemas.openxmlformats.org/officeDocument/2006/relationships/hyperlink" Target="https://www.wikiwand.com/sv/Simrishamns_kommun" TargetMode="External"/><Relationship Id="rId419" Type="http://schemas.openxmlformats.org/officeDocument/2006/relationships/hyperlink" Target="https://www.wikiwand.com/sv/Kristinehamns_kommun" TargetMode="External"/><Relationship Id="rId626" Type="http://schemas.openxmlformats.org/officeDocument/2006/relationships/hyperlink" Target="https://www.wikiwand.com/sv/Fagerhult,_Uddevalla_kommun" TargetMode="External"/><Relationship Id="rId973" Type="http://schemas.openxmlformats.org/officeDocument/2006/relationships/hyperlink" Target="https://www.wikiwand.com/sv/G&#228;llivare_kommun" TargetMode="External"/><Relationship Id="rId1049" Type="http://schemas.openxmlformats.org/officeDocument/2006/relationships/hyperlink" Target="https://www.wikiwand.com/sv/Bodens_kommun" TargetMode="External"/><Relationship Id="rId1256" Type="http://schemas.openxmlformats.org/officeDocument/2006/relationships/hyperlink" Target="https://www.wikiwand.com/sv/Hyllinge" TargetMode="External"/><Relationship Id="rId2002" Type="http://schemas.openxmlformats.org/officeDocument/2006/relationships/hyperlink" Target="https://www.wikiwand.com/sv/Malmb&#228;ck" TargetMode="External"/><Relationship Id="rId2307" Type="http://schemas.openxmlformats.org/officeDocument/2006/relationships/hyperlink" Target="https://www.wikiwand.com/sv/Str&#246;msunds_kommun" TargetMode="External"/><Relationship Id="rId2654" Type="http://schemas.openxmlformats.org/officeDocument/2006/relationships/hyperlink" Target="https://www.wikiwand.com/sv/Sigtuna" TargetMode="External"/><Relationship Id="rId2861" Type="http://schemas.openxmlformats.org/officeDocument/2006/relationships/hyperlink" Target="https://www.wikiwand.com/sv/Tomelilla_kommun" TargetMode="External"/><Relationship Id="rId2959" Type="http://schemas.openxmlformats.org/officeDocument/2006/relationships/hyperlink" Target="https://www.wikiwand.com/sv/Uppsala_kommun" TargetMode="External"/><Relationship Id="rId3705" Type="http://schemas.openxmlformats.org/officeDocument/2006/relationships/hyperlink" Target="https://www.wikiwand.com/sv/Ragunda_kommun" TargetMode="External"/><Relationship Id="rId3912" Type="http://schemas.openxmlformats.org/officeDocument/2006/relationships/hyperlink" Target="https://www.wikiwand.com/sv/&#214;lsta,_Eker&#246;_kommun" TargetMode="External"/><Relationship Id="rId833" Type="http://schemas.openxmlformats.org/officeDocument/2006/relationships/hyperlink" Target="https://www.wikiwand.com/sv/Halmstads_kommun" TargetMode="External"/><Relationship Id="rId1116" Type="http://schemas.openxmlformats.org/officeDocument/2006/relationships/hyperlink" Target="https://www.wikiwand.com/sv/Hemse" TargetMode="External"/><Relationship Id="rId1463" Type="http://schemas.openxmlformats.org/officeDocument/2006/relationships/hyperlink" Target="https://www.wikiwand.com/sv/Skellefte&#229;_kommun" TargetMode="External"/><Relationship Id="rId1670" Type="http://schemas.openxmlformats.org/officeDocument/2006/relationships/hyperlink" Target="https://www.wikiwand.com/sv/Kungs&#228;ngen" TargetMode="External"/><Relationship Id="rId1768" Type="http://schemas.openxmlformats.org/officeDocument/2006/relationships/hyperlink" Target="https://www.wikiwand.com/sv/Landskrona" TargetMode="External"/><Relationship Id="rId2514" Type="http://schemas.openxmlformats.org/officeDocument/2006/relationships/hyperlink" Target="https://www.wikiwand.com/sv/Rusksele" TargetMode="External"/><Relationship Id="rId2721" Type="http://schemas.openxmlformats.org/officeDocument/2006/relationships/hyperlink" Target="https://www.wikiwand.com/sv/Trelleborgs_kommun" TargetMode="External"/><Relationship Id="rId2819" Type="http://schemas.openxmlformats.org/officeDocument/2006/relationships/hyperlink" Target="https://www.wikiwand.com/sv/Tomelilla_kommun" TargetMode="External"/><Relationship Id="rId900" Type="http://schemas.openxmlformats.org/officeDocument/2006/relationships/hyperlink" Target="https://www.wikiwand.com/sv/Gryt,_Valdemarsviks_kommun" TargetMode="External"/><Relationship Id="rId1323" Type="http://schemas.openxmlformats.org/officeDocument/2006/relationships/hyperlink" Target="https://www.wikiwand.com/sv/Nacka_kommun" TargetMode="External"/><Relationship Id="rId1530" Type="http://schemas.openxmlformats.org/officeDocument/2006/relationships/hyperlink" Target="https://www.wikiwand.com/sv/Kimstad" TargetMode="External"/><Relationship Id="rId1628" Type="http://schemas.openxmlformats.org/officeDocument/2006/relationships/hyperlink" Target="https://www.wikiwand.com/sv/Kramfors" TargetMode="External"/><Relationship Id="rId1975" Type="http://schemas.openxmlformats.org/officeDocument/2006/relationships/hyperlink" Target="https://www.wikiwand.com/sv/Lilla_Edets_kommun" TargetMode="External"/><Relationship Id="rId3190" Type="http://schemas.openxmlformats.org/officeDocument/2006/relationships/hyperlink" Target="https://www.wikiwand.com/sv/Tenhult" TargetMode="External"/><Relationship Id="rId1835" Type="http://schemas.openxmlformats.org/officeDocument/2006/relationships/hyperlink" Target="https://www.wikiwand.com/sv/Malung-S&#228;lens_kommun" TargetMode="External"/><Relationship Id="rId3050" Type="http://schemas.openxmlformats.org/officeDocument/2006/relationships/hyperlink" Target="https://www.wikiwand.com/sv/Svaneholm,_S&#228;ffle_kommun" TargetMode="External"/><Relationship Id="rId3288" Type="http://schemas.openxmlformats.org/officeDocument/2006/relationships/hyperlink" Target="https://www.wikiwand.com/sv/Traryd" TargetMode="External"/><Relationship Id="rId3495" Type="http://schemas.openxmlformats.org/officeDocument/2006/relationships/hyperlink" Target="https://www.wikiwand.com/sv/Kalmar_kommun" TargetMode="External"/><Relationship Id="rId1902" Type="http://schemas.openxmlformats.org/officeDocument/2006/relationships/hyperlink" Target="https://www.wikiwand.com/sv/Lugnet_och_Sk&#228;lsmara" TargetMode="External"/><Relationship Id="rId2097" Type="http://schemas.openxmlformats.org/officeDocument/2006/relationships/hyperlink" Target="https://www.wikiwand.com/sv/&#214;rnsk&#246;ldsviks_kommun" TargetMode="External"/><Relationship Id="rId3148" Type="http://schemas.openxmlformats.org/officeDocument/2006/relationships/hyperlink" Target="https://www.wikiwand.com/sv/S&#246;dra_Sandby" TargetMode="External"/><Relationship Id="rId3355" Type="http://schemas.openxmlformats.org/officeDocument/2006/relationships/hyperlink" Target="https://www.wikiwand.com/sv/Varbergs_kommun" TargetMode="External"/><Relationship Id="rId3562" Type="http://schemas.openxmlformats.org/officeDocument/2006/relationships/hyperlink" Target="https://www.wikiwand.com/sv/Vikmanshyttan" TargetMode="External"/><Relationship Id="rId276" Type="http://schemas.openxmlformats.org/officeDocument/2006/relationships/hyperlink" Target="https://www.wikiwand.com/sv/Bodafors" TargetMode="External"/><Relationship Id="rId483" Type="http://schemas.openxmlformats.org/officeDocument/2006/relationships/hyperlink" Target="https://www.wikiwand.com/sv/S&#246;lvesborgs_kommun" TargetMode="External"/><Relationship Id="rId690" Type="http://schemas.openxmlformats.org/officeDocument/2006/relationships/hyperlink" Target="https://www.wikiwand.com/sv/Flerohopp" TargetMode="External"/><Relationship Id="rId2164" Type="http://schemas.openxmlformats.org/officeDocument/2006/relationships/hyperlink" Target="https://www.wikiwand.com/sv/M&#246;rrum" TargetMode="External"/><Relationship Id="rId2371" Type="http://schemas.openxmlformats.org/officeDocument/2006/relationships/hyperlink" Target="https://www.wikiwand.com/sv/Gullsp&#229;ngs_kommun" TargetMode="External"/><Relationship Id="rId3008" Type="http://schemas.openxmlformats.org/officeDocument/2006/relationships/hyperlink" Target="https://www.wikiwand.com/sv/St&#246;cksj&#246;" TargetMode="External"/><Relationship Id="rId3215" Type="http://schemas.openxmlformats.org/officeDocument/2006/relationships/hyperlink" Target="https://www.wikiwand.com/sv/Region_Gotland" TargetMode="External"/><Relationship Id="rId3422" Type="http://schemas.openxmlformats.org/officeDocument/2006/relationships/hyperlink" Target="https://www.wikiwand.com/sv/Upplands_V&#228;sby_och_Sollentuna" TargetMode="External"/><Relationship Id="rId3867" Type="http://schemas.openxmlformats.org/officeDocument/2006/relationships/hyperlink" Target="https://www.wikiwand.com/sv/&#196;ngelholms_kommun" TargetMode="External"/><Relationship Id="rId136" Type="http://schemas.openxmlformats.org/officeDocument/2006/relationships/hyperlink" Target="https://www.wikiwand.com/sv/Barnarp_och_Odensj&#246;" TargetMode="External"/><Relationship Id="rId343" Type="http://schemas.openxmlformats.org/officeDocument/2006/relationships/hyperlink" Target="https://www.wikiwand.com/sv/Link&#246;pings_kommun" TargetMode="External"/><Relationship Id="rId550" Type="http://schemas.openxmlformats.org/officeDocument/2006/relationships/hyperlink" Target="https://www.wikiwand.com/sv/Ekedalen" TargetMode="External"/><Relationship Id="rId788" Type="http://schemas.openxmlformats.org/officeDocument/2006/relationships/hyperlink" Target="https://www.wikiwand.com/sv/F&#229;rbo" TargetMode="External"/><Relationship Id="rId995" Type="http://schemas.openxmlformats.org/officeDocument/2006/relationships/hyperlink" Target="https://www.wikiwand.com/sv/Habo_kommun" TargetMode="External"/><Relationship Id="rId1180" Type="http://schemas.openxmlformats.org/officeDocument/2006/relationships/hyperlink" Target="https://www.wikiwand.com/sv/Hofterup" TargetMode="External"/><Relationship Id="rId2024" Type="http://schemas.openxmlformats.org/officeDocument/2006/relationships/hyperlink" Target="https://www.wikiwand.com/sv/Marbystrand" TargetMode="External"/><Relationship Id="rId2231" Type="http://schemas.openxmlformats.org/officeDocument/2006/relationships/hyperlink" Target="https://www.wikiwand.com/sv/Tran&#229;s_kommun" TargetMode="External"/><Relationship Id="rId2469" Type="http://schemas.openxmlformats.org/officeDocument/2006/relationships/hyperlink" Target="https://www.wikiwand.com/sv/Lindesbergs_kommun" TargetMode="External"/><Relationship Id="rId2676" Type="http://schemas.openxmlformats.org/officeDocument/2006/relationships/hyperlink" Target="https://www.wikiwand.com/sv/Sj&#228;ls&#246;" TargetMode="External"/><Relationship Id="rId2883" Type="http://schemas.openxmlformats.org/officeDocument/2006/relationships/hyperlink" Target="https://www.wikiwand.com/sv/Esl&#246;vs_kommun" TargetMode="External"/><Relationship Id="rId3727" Type="http://schemas.openxmlformats.org/officeDocument/2006/relationships/hyperlink" Target="https://www.wikiwand.com/sv/Kristianstads_kommun" TargetMode="External"/><Relationship Id="rId3934" Type="http://schemas.openxmlformats.org/officeDocument/2006/relationships/hyperlink" Target="https://www.wikiwand.com/sv/&#214;rstig" TargetMode="External"/><Relationship Id="rId203" Type="http://schemas.openxmlformats.org/officeDocument/2006/relationships/hyperlink" Target="https://www.wikiwand.com/sv/Bjurholms_kommun" TargetMode="External"/><Relationship Id="rId648" Type="http://schemas.openxmlformats.org/officeDocument/2006/relationships/hyperlink" Target="https://www.wikiwand.com/sv/Fellingsbro" TargetMode="External"/><Relationship Id="rId855" Type="http://schemas.openxmlformats.org/officeDocument/2006/relationships/hyperlink" Target="https://www.wikiwand.com/sv/Falkenbergs_kommun" TargetMode="External"/><Relationship Id="rId1040" Type="http://schemas.openxmlformats.org/officeDocument/2006/relationships/hyperlink" Target="https://www.wikiwand.com/sv/Hampetorp" TargetMode="External"/><Relationship Id="rId1278" Type="http://schemas.openxmlformats.org/officeDocument/2006/relationships/hyperlink" Target="https://www.wikiwand.com/sv/H&#228;ggen&#229;s" TargetMode="External"/><Relationship Id="rId1485" Type="http://schemas.openxmlformats.org/officeDocument/2006/relationships/hyperlink" Target="https://www.wikiwand.com/sv/Vallentuna_kommun" TargetMode="External"/><Relationship Id="rId1692" Type="http://schemas.openxmlformats.org/officeDocument/2006/relationships/hyperlink" Target="https://www.wikiwand.com/sv/Kvidinge" TargetMode="External"/><Relationship Id="rId2329" Type="http://schemas.openxmlformats.org/officeDocument/2006/relationships/hyperlink" Target="https://www.wikiwand.com/sv/M&#246;nster&#229;s_kommun" TargetMode="External"/><Relationship Id="rId2536" Type="http://schemas.openxmlformats.org/officeDocument/2006/relationships/hyperlink" Target="https://www.wikiwand.com/sv/Rydsn&#228;s" TargetMode="External"/><Relationship Id="rId2743" Type="http://schemas.openxmlformats.org/officeDocument/2006/relationships/hyperlink" Target="https://www.wikiwand.com/sv/&#214;sthammars_kommun" TargetMode="External"/><Relationship Id="rId410" Type="http://schemas.openxmlformats.org/officeDocument/2006/relationships/hyperlink" Target="https://www.wikiwand.com/sv/B&#229;tsk&#228;rsn&#228;s" TargetMode="External"/><Relationship Id="rId508" Type="http://schemas.openxmlformats.org/officeDocument/2006/relationships/hyperlink" Target="https://www.wikiwand.com/sv/Dun&#246;" TargetMode="External"/><Relationship Id="rId715" Type="http://schemas.openxmlformats.org/officeDocument/2006/relationships/hyperlink" Target="https://www.wikiwand.com/sv/G&#228;vle_kommun" TargetMode="External"/><Relationship Id="rId922" Type="http://schemas.openxmlformats.org/officeDocument/2006/relationships/hyperlink" Target="https://www.wikiwand.com/sv/Gr&#228;storp" TargetMode="External"/><Relationship Id="rId1138" Type="http://schemas.openxmlformats.org/officeDocument/2006/relationships/hyperlink" Target="https://www.wikiwand.com/sv/Hillsta_och_Se" TargetMode="External"/><Relationship Id="rId1345" Type="http://schemas.openxmlformats.org/officeDocument/2006/relationships/hyperlink" Target="https://www.wikiwand.com/sv/Ulricehamns_kommun" TargetMode="External"/><Relationship Id="rId1552" Type="http://schemas.openxmlformats.org/officeDocument/2006/relationships/hyperlink" Target="https://www.wikiwand.com/sv/Klapparvik_och_K&#228;llvik" TargetMode="External"/><Relationship Id="rId1997" Type="http://schemas.openxmlformats.org/officeDocument/2006/relationships/hyperlink" Target="https://www.wikiwand.com/sv/H&#228;ssleholms_kommun" TargetMode="External"/><Relationship Id="rId2603" Type="http://schemas.openxmlformats.org/officeDocument/2006/relationships/hyperlink" Target="https://www.wikiwand.com/sv/S&#246;derhamns_kommun" TargetMode="External"/><Relationship Id="rId2950" Type="http://schemas.openxmlformats.org/officeDocument/2006/relationships/hyperlink" Target="https://www.wikiwand.com/sv/Storfors" TargetMode="External"/><Relationship Id="rId1205" Type="http://schemas.openxmlformats.org/officeDocument/2006/relationships/hyperlink" Target="https://www.wikiwand.com/sv/Kinda_kommun" TargetMode="External"/><Relationship Id="rId1857" Type="http://schemas.openxmlformats.org/officeDocument/2006/relationships/hyperlink" Target="https://www.wikiwand.com/sv/Tingsryds_kommun" TargetMode="External"/><Relationship Id="rId2810" Type="http://schemas.openxmlformats.org/officeDocument/2006/relationships/hyperlink" Target="https://www.wikiwand.com/sv/Sl&#246;inge" TargetMode="External"/><Relationship Id="rId2908" Type="http://schemas.openxmlformats.org/officeDocument/2006/relationships/hyperlink" Target="https://www.wikiwand.com/sv/Stenungs&#246;n" TargetMode="External"/><Relationship Id="rId51" Type="http://schemas.openxmlformats.org/officeDocument/2006/relationships/hyperlink" Target="https://www.wikiwand.com/sv/Ljungby_kommun" TargetMode="External"/><Relationship Id="rId1412" Type="http://schemas.openxmlformats.org/officeDocument/2006/relationships/hyperlink" Target="https://www.wikiwand.com/sv/Jukkasj&#228;rvi" TargetMode="External"/><Relationship Id="rId1717" Type="http://schemas.openxmlformats.org/officeDocument/2006/relationships/hyperlink" Target="https://www.wikiwand.com/sv/Sval&#246;vs_kommun" TargetMode="External"/><Relationship Id="rId1924" Type="http://schemas.openxmlformats.org/officeDocument/2006/relationships/hyperlink" Target="https://www.wikiwand.com/sv/Lunne,_&#214;stersunds_kommun" TargetMode="External"/><Relationship Id="rId3072" Type="http://schemas.openxmlformats.org/officeDocument/2006/relationships/hyperlink" Target="https://www.wikiwand.com/sv/Svenljunga" TargetMode="External"/><Relationship Id="rId3377" Type="http://schemas.openxmlformats.org/officeDocument/2006/relationships/hyperlink" Target="https://www.wikiwand.com/sv/Gnosj&#246;_kommun" TargetMode="External"/><Relationship Id="rId298" Type="http://schemas.openxmlformats.org/officeDocument/2006/relationships/hyperlink" Target="https://www.wikiwand.com/sv/Borgg&#229;rd,_Finsp&#229;ngs_kommun" TargetMode="External"/><Relationship Id="rId3584" Type="http://schemas.openxmlformats.org/officeDocument/2006/relationships/hyperlink" Target="https://www.wikiwand.com/sv/Ving&#229;ker" TargetMode="External"/><Relationship Id="rId3791" Type="http://schemas.openxmlformats.org/officeDocument/2006/relationships/hyperlink" Target="https://www.wikiwand.com/sv/Haninge_kommun" TargetMode="External"/><Relationship Id="rId3889" Type="http://schemas.openxmlformats.org/officeDocument/2006/relationships/hyperlink" Target="https://www.wikiwand.com/sv/Norrk&#246;pings_kommun" TargetMode="External"/><Relationship Id="rId158" Type="http://schemas.openxmlformats.org/officeDocument/2006/relationships/hyperlink" Target="https://www.wikiwand.com/sv/Berg,_G&#228;vle_kommun" TargetMode="External"/><Relationship Id="rId2186" Type="http://schemas.openxmlformats.org/officeDocument/2006/relationships/hyperlink" Target="https://www.wikiwand.com/sv/Njut&#229;nger" TargetMode="External"/><Relationship Id="rId2393" Type="http://schemas.openxmlformats.org/officeDocument/2006/relationships/hyperlink" Target="https://www.wikiwand.com/sv/Lule&#229;_kommun" TargetMode="External"/><Relationship Id="rId2698" Type="http://schemas.openxmlformats.org/officeDocument/2006/relationships/hyperlink" Target="https://www.wikiwand.com/sv/Skarp&#246;_(ort)" TargetMode="External"/><Relationship Id="rId3237" Type="http://schemas.openxmlformats.org/officeDocument/2006/relationships/hyperlink" Target="https://www.wikiwand.com/sv/Lerums_kommun" TargetMode="External"/><Relationship Id="rId3444" Type="http://schemas.openxmlformats.org/officeDocument/2006/relationships/hyperlink" Target="https://www.wikiwand.com/sv/Valbo" TargetMode="External"/><Relationship Id="rId3651" Type="http://schemas.openxmlformats.org/officeDocument/2006/relationships/hyperlink" Target="https://www.wikiwand.com/sv/Laholms_kommun" TargetMode="External"/><Relationship Id="rId365" Type="http://schemas.openxmlformats.org/officeDocument/2006/relationships/hyperlink" Target="https://www.wikiwand.com/sv/Ronneby_kommun" TargetMode="External"/><Relationship Id="rId572" Type="http://schemas.openxmlformats.org/officeDocument/2006/relationships/hyperlink" Target="https://www.wikiwand.com/sv/Ek&#228;ngen,_Link&#246;pings_kommun" TargetMode="External"/><Relationship Id="rId2046" Type="http://schemas.openxmlformats.org/officeDocument/2006/relationships/hyperlink" Target="https://www.wikiwand.com/sv/Marma" TargetMode="External"/><Relationship Id="rId2253" Type="http://schemas.openxmlformats.org/officeDocument/2006/relationships/hyperlink" Target="https://www.wikiwand.com/sv/Essunga_kommun" TargetMode="External"/><Relationship Id="rId2460" Type="http://schemas.openxmlformats.org/officeDocument/2006/relationships/hyperlink" Target="https://www.wikiwand.com/sv/Risby,_Kung&#228;lvs_kommun" TargetMode="External"/><Relationship Id="rId3304" Type="http://schemas.openxmlformats.org/officeDocument/2006/relationships/hyperlink" Target="https://www.wikiwand.com/sv/Tr&#229;vad" TargetMode="External"/><Relationship Id="rId3511" Type="http://schemas.openxmlformats.org/officeDocument/2006/relationships/hyperlink" Target="https://www.wikiwand.com/sv/Vara_kommun" TargetMode="External"/><Relationship Id="rId3749" Type="http://schemas.openxmlformats.org/officeDocument/2006/relationships/hyperlink" Target="https://www.wikiwand.com/sv/V&#228;xj&#246;_kommun" TargetMode="External"/><Relationship Id="rId3956" Type="http://schemas.openxmlformats.org/officeDocument/2006/relationships/hyperlink" Target="https://www.wikiwand.com/sv/&#214;stan&#229;,_Sandviken" TargetMode="External"/><Relationship Id="rId225" Type="http://schemas.openxmlformats.org/officeDocument/2006/relationships/hyperlink" Target="https://www.wikiwand.com/sv/Marks_kommun" TargetMode="External"/><Relationship Id="rId432" Type="http://schemas.openxmlformats.org/officeDocument/2006/relationships/hyperlink" Target="https://www.wikiwand.com/sv/B&#246;le,_Pite&#229;_kommun" TargetMode="External"/><Relationship Id="rId877" Type="http://schemas.openxmlformats.org/officeDocument/2006/relationships/hyperlink" Target="https://www.wikiwand.com/sv/&#197;tvidabergs_kommun" TargetMode="External"/><Relationship Id="rId1062" Type="http://schemas.openxmlformats.org/officeDocument/2006/relationships/hyperlink" Target="https://www.wikiwand.com/sv/Harplinge" TargetMode="External"/><Relationship Id="rId2113" Type="http://schemas.openxmlformats.org/officeDocument/2006/relationships/hyperlink" Target="https://www.wikiwand.com/sv/Mullsj&#246;_kommun" TargetMode="External"/><Relationship Id="rId2320" Type="http://schemas.openxmlformats.org/officeDocument/2006/relationships/hyperlink" Target="https://www.wikiwand.com/sv/Obbola" TargetMode="External"/><Relationship Id="rId2558" Type="http://schemas.openxmlformats.org/officeDocument/2006/relationships/hyperlink" Target="https://www.wikiwand.com/sv/R&#228;nnesl&#246;v" TargetMode="External"/><Relationship Id="rId2765" Type="http://schemas.openxmlformats.org/officeDocument/2006/relationships/hyperlink" Target="https://www.wikiwand.com/sv/Vansbro_kommun" TargetMode="External"/><Relationship Id="rId2972" Type="http://schemas.openxmlformats.org/officeDocument/2006/relationships/hyperlink" Target="https://www.wikiwand.com/sv/Str&#228;ngn&#228;s" TargetMode="External"/><Relationship Id="rId3609" Type="http://schemas.openxmlformats.org/officeDocument/2006/relationships/hyperlink" Target="https://www.wikiwand.com/sv/&#196;lvsbyns_kommun" TargetMode="External"/><Relationship Id="rId3816" Type="http://schemas.openxmlformats.org/officeDocument/2006/relationships/hyperlink" Target="https://www.wikiwand.com/sv/&#197;sele" TargetMode="External"/><Relationship Id="rId737" Type="http://schemas.openxmlformats.org/officeDocument/2006/relationships/hyperlink" Target="https://www.wikiwand.com/sv/Bolln&#228;s_kommun" TargetMode="External"/><Relationship Id="rId944" Type="http://schemas.openxmlformats.org/officeDocument/2006/relationships/hyperlink" Target="https://www.wikiwand.com/sv/Gunnarskog" TargetMode="External"/><Relationship Id="rId1367" Type="http://schemas.openxmlformats.org/officeDocument/2006/relationships/hyperlink" Target="https://www.wikiwand.com/sv/&#196;lvdalens_kommun" TargetMode="External"/><Relationship Id="rId1574" Type="http://schemas.openxmlformats.org/officeDocument/2006/relationships/hyperlink" Target="https://www.wikiwand.com/sv/Kl&#228;ppa" TargetMode="External"/><Relationship Id="rId1781" Type="http://schemas.openxmlformats.org/officeDocument/2006/relationships/hyperlink" Target="https://www.wikiwand.com/sv/Halmstads_kommun" TargetMode="External"/><Relationship Id="rId2418" Type="http://schemas.openxmlformats.org/officeDocument/2006/relationships/hyperlink" Target="https://www.wikiwand.com/sv/Ramdala" TargetMode="External"/><Relationship Id="rId2625" Type="http://schemas.openxmlformats.org/officeDocument/2006/relationships/hyperlink" Target="https://www.wikiwand.com/sv/Landskrona_kommun" TargetMode="External"/><Relationship Id="rId2832" Type="http://schemas.openxmlformats.org/officeDocument/2006/relationships/hyperlink" Target="https://www.wikiwand.com/sv/Solberga,_N&#228;ssj&#246;_kommun" TargetMode="External"/><Relationship Id="rId73" Type="http://schemas.openxmlformats.org/officeDocument/2006/relationships/hyperlink" Target="https://www.wikiwand.com/sv/Vara_kommun" TargetMode="External"/><Relationship Id="rId804" Type="http://schemas.openxmlformats.org/officeDocument/2006/relationships/hyperlink" Target="https://www.wikiwand.com/sv/F&#246;rsl&#246;v" TargetMode="External"/><Relationship Id="rId1227" Type="http://schemas.openxmlformats.org/officeDocument/2006/relationships/hyperlink" Target="https://www.wikiwand.com/sv/Kristianstads_kommun" TargetMode="External"/><Relationship Id="rId1434" Type="http://schemas.openxmlformats.org/officeDocument/2006/relationships/hyperlink" Target="https://www.wikiwand.com/sv/J&#228;ravallen_(ort)" TargetMode="External"/><Relationship Id="rId1641" Type="http://schemas.openxmlformats.org/officeDocument/2006/relationships/hyperlink" Target="https://www.wikiwand.com/sv/Norrk&#246;pings_kommun" TargetMode="External"/><Relationship Id="rId1879" Type="http://schemas.openxmlformats.org/officeDocument/2006/relationships/hyperlink" Target="https://www.wikiwand.com/sv/Uddevalla_kommun" TargetMode="External"/><Relationship Id="rId3094" Type="http://schemas.openxmlformats.org/officeDocument/2006/relationships/hyperlink" Target="https://www.wikiwand.com/sv/S&#229;gmyra" TargetMode="External"/><Relationship Id="rId1501" Type="http://schemas.openxmlformats.org/officeDocument/2006/relationships/hyperlink" Target="https://www.wikiwand.com/sv/Karlstads_kommun" TargetMode="External"/><Relationship Id="rId1739" Type="http://schemas.openxmlformats.org/officeDocument/2006/relationships/hyperlink" Target="https://www.wikiwand.com/sv/V&#228;ster&#229;s_kommun" TargetMode="External"/><Relationship Id="rId1946" Type="http://schemas.openxmlformats.org/officeDocument/2006/relationships/hyperlink" Target="https://www.wikiwand.com/sv/L&#229;ngsele" TargetMode="External"/><Relationship Id="rId3399" Type="http://schemas.openxmlformats.org/officeDocument/2006/relationships/hyperlink" Target="https://www.wikiwand.com/sv/Kramfors_kommun" TargetMode="External"/><Relationship Id="rId4005" Type="http://schemas.openxmlformats.org/officeDocument/2006/relationships/hyperlink" Target="https://www.wikiwand.com/sv/Ume&#229;_kommun" TargetMode="External"/><Relationship Id="rId1806" Type="http://schemas.openxmlformats.org/officeDocument/2006/relationships/hyperlink" Target="https://www.wikiwand.com/sv/Lidhult" TargetMode="External"/><Relationship Id="rId3161" Type="http://schemas.openxmlformats.org/officeDocument/2006/relationships/hyperlink" Target="https://www.wikiwand.com/sv/Ume&#229;_kommun" TargetMode="External"/><Relationship Id="rId3259" Type="http://schemas.openxmlformats.org/officeDocument/2006/relationships/hyperlink" Target="https://www.wikiwand.com/sv/Munkedals_kommun" TargetMode="External"/><Relationship Id="rId3466" Type="http://schemas.openxmlformats.org/officeDocument/2006/relationships/hyperlink" Target="https://www.wikiwand.com/sv/Vallvik" TargetMode="External"/><Relationship Id="rId387" Type="http://schemas.openxmlformats.org/officeDocument/2006/relationships/hyperlink" Target="https://www.wikiwand.com/sv/Region_Gotland" TargetMode="External"/><Relationship Id="rId594" Type="http://schemas.openxmlformats.org/officeDocument/2006/relationships/hyperlink" Target="https://www.wikiwand.com/sv/Enstaberga" TargetMode="External"/><Relationship Id="rId2068" Type="http://schemas.openxmlformats.org/officeDocument/2006/relationships/hyperlink" Target="https://www.wikiwand.com/sv/Mellerud" TargetMode="External"/><Relationship Id="rId2275" Type="http://schemas.openxmlformats.org/officeDocument/2006/relationships/hyperlink" Target="https://www.wikiwand.com/sv/Ludvika_kommun" TargetMode="External"/><Relationship Id="rId3021" Type="http://schemas.openxmlformats.org/officeDocument/2006/relationships/hyperlink" Target="https://www.wikiwand.com/sv/Falu_kommun" TargetMode="External"/><Relationship Id="rId3119" Type="http://schemas.openxmlformats.org/officeDocument/2006/relationships/hyperlink" Target="https://www.wikiwand.com/sv/G&#246;teborgs_kommun" TargetMode="External"/><Relationship Id="rId3326" Type="http://schemas.openxmlformats.org/officeDocument/2006/relationships/hyperlink" Target="https://www.wikiwand.com/sv/Tuolluvaara" TargetMode="External"/><Relationship Id="rId3673" Type="http://schemas.openxmlformats.org/officeDocument/2006/relationships/hyperlink" Target="https://www.wikiwand.com/sv/V&#228;rnamo_kommun" TargetMode="External"/><Relationship Id="rId3880" Type="http://schemas.openxmlformats.org/officeDocument/2006/relationships/hyperlink" Target="https://www.wikiwand.com/sv/&#196;spered" TargetMode="External"/><Relationship Id="rId3978" Type="http://schemas.openxmlformats.org/officeDocument/2006/relationships/hyperlink" Target="https://www.wikiwand.com/sv/&#214;stra_Balltorp" TargetMode="External"/><Relationship Id="rId247" Type="http://schemas.openxmlformats.org/officeDocument/2006/relationships/hyperlink" Target="https://www.wikiwand.com/sv/V&#228;xj&#246;_kommun" TargetMode="External"/><Relationship Id="rId899" Type="http://schemas.openxmlformats.org/officeDocument/2006/relationships/hyperlink" Target="https://www.wikiwand.com/sv/Falu_kommun" TargetMode="External"/><Relationship Id="rId1084" Type="http://schemas.openxmlformats.org/officeDocument/2006/relationships/hyperlink" Target="https://www.wikiwand.com/sv/Heby" TargetMode="External"/><Relationship Id="rId2482" Type="http://schemas.openxmlformats.org/officeDocument/2006/relationships/hyperlink" Target="https://www.wikiwand.com/sv/Ronnebyhamn" TargetMode="External"/><Relationship Id="rId2787" Type="http://schemas.openxmlformats.org/officeDocument/2006/relationships/hyperlink" Target="https://www.wikiwand.com/sv/J&#246;nk&#246;pings_kommun" TargetMode="External"/><Relationship Id="rId3533" Type="http://schemas.openxmlformats.org/officeDocument/2006/relationships/hyperlink" Target="https://www.wikiwand.com/sv/Sundsvalls_kommun" TargetMode="External"/><Relationship Id="rId3740" Type="http://schemas.openxmlformats.org/officeDocument/2006/relationships/hyperlink" Target="https://www.wikiwand.com/sv/Yttersj&#246;" TargetMode="External"/><Relationship Id="rId3838" Type="http://schemas.openxmlformats.org/officeDocument/2006/relationships/hyperlink" Target="https://www.wikiwand.com/sv/&#196;lg&#246;,_Nacka_kommun" TargetMode="External"/><Relationship Id="rId107" Type="http://schemas.openxmlformats.org/officeDocument/2006/relationships/hyperlink" Target="https://www.wikiwand.com/sv/Krokoms_kommun" TargetMode="External"/><Relationship Id="rId454" Type="http://schemas.openxmlformats.org/officeDocument/2006/relationships/hyperlink" Target="https://www.wikiwand.com/sv/Danholn" TargetMode="External"/><Relationship Id="rId661" Type="http://schemas.openxmlformats.org/officeDocument/2006/relationships/hyperlink" Target="https://www.wikiwand.com/sv/Nykvarns_kommun" TargetMode="External"/><Relationship Id="rId759" Type="http://schemas.openxmlformats.org/officeDocument/2006/relationships/hyperlink" Target="https://www.wikiwand.com/sv/&#197;nge_kommun" TargetMode="External"/><Relationship Id="rId966" Type="http://schemas.openxmlformats.org/officeDocument/2006/relationships/hyperlink" Target="https://www.wikiwand.com/sv/G&#229;rdst&#229;nga" TargetMode="External"/><Relationship Id="rId1291" Type="http://schemas.openxmlformats.org/officeDocument/2006/relationships/hyperlink" Target="https://www.wikiwand.com/sv/H&#228;llefors_kommun" TargetMode="External"/><Relationship Id="rId1389" Type="http://schemas.openxmlformats.org/officeDocument/2006/relationships/hyperlink" Target="https://www.wikiwand.com/sv/Ume&#229;_kommun" TargetMode="External"/><Relationship Id="rId1596" Type="http://schemas.openxmlformats.org/officeDocument/2006/relationships/hyperlink" Target="https://www.wikiwand.com/sv/Kolsva" TargetMode="External"/><Relationship Id="rId2135" Type="http://schemas.openxmlformats.org/officeDocument/2006/relationships/hyperlink" Target="https://www.wikiwand.com/sv/Hultsfreds_kommun" TargetMode="External"/><Relationship Id="rId2342" Type="http://schemas.openxmlformats.org/officeDocument/2006/relationships/hyperlink" Target="https://www.wikiwand.com/sv/Onsala" TargetMode="External"/><Relationship Id="rId2647" Type="http://schemas.openxmlformats.org/officeDocument/2006/relationships/hyperlink" Target="https://www.wikiwand.com/sv/Bolln&#228;s_kommun" TargetMode="External"/><Relationship Id="rId2994" Type="http://schemas.openxmlformats.org/officeDocument/2006/relationships/hyperlink" Target="https://www.wikiwand.com/sv/Styrs&#246;,_G&#246;teborgs_kommun" TargetMode="External"/><Relationship Id="rId3600" Type="http://schemas.openxmlformats.org/officeDocument/2006/relationships/hyperlink" Target="https://www.wikiwand.com/sv/Visby" TargetMode="External"/><Relationship Id="rId314" Type="http://schemas.openxmlformats.org/officeDocument/2006/relationships/hyperlink" Target="https://www.wikiwand.com/sv/Bottnaryd" TargetMode="External"/><Relationship Id="rId521" Type="http://schemas.openxmlformats.org/officeDocument/2006/relationships/hyperlink" Target="https://www.wikiwand.com/sv/Eda_kommun" TargetMode="External"/><Relationship Id="rId619" Type="http://schemas.openxmlformats.org/officeDocument/2006/relationships/hyperlink" Target="https://www.wikiwand.com/sv/Kristianstads_kommun" TargetMode="External"/><Relationship Id="rId1151" Type="http://schemas.openxmlformats.org/officeDocument/2006/relationships/hyperlink" Target="https://www.wikiwand.com/sv/Helsingborgs_kommun" TargetMode="External"/><Relationship Id="rId1249" Type="http://schemas.openxmlformats.org/officeDocument/2006/relationships/hyperlink" Target="https://www.wikiwand.com/sv/Str&#228;ngn&#228;s_kommun" TargetMode="External"/><Relationship Id="rId2202" Type="http://schemas.openxmlformats.org/officeDocument/2006/relationships/hyperlink" Target="https://www.wikiwand.com/sv/Nordkroken" TargetMode="External"/><Relationship Id="rId2854" Type="http://schemas.openxmlformats.org/officeDocument/2006/relationships/hyperlink" Target="https://www.wikiwand.com/sv/Speker&#246;d" TargetMode="External"/><Relationship Id="rId3905" Type="http://schemas.openxmlformats.org/officeDocument/2006/relationships/hyperlink" Target="https://www.wikiwand.com/sv/Partille_kommun" TargetMode="External"/><Relationship Id="rId95" Type="http://schemas.openxmlformats.org/officeDocument/2006/relationships/hyperlink" Target="https://www.wikiwand.com/sv/Link&#246;pings_kommun" TargetMode="External"/><Relationship Id="rId826" Type="http://schemas.openxmlformats.org/officeDocument/2006/relationships/hyperlink" Target="https://www.wikiwand.com/sv/Genevad" TargetMode="External"/><Relationship Id="rId1011" Type="http://schemas.openxmlformats.org/officeDocument/2006/relationships/hyperlink" Target="https://www.wikiwand.com/sv/Ronneby_kommun" TargetMode="External"/><Relationship Id="rId1109" Type="http://schemas.openxmlformats.org/officeDocument/2006/relationships/hyperlink" Target="https://www.wikiwand.com/sv/Helsingborgs_kommun" TargetMode="External"/><Relationship Id="rId1456" Type="http://schemas.openxmlformats.org/officeDocument/2006/relationships/hyperlink" Target="https://www.wikiwand.com/sv/J&#246;nk&#246;ping" TargetMode="External"/><Relationship Id="rId1663" Type="http://schemas.openxmlformats.org/officeDocument/2006/relationships/hyperlink" Target="https://www.wikiwand.com/sv/Eker&#246;_kommun" TargetMode="External"/><Relationship Id="rId1870" Type="http://schemas.openxmlformats.org/officeDocument/2006/relationships/hyperlink" Target="https://www.wikiwand.com/sv/Ljungbyhed" TargetMode="External"/><Relationship Id="rId1968" Type="http://schemas.openxmlformats.org/officeDocument/2006/relationships/hyperlink" Target="https://www.wikiwand.com/sv/L&#246;ber&#246;d" TargetMode="External"/><Relationship Id="rId2507" Type="http://schemas.openxmlformats.org/officeDocument/2006/relationships/hyperlink" Target="https://www.wikiwand.com/sv/H&#246;gsby_kommun" TargetMode="External"/><Relationship Id="rId2714" Type="http://schemas.openxmlformats.org/officeDocument/2006/relationships/hyperlink" Target="https://www.wikiwand.com/sv/Skede,_Vetlanda_kommun" TargetMode="External"/><Relationship Id="rId2921" Type="http://schemas.openxmlformats.org/officeDocument/2006/relationships/hyperlink" Target="https://www.wikiwand.com/sv/H&#228;ssleholms_kommun" TargetMode="External"/><Relationship Id="rId1316" Type="http://schemas.openxmlformats.org/officeDocument/2006/relationships/hyperlink" Target="https://www.wikiwand.com/sv/H&#228;rryda" TargetMode="External"/><Relationship Id="rId1523" Type="http://schemas.openxmlformats.org/officeDocument/2006/relationships/hyperlink" Target="https://www.wikiwand.com/sv/Kils_kommun" TargetMode="External"/><Relationship Id="rId1730" Type="http://schemas.openxmlformats.org/officeDocument/2006/relationships/hyperlink" Target="https://www.wikiwand.com/sv/K&#228;llhagen" TargetMode="External"/><Relationship Id="rId3183" Type="http://schemas.openxmlformats.org/officeDocument/2006/relationships/hyperlink" Target="https://www.wikiwand.com/sv/&#214;stersunds_kommun" TargetMode="External"/><Relationship Id="rId3390" Type="http://schemas.openxmlformats.org/officeDocument/2006/relationships/hyperlink" Target="https://www.wikiwand.com/sv/Uddevalla" TargetMode="External"/><Relationship Id="rId22" Type="http://schemas.openxmlformats.org/officeDocument/2006/relationships/hyperlink" Target="https://www.wikiwand.com/sv/Alsike" TargetMode="External"/><Relationship Id="rId1828" Type="http://schemas.openxmlformats.org/officeDocument/2006/relationships/hyperlink" Target="https://www.wikiwand.com/sv/Lillkyrka" TargetMode="External"/><Relationship Id="rId3043" Type="http://schemas.openxmlformats.org/officeDocument/2006/relationships/hyperlink" Target="https://www.wikiwand.com/sv/Ale_kommun" TargetMode="External"/><Relationship Id="rId3250" Type="http://schemas.openxmlformats.org/officeDocument/2006/relationships/hyperlink" Target="https://www.wikiwand.com/sv/Tormestorp" TargetMode="External"/><Relationship Id="rId3488" Type="http://schemas.openxmlformats.org/officeDocument/2006/relationships/hyperlink" Target="https://www.wikiwand.com/sv/Varg&#246;n" TargetMode="External"/><Relationship Id="rId3695" Type="http://schemas.openxmlformats.org/officeDocument/2006/relationships/hyperlink" Target="https://www.wikiwand.com/sv/Trosa_kommun" TargetMode="External"/><Relationship Id="rId171" Type="http://schemas.openxmlformats.org/officeDocument/2006/relationships/hyperlink" Target="https://www.wikiwand.com/sv/Tors&#229;s_kommun" TargetMode="External"/><Relationship Id="rId2297" Type="http://schemas.openxmlformats.org/officeDocument/2006/relationships/hyperlink" Target="https://www.wikiwand.com/sv/Hallstahammars_kommun" TargetMode="External"/><Relationship Id="rId3348" Type="http://schemas.openxmlformats.org/officeDocument/2006/relationships/hyperlink" Target="https://www.wikiwand.com/sv/Tystberga" TargetMode="External"/><Relationship Id="rId3555" Type="http://schemas.openxmlformats.org/officeDocument/2006/relationships/hyperlink" Target="https://www.wikiwand.com/sv/Sundsvalls_kommun" TargetMode="External"/><Relationship Id="rId3762" Type="http://schemas.openxmlformats.org/officeDocument/2006/relationships/hyperlink" Target="https://www.wikiwand.com/sv/&#197;lberga" TargetMode="External"/><Relationship Id="rId269" Type="http://schemas.openxmlformats.org/officeDocument/2006/relationships/hyperlink" Target="https://www.wikiwand.com/sv/Varbergs_kommun" TargetMode="External"/><Relationship Id="rId476" Type="http://schemas.openxmlformats.org/officeDocument/2006/relationships/hyperlink" Target="https://www.wikiwand.com/sv/Dingtuna" TargetMode="External"/><Relationship Id="rId683" Type="http://schemas.openxmlformats.org/officeDocument/2006/relationships/hyperlink" Target="https://www.wikiwand.com/sv/Kungsbacka_kommun" TargetMode="External"/><Relationship Id="rId890" Type="http://schemas.openxmlformats.org/officeDocument/2006/relationships/hyperlink" Target="https://www.wikiwand.com/sv/Grisslehamn" TargetMode="External"/><Relationship Id="rId2157" Type="http://schemas.openxmlformats.org/officeDocument/2006/relationships/hyperlink" Target="https://www.wikiwand.com/sv/M&#246;nster&#229;s_kommun" TargetMode="External"/><Relationship Id="rId2364" Type="http://schemas.openxmlformats.org/officeDocument/2006/relationships/hyperlink" Target="https://www.wikiwand.com/sv/Oskarshamn" TargetMode="External"/><Relationship Id="rId2571" Type="http://schemas.openxmlformats.org/officeDocument/2006/relationships/hyperlink" Target="https://www.wikiwand.com/sv/Ume&#229;_kommun" TargetMode="External"/><Relationship Id="rId3110" Type="http://schemas.openxmlformats.org/officeDocument/2006/relationships/hyperlink" Target="https://www.wikiwand.com/sv/S&#228;tinge" TargetMode="External"/><Relationship Id="rId3208" Type="http://schemas.openxmlformats.org/officeDocument/2006/relationships/hyperlink" Target="https://www.wikiwand.com/sv/Timmersdala" TargetMode="External"/><Relationship Id="rId3415" Type="http://schemas.openxmlformats.org/officeDocument/2006/relationships/hyperlink" Target="https://www.wikiwand.com/sv/&#197;re_kommun" TargetMode="External"/><Relationship Id="rId129" Type="http://schemas.openxmlformats.org/officeDocument/2006/relationships/hyperlink" Target="https://www.wikiwand.com/sv/Link&#246;pings_kommun" TargetMode="External"/><Relationship Id="rId336" Type="http://schemas.openxmlformats.org/officeDocument/2006/relationships/hyperlink" Target="https://www.wikiwand.com/sv/Bro,_Upplands-Bro_kommun" TargetMode="External"/><Relationship Id="rId543" Type="http://schemas.openxmlformats.org/officeDocument/2006/relationships/hyperlink" Target="https://www.wikiwand.com/sv/S&#246;dert&#228;lje_kommun" TargetMode="External"/><Relationship Id="rId988" Type="http://schemas.openxmlformats.org/officeDocument/2006/relationships/hyperlink" Target="https://www.wikiwand.com/sv/G&#246;teborg" TargetMode="External"/><Relationship Id="rId1173" Type="http://schemas.openxmlformats.org/officeDocument/2006/relationships/hyperlink" Target="https://www.wikiwand.com/sv/&#214;stra_G&#246;inge_kommun" TargetMode="External"/><Relationship Id="rId1380" Type="http://schemas.openxmlformats.org/officeDocument/2006/relationships/hyperlink" Target="https://www.wikiwand.com/sv/Ingared" TargetMode="External"/><Relationship Id="rId2017" Type="http://schemas.openxmlformats.org/officeDocument/2006/relationships/hyperlink" Target="https://www.wikiwand.com/sv/Malung-S&#228;lens_kommun" TargetMode="External"/><Relationship Id="rId2224" Type="http://schemas.openxmlformats.org/officeDocument/2006/relationships/hyperlink" Target="https://www.wikiwand.com/sv/Norra_R&#246;rum" TargetMode="External"/><Relationship Id="rId2669" Type="http://schemas.openxmlformats.org/officeDocument/2006/relationships/hyperlink" Target="https://www.wikiwand.com/sv/Pite&#229;_kommun" TargetMode="External"/><Relationship Id="rId2876" Type="http://schemas.openxmlformats.org/officeDocument/2006/relationships/hyperlink" Target="https://www.wikiwand.com/sv/Stavreviken" TargetMode="External"/><Relationship Id="rId3622" Type="http://schemas.openxmlformats.org/officeDocument/2006/relationships/hyperlink" Target="https://www.wikiwand.com/sv/Vittsk&#246;vle,_Kristianstads_kommun" TargetMode="External"/><Relationship Id="rId3927" Type="http://schemas.openxmlformats.org/officeDocument/2006/relationships/hyperlink" Target="https://www.wikiwand.com/sv/&#214;rnsk&#246;ldsviks_kommun" TargetMode="External"/><Relationship Id="rId403" Type="http://schemas.openxmlformats.org/officeDocument/2006/relationships/hyperlink" Target="https://www.wikiwand.com/sv/Skellefte&#229;_kommun" TargetMode="External"/><Relationship Id="rId750" Type="http://schemas.openxmlformats.org/officeDocument/2006/relationships/hyperlink" Target="https://www.wikiwand.com/sv/Frostk&#229;ge" TargetMode="External"/><Relationship Id="rId848" Type="http://schemas.openxmlformats.org/officeDocument/2006/relationships/hyperlink" Target="https://www.wikiwand.com/sv/Glanshammar" TargetMode="External"/><Relationship Id="rId1033" Type="http://schemas.openxmlformats.org/officeDocument/2006/relationships/hyperlink" Target="https://www.wikiwand.com/sv/Sandvikens_kommun" TargetMode="External"/><Relationship Id="rId1478" Type="http://schemas.openxmlformats.org/officeDocument/2006/relationships/hyperlink" Target="https://www.wikiwand.com/sv/Kalmar" TargetMode="External"/><Relationship Id="rId1685" Type="http://schemas.openxmlformats.org/officeDocument/2006/relationships/hyperlink" Target="https://www.wikiwand.com/sv/Kiruna_kommun" TargetMode="External"/><Relationship Id="rId1892" Type="http://schemas.openxmlformats.org/officeDocument/2006/relationships/hyperlink" Target="https://www.wikiwand.com/sv/Lotorp" TargetMode="External"/><Relationship Id="rId2431" Type="http://schemas.openxmlformats.org/officeDocument/2006/relationships/hyperlink" Target="https://www.wikiwand.com/sv/Sala_kommun" TargetMode="External"/><Relationship Id="rId2529" Type="http://schemas.openxmlformats.org/officeDocument/2006/relationships/hyperlink" Target="https://www.wikiwand.com/sv/&#214;ster&#229;kers_kommun" TargetMode="External"/><Relationship Id="rId2736" Type="http://schemas.openxmlformats.org/officeDocument/2006/relationships/hyperlink" Target="https://www.wikiwand.com/sv/Skillinge" TargetMode="External"/><Relationship Id="rId610" Type="http://schemas.openxmlformats.org/officeDocument/2006/relationships/hyperlink" Target="https://www.wikiwand.com/sv/Eskilsby_och_Snugga" TargetMode="External"/><Relationship Id="rId708" Type="http://schemas.openxmlformats.org/officeDocument/2006/relationships/hyperlink" Target="https://www.wikiwand.com/sv/Folk&#228;rna" TargetMode="External"/><Relationship Id="rId915" Type="http://schemas.openxmlformats.org/officeDocument/2006/relationships/hyperlink" Target="https://www.wikiwand.com/sv/Ludvika_kommun" TargetMode="External"/><Relationship Id="rId1240" Type="http://schemas.openxmlformats.org/officeDocument/2006/relationships/hyperlink" Target="https://www.wikiwand.com/sv/Hummelsta" TargetMode="External"/><Relationship Id="rId1338" Type="http://schemas.openxmlformats.org/officeDocument/2006/relationships/hyperlink" Target="https://www.wikiwand.com/sv/H&#246;gsby" TargetMode="External"/><Relationship Id="rId1545" Type="http://schemas.openxmlformats.org/officeDocument/2006/relationships/hyperlink" Target="https://www.wikiwand.com/sv/Simrishamns_kommun" TargetMode="External"/><Relationship Id="rId2943" Type="http://schemas.openxmlformats.org/officeDocument/2006/relationships/hyperlink" Target="https://www.wikiwand.com/sv/Alings&#229;s_kommun" TargetMode="External"/><Relationship Id="rId1100" Type="http://schemas.openxmlformats.org/officeDocument/2006/relationships/hyperlink" Target="https://www.wikiwand.com/sv/Hedesunda" TargetMode="External"/><Relationship Id="rId1405" Type="http://schemas.openxmlformats.org/officeDocument/2006/relationships/hyperlink" Target="https://www.wikiwand.com/sv/Partille_kommun" TargetMode="External"/><Relationship Id="rId1752" Type="http://schemas.openxmlformats.org/officeDocument/2006/relationships/hyperlink" Target="https://www.wikiwand.com/sv/K&#246;pmanholmen,_&#214;rnsk&#246;ldsviks_kommun" TargetMode="External"/><Relationship Id="rId2803" Type="http://schemas.openxmlformats.org/officeDocument/2006/relationships/hyperlink" Target="https://www.wikiwand.com/sv/Grums_kommun" TargetMode="External"/><Relationship Id="rId44" Type="http://schemas.openxmlformats.org/officeDocument/2006/relationships/hyperlink" Target="https://www.wikiwand.com/sv/Andersl&#246;v" TargetMode="External"/><Relationship Id="rId1612" Type="http://schemas.openxmlformats.org/officeDocument/2006/relationships/hyperlink" Target="https://www.wikiwand.com/sv/Korsg&#229;rden,_Falu_kommun" TargetMode="External"/><Relationship Id="rId1917" Type="http://schemas.openxmlformats.org/officeDocument/2006/relationships/hyperlink" Target="https://www.wikiwand.com/sv/Norrk&#246;pings_kommun" TargetMode="External"/><Relationship Id="rId3065" Type="http://schemas.openxmlformats.org/officeDocument/2006/relationships/hyperlink" Target="https://www.wikiwand.com/sv/Sundsvalls_kommun" TargetMode="External"/><Relationship Id="rId3272" Type="http://schemas.openxmlformats.org/officeDocument/2006/relationships/hyperlink" Target="https://www.wikiwand.com/sv/Tors&#229;s" TargetMode="External"/><Relationship Id="rId193" Type="http://schemas.openxmlformats.org/officeDocument/2006/relationships/hyperlink" Target="https://www.wikiwand.com/sv/Katrineholms_kommun" TargetMode="External"/><Relationship Id="rId498" Type="http://schemas.openxmlformats.org/officeDocument/2006/relationships/hyperlink" Target="https://www.wikiwand.com/sv/Dorotea" TargetMode="External"/><Relationship Id="rId2081" Type="http://schemas.openxmlformats.org/officeDocument/2006/relationships/hyperlink" Target="https://www.wikiwand.com/sv/H&#246;gan&#228;s_kommun" TargetMode="External"/><Relationship Id="rId2179" Type="http://schemas.openxmlformats.org/officeDocument/2006/relationships/hyperlink" Target="https://www.wikiwand.com/sv/Gnosj&#246;_kommun" TargetMode="External"/><Relationship Id="rId3132" Type="http://schemas.openxmlformats.org/officeDocument/2006/relationships/hyperlink" Target="https://www.wikiwand.com/sv/S&#246;derfors" TargetMode="External"/><Relationship Id="rId3577" Type="http://schemas.openxmlformats.org/officeDocument/2006/relationships/hyperlink" Target="https://www.wikiwand.com/sv/Falkenbergs_kommun" TargetMode="External"/><Relationship Id="rId3784" Type="http://schemas.openxmlformats.org/officeDocument/2006/relationships/hyperlink" Target="https://www.wikiwand.com/sv/&#197;re" TargetMode="External"/><Relationship Id="rId3991" Type="http://schemas.openxmlformats.org/officeDocument/2006/relationships/hyperlink" Target="https://www.wikiwand.com/sv/Klippans_kommun" TargetMode="External"/><Relationship Id="rId260" Type="http://schemas.openxmlformats.org/officeDocument/2006/relationships/hyperlink" Target="https://www.wikiwand.com/sv/Blixbo" TargetMode="External"/><Relationship Id="rId2386" Type="http://schemas.openxmlformats.org/officeDocument/2006/relationships/hyperlink" Target="https://www.wikiwand.com/sv/Persberg" TargetMode="External"/><Relationship Id="rId2593" Type="http://schemas.openxmlformats.org/officeDocument/2006/relationships/hyperlink" Target="https://www.wikiwand.com/sv/Sala_kommun" TargetMode="External"/><Relationship Id="rId3437" Type="http://schemas.openxmlformats.org/officeDocument/2006/relationships/hyperlink" Target="https://www.wikiwand.com/sv/S&#246;derhamns_kommun" TargetMode="External"/><Relationship Id="rId3644" Type="http://schemas.openxmlformats.org/officeDocument/2006/relationships/hyperlink" Target="https://www.wikiwand.com/sv/V&#229;ngelsta" TargetMode="External"/><Relationship Id="rId3851" Type="http://schemas.openxmlformats.org/officeDocument/2006/relationships/hyperlink" Target="https://www.wikiwand.com/sv/Eker&#246;_kommun" TargetMode="External"/><Relationship Id="rId120" Type="http://schemas.openxmlformats.org/officeDocument/2006/relationships/hyperlink" Target="https://www.wikiwand.com/sv/Baggetorp" TargetMode="External"/><Relationship Id="rId358" Type="http://schemas.openxmlformats.org/officeDocument/2006/relationships/hyperlink" Target="https://www.wikiwand.com/sv/Bruzaholm" TargetMode="External"/><Relationship Id="rId565" Type="http://schemas.openxmlformats.org/officeDocument/2006/relationships/hyperlink" Target="https://www.wikiwand.com/sv/Eksj&#246;_kommun" TargetMode="External"/><Relationship Id="rId772" Type="http://schemas.openxmlformats.org/officeDocument/2006/relationships/hyperlink" Target="https://www.wikiwand.com/sv/Furudal" TargetMode="External"/><Relationship Id="rId1195" Type="http://schemas.openxmlformats.org/officeDocument/2006/relationships/hyperlink" Target="https://www.wikiwand.com/sv/Ume&#229;_kommun" TargetMode="External"/><Relationship Id="rId2039" Type="http://schemas.openxmlformats.org/officeDocument/2006/relationships/hyperlink" Target="https://www.wikiwand.com/sv/Uppsala_kommun" TargetMode="External"/><Relationship Id="rId2246" Type="http://schemas.openxmlformats.org/officeDocument/2006/relationships/hyperlink" Target="https://www.wikiwand.com/sv/Norrt&#228;lje" TargetMode="External"/><Relationship Id="rId2453" Type="http://schemas.openxmlformats.org/officeDocument/2006/relationships/hyperlink" Target="https://www.wikiwand.com/sv/Kinda_kommun" TargetMode="External"/><Relationship Id="rId2660" Type="http://schemas.openxmlformats.org/officeDocument/2006/relationships/hyperlink" Target="https://www.wikiwand.com/sv/Siml&#229;ngsdalen" TargetMode="External"/><Relationship Id="rId2898" Type="http://schemas.openxmlformats.org/officeDocument/2006/relationships/hyperlink" Target="https://www.wikiwand.com/sv/Stensele" TargetMode="External"/><Relationship Id="rId3504" Type="http://schemas.openxmlformats.org/officeDocument/2006/relationships/hyperlink" Target="https://www.wikiwand.com/sv/Veber&#246;d" TargetMode="External"/><Relationship Id="rId3711" Type="http://schemas.openxmlformats.org/officeDocument/2006/relationships/hyperlink" Target="https://www.wikiwand.com/sv/S&#246;derk&#246;pings_kommun" TargetMode="External"/><Relationship Id="rId3949" Type="http://schemas.openxmlformats.org/officeDocument/2006/relationships/hyperlink" Target="https://www.wikiwand.com/sv/&#196;ngelholms_kommun" TargetMode="External"/><Relationship Id="rId218" Type="http://schemas.openxmlformats.org/officeDocument/2006/relationships/hyperlink" Target="https://www.wikiwand.com/sv/Bj&#246;rbo" TargetMode="External"/><Relationship Id="rId425" Type="http://schemas.openxmlformats.org/officeDocument/2006/relationships/hyperlink" Target="https://www.wikiwand.com/sv/Lule&#229;_kommun" TargetMode="External"/><Relationship Id="rId632" Type="http://schemas.openxmlformats.org/officeDocument/2006/relationships/hyperlink" Target="https://www.wikiwand.com/sv/Fager&#229;s" TargetMode="External"/><Relationship Id="rId1055" Type="http://schemas.openxmlformats.org/officeDocument/2006/relationships/hyperlink" Target="https://www.wikiwand.com/sv/V&#228;ster&#229;s_kommun" TargetMode="External"/><Relationship Id="rId1262" Type="http://schemas.openxmlformats.org/officeDocument/2006/relationships/hyperlink" Target="https://www.wikiwand.com/sv/Hyssna" TargetMode="External"/><Relationship Id="rId2106" Type="http://schemas.openxmlformats.org/officeDocument/2006/relationships/hyperlink" Target="https://www.wikiwand.com/sv/Morup" TargetMode="External"/><Relationship Id="rId2313" Type="http://schemas.openxmlformats.org/officeDocument/2006/relationships/hyperlink" Target="https://www.wikiwand.com/sv/Nyk&#246;pings_kommun" TargetMode="External"/><Relationship Id="rId2520" Type="http://schemas.openxmlformats.org/officeDocument/2006/relationships/hyperlink" Target="https://www.wikiwand.com/sv/Ryd,_J&#246;nk&#246;pings_kommun" TargetMode="External"/><Relationship Id="rId2758" Type="http://schemas.openxmlformats.org/officeDocument/2006/relationships/hyperlink" Target="https://www.wikiwand.com/sv/Skurup" TargetMode="External"/><Relationship Id="rId2965" Type="http://schemas.openxmlformats.org/officeDocument/2006/relationships/hyperlink" Target="https://www.wikiwand.com/sv/Nora_kommun" TargetMode="External"/><Relationship Id="rId3809" Type="http://schemas.openxmlformats.org/officeDocument/2006/relationships/hyperlink" Target="https://www.wikiwand.com/sv/Falk&#246;pings_kommun" TargetMode="External"/><Relationship Id="rId937" Type="http://schemas.openxmlformats.org/officeDocument/2006/relationships/hyperlink" Target="https://www.wikiwand.com/sv/Halmstads_kommun" TargetMode="External"/><Relationship Id="rId1122" Type="http://schemas.openxmlformats.org/officeDocument/2006/relationships/hyperlink" Target="https://www.wikiwand.com/sv/Herrskog" TargetMode="External"/><Relationship Id="rId1567" Type="http://schemas.openxmlformats.org/officeDocument/2006/relationships/hyperlink" Target="https://www.wikiwand.com/sv/Motala_kommun" TargetMode="External"/><Relationship Id="rId1774" Type="http://schemas.openxmlformats.org/officeDocument/2006/relationships/hyperlink" Target="https://www.wikiwand.com/sv/Lanna,_V&#228;rnamo_kommun" TargetMode="External"/><Relationship Id="rId1981" Type="http://schemas.openxmlformats.org/officeDocument/2006/relationships/hyperlink" Target="https://www.wikiwand.com/sv/S&#246;lvesborgs_kommun" TargetMode="External"/><Relationship Id="rId2618" Type="http://schemas.openxmlformats.org/officeDocument/2006/relationships/hyperlink" Target="https://www.wikiwand.com/sv/Sankt_Olof_(t&#228;tort)" TargetMode="External"/><Relationship Id="rId2825" Type="http://schemas.openxmlformats.org/officeDocument/2006/relationships/hyperlink" Target="https://www.wikiwand.com/sv/Soten&#228;s_kommun" TargetMode="External"/><Relationship Id="rId66" Type="http://schemas.openxmlformats.org/officeDocument/2006/relationships/hyperlink" Target="https://www.wikiwand.com/sv/Arboga" TargetMode="External"/><Relationship Id="rId1427" Type="http://schemas.openxmlformats.org/officeDocument/2006/relationships/hyperlink" Target="https://www.wikiwand.com/sv/Uppsala_kommun" TargetMode="External"/><Relationship Id="rId1634" Type="http://schemas.openxmlformats.org/officeDocument/2006/relationships/hyperlink" Target="https://www.wikiwand.com/sv/Kristianstad" TargetMode="External"/><Relationship Id="rId1841" Type="http://schemas.openxmlformats.org/officeDocument/2006/relationships/hyperlink" Target="https://www.wikiwand.com/sv/Lindesbergs_kommun" TargetMode="External"/><Relationship Id="rId3087" Type="http://schemas.openxmlformats.org/officeDocument/2006/relationships/hyperlink" Target="https://www.wikiwand.com/sv/Falu_kommun" TargetMode="External"/><Relationship Id="rId3294" Type="http://schemas.openxmlformats.org/officeDocument/2006/relationships/hyperlink" Target="https://www.wikiwand.com/sv/Trollh&#228;ttan" TargetMode="External"/><Relationship Id="rId1939" Type="http://schemas.openxmlformats.org/officeDocument/2006/relationships/hyperlink" Target="https://www.wikiwand.com/sv/Sunne_kommun" TargetMode="External"/><Relationship Id="rId3599" Type="http://schemas.openxmlformats.org/officeDocument/2006/relationships/hyperlink" Target="https://www.wikiwand.com/sv/Hultsfreds_kommun" TargetMode="External"/><Relationship Id="rId1701" Type="http://schemas.openxmlformats.org/officeDocument/2006/relationships/hyperlink" Target="https://www.wikiwand.com/sv/Vara_kommun" TargetMode="External"/><Relationship Id="rId3154" Type="http://schemas.openxmlformats.org/officeDocument/2006/relationships/hyperlink" Target="https://www.wikiwand.com/sv/S&#246;lvesborg" TargetMode="External"/><Relationship Id="rId3361" Type="http://schemas.openxmlformats.org/officeDocument/2006/relationships/hyperlink" Target="https://www.wikiwand.com/sv/Leksands_kommun" TargetMode="External"/><Relationship Id="rId3459" Type="http://schemas.openxmlformats.org/officeDocument/2006/relationships/hyperlink" Target="https://www.wikiwand.com/sv/Kungsbacka_kommun" TargetMode="External"/><Relationship Id="rId3666" Type="http://schemas.openxmlformats.org/officeDocument/2006/relationships/hyperlink" Target="https://www.wikiwand.com/sv/V&#228;nn&#228;s" TargetMode="External"/><Relationship Id="rId282" Type="http://schemas.openxmlformats.org/officeDocument/2006/relationships/hyperlink" Target="https://www.wikiwand.com/sv/Boliden" TargetMode="External"/><Relationship Id="rId587" Type="http://schemas.openxmlformats.org/officeDocument/2006/relationships/hyperlink" Target="https://www.wikiwand.com/sv/S&#228;ters_kommun" TargetMode="External"/><Relationship Id="rId2170" Type="http://schemas.openxmlformats.org/officeDocument/2006/relationships/hyperlink" Target="https://www.wikiwand.com/sv/Nedansj&#246;" TargetMode="External"/><Relationship Id="rId2268" Type="http://schemas.openxmlformats.org/officeDocument/2006/relationships/hyperlink" Target="https://www.wikiwand.com/sv/Nyg&#229;rd" TargetMode="External"/><Relationship Id="rId3014" Type="http://schemas.openxmlformats.org/officeDocument/2006/relationships/hyperlink" Target="https://www.wikiwand.com/sv/St&#246;pen" TargetMode="External"/><Relationship Id="rId3221" Type="http://schemas.openxmlformats.org/officeDocument/2006/relationships/hyperlink" Target="https://www.wikiwand.com/sv/Motala_kommun" TargetMode="External"/><Relationship Id="rId3319" Type="http://schemas.openxmlformats.org/officeDocument/2006/relationships/hyperlink" Target="https://www.wikiwand.com/sv/S&#246;dert&#228;lje_kommun" TargetMode="External"/><Relationship Id="rId3873" Type="http://schemas.openxmlformats.org/officeDocument/2006/relationships/hyperlink" Target="https://www.wikiwand.com/sv/V&#228;rmd&#246;_kommun" TargetMode="External"/><Relationship Id="rId8" Type="http://schemas.openxmlformats.org/officeDocument/2006/relationships/hyperlink" Target="https://www.wikiwand.com/sv/Alberga,_Eskilstuna_kommun" TargetMode="External"/><Relationship Id="rId142" Type="http://schemas.openxmlformats.org/officeDocument/2006/relationships/hyperlink" Target="https://www.wikiwand.com/sv/Baskem&#246;lla" TargetMode="External"/><Relationship Id="rId447" Type="http://schemas.openxmlformats.org/officeDocument/2006/relationships/hyperlink" Target="https://www.wikiwand.com/sv/Melleruds_kommun" TargetMode="External"/><Relationship Id="rId794" Type="http://schemas.openxmlformats.org/officeDocument/2006/relationships/hyperlink" Target="https://www.wikiwand.com/sv/F&#228;rgens_&#246;stra_strand" TargetMode="External"/><Relationship Id="rId1077" Type="http://schemas.openxmlformats.org/officeDocument/2006/relationships/hyperlink" Target="https://www.wikiwand.com/sv/Region_Gotland" TargetMode="External"/><Relationship Id="rId2030" Type="http://schemas.openxmlformats.org/officeDocument/2006/relationships/hyperlink" Target="https://www.wikiwand.com/sv/Mariannelund" TargetMode="External"/><Relationship Id="rId2128" Type="http://schemas.openxmlformats.org/officeDocument/2006/relationships/hyperlink" Target="https://www.wikiwand.com/sv/Myresj&#246;" TargetMode="External"/><Relationship Id="rId2475" Type="http://schemas.openxmlformats.org/officeDocument/2006/relationships/hyperlink" Target="https://www.wikiwand.com/sv/Varbergs_kommun" TargetMode="External"/><Relationship Id="rId2682" Type="http://schemas.openxmlformats.org/officeDocument/2006/relationships/hyperlink" Target="https://www.wikiwand.com/sv/Sj&#246;marken_och_Viared" TargetMode="External"/><Relationship Id="rId2987" Type="http://schemas.openxmlformats.org/officeDocument/2006/relationships/hyperlink" Target="https://www.wikiwand.com/sv/&#196;ngelholms_kommun" TargetMode="External"/><Relationship Id="rId3526" Type="http://schemas.openxmlformats.org/officeDocument/2006/relationships/hyperlink" Target="https://www.wikiwand.com/sv/Venngarn" TargetMode="External"/><Relationship Id="rId3733" Type="http://schemas.openxmlformats.org/officeDocument/2006/relationships/hyperlink" Target="https://www.wikiwand.com/sv/Ystads_kommun" TargetMode="External"/><Relationship Id="rId3940" Type="http://schemas.openxmlformats.org/officeDocument/2006/relationships/hyperlink" Target="https://www.wikiwand.com/sv/&#214;rtag&#229;rden,_V&#228;ster&#229;s_kommun" TargetMode="External"/><Relationship Id="rId654" Type="http://schemas.openxmlformats.org/officeDocument/2006/relationships/hyperlink" Target="https://www.wikiwand.com/sv/Filipstad" TargetMode="External"/><Relationship Id="rId861" Type="http://schemas.openxmlformats.org/officeDocument/2006/relationships/hyperlink" Target="https://www.wikiwand.com/sv/M&#246;rbyl&#229;nga_kommun" TargetMode="External"/><Relationship Id="rId959" Type="http://schemas.openxmlformats.org/officeDocument/2006/relationships/hyperlink" Target="https://www.wikiwand.com/sv/Nora_kommun" TargetMode="External"/><Relationship Id="rId1284" Type="http://schemas.openxmlformats.org/officeDocument/2006/relationships/hyperlink" Target="https://www.wikiwand.com/sv/H&#228;llberga" TargetMode="External"/><Relationship Id="rId1491" Type="http://schemas.openxmlformats.org/officeDocument/2006/relationships/hyperlink" Target="https://www.wikiwand.com/sv/Tierps_kommun" TargetMode="External"/><Relationship Id="rId1589" Type="http://schemas.openxmlformats.org/officeDocument/2006/relationships/hyperlink" Target="https://www.wikiwand.com/sv/Uppsala_kommun" TargetMode="External"/><Relationship Id="rId2335" Type="http://schemas.openxmlformats.org/officeDocument/2006/relationships/hyperlink" Target="https://www.wikiwand.com/sv/G&#246;teborgs_kommun" TargetMode="External"/><Relationship Id="rId2542" Type="http://schemas.openxmlformats.org/officeDocument/2006/relationships/hyperlink" Target="https://www.wikiwand.com/sv/Ryssby" TargetMode="External"/><Relationship Id="rId3800" Type="http://schemas.openxmlformats.org/officeDocument/2006/relationships/hyperlink" Target="https://www.wikiwand.com/sv/&#197;s,_Nora_kommun" TargetMode="External"/><Relationship Id="rId307" Type="http://schemas.openxmlformats.org/officeDocument/2006/relationships/hyperlink" Target="https://www.wikiwand.com/sv/Simrishamns_kommun" TargetMode="External"/><Relationship Id="rId514" Type="http://schemas.openxmlformats.org/officeDocument/2006/relationships/hyperlink" Target="https://www.wikiwand.com/sv/Dyvelsten" TargetMode="External"/><Relationship Id="rId721" Type="http://schemas.openxmlformats.org/officeDocument/2006/relationships/hyperlink" Target="https://www.wikiwand.com/sv/V&#228;rnamo_kommun" TargetMode="External"/><Relationship Id="rId1144" Type="http://schemas.openxmlformats.org/officeDocument/2006/relationships/hyperlink" Target="https://www.wikiwand.com/sv/Hishult" TargetMode="External"/><Relationship Id="rId1351" Type="http://schemas.openxmlformats.org/officeDocument/2006/relationships/hyperlink" Target="https://www.wikiwand.com/sv/S&#246;dert&#228;lje_kommun" TargetMode="External"/><Relationship Id="rId1449" Type="http://schemas.openxmlformats.org/officeDocument/2006/relationships/hyperlink" Target="https://www.wikiwand.com/sv/Lidk&#246;pings_kommun" TargetMode="External"/><Relationship Id="rId1796" Type="http://schemas.openxmlformats.org/officeDocument/2006/relationships/hyperlink" Target="https://www.wikiwand.com/sv/Lesj&#246;fors" TargetMode="External"/><Relationship Id="rId2402" Type="http://schemas.openxmlformats.org/officeDocument/2006/relationships/hyperlink" Target="https://www.wikiwand.com/sv/Pr&#228;st&#228;ngen,_Arvika_kommun" TargetMode="External"/><Relationship Id="rId2847" Type="http://schemas.openxmlformats.org/officeDocument/2006/relationships/hyperlink" Target="https://www.wikiwand.com/sv/Finsp&#229;ngs_kommun" TargetMode="External"/><Relationship Id="rId88" Type="http://schemas.openxmlformats.org/officeDocument/2006/relationships/hyperlink" Target="https://www.wikiwand.com/sv/Arvidsvik" TargetMode="External"/><Relationship Id="rId819" Type="http://schemas.openxmlformats.org/officeDocument/2006/relationships/hyperlink" Target="https://www.wikiwand.com/sv/&#214;rebro_kommun" TargetMode="External"/><Relationship Id="rId1004" Type="http://schemas.openxmlformats.org/officeDocument/2006/relationships/hyperlink" Target="https://www.wikiwand.com/sv/Hagge" TargetMode="External"/><Relationship Id="rId1211" Type="http://schemas.openxmlformats.org/officeDocument/2006/relationships/hyperlink" Target="https://www.wikiwand.com/sv/Timr&#229;_kommun" TargetMode="External"/><Relationship Id="rId1656" Type="http://schemas.openxmlformats.org/officeDocument/2006/relationships/hyperlink" Target="https://www.wikiwand.com/sv/Kumla" TargetMode="External"/><Relationship Id="rId1863" Type="http://schemas.openxmlformats.org/officeDocument/2006/relationships/hyperlink" Target="https://www.wikiwand.com/sv/Herrljunga_kommun" TargetMode="External"/><Relationship Id="rId2707" Type="http://schemas.openxmlformats.org/officeDocument/2006/relationships/hyperlink" Target="https://www.wikiwand.com/sv/Norrt&#228;lje_kommun" TargetMode="External"/><Relationship Id="rId2914" Type="http://schemas.openxmlformats.org/officeDocument/2006/relationships/hyperlink" Target="https://www.wikiwand.com/sv/Stigtomta" TargetMode="External"/><Relationship Id="rId1309" Type="http://schemas.openxmlformats.org/officeDocument/2006/relationships/hyperlink" Target="https://www.wikiwand.com/sv/&#214;cker&#246;_kommun" TargetMode="External"/><Relationship Id="rId1516" Type="http://schemas.openxmlformats.org/officeDocument/2006/relationships/hyperlink" Target="https://www.wikiwand.com/sv/Kaxholmen" TargetMode="External"/><Relationship Id="rId1723" Type="http://schemas.openxmlformats.org/officeDocument/2006/relationships/hyperlink" Target="https://www.wikiwand.com/sv/Ljungby_kommun" TargetMode="External"/><Relationship Id="rId1930" Type="http://schemas.openxmlformats.org/officeDocument/2006/relationships/hyperlink" Target="https://www.wikiwand.com/sv/Lycksele" TargetMode="External"/><Relationship Id="rId3176" Type="http://schemas.openxmlformats.org/officeDocument/2006/relationships/hyperlink" Target="https://www.wikiwand.com/sv/Tallboda" TargetMode="External"/><Relationship Id="rId3383" Type="http://schemas.openxmlformats.org/officeDocument/2006/relationships/hyperlink" Target="https://www.wikiwand.com/sv/Stenungsunds_kommun" TargetMode="External"/><Relationship Id="rId3590" Type="http://schemas.openxmlformats.org/officeDocument/2006/relationships/hyperlink" Target="https://www.wikiwand.com/sv/Vintrie" TargetMode="External"/><Relationship Id="rId15" Type="http://schemas.openxmlformats.org/officeDocument/2006/relationships/hyperlink" Target="https://www.wikiwand.com/sv/M&#246;rbyl&#229;nga_kommun" TargetMode="External"/><Relationship Id="rId2192" Type="http://schemas.openxmlformats.org/officeDocument/2006/relationships/hyperlink" Target="https://www.wikiwand.com/sv/Nora" TargetMode="External"/><Relationship Id="rId3036" Type="http://schemas.openxmlformats.org/officeDocument/2006/relationships/hyperlink" Target="https://www.wikiwand.com/sv/Sunne" TargetMode="External"/><Relationship Id="rId3243" Type="http://schemas.openxmlformats.org/officeDocument/2006/relationships/hyperlink" Target="https://www.wikiwand.com/sv/Falk&#246;pings_kommun" TargetMode="External"/><Relationship Id="rId3688" Type="http://schemas.openxmlformats.org/officeDocument/2006/relationships/hyperlink" Target="https://www.wikiwand.com/sv/V&#228;sterf&#228;rnebo" TargetMode="External"/><Relationship Id="rId3895" Type="http://schemas.openxmlformats.org/officeDocument/2006/relationships/hyperlink" Target="https://www.wikiwand.com/sv/Stenungsunds_kommun" TargetMode="External"/><Relationship Id="rId164" Type="http://schemas.openxmlformats.org/officeDocument/2006/relationships/hyperlink" Target="https://www.wikiwand.com/sv/Bergby" TargetMode="External"/><Relationship Id="rId371" Type="http://schemas.openxmlformats.org/officeDocument/2006/relationships/hyperlink" Target="https://www.wikiwand.com/sv/Ume&#229;_kommun" TargetMode="External"/><Relationship Id="rId2052" Type="http://schemas.openxmlformats.org/officeDocument/2006/relationships/hyperlink" Target="https://www.wikiwand.com/sv/Marmorbyn" TargetMode="External"/><Relationship Id="rId2497" Type="http://schemas.openxmlformats.org/officeDocument/2006/relationships/hyperlink" Target="https://www.wikiwand.com/sv/&#196;lvdalens_kommun" TargetMode="External"/><Relationship Id="rId3450" Type="http://schemas.openxmlformats.org/officeDocument/2006/relationships/hyperlink" Target="https://www.wikiwand.com/sv/Valje" TargetMode="External"/><Relationship Id="rId3548" Type="http://schemas.openxmlformats.org/officeDocument/2006/relationships/hyperlink" Target="https://www.wikiwand.com/sv/Viforsen_och_Tunbyn" TargetMode="External"/><Relationship Id="rId3755" Type="http://schemas.openxmlformats.org/officeDocument/2006/relationships/hyperlink" Target="https://www.wikiwand.com/sv/Kristianstads_kommun" TargetMode="External"/><Relationship Id="rId469" Type="http://schemas.openxmlformats.org/officeDocument/2006/relationships/hyperlink" Target="https://www.wikiwand.com/sv/Forshaga_kommun" TargetMode="External"/><Relationship Id="rId676" Type="http://schemas.openxmlformats.org/officeDocument/2006/relationships/hyperlink" Target="https://www.wikiwand.com/sv/Fj&#228;llastorp" TargetMode="External"/><Relationship Id="rId883" Type="http://schemas.openxmlformats.org/officeDocument/2006/relationships/hyperlink" Target="https://www.wikiwand.com/sv/Alvesta_kommun" TargetMode="External"/><Relationship Id="rId1099" Type="http://schemas.openxmlformats.org/officeDocument/2006/relationships/hyperlink" Target="https://www.wikiwand.com/sv/Ystads_kommun" TargetMode="External"/><Relationship Id="rId2357" Type="http://schemas.openxmlformats.org/officeDocument/2006/relationships/hyperlink" Target="https://www.wikiwand.com/sv/Orsa_kommun" TargetMode="External"/><Relationship Id="rId2564" Type="http://schemas.openxmlformats.org/officeDocument/2006/relationships/hyperlink" Target="https://www.wikiwand.com/sv/R&#228;ttvik" TargetMode="External"/><Relationship Id="rId3103" Type="http://schemas.openxmlformats.org/officeDocument/2006/relationships/hyperlink" Target="https://www.wikiwand.com/sv/Askersunds_kommun" TargetMode="External"/><Relationship Id="rId3310" Type="http://schemas.openxmlformats.org/officeDocument/2006/relationships/hyperlink" Target="https://www.wikiwand.com/sv/Tr&#246;nninge,_Halmstads_kommun" TargetMode="External"/><Relationship Id="rId3408" Type="http://schemas.openxmlformats.org/officeDocument/2006/relationships/hyperlink" Target="https://www.wikiwand.com/sv/Ume&#229;" TargetMode="External"/><Relationship Id="rId3615" Type="http://schemas.openxmlformats.org/officeDocument/2006/relationships/hyperlink" Target="https://www.wikiwand.com/sv/Ljungby_kommun" TargetMode="External"/><Relationship Id="rId3962" Type="http://schemas.openxmlformats.org/officeDocument/2006/relationships/hyperlink" Target="https://www.wikiwand.com/sv/&#214;sterf&#228;rnebo" TargetMode="External"/><Relationship Id="rId231" Type="http://schemas.openxmlformats.org/officeDocument/2006/relationships/hyperlink" Target="https://www.wikiwand.com/sv/Katrineholms_kommun" TargetMode="External"/><Relationship Id="rId329" Type="http://schemas.openxmlformats.org/officeDocument/2006/relationships/hyperlink" Target="https://www.wikiwand.com/sv/V&#228;rnamo_kommun" TargetMode="External"/><Relationship Id="rId536" Type="http://schemas.openxmlformats.org/officeDocument/2006/relationships/hyperlink" Target="https://www.wikiwand.com/sv/Edsvalla_&#214;vre_bruket" TargetMode="External"/><Relationship Id="rId1166" Type="http://schemas.openxmlformats.org/officeDocument/2006/relationships/hyperlink" Target="https://www.wikiwand.com/sv/Hj&#228;lteby" TargetMode="External"/><Relationship Id="rId1373" Type="http://schemas.openxmlformats.org/officeDocument/2006/relationships/hyperlink" Target="https://www.wikiwand.com/sv/Hudiksvalls_kommun" TargetMode="External"/><Relationship Id="rId2217" Type="http://schemas.openxmlformats.org/officeDocument/2006/relationships/hyperlink" Target="https://www.wikiwand.com/sv/V&#228;rmd&#246;_kommun" TargetMode="External"/><Relationship Id="rId2771" Type="http://schemas.openxmlformats.org/officeDocument/2006/relationships/hyperlink" Target="https://www.wikiwand.com/sv/Bengtsfors_kommun" TargetMode="External"/><Relationship Id="rId2869" Type="http://schemas.openxmlformats.org/officeDocument/2006/relationships/hyperlink" Target="https://www.wikiwand.com/sv/Staffanstorps_kommun" TargetMode="External"/><Relationship Id="rId3822" Type="http://schemas.openxmlformats.org/officeDocument/2006/relationships/hyperlink" Target="https://www.wikiwand.com/sv/&#197;shammar" TargetMode="External"/><Relationship Id="rId743" Type="http://schemas.openxmlformats.org/officeDocument/2006/relationships/hyperlink" Target="https://www.wikiwand.com/sv/Kungsbacka_kommun" TargetMode="External"/><Relationship Id="rId950" Type="http://schemas.openxmlformats.org/officeDocument/2006/relationships/hyperlink" Target="https://www.wikiwand.com/sv/Gunsta" TargetMode="External"/><Relationship Id="rId1026" Type="http://schemas.openxmlformats.org/officeDocument/2006/relationships/hyperlink" Target="https://www.wikiwand.com/sv/Hamburgsund" TargetMode="External"/><Relationship Id="rId1580" Type="http://schemas.openxmlformats.org/officeDocument/2006/relationships/hyperlink" Target="https://www.wikiwand.com/sv/Kl&#246;vertr&#228;sk" TargetMode="External"/><Relationship Id="rId1678" Type="http://schemas.openxmlformats.org/officeDocument/2006/relationships/hyperlink" Target="https://www.wikiwand.com/sv/Kurland,_Trelleborgs_kommun" TargetMode="External"/><Relationship Id="rId1885" Type="http://schemas.openxmlformats.org/officeDocument/2006/relationships/hyperlink" Target="https://www.wikiwand.com/sv/S&#246;derhamns_kommun" TargetMode="External"/><Relationship Id="rId2424" Type="http://schemas.openxmlformats.org/officeDocument/2006/relationships/hyperlink" Target="https://www.wikiwand.com/sv/Ramsele" TargetMode="External"/><Relationship Id="rId2631" Type="http://schemas.openxmlformats.org/officeDocument/2006/relationships/hyperlink" Target="https://www.wikiwand.com/sv/Grums_kommun" TargetMode="External"/><Relationship Id="rId2729" Type="http://schemas.openxmlformats.org/officeDocument/2006/relationships/hyperlink" Target="https://www.wikiwand.com/sv/Gislaveds_kommun" TargetMode="External"/><Relationship Id="rId2936" Type="http://schemas.openxmlformats.org/officeDocument/2006/relationships/hyperlink" Target="https://www.wikiwand.com/sv/Stora_Herrestad" TargetMode="External"/><Relationship Id="rId603" Type="http://schemas.openxmlformats.org/officeDocument/2006/relationships/hyperlink" Target="https://www.wikiwand.com/sv/Ronneby_kommun" TargetMode="External"/><Relationship Id="rId810" Type="http://schemas.openxmlformats.org/officeDocument/2006/relationships/hyperlink" Target="https://www.wikiwand.com/sv/Gammelg&#229;rden" TargetMode="External"/><Relationship Id="rId908" Type="http://schemas.openxmlformats.org/officeDocument/2006/relationships/hyperlink" Target="https://www.wikiwand.com/sv/Gr&#228;dd&#246;" TargetMode="External"/><Relationship Id="rId1233" Type="http://schemas.openxmlformats.org/officeDocument/2006/relationships/hyperlink" Target="https://www.wikiwand.com/sv/Bollebygds_kommun" TargetMode="External"/><Relationship Id="rId1440" Type="http://schemas.openxmlformats.org/officeDocument/2006/relationships/hyperlink" Target="https://www.wikiwand.com/sv/J&#228;rna" TargetMode="External"/><Relationship Id="rId1538" Type="http://schemas.openxmlformats.org/officeDocument/2006/relationships/hyperlink" Target="https://www.wikiwand.com/sv/Kinnarumma" TargetMode="External"/><Relationship Id="rId1300" Type="http://schemas.openxmlformats.org/officeDocument/2006/relationships/hyperlink" Target="https://www.wikiwand.com/sv/H&#228;llevadsholm" TargetMode="External"/><Relationship Id="rId1745" Type="http://schemas.openxmlformats.org/officeDocument/2006/relationships/hyperlink" Target="https://www.wikiwand.com/sv/K&#228;vlinge_kommun" TargetMode="External"/><Relationship Id="rId1952" Type="http://schemas.openxmlformats.org/officeDocument/2006/relationships/hyperlink" Target="https://www.wikiwand.com/sv/L&#229;ngviksmon" TargetMode="External"/><Relationship Id="rId3198" Type="http://schemas.openxmlformats.org/officeDocument/2006/relationships/hyperlink" Target="https://www.wikiwand.com/sv/Tid&#246;-Lind&#246;" TargetMode="External"/><Relationship Id="rId4011" Type="http://schemas.openxmlformats.org/officeDocument/2006/relationships/hyperlink" Target="https://www.wikiwand.com/sv/Svenljunga_kommun" TargetMode="External"/><Relationship Id="rId37" Type="http://schemas.openxmlformats.org/officeDocument/2006/relationships/hyperlink" Target="https://www.wikiwand.com/sv/Ale_kommun" TargetMode="External"/><Relationship Id="rId1605" Type="http://schemas.openxmlformats.org/officeDocument/2006/relationships/hyperlink" Target="https://www.wikiwand.com/sv/Eda_kommun" TargetMode="External"/><Relationship Id="rId1812" Type="http://schemas.openxmlformats.org/officeDocument/2006/relationships/hyperlink" Target="https://www.wikiwand.com/sv/Lidk&#246;ping_norra" TargetMode="External"/><Relationship Id="rId3058" Type="http://schemas.openxmlformats.org/officeDocument/2006/relationships/hyperlink" Target="https://www.wikiwand.com/sv/Svarte" TargetMode="External"/><Relationship Id="rId3265" Type="http://schemas.openxmlformats.org/officeDocument/2006/relationships/hyperlink" Target="https://www.wikiwand.com/sv/Lilla_Edets_kommun" TargetMode="External"/><Relationship Id="rId3472" Type="http://schemas.openxmlformats.org/officeDocument/2006/relationships/hyperlink" Target="https://www.wikiwand.com/sv/Val&#229;sen_och_Labbsand" TargetMode="External"/><Relationship Id="rId186" Type="http://schemas.openxmlformats.org/officeDocument/2006/relationships/hyperlink" Target="https://www.wikiwand.com/sv/Bestorp" TargetMode="External"/><Relationship Id="rId393" Type="http://schemas.openxmlformats.org/officeDocument/2006/relationships/hyperlink" Target="https://www.wikiwand.com/sv/Skellefte&#229;_kommun" TargetMode="External"/><Relationship Id="rId2074" Type="http://schemas.openxmlformats.org/officeDocument/2006/relationships/hyperlink" Target="https://www.wikiwand.com/sv/Mj&#228;llby" TargetMode="External"/><Relationship Id="rId2281" Type="http://schemas.openxmlformats.org/officeDocument/2006/relationships/hyperlink" Target="https://www.wikiwand.com/sv/Nykvarns_kommun" TargetMode="External"/><Relationship Id="rId3125" Type="http://schemas.openxmlformats.org/officeDocument/2006/relationships/hyperlink" Target="https://www.wikiwand.com/sv/Eker&#246;_kommun" TargetMode="External"/><Relationship Id="rId3332" Type="http://schemas.openxmlformats.org/officeDocument/2006/relationships/hyperlink" Target="https://www.wikiwand.com/sv/Tving,_Karlskrona_kommun" TargetMode="External"/><Relationship Id="rId3777" Type="http://schemas.openxmlformats.org/officeDocument/2006/relationships/hyperlink" Target="https://www.wikiwand.com/sv/&#214;rnsk&#246;ldsviks_kommun" TargetMode="External"/><Relationship Id="rId3984" Type="http://schemas.openxmlformats.org/officeDocument/2006/relationships/hyperlink" Target="https://www.wikiwand.com/sv/&#214;stra_Grevie" TargetMode="External"/><Relationship Id="rId253" Type="http://schemas.openxmlformats.org/officeDocument/2006/relationships/hyperlink" Target="https://www.wikiwand.com/sv/Tj&#246;rns_kommun" TargetMode="External"/><Relationship Id="rId460" Type="http://schemas.openxmlformats.org/officeDocument/2006/relationships/hyperlink" Target="https://www.wikiwand.com/sv/Dannike" TargetMode="External"/><Relationship Id="rId698" Type="http://schemas.openxmlformats.org/officeDocument/2006/relationships/hyperlink" Target="https://www.wikiwand.com/sv/Flurkmark" TargetMode="External"/><Relationship Id="rId1090" Type="http://schemas.openxmlformats.org/officeDocument/2006/relationships/hyperlink" Target="https://www.wikiwand.com/sv/Hedekas" TargetMode="External"/><Relationship Id="rId2141" Type="http://schemas.openxmlformats.org/officeDocument/2006/relationships/hyperlink" Target="https://www.wikiwand.com/sv/Lule&#229;_kommun" TargetMode="External"/><Relationship Id="rId2379" Type="http://schemas.openxmlformats.org/officeDocument/2006/relationships/hyperlink" Target="https://www.wikiwand.com/sv/Nyn&#228;shamns_kommun" TargetMode="External"/><Relationship Id="rId2586" Type="http://schemas.openxmlformats.org/officeDocument/2006/relationships/hyperlink" Target="https://www.wikiwand.com/sv/R&#246;rvik,_S&#228;vsj&#246;_kommun" TargetMode="External"/><Relationship Id="rId2793" Type="http://schemas.openxmlformats.org/officeDocument/2006/relationships/hyperlink" Target="https://www.wikiwand.com/sv/Uppsala_kommun" TargetMode="External"/><Relationship Id="rId3637" Type="http://schemas.openxmlformats.org/officeDocument/2006/relationships/hyperlink" Target="https://www.wikiwand.com/sv/Karlstads_kommun" TargetMode="External"/><Relationship Id="rId3844" Type="http://schemas.openxmlformats.org/officeDocument/2006/relationships/hyperlink" Target="https://www.wikiwand.com/sv/&#196;lvdalen" TargetMode="External"/><Relationship Id="rId113" Type="http://schemas.openxmlformats.org/officeDocument/2006/relationships/hyperlink" Target="https://www.wikiwand.com/sv/Skara_kommun" TargetMode="External"/><Relationship Id="rId320" Type="http://schemas.openxmlformats.org/officeDocument/2006/relationships/hyperlink" Target="https://www.wikiwand.com/sv/Brantevik" TargetMode="External"/><Relationship Id="rId558" Type="http://schemas.openxmlformats.org/officeDocument/2006/relationships/hyperlink" Target="https://www.wikiwand.com/sv/Eker&#246;_sommarstad" TargetMode="External"/><Relationship Id="rId765" Type="http://schemas.openxmlformats.org/officeDocument/2006/relationships/hyperlink" Target="https://www.wikiwand.com/sv/Lindesbergs_kommun" TargetMode="External"/><Relationship Id="rId972" Type="http://schemas.openxmlformats.org/officeDocument/2006/relationships/hyperlink" Target="https://www.wikiwand.com/sv/G&#228;llivare" TargetMode="External"/><Relationship Id="rId1188" Type="http://schemas.openxmlformats.org/officeDocument/2006/relationships/hyperlink" Target="https://www.wikiwand.com/sv/Holm,_Halmstads_kommun" TargetMode="External"/><Relationship Id="rId1395" Type="http://schemas.openxmlformats.org/officeDocument/2006/relationships/hyperlink" Target="https://www.wikiwand.com/sv/V&#228;ster&#229;s_kommun" TargetMode="External"/><Relationship Id="rId2001" Type="http://schemas.openxmlformats.org/officeDocument/2006/relationships/hyperlink" Target="https://www.wikiwand.com/sv/G&#228;llivare_kommun" TargetMode="External"/><Relationship Id="rId2239" Type="http://schemas.openxmlformats.org/officeDocument/2006/relationships/hyperlink" Target="https://www.wikiwand.com/sv/Uppvidinge_kommun" TargetMode="External"/><Relationship Id="rId2446" Type="http://schemas.openxmlformats.org/officeDocument/2006/relationships/hyperlink" Target="https://www.wikiwand.com/sv/Riala" TargetMode="External"/><Relationship Id="rId2653" Type="http://schemas.openxmlformats.org/officeDocument/2006/relationships/hyperlink" Target="https://www.wikiwand.com/sv/Kung&#228;lvs_kommun" TargetMode="External"/><Relationship Id="rId2860" Type="http://schemas.openxmlformats.org/officeDocument/2006/relationships/hyperlink" Target="https://www.wikiwand.com/sv/Spjutstorp" TargetMode="External"/><Relationship Id="rId3704" Type="http://schemas.openxmlformats.org/officeDocument/2006/relationships/hyperlink" Target="https://www.wikiwand.com/sv/Bispg&#229;rden" TargetMode="External"/><Relationship Id="rId418" Type="http://schemas.openxmlformats.org/officeDocument/2006/relationships/hyperlink" Target="https://www.wikiwand.com/sv/B&#228;ckhammar" TargetMode="External"/><Relationship Id="rId625" Type="http://schemas.openxmlformats.org/officeDocument/2006/relationships/hyperlink" Target="https://www.wikiwand.com/sv/H&#246;gsby_kommun" TargetMode="External"/><Relationship Id="rId832" Type="http://schemas.openxmlformats.org/officeDocument/2006/relationships/hyperlink" Target="https://www.wikiwand.com/sv/Getinge" TargetMode="External"/><Relationship Id="rId1048" Type="http://schemas.openxmlformats.org/officeDocument/2006/relationships/hyperlink" Target="https://www.wikiwand.com/sv/Harads" TargetMode="External"/><Relationship Id="rId1255" Type="http://schemas.openxmlformats.org/officeDocument/2006/relationships/hyperlink" Target="https://www.wikiwand.com/sv/Ljusdals_kommun" TargetMode="External"/><Relationship Id="rId1462" Type="http://schemas.openxmlformats.org/officeDocument/2006/relationships/hyperlink" Target="https://www.wikiwand.com/sv/J&#246;rn" TargetMode="External"/><Relationship Id="rId2306" Type="http://schemas.openxmlformats.org/officeDocument/2006/relationships/hyperlink" Target="https://www.wikiwand.com/sv/N&#228;sviken,_Str&#246;msunds_kommun" TargetMode="External"/><Relationship Id="rId2513" Type="http://schemas.openxmlformats.org/officeDocument/2006/relationships/hyperlink" Target="https://www.wikiwand.com/sv/Nyk&#246;pings_kommun" TargetMode="External"/><Relationship Id="rId2958" Type="http://schemas.openxmlformats.org/officeDocument/2006/relationships/hyperlink" Target="https://www.wikiwand.com/sv/Storvreta" TargetMode="External"/><Relationship Id="rId3911" Type="http://schemas.openxmlformats.org/officeDocument/2006/relationships/hyperlink" Target="https://www.wikiwand.com/sv/J&#246;nk&#246;pings_kommun" TargetMode="External"/><Relationship Id="rId1115" Type="http://schemas.openxmlformats.org/officeDocument/2006/relationships/hyperlink" Target="https://www.wikiwand.com/sv/Pite&#229;_kommun" TargetMode="External"/><Relationship Id="rId1322" Type="http://schemas.openxmlformats.org/officeDocument/2006/relationships/hyperlink" Target="https://www.wikiwand.com/sv/H&#228;sthagen,_Nacka_kommun" TargetMode="External"/><Relationship Id="rId1767" Type="http://schemas.openxmlformats.org/officeDocument/2006/relationships/hyperlink" Target="https://www.wikiwand.com/sv/Vetlanda_kommun" TargetMode="External"/><Relationship Id="rId1974" Type="http://schemas.openxmlformats.org/officeDocument/2006/relationships/hyperlink" Target="https://www.wikiwand.com/sv/L&#246;d&#246;se" TargetMode="External"/><Relationship Id="rId2720" Type="http://schemas.openxmlformats.org/officeDocument/2006/relationships/hyperlink" Target="https://www.wikiwand.com/sv/Skegrie" TargetMode="External"/><Relationship Id="rId2818" Type="http://schemas.openxmlformats.org/officeDocument/2006/relationships/hyperlink" Target="https://www.wikiwand.com/sv/Smedstorp" TargetMode="External"/><Relationship Id="rId59" Type="http://schemas.openxmlformats.org/officeDocument/2006/relationships/hyperlink" Target="https://www.wikiwand.com/sv/N&#228;ssj&#246;_kommun" TargetMode="External"/><Relationship Id="rId1627" Type="http://schemas.openxmlformats.org/officeDocument/2006/relationships/hyperlink" Target="https://www.wikiwand.com/sv/Sundsvalls_kommun" TargetMode="External"/><Relationship Id="rId1834" Type="http://schemas.openxmlformats.org/officeDocument/2006/relationships/hyperlink" Target="https://www.wikiwand.com/sv/Limedsforsen" TargetMode="External"/><Relationship Id="rId3287" Type="http://schemas.openxmlformats.org/officeDocument/2006/relationships/hyperlink" Target="https://www.wikiwand.com/sv/Tran&#229;s_kommun" TargetMode="External"/><Relationship Id="rId2096" Type="http://schemas.openxmlformats.org/officeDocument/2006/relationships/hyperlink" Target="https://www.wikiwand.com/sv/Moliden" TargetMode="External"/><Relationship Id="rId3494" Type="http://schemas.openxmlformats.org/officeDocument/2006/relationships/hyperlink" Target="https://www.wikiwand.com/sv/Vassmol&#246;sa" TargetMode="External"/><Relationship Id="rId3799" Type="http://schemas.openxmlformats.org/officeDocument/2006/relationships/hyperlink" Target="https://www.wikiwand.com/sv/Karlshamns_kommun" TargetMode="External"/><Relationship Id="rId1901" Type="http://schemas.openxmlformats.org/officeDocument/2006/relationships/hyperlink" Target="https://www.wikiwand.com/sv/Ludvika_kommun" TargetMode="External"/><Relationship Id="rId3147" Type="http://schemas.openxmlformats.org/officeDocument/2006/relationships/hyperlink" Target="https://www.wikiwand.com/sv/Skellefte&#229;_kommun" TargetMode="External"/><Relationship Id="rId3354" Type="http://schemas.openxmlformats.org/officeDocument/2006/relationships/hyperlink" Target="https://www.wikiwand.com/sv/T&#229;ngaberg" TargetMode="External"/><Relationship Id="rId3561" Type="http://schemas.openxmlformats.org/officeDocument/2006/relationships/hyperlink" Target="https://www.wikiwand.com/sv/Link&#246;pings_kommun" TargetMode="External"/><Relationship Id="rId3659" Type="http://schemas.openxmlformats.org/officeDocument/2006/relationships/hyperlink" Target="https://www.wikiwand.com/sv/Haninge_kommun" TargetMode="External"/><Relationship Id="rId275" Type="http://schemas.openxmlformats.org/officeDocument/2006/relationships/hyperlink" Target="https://www.wikiwand.com/sv/R&#228;ttviks_kommun" TargetMode="External"/><Relationship Id="rId482" Type="http://schemas.openxmlformats.org/officeDocument/2006/relationships/hyperlink" Target="https://www.wikiwand.com/sv/Djupek&#229;s" TargetMode="External"/><Relationship Id="rId2163" Type="http://schemas.openxmlformats.org/officeDocument/2006/relationships/hyperlink" Target="https://www.wikiwand.com/sv/Hultsfreds_kommun" TargetMode="External"/><Relationship Id="rId2370" Type="http://schemas.openxmlformats.org/officeDocument/2006/relationships/hyperlink" Target="https://www.wikiwand.com/sv/Otterb&#228;cken" TargetMode="External"/><Relationship Id="rId3007" Type="http://schemas.openxmlformats.org/officeDocument/2006/relationships/hyperlink" Target="https://www.wikiwand.com/sv/Ume&#229;_kommun" TargetMode="External"/><Relationship Id="rId3214" Type="http://schemas.openxmlformats.org/officeDocument/2006/relationships/hyperlink" Target="https://www.wikiwand.com/sv/Tingst&#228;de" TargetMode="External"/><Relationship Id="rId3421" Type="http://schemas.openxmlformats.org/officeDocument/2006/relationships/hyperlink" Target="https://www.wikiwand.com/sv/Tierps_kommun" TargetMode="External"/><Relationship Id="rId3866" Type="http://schemas.openxmlformats.org/officeDocument/2006/relationships/hyperlink" Target="https://www.wikiwand.com/sv/&#196;ngelholm" TargetMode="External"/><Relationship Id="rId135" Type="http://schemas.openxmlformats.org/officeDocument/2006/relationships/hyperlink" Target="https://www.wikiwand.com/sv/V&#228;ster&#229;s_kommun" TargetMode="External"/><Relationship Id="rId342" Type="http://schemas.openxmlformats.org/officeDocument/2006/relationships/hyperlink" Target="https://www.wikiwand.com/sv/Brokind" TargetMode="External"/><Relationship Id="rId787" Type="http://schemas.openxmlformats.org/officeDocument/2006/relationships/hyperlink" Target="https://www.wikiwand.com/sv/&#214;stersunds_kommun" TargetMode="External"/><Relationship Id="rId994" Type="http://schemas.openxmlformats.org/officeDocument/2006/relationships/hyperlink" Target="https://www.wikiwand.com/sv/Habo" TargetMode="External"/><Relationship Id="rId2023" Type="http://schemas.openxmlformats.org/officeDocument/2006/relationships/hyperlink" Target="https://www.wikiwand.com/sv/Mj&#246;lby_kommun" TargetMode="External"/><Relationship Id="rId2230" Type="http://schemas.openxmlformats.org/officeDocument/2006/relationships/hyperlink" Target="https://www.wikiwand.com/sv/Norraby" TargetMode="External"/><Relationship Id="rId2468" Type="http://schemas.openxmlformats.org/officeDocument/2006/relationships/hyperlink" Target="https://www.wikiwand.com/sv/Rockhammar" TargetMode="External"/><Relationship Id="rId2675" Type="http://schemas.openxmlformats.org/officeDocument/2006/relationships/hyperlink" Target="https://www.wikiwand.com/sv/Trollh&#228;ttans_kommun" TargetMode="External"/><Relationship Id="rId2882" Type="http://schemas.openxmlformats.org/officeDocument/2006/relationships/hyperlink" Target="https://www.wikiwand.com/sv/Stehag" TargetMode="External"/><Relationship Id="rId3519" Type="http://schemas.openxmlformats.org/officeDocument/2006/relationships/hyperlink" Target="https://www.wikiwand.com/sv/Vellinge_kommun" TargetMode="External"/><Relationship Id="rId3726" Type="http://schemas.openxmlformats.org/officeDocument/2006/relationships/hyperlink" Target="https://www.wikiwand.com/sv/Yngsj&#246;" TargetMode="External"/><Relationship Id="rId3933" Type="http://schemas.openxmlformats.org/officeDocument/2006/relationships/hyperlink" Target="https://www.wikiwand.com/sv/Lidk&#246;pings_kommun" TargetMode="External"/><Relationship Id="rId202" Type="http://schemas.openxmlformats.org/officeDocument/2006/relationships/hyperlink" Target="https://www.wikiwand.com/sv/Bjurholm" TargetMode="External"/><Relationship Id="rId647" Type="http://schemas.openxmlformats.org/officeDocument/2006/relationships/hyperlink" Target="https://www.wikiwand.com/sv/Falkenbergs_kommun" TargetMode="External"/><Relationship Id="rId854" Type="http://schemas.openxmlformats.org/officeDocument/2006/relationships/hyperlink" Target="https://www.wikiwand.com/sv/Glommen,_Falkenbergs_kommun" TargetMode="External"/><Relationship Id="rId1277" Type="http://schemas.openxmlformats.org/officeDocument/2006/relationships/hyperlink" Target="https://www.wikiwand.com/sv/H&#229;bo_kommun" TargetMode="External"/><Relationship Id="rId1484" Type="http://schemas.openxmlformats.org/officeDocument/2006/relationships/hyperlink" Target="https://www.wikiwand.com/sv/Karby" TargetMode="External"/><Relationship Id="rId1691" Type="http://schemas.openxmlformats.org/officeDocument/2006/relationships/hyperlink" Target="https://www.wikiwand.com/sv/V&#228;ster&#229;s_kommun" TargetMode="External"/><Relationship Id="rId2328" Type="http://schemas.openxmlformats.org/officeDocument/2006/relationships/hyperlink" Target="https://www.wikiwand.com/sv/Okn&#246;" TargetMode="External"/><Relationship Id="rId2535" Type="http://schemas.openxmlformats.org/officeDocument/2006/relationships/hyperlink" Target="https://www.wikiwand.com/sv/Skurups_kommun" TargetMode="External"/><Relationship Id="rId2742" Type="http://schemas.openxmlformats.org/officeDocument/2006/relationships/hyperlink" Target="https://www.wikiwand.com/sv/Skoby" TargetMode="External"/><Relationship Id="rId507" Type="http://schemas.openxmlformats.org/officeDocument/2006/relationships/hyperlink" Target="https://www.wikiwand.com/sv/Skellefte&#229;_kommun" TargetMode="External"/><Relationship Id="rId714" Type="http://schemas.openxmlformats.org/officeDocument/2006/relationships/hyperlink" Target="https://www.wikiwand.com/sv/Forsbacka" TargetMode="External"/><Relationship Id="rId921" Type="http://schemas.openxmlformats.org/officeDocument/2006/relationships/hyperlink" Target="https://www.wikiwand.com/sv/Olofstr&#246;ms_kommun" TargetMode="External"/><Relationship Id="rId1137" Type="http://schemas.openxmlformats.org/officeDocument/2006/relationships/hyperlink" Target="https://www.wikiwand.com/sv/Eker&#246;_kommun" TargetMode="External"/><Relationship Id="rId1344" Type="http://schemas.openxmlformats.org/officeDocument/2006/relationships/hyperlink" Target="https://www.wikiwand.com/sv/H&#246;kerum" TargetMode="External"/><Relationship Id="rId1551" Type="http://schemas.openxmlformats.org/officeDocument/2006/relationships/hyperlink" Target="https://www.wikiwand.com/sv/Trelleborgs_kommun" TargetMode="External"/><Relationship Id="rId1789" Type="http://schemas.openxmlformats.org/officeDocument/2006/relationships/hyperlink" Target="https://www.wikiwand.com/sv/Uppvidinge_kommun" TargetMode="External"/><Relationship Id="rId1996" Type="http://schemas.openxmlformats.org/officeDocument/2006/relationships/hyperlink" Target="https://www.wikiwand.com/sv/Mala" TargetMode="External"/><Relationship Id="rId2602" Type="http://schemas.openxmlformats.org/officeDocument/2006/relationships/hyperlink" Target="https://www.wikiwand.com/sv/Sandarne" TargetMode="External"/><Relationship Id="rId50" Type="http://schemas.openxmlformats.org/officeDocument/2006/relationships/hyperlink" Target="https://www.wikiwand.com/sv/Angelstad" TargetMode="External"/><Relationship Id="rId1204" Type="http://schemas.openxmlformats.org/officeDocument/2006/relationships/hyperlink" Target="https://www.wikiwand.com/sv/Horn,_Kinda_kommun" TargetMode="External"/><Relationship Id="rId1411" Type="http://schemas.openxmlformats.org/officeDocument/2006/relationships/hyperlink" Target="https://www.wikiwand.com/sv/Haninge_kommun" TargetMode="External"/><Relationship Id="rId1649" Type="http://schemas.openxmlformats.org/officeDocument/2006/relationships/hyperlink" Target="https://www.wikiwand.com/sv/Varbergs_kommun" TargetMode="External"/><Relationship Id="rId1856" Type="http://schemas.openxmlformats.org/officeDocument/2006/relationships/hyperlink" Target="https://www.wikiwand.com/sv/Linneryd" TargetMode="External"/><Relationship Id="rId2907" Type="http://schemas.openxmlformats.org/officeDocument/2006/relationships/hyperlink" Target="https://www.wikiwand.com/sv/Stenungsunds_kommun" TargetMode="External"/><Relationship Id="rId3071" Type="http://schemas.openxmlformats.org/officeDocument/2006/relationships/hyperlink" Target="https://www.wikiwand.com/sv/H&#228;rjedalens_kommun" TargetMode="External"/><Relationship Id="rId1509" Type="http://schemas.openxmlformats.org/officeDocument/2006/relationships/hyperlink" Target="https://www.wikiwand.com/sv/M&#246;rbyl&#229;nga_kommun" TargetMode="External"/><Relationship Id="rId1716" Type="http://schemas.openxmlformats.org/officeDocument/2006/relationships/hyperlink" Target="https://www.wikiwand.com/sv/K&#229;ger&#246;d" TargetMode="External"/><Relationship Id="rId1923" Type="http://schemas.openxmlformats.org/officeDocument/2006/relationships/hyperlink" Target="https://www.wikiwand.com/sv/Tomelilla_kommun" TargetMode="External"/><Relationship Id="rId3169" Type="http://schemas.openxmlformats.org/officeDocument/2006/relationships/hyperlink" Target="https://www.wikiwand.com/sv/H&#228;ssleholms_kommun" TargetMode="External"/><Relationship Id="rId3376" Type="http://schemas.openxmlformats.org/officeDocument/2006/relationships/hyperlink" Target="https://www.wikiwand.com/sv/T&#246;restorp" TargetMode="External"/><Relationship Id="rId3583" Type="http://schemas.openxmlformats.org/officeDocument/2006/relationships/hyperlink" Target="https://www.wikiwand.com/sv/Orusts_kommun" TargetMode="External"/><Relationship Id="rId297" Type="http://schemas.openxmlformats.org/officeDocument/2006/relationships/hyperlink" Target="https://www.wikiwand.com/sv/Motala_kommun" TargetMode="External"/><Relationship Id="rId2185" Type="http://schemas.openxmlformats.org/officeDocument/2006/relationships/hyperlink" Target="https://www.wikiwand.com/sv/Sundsvalls_kommun" TargetMode="External"/><Relationship Id="rId2392" Type="http://schemas.openxmlformats.org/officeDocument/2006/relationships/hyperlink" Target="https://www.wikiwand.com/sv/Pers&#246;n" TargetMode="External"/><Relationship Id="rId3029" Type="http://schemas.openxmlformats.org/officeDocument/2006/relationships/hyperlink" Target="https://www.wikiwand.com/sv/Lule&#229;_kommun" TargetMode="External"/><Relationship Id="rId3236" Type="http://schemas.openxmlformats.org/officeDocument/2006/relationships/hyperlink" Target="https://www.wikiwand.com/sv/Tollered" TargetMode="External"/><Relationship Id="rId3790" Type="http://schemas.openxmlformats.org/officeDocument/2006/relationships/hyperlink" Target="https://www.wikiwand.com/sv/&#197;rsta_havsbad" TargetMode="External"/><Relationship Id="rId3888" Type="http://schemas.openxmlformats.org/officeDocument/2006/relationships/hyperlink" Target="https://www.wikiwand.com/sv/&#214;bon&#228;s" TargetMode="External"/><Relationship Id="rId157" Type="http://schemas.openxmlformats.org/officeDocument/2006/relationships/hyperlink" Target="https://www.wikiwand.com/sv/Link&#246;pings_kommun" TargetMode="External"/><Relationship Id="rId364" Type="http://schemas.openxmlformats.org/officeDocument/2006/relationships/hyperlink" Target="https://www.wikiwand.com/sv/Br&#228;kne-Hoby" TargetMode="External"/><Relationship Id="rId2045" Type="http://schemas.openxmlformats.org/officeDocument/2006/relationships/hyperlink" Target="https://www.wikiwand.com/sv/Markaryds_kommun" TargetMode="External"/><Relationship Id="rId2697" Type="http://schemas.openxmlformats.org/officeDocument/2006/relationships/hyperlink" Target="https://www.wikiwand.com/sv/Skara_kommun" TargetMode="External"/><Relationship Id="rId3443" Type="http://schemas.openxmlformats.org/officeDocument/2006/relationships/hyperlink" Target="https://www.wikiwand.com/sv/Trosa_kommun" TargetMode="External"/><Relationship Id="rId3650" Type="http://schemas.openxmlformats.org/officeDocument/2006/relationships/hyperlink" Target="https://www.wikiwand.com/sv/V&#229;xtorp" TargetMode="External"/><Relationship Id="rId3748" Type="http://schemas.openxmlformats.org/officeDocument/2006/relationships/hyperlink" Target="https://www.wikiwand.com/sv/&#197;by,_V&#228;xj&#246;_kommun" TargetMode="External"/><Relationship Id="rId571" Type="http://schemas.openxmlformats.org/officeDocument/2006/relationships/hyperlink" Target="https://www.wikiwand.com/sv/Norrk&#246;pings_kommun" TargetMode="External"/><Relationship Id="rId669" Type="http://schemas.openxmlformats.org/officeDocument/2006/relationships/hyperlink" Target="https://www.wikiwand.com/sv/Lysekils_kommun" TargetMode="External"/><Relationship Id="rId876" Type="http://schemas.openxmlformats.org/officeDocument/2006/relationships/hyperlink" Target="https://www.wikiwand.com/sv/Grebo" TargetMode="External"/><Relationship Id="rId1299" Type="http://schemas.openxmlformats.org/officeDocument/2006/relationships/hyperlink" Target="https://www.wikiwand.com/sv/M&#246;lndals_kommun" TargetMode="External"/><Relationship Id="rId2252" Type="http://schemas.openxmlformats.org/officeDocument/2006/relationships/hyperlink" Target="https://www.wikiwand.com/sv/Nossebro" TargetMode="External"/><Relationship Id="rId2557" Type="http://schemas.openxmlformats.org/officeDocument/2006/relationships/hyperlink" Target="https://www.wikiwand.com/sv/Borgholms_kommun" TargetMode="External"/><Relationship Id="rId3303" Type="http://schemas.openxmlformats.org/officeDocument/2006/relationships/hyperlink" Target="https://www.wikiwand.com/sv/Krokoms_kommun" TargetMode="External"/><Relationship Id="rId3510" Type="http://schemas.openxmlformats.org/officeDocument/2006/relationships/hyperlink" Target="https://www.wikiwand.com/sv/Vedum" TargetMode="External"/><Relationship Id="rId3608" Type="http://schemas.openxmlformats.org/officeDocument/2006/relationships/hyperlink" Target="https://www.wikiwand.com/sv/Visttr&#228;sk" TargetMode="External"/><Relationship Id="rId3955" Type="http://schemas.openxmlformats.org/officeDocument/2006/relationships/hyperlink" Target="https://www.wikiwand.com/sv/Hallsbergs_kommun" TargetMode="External"/><Relationship Id="rId224" Type="http://schemas.openxmlformats.org/officeDocument/2006/relationships/hyperlink" Target="https://www.wikiwand.com/sv/Bj&#246;rketorp" TargetMode="External"/><Relationship Id="rId431" Type="http://schemas.openxmlformats.org/officeDocument/2006/relationships/hyperlink" Target="https://www.wikiwand.com/sv/Ronneby_kommun" TargetMode="External"/><Relationship Id="rId529" Type="http://schemas.openxmlformats.org/officeDocument/2006/relationships/hyperlink" Target="https://www.wikiwand.com/sv/V&#228;sterviks_kommun" TargetMode="External"/><Relationship Id="rId736" Type="http://schemas.openxmlformats.org/officeDocument/2006/relationships/hyperlink" Target="https://www.wikiwand.com/sv/Freluga" TargetMode="External"/><Relationship Id="rId1061" Type="http://schemas.openxmlformats.org/officeDocument/2006/relationships/hyperlink" Target="https://www.wikiwand.com/sv/Nordanstigs_kommun" TargetMode="External"/><Relationship Id="rId1159" Type="http://schemas.openxmlformats.org/officeDocument/2006/relationships/hyperlink" Target="https://www.wikiwand.com/sv/Leksands_kommun" TargetMode="External"/><Relationship Id="rId1366" Type="http://schemas.openxmlformats.org/officeDocument/2006/relationships/hyperlink" Target="https://www.wikiwand.com/sv/Idre" TargetMode="External"/><Relationship Id="rId2112" Type="http://schemas.openxmlformats.org/officeDocument/2006/relationships/hyperlink" Target="https://www.wikiwand.com/sv/Mullsj&#246;" TargetMode="External"/><Relationship Id="rId2417" Type="http://schemas.openxmlformats.org/officeDocument/2006/relationships/hyperlink" Target="https://www.wikiwand.com/sv/Tanums_kommun" TargetMode="External"/><Relationship Id="rId2764" Type="http://schemas.openxmlformats.org/officeDocument/2006/relationships/hyperlink" Target="https://www.wikiwand.com/sv/Sk&#229;l&#246;" TargetMode="External"/><Relationship Id="rId2971" Type="http://schemas.openxmlformats.org/officeDocument/2006/relationships/hyperlink" Target="https://www.wikiwand.com/sv/Lindesbergs_kommun" TargetMode="External"/><Relationship Id="rId3815" Type="http://schemas.openxmlformats.org/officeDocument/2006/relationships/hyperlink" Target="https://www.wikiwand.com/sv/Uppvidinge_kommun" TargetMode="External"/><Relationship Id="rId943" Type="http://schemas.openxmlformats.org/officeDocument/2006/relationships/hyperlink" Target="https://www.wikiwand.com/sv/Gullsp&#229;ngs_kommun" TargetMode="External"/><Relationship Id="rId1019" Type="http://schemas.openxmlformats.org/officeDocument/2006/relationships/hyperlink" Target="https://www.wikiwand.com/sv/Norrt&#228;lje_kommun" TargetMode="External"/><Relationship Id="rId1573" Type="http://schemas.openxmlformats.org/officeDocument/2006/relationships/hyperlink" Target="https://www.wikiwand.com/sv/Tj&#246;rns_kommun" TargetMode="External"/><Relationship Id="rId1780" Type="http://schemas.openxmlformats.org/officeDocument/2006/relationships/hyperlink" Target="https://www.wikiwand.com/sv/Laxvik" TargetMode="External"/><Relationship Id="rId1878" Type="http://schemas.openxmlformats.org/officeDocument/2006/relationships/hyperlink" Target="https://www.wikiwand.com/sv/Ljungskile" TargetMode="External"/><Relationship Id="rId2624" Type="http://schemas.openxmlformats.org/officeDocument/2006/relationships/hyperlink" Target="https://www.wikiwand.com/sv/Saxtorpsskogen" TargetMode="External"/><Relationship Id="rId2831" Type="http://schemas.openxmlformats.org/officeDocument/2006/relationships/hyperlink" Target="https://www.wikiwand.com/sv/&#214;ster&#229;kers_kommun" TargetMode="External"/><Relationship Id="rId2929" Type="http://schemas.openxmlformats.org/officeDocument/2006/relationships/hyperlink" Target="https://www.wikiwand.com/sv/Stockholms_kommun" TargetMode="External"/><Relationship Id="rId72" Type="http://schemas.openxmlformats.org/officeDocument/2006/relationships/hyperlink" Target="https://www.wikiwand.com/sv/Arentorp" TargetMode="External"/><Relationship Id="rId803" Type="http://schemas.openxmlformats.org/officeDocument/2006/relationships/hyperlink" Target="https://www.wikiwand.com/sv/Krokoms_kommun" TargetMode="External"/><Relationship Id="rId1226" Type="http://schemas.openxmlformats.org/officeDocument/2006/relationships/hyperlink" Target="https://www.wikiwand.com/sv/Huar&#246;d" TargetMode="External"/><Relationship Id="rId1433" Type="http://schemas.openxmlformats.org/officeDocument/2006/relationships/hyperlink" Target="https://www.wikiwand.com/sv/Lule&#229;_kommun" TargetMode="External"/><Relationship Id="rId1640" Type="http://schemas.openxmlformats.org/officeDocument/2006/relationships/hyperlink" Target="https://www.wikiwand.com/sv/Krokek" TargetMode="External"/><Relationship Id="rId1738" Type="http://schemas.openxmlformats.org/officeDocument/2006/relationships/hyperlink" Target="https://www.wikiwand.com/sv/K&#228;rsta" TargetMode="External"/><Relationship Id="rId3093" Type="http://schemas.openxmlformats.org/officeDocument/2006/relationships/hyperlink" Target="https://www.wikiwand.com/sv/Torsby_kommun" TargetMode="External"/><Relationship Id="rId1500" Type="http://schemas.openxmlformats.org/officeDocument/2006/relationships/hyperlink" Target="https://www.wikiwand.com/sv/Karlstad" TargetMode="External"/><Relationship Id="rId1945" Type="http://schemas.openxmlformats.org/officeDocument/2006/relationships/hyperlink" Target="https://www.wikiwand.com/sv/Emmaboda_kommun" TargetMode="External"/><Relationship Id="rId3160" Type="http://schemas.openxmlformats.org/officeDocument/2006/relationships/hyperlink" Target="https://www.wikiwand.com/sv/S&#246;rmj&#246;le" TargetMode="External"/><Relationship Id="rId3398" Type="http://schemas.openxmlformats.org/officeDocument/2006/relationships/hyperlink" Target="https://www.wikiwand.com/sv/Ull&#229;nger" TargetMode="External"/><Relationship Id="rId4004" Type="http://schemas.openxmlformats.org/officeDocument/2006/relationships/hyperlink" Target="https://www.wikiwand.com/sv/&#214;verboda,_Ume&#229;_kommun" TargetMode="External"/><Relationship Id="rId1805" Type="http://schemas.openxmlformats.org/officeDocument/2006/relationships/hyperlink" Target="https://www.wikiwand.com/sv/Sundsvalls_kommun" TargetMode="External"/><Relationship Id="rId3020" Type="http://schemas.openxmlformats.org/officeDocument/2006/relationships/hyperlink" Target="https://www.wikiwand.com/sv/Sundborn" TargetMode="External"/><Relationship Id="rId3258" Type="http://schemas.openxmlformats.org/officeDocument/2006/relationships/hyperlink" Target="https://www.wikiwand.com/sv/Torreby" TargetMode="External"/><Relationship Id="rId3465" Type="http://schemas.openxmlformats.org/officeDocument/2006/relationships/hyperlink" Target="https://www.wikiwand.com/sv/Bolln&#228;s_kommun" TargetMode="External"/><Relationship Id="rId3672" Type="http://schemas.openxmlformats.org/officeDocument/2006/relationships/hyperlink" Target="https://www.wikiwand.com/sv/V&#228;rnamo" TargetMode="External"/><Relationship Id="rId179" Type="http://schemas.openxmlformats.org/officeDocument/2006/relationships/hyperlink" Target="https://www.wikiwand.com/sv/Nordanstigs_kommun" TargetMode="External"/><Relationship Id="rId386" Type="http://schemas.openxmlformats.org/officeDocument/2006/relationships/hyperlink" Target="https://www.wikiwand.com/sv/Burgsvik" TargetMode="External"/><Relationship Id="rId593" Type="http://schemas.openxmlformats.org/officeDocument/2006/relationships/hyperlink" Target="https://www.wikiwand.com/sv/Enk&#246;pings_kommun" TargetMode="External"/><Relationship Id="rId2067" Type="http://schemas.openxmlformats.org/officeDocument/2006/relationships/hyperlink" Target="https://www.wikiwand.com/sv/Laholms_kommun" TargetMode="External"/><Relationship Id="rId2274" Type="http://schemas.openxmlformats.org/officeDocument/2006/relationships/hyperlink" Target="https://www.wikiwand.com/sv/Nyhammar" TargetMode="External"/><Relationship Id="rId2481" Type="http://schemas.openxmlformats.org/officeDocument/2006/relationships/hyperlink" Target="https://www.wikiwand.com/sv/Ronneby_kommun" TargetMode="External"/><Relationship Id="rId3118" Type="http://schemas.openxmlformats.org/officeDocument/2006/relationships/hyperlink" Target="https://www.wikiwand.com/sv/S&#228;ve_(t&#228;tort)" TargetMode="External"/><Relationship Id="rId3325" Type="http://schemas.openxmlformats.org/officeDocument/2006/relationships/hyperlink" Target="https://www.wikiwand.com/sv/J&#246;nk&#246;pings_kommun" TargetMode="External"/><Relationship Id="rId3532" Type="http://schemas.openxmlformats.org/officeDocument/2006/relationships/hyperlink" Target="https://www.wikiwand.com/sv/Vi,_Sundsvalls_kommun" TargetMode="External"/><Relationship Id="rId3977" Type="http://schemas.openxmlformats.org/officeDocument/2006/relationships/hyperlink" Target="https://www.wikiwand.com/sv/Huddinge_kommun" TargetMode="External"/><Relationship Id="rId246" Type="http://schemas.openxmlformats.org/officeDocument/2006/relationships/hyperlink" Target="https://www.wikiwand.com/sv/Bj&#246;rn&#246;,_V&#228;xj&#246;_kommun" TargetMode="External"/><Relationship Id="rId453" Type="http://schemas.openxmlformats.org/officeDocument/2006/relationships/hyperlink" Target="https://www.wikiwand.com/sv/Ulricehamns_kommun" TargetMode="External"/><Relationship Id="rId660" Type="http://schemas.openxmlformats.org/officeDocument/2006/relationships/hyperlink" Target="https://www.wikiwand.com/sv/Finkarby" TargetMode="External"/><Relationship Id="rId898" Type="http://schemas.openxmlformats.org/officeDocument/2006/relationships/hyperlink" Target="https://www.wikiwand.com/sv/Grycksbo" TargetMode="External"/><Relationship Id="rId1083" Type="http://schemas.openxmlformats.org/officeDocument/2006/relationships/hyperlink" Target="https://www.wikiwand.com/sv/Falkenbergs_kommun" TargetMode="External"/><Relationship Id="rId1290" Type="http://schemas.openxmlformats.org/officeDocument/2006/relationships/hyperlink" Target="https://www.wikiwand.com/sv/H&#228;llefors" TargetMode="External"/><Relationship Id="rId2134" Type="http://schemas.openxmlformats.org/officeDocument/2006/relationships/hyperlink" Target="https://www.wikiwand.com/sv/M&#229;lilla" TargetMode="External"/><Relationship Id="rId2341" Type="http://schemas.openxmlformats.org/officeDocument/2006/relationships/hyperlink" Target="https://www.wikiwand.com/sv/Askersunds_kommun" TargetMode="External"/><Relationship Id="rId2579" Type="http://schemas.openxmlformats.org/officeDocument/2006/relationships/hyperlink" Target="https://www.wikiwand.com/sv/H&#228;ssleholms_kommun" TargetMode="External"/><Relationship Id="rId2786" Type="http://schemas.openxmlformats.org/officeDocument/2006/relationships/hyperlink" Target="https://www.wikiwand.com/sv/Sk&#228;rstad" TargetMode="External"/><Relationship Id="rId2993" Type="http://schemas.openxmlformats.org/officeDocument/2006/relationships/hyperlink" Target="https://www.wikiwand.com/sv/Karlskrona_kommun" TargetMode="External"/><Relationship Id="rId3837" Type="http://schemas.openxmlformats.org/officeDocument/2006/relationships/hyperlink" Target="https://www.wikiwand.com/sv/Uppvidinge_kommun" TargetMode="External"/><Relationship Id="rId106" Type="http://schemas.openxmlformats.org/officeDocument/2006/relationships/hyperlink" Target="https://www.wikiwand.com/sv/Asp&#229;s" TargetMode="External"/><Relationship Id="rId313" Type="http://schemas.openxmlformats.org/officeDocument/2006/relationships/hyperlink" Target="https://www.wikiwand.com/sv/Ume&#229;_kommun" TargetMode="External"/><Relationship Id="rId758" Type="http://schemas.openxmlformats.org/officeDocument/2006/relationships/hyperlink" Target="https://www.wikiwand.com/sv/Fr&#228;nsta" TargetMode="External"/><Relationship Id="rId965" Type="http://schemas.openxmlformats.org/officeDocument/2006/relationships/hyperlink" Target="https://www.wikiwand.com/sv/&#196;lvkarleby_kommun" TargetMode="External"/><Relationship Id="rId1150" Type="http://schemas.openxmlformats.org/officeDocument/2006/relationships/hyperlink" Target="https://www.wikiwand.com/sv/Hittarp" TargetMode="External"/><Relationship Id="rId1388" Type="http://schemas.openxmlformats.org/officeDocument/2006/relationships/hyperlink" Target="https://www.wikiwand.com/sv/Innertavle" TargetMode="External"/><Relationship Id="rId1595" Type="http://schemas.openxmlformats.org/officeDocument/2006/relationships/hyperlink" Target="https://www.wikiwand.com/sv/Hallstahammars_kommun" TargetMode="External"/><Relationship Id="rId2439" Type="http://schemas.openxmlformats.org/officeDocument/2006/relationships/hyperlink" Target="https://www.wikiwand.com/sv/Bolln&#228;s_kommun" TargetMode="External"/><Relationship Id="rId2646" Type="http://schemas.openxmlformats.org/officeDocument/2006/relationships/hyperlink" Target="https://www.wikiwand.com/sv/Sibo_(t&#228;tort)" TargetMode="External"/><Relationship Id="rId2853" Type="http://schemas.openxmlformats.org/officeDocument/2006/relationships/hyperlink" Target="https://www.wikiwand.com/sv/Flens_kommun" TargetMode="External"/><Relationship Id="rId3904" Type="http://schemas.openxmlformats.org/officeDocument/2006/relationships/hyperlink" Target="https://www.wikiwand.com/sv/&#214;jersj&#246;" TargetMode="External"/><Relationship Id="rId94" Type="http://schemas.openxmlformats.org/officeDocument/2006/relationships/hyperlink" Target="https://www.wikiwand.com/sv/Askeby" TargetMode="External"/><Relationship Id="rId520" Type="http://schemas.openxmlformats.org/officeDocument/2006/relationships/hyperlink" Target="https://www.wikiwand.com/sv/Eda_glasbruk" TargetMode="External"/><Relationship Id="rId618" Type="http://schemas.openxmlformats.org/officeDocument/2006/relationships/hyperlink" Target="https://www.wikiwand.com/sv/Ever&#246;d" TargetMode="External"/><Relationship Id="rId825" Type="http://schemas.openxmlformats.org/officeDocument/2006/relationships/hyperlink" Target="https://www.wikiwand.com/sv/Lunds_kommun" TargetMode="External"/><Relationship Id="rId1248" Type="http://schemas.openxmlformats.org/officeDocument/2006/relationships/hyperlink" Target="https://www.wikiwand.com/sv/Husby_och_Tuna" TargetMode="External"/><Relationship Id="rId1455" Type="http://schemas.openxmlformats.org/officeDocument/2006/relationships/hyperlink" Target="https://www.wikiwand.com/sv/Pite&#229;_kommun" TargetMode="External"/><Relationship Id="rId1662" Type="http://schemas.openxmlformats.org/officeDocument/2006/relationships/hyperlink" Target="https://www.wikiwand.com/sv/Kungsberga" TargetMode="External"/><Relationship Id="rId2201" Type="http://schemas.openxmlformats.org/officeDocument/2006/relationships/hyperlink" Target="https://www.wikiwand.com/sv/Kramfors_kommun" TargetMode="External"/><Relationship Id="rId2506" Type="http://schemas.openxmlformats.org/officeDocument/2006/relationships/hyperlink" Target="https://www.wikiwand.com/sv/Ruda_(t&#228;tort)" TargetMode="External"/><Relationship Id="rId1010" Type="http://schemas.openxmlformats.org/officeDocument/2006/relationships/hyperlink" Target="https://www.wikiwand.com/sv/Hallabro" TargetMode="External"/><Relationship Id="rId1108" Type="http://schemas.openxmlformats.org/officeDocument/2006/relationships/hyperlink" Target="https://www.wikiwand.com/sv/Helsingborg" TargetMode="External"/><Relationship Id="rId1315" Type="http://schemas.openxmlformats.org/officeDocument/2006/relationships/hyperlink" Target="https://www.wikiwand.com/sv/H&#228;rn&#246;sands_kommun" TargetMode="External"/><Relationship Id="rId1967" Type="http://schemas.openxmlformats.org/officeDocument/2006/relationships/hyperlink" Target="https://www.wikiwand.com/sv/Region_Gotland" TargetMode="External"/><Relationship Id="rId2713" Type="http://schemas.openxmlformats.org/officeDocument/2006/relationships/hyperlink" Target="https://www.wikiwand.com/sv/Halmstads_kommun" TargetMode="External"/><Relationship Id="rId2920" Type="http://schemas.openxmlformats.org/officeDocument/2006/relationships/hyperlink" Target="https://www.wikiwand.com/sv/Stoby" TargetMode="External"/><Relationship Id="rId1522" Type="http://schemas.openxmlformats.org/officeDocument/2006/relationships/hyperlink" Target="https://www.wikiwand.com/sv/Kil" TargetMode="External"/><Relationship Id="rId21" Type="http://schemas.openxmlformats.org/officeDocument/2006/relationships/hyperlink" Target="https://www.wikiwand.com/sv/Uppsala_kommun" TargetMode="External"/><Relationship Id="rId2089" Type="http://schemas.openxmlformats.org/officeDocument/2006/relationships/hyperlink" Target="https://www.wikiwand.com/sv/S&#246;derk&#246;pings_kommun" TargetMode="External"/><Relationship Id="rId3487" Type="http://schemas.openxmlformats.org/officeDocument/2006/relationships/hyperlink" Target="https://www.wikiwand.com/sv/Orusts_kommun" TargetMode="External"/><Relationship Id="rId3694" Type="http://schemas.openxmlformats.org/officeDocument/2006/relationships/hyperlink" Target="https://www.wikiwand.com/sv/V&#228;sterljung" TargetMode="External"/><Relationship Id="rId2296" Type="http://schemas.openxmlformats.org/officeDocument/2006/relationships/hyperlink" Target="https://www.wikiwand.com/sv/N&#228;s,_Hallstahammar" TargetMode="External"/><Relationship Id="rId3347" Type="http://schemas.openxmlformats.org/officeDocument/2006/relationships/hyperlink" Target="https://www.wikiwand.com/sv/H&#228;ssleholms_kommun" TargetMode="External"/><Relationship Id="rId3554" Type="http://schemas.openxmlformats.org/officeDocument/2006/relationships/hyperlink" Target="https://www.wikiwand.com/sv/Vikarbodarna_och_Skatan" TargetMode="External"/><Relationship Id="rId3761" Type="http://schemas.openxmlformats.org/officeDocument/2006/relationships/hyperlink" Target="https://www.wikiwand.com/sv/&#214;ster&#229;kers_kommun" TargetMode="External"/><Relationship Id="rId268" Type="http://schemas.openxmlformats.org/officeDocument/2006/relationships/hyperlink" Target="https://www.wikiwand.com/sv/Tr&#246;nningen&#228;s" TargetMode="External"/><Relationship Id="rId475" Type="http://schemas.openxmlformats.org/officeDocument/2006/relationships/hyperlink" Target="https://www.wikiwand.com/sv/Munkedals_kommun" TargetMode="External"/><Relationship Id="rId682" Type="http://schemas.openxmlformats.org/officeDocument/2006/relationships/hyperlink" Target="https://www.wikiwand.com/sv/Fj&#228;r&#229;s_kyrkby" TargetMode="External"/><Relationship Id="rId2156" Type="http://schemas.openxmlformats.org/officeDocument/2006/relationships/hyperlink" Target="https://www.wikiwand.com/sv/M&#246;nster&#229;s" TargetMode="External"/><Relationship Id="rId2363" Type="http://schemas.openxmlformats.org/officeDocument/2006/relationships/hyperlink" Target="https://www.wikiwand.com/sv/Vaxholms_kommun" TargetMode="External"/><Relationship Id="rId2570" Type="http://schemas.openxmlformats.org/officeDocument/2006/relationships/hyperlink" Target="https://www.wikiwand.com/sv/R&#246;b&#228;ck" TargetMode="External"/><Relationship Id="rId3207" Type="http://schemas.openxmlformats.org/officeDocument/2006/relationships/hyperlink" Target="https://www.wikiwand.com/sv/M&#246;nster&#229;s_kommun" TargetMode="External"/><Relationship Id="rId3414" Type="http://schemas.openxmlformats.org/officeDocument/2006/relationships/hyperlink" Target="https://www.wikiwand.com/sv/Unders&#229;ker" TargetMode="External"/><Relationship Id="rId3621" Type="http://schemas.openxmlformats.org/officeDocument/2006/relationships/hyperlink" Target="https://www.wikiwand.com/sv/H&#228;ssleholms_kommun" TargetMode="External"/><Relationship Id="rId128" Type="http://schemas.openxmlformats.org/officeDocument/2006/relationships/hyperlink" Target="https://www.wikiwand.com/sv/Bankekind" TargetMode="External"/><Relationship Id="rId335" Type="http://schemas.openxmlformats.org/officeDocument/2006/relationships/hyperlink" Target="https://www.wikiwand.com/sv/Kalix_kommun" TargetMode="External"/><Relationship Id="rId542" Type="http://schemas.openxmlformats.org/officeDocument/2006/relationships/hyperlink" Target="https://www.wikiwand.com/sv/Ekeby,_S&#246;dert&#228;lje_kommun" TargetMode="External"/><Relationship Id="rId1172" Type="http://schemas.openxmlformats.org/officeDocument/2006/relationships/hyperlink" Target="https://www.wikiwand.com/sv/Hj&#228;rs&#229;s" TargetMode="External"/><Relationship Id="rId2016" Type="http://schemas.openxmlformats.org/officeDocument/2006/relationships/hyperlink" Target="https://www.wikiwand.com/sv/Malung" TargetMode="External"/><Relationship Id="rId2223" Type="http://schemas.openxmlformats.org/officeDocument/2006/relationships/hyperlink" Target="https://www.wikiwand.com/sv/Botkyrka_kommun" TargetMode="External"/><Relationship Id="rId2430" Type="http://schemas.openxmlformats.org/officeDocument/2006/relationships/hyperlink" Target="https://www.wikiwand.com/sv/Ransta,_Sala_kommun" TargetMode="External"/><Relationship Id="rId402" Type="http://schemas.openxmlformats.org/officeDocument/2006/relationships/hyperlink" Target="https://www.wikiwand.com/sv/Byske" TargetMode="External"/><Relationship Id="rId1032" Type="http://schemas.openxmlformats.org/officeDocument/2006/relationships/hyperlink" Target="https://www.wikiwand.com/sv/Hammarby,_Sandvikens_kommun" TargetMode="External"/><Relationship Id="rId1989" Type="http://schemas.openxmlformats.org/officeDocument/2006/relationships/hyperlink" Target="https://www.wikiwand.com/sv/Skellefte&#229;_kommun" TargetMode="External"/><Relationship Id="rId1849" Type="http://schemas.openxmlformats.org/officeDocument/2006/relationships/hyperlink" Target="https://www.wikiwand.com/sv/Ockelbo_kommun" TargetMode="External"/><Relationship Id="rId3064" Type="http://schemas.openxmlformats.org/officeDocument/2006/relationships/hyperlink" Target="https://www.wikiwand.com/sv/Svartvik" TargetMode="External"/><Relationship Id="rId192" Type="http://schemas.openxmlformats.org/officeDocument/2006/relationships/hyperlink" Target="https://www.wikiwand.com/sv/Bie" TargetMode="External"/><Relationship Id="rId1709" Type="http://schemas.openxmlformats.org/officeDocument/2006/relationships/hyperlink" Target="https://www.wikiwand.com/sv/Staffanstorps_kommun" TargetMode="External"/><Relationship Id="rId1916" Type="http://schemas.openxmlformats.org/officeDocument/2006/relationships/hyperlink" Target="https://www.wikiwand.com/sv/Lundby_och_Malm" TargetMode="External"/><Relationship Id="rId3271" Type="http://schemas.openxmlformats.org/officeDocument/2006/relationships/hyperlink" Target="https://www.wikiwand.com/sv/Borl&#228;nge_kommun" TargetMode="External"/><Relationship Id="rId2080" Type="http://schemas.openxmlformats.org/officeDocument/2006/relationships/hyperlink" Target="https://www.wikiwand.com/sv/Mj&#246;hult" TargetMode="External"/><Relationship Id="rId3131" Type="http://schemas.openxmlformats.org/officeDocument/2006/relationships/hyperlink" Target="https://www.wikiwand.com/sv/Smedjebackens_kommun" TargetMode="External"/><Relationship Id="rId2897" Type="http://schemas.openxmlformats.org/officeDocument/2006/relationships/hyperlink" Target="https://www.wikiwand.com/sv/Falu_kommun" TargetMode="External"/><Relationship Id="rId3948" Type="http://schemas.openxmlformats.org/officeDocument/2006/relationships/hyperlink" Target="https://www.wikiwand.com/sv/&#214;ssj&#246;" TargetMode="External"/><Relationship Id="rId869" Type="http://schemas.openxmlformats.org/officeDocument/2006/relationships/hyperlink" Target="https://www.wikiwand.com/sv/Ludvika_kommun" TargetMode="External"/><Relationship Id="rId1499" Type="http://schemas.openxmlformats.org/officeDocument/2006/relationships/hyperlink" Target="https://www.wikiwand.com/sv/Karlskrona_kommun" TargetMode="External"/><Relationship Id="rId729" Type="http://schemas.openxmlformats.org/officeDocument/2006/relationships/hyperlink" Target="https://www.wikiwand.com/sv/Ludvika_kommun" TargetMode="External"/><Relationship Id="rId1359" Type="http://schemas.openxmlformats.org/officeDocument/2006/relationships/hyperlink" Target="https://www.wikiwand.com/sv/S&#246;lvesborgs_kommun" TargetMode="External"/><Relationship Id="rId2757" Type="http://schemas.openxmlformats.org/officeDocument/2006/relationships/hyperlink" Target="https://www.wikiwand.com/sv/Malm&#246;_kommun" TargetMode="External"/><Relationship Id="rId2964" Type="http://schemas.openxmlformats.org/officeDocument/2006/relationships/hyperlink" Target="https://www.wikiwand.com/sv/Striberg" TargetMode="External"/><Relationship Id="rId3808" Type="http://schemas.openxmlformats.org/officeDocument/2006/relationships/hyperlink" Target="https://www.wikiwand.com/sv/&#197;sarp" TargetMode="External"/><Relationship Id="rId936" Type="http://schemas.openxmlformats.org/officeDocument/2006/relationships/hyperlink" Target="https://www.wikiwand.com/sv/Gullbranna" TargetMode="External"/><Relationship Id="rId1219" Type="http://schemas.openxmlformats.org/officeDocument/2006/relationships/hyperlink" Target="https://www.wikiwand.com/sv/Bergs_kommun" TargetMode="External"/><Relationship Id="rId1566" Type="http://schemas.openxmlformats.org/officeDocument/2006/relationships/hyperlink" Target="https://www.wikiwand.com/sv/Klockrike" TargetMode="External"/><Relationship Id="rId1773" Type="http://schemas.openxmlformats.org/officeDocument/2006/relationships/hyperlink" Target="https://www.wikiwand.com/sv/Uddevalla_kommun" TargetMode="External"/><Relationship Id="rId1980" Type="http://schemas.openxmlformats.org/officeDocument/2006/relationships/hyperlink" Target="https://www.wikiwand.com/sv/L&#246;rby" TargetMode="External"/><Relationship Id="rId2617" Type="http://schemas.openxmlformats.org/officeDocument/2006/relationships/hyperlink" Target="https://www.wikiwand.com/sv/Kalix_kommun" TargetMode="External"/><Relationship Id="rId2824" Type="http://schemas.openxmlformats.org/officeDocument/2006/relationships/hyperlink" Target="https://www.wikiwand.com/sv/Sm&#246;gen" TargetMode="External"/><Relationship Id="rId65" Type="http://schemas.openxmlformats.org/officeDocument/2006/relationships/hyperlink" Target="https://www.wikiwand.com/sv/Bor&#229;s_kommun" TargetMode="External"/><Relationship Id="rId1426" Type="http://schemas.openxmlformats.org/officeDocument/2006/relationships/hyperlink" Target="https://www.wikiwand.com/sv/J&#228;lla" TargetMode="External"/><Relationship Id="rId1633" Type="http://schemas.openxmlformats.org/officeDocument/2006/relationships/hyperlink" Target="https://www.wikiwand.com/sv/Uddevalla_kommun" TargetMode="External"/><Relationship Id="rId1840" Type="http://schemas.openxmlformats.org/officeDocument/2006/relationships/hyperlink" Target="https://www.wikiwand.com/sv/Lindesberg" TargetMode="External"/><Relationship Id="rId1700" Type="http://schemas.openxmlformats.org/officeDocument/2006/relationships/hyperlink" Target="https://www.wikiwand.com/sv/Kv&#228;num" TargetMode="External"/><Relationship Id="rId3598" Type="http://schemas.openxmlformats.org/officeDocument/2006/relationships/hyperlink" Target="https://www.wikiwand.com/sv/Virserum" TargetMode="External"/><Relationship Id="rId3458" Type="http://schemas.openxmlformats.org/officeDocument/2006/relationships/hyperlink" Target="https://www.wikiwand.com/sv/Vallda" TargetMode="External"/><Relationship Id="rId3665" Type="http://schemas.openxmlformats.org/officeDocument/2006/relationships/hyperlink" Target="https://www.wikiwand.com/sv/Uppsala_kommun" TargetMode="External"/><Relationship Id="rId3872" Type="http://schemas.openxmlformats.org/officeDocument/2006/relationships/hyperlink" Target="https://www.wikiwand.com/sv/&#196;ngsvik" TargetMode="External"/><Relationship Id="rId379" Type="http://schemas.openxmlformats.org/officeDocument/2006/relationships/hyperlink" Target="https://www.wikiwand.com/sv/Kungsbacka_kommun" TargetMode="External"/><Relationship Id="rId586" Type="http://schemas.openxmlformats.org/officeDocument/2006/relationships/hyperlink" Target="https://www.wikiwand.com/sv/Enbacka" TargetMode="External"/><Relationship Id="rId793" Type="http://schemas.openxmlformats.org/officeDocument/2006/relationships/hyperlink" Target="https://www.wikiwand.com/sv/F&#228;rgelanda_kommun" TargetMode="External"/><Relationship Id="rId2267" Type="http://schemas.openxmlformats.org/officeDocument/2006/relationships/hyperlink" Target="https://www.wikiwand.com/sv/Kristianstads_kommun" TargetMode="External"/><Relationship Id="rId2474" Type="http://schemas.openxmlformats.org/officeDocument/2006/relationships/hyperlink" Target="https://www.wikiwand.com/sv/Rolfstorp" TargetMode="External"/><Relationship Id="rId2681" Type="http://schemas.openxmlformats.org/officeDocument/2006/relationships/hyperlink" Target="https://www.wikiwand.com/sv/Link&#246;pings_kommun" TargetMode="External"/><Relationship Id="rId3318" Type="http://schemas.openxmlformats.org/officeDocument/2006/relationships/hyperlink" Target="https://www.wikiwand.com/sv/Tuna,_S&#246;dert&#228;lje_kommun" TargetMode="External"/><Relationship Id="rId3525" Type="http://schemas.openxmlformats.org/officeDocument/2006/relationships/hyperlink" Target="https://www.wikiwand.com/sv/Mora_kommun" TargetMode="External"/><Relationship Id="rId239" Type="http://schemas.openxmlformats.org/officeDocument/2006/relationships/hyperlink" Target="https://www.wikiwand.com/sv/M&#246;lndals_kommun" TargetMode="External"/><Relationship Id="rId446" Type="http://schemas.openxmlformats.org/officeDocument/2006/relationships/hyperlink" Target="https://www.wikiwand.com/sv/Dals_Rostock" TargetMode="External"/><Relationship Id="rId653" Type="http://schemas.openxmlformats.org/officeDocument/2006/relationships/hyperlink" Target="https://www.wikiwand.com/sv/Oskarshamns_kommun" TargetMode="External"/><Relationship Id="rId1076" Type="http://schemas.openxmlformats.org/officeDocument/2006/relationships/hyperlink" Target="https://www.wikiwand.com/sv/Havdhem" TargetMode="External"/><Relationship Id="rId1283" Type="http://schemas.openxmlformats.org/officeDocument/2006/relationships/hyperlink" Target="https://www.wikiwand.com/sv/Karlshamns_kommun" TargetMode="External"/><Relationship Id="rId1490" Type="http://schemas.openxmlformats.org/officeDocument/2006/relationships/hyperlink" Target="https://www.wikiwand.com/sv/Karlholmsbruk" TargetMode="External"/><Relationship Id="rId2127" Type="http://schemas.openxmlformats.org/officeDocument/2006/relationships/hyperlink" Target="https://www.wikiwand.com/sv/Skellefte&#229;_kommun" TargetMode="External"/><Relationship Id="rId2334" Type="http://schemas.openxmlformats.org/officeDocument/2006/relationships/hyperlink" Target="https://www.wikiwand.com/sv/Olofstorp" TargetMode="External"/><Relationship Id="rId3732" Type="http://schemas.openxmlformats.org/officeDocument/2006/relationships/hyperlink" Target="https://www.wikiwand.com/sv/Ystad" TargetMode="External"/><Relationship Id="rId306" Type="http://schemas.openxmlformats.org/officeDocument/2006/relationships/hyperlink" Target="https://www.wikiwand.com/sv/Borrby" TargetMode="External"/><Relationship Id="rId860" Type="http://schemas.openxmlformats.org/officeDocument/2006/relationships/hyperlink" Target="https://www.wikiwand.com/sv/Gl&#246;mminge" TargetMode="External"/><Relationship Id="rId1143" Type="http://schemas.openxmlformats.org/officeDocument/2006/relationships/hyperlink" Target="https://www.wikiwand.com/sv/H&#228;rryda_kommun" TargetMode="External"/><Relationship Id="rId2541" Type="http://schemas.openxmlformats.org/officeDocument/2006/relationships/hyperlink" Target="https://www.wikiwand.com/sv/Ystads_kommun" TargetMode="External"/><Relationship Id="rId513" Type="http://schemas.openxmlformats.org/officeDocument/2006/relationships/hyperlink" Target="https://www.wikiwand.com/sv/Krokoms_kommun" TargetMode="External"/><Relationship Id="rId720" Type="http://schemas.openxmlformats.org/officeDocument/2006/relationships/hyperlink" Target="https://www.wikiwand.com/sv/Forsheda" TargetMode="External"/><Relationship Id="rId1350" Type="http://schemas.openxmlformats.org/officeDocument/2006/relationships/hyperlink" Target="https://www.wikiwand.com/sv/H&#246;l&#246;" TargetMode="External"/><Relationship Id="rId2401" Type="http://schemas.openxmlformats.org/officeDocument/2006/relationships/hyperlink" Target="https://www.wikiwand.com/sv/Jokkmokks_kommun" TargetMode="External"/><Relationship Id="rId1003" Type="http://schemas.openxmlformats.org/officeDocument/2006/relationships/hyperlink" Target="https://www.wikiwand.com/sv/Hagfors_kommun" TargetMode="External"/><Relationship Id="rId1210" Type="http://schemas.openxmlformats.org/officeDocument/2006/relationships/hyperlink" Target="https://www.wikiwand.com/sv/Horsta_och_Laggarberg" TargetMode="External"/><Relationship Id="rId3175" Type="http://schemas.openxmlformats.org/officeDocument/2006/relationships/hyperlink" Target="https://www.wikiwand.com/sv/J&#246;nk&#246;pings_kommun" TargetMode="External"/><Relationship Id="rId3382" Type="http://schemas.openxmlformats.org/officeDocument/2006/relationships/hyperlink" Target="https://www.wikiwand.com/sv/Ucklum" TargetMode="External"/><Relationship Id="rId4019" Type="http://schemas.openxmlformats.org/officeDocument/2006/relationships/hyperlink" Target="https://www.wikiwand.com/sv/V&#228;sterviks_kommun" TargetMode="External"/><Relationship Id="rId2191" Type="http://schemas.openxmlformats.org/officeDocument/2006/relationships/hyperlink" Target="https://www.wikiwand.com/sv/G&#246;teborgs_kommun" TargetMode="External"/><Relationship Id="rId3035" Type="http://schemas.openxmlformats.org/officeDocument/2006/relationships/hyperlink" Target="https://www.wikiwand.com/sv/Ludvika_kommun" TargetMode="External"/><Relationship Id="rId3242" Type="http://schemas.openxmlformats.org/officeDocument/2006/relationships/hyperlink" Target="https://www.wikiwand.com/sv/Torbj&#246;rntorp" TargetMode="External"/><Relationship Id="rId163" Type="http://schemas.openxmlformats.org/officeDocument/2006/relationships/hyperlink" Target="https://www.wikiwand.com/sv/Falkenbergs_kommun" TargetMode="External"/><Relationship Id="rId370" Type="http://schemas.openxmlformats.org/officeDocument/2006/relationships/hyperlink" Target="https://www.wikiwand.com/sv/Br&#228;nn&#228;set_och_Boviken" TargetMode="External"/><Relationship Id="rId2051" Type="http://schemas.openxmlformats.org/officeDocument/2006/relationships/hyperlink" Target="https://www.wikiwand.com/sv/S&#246;derhamns_kommun" TargetMode="External"/><Relationship Id="rId3102" Type="http://schemas.openxmlformats.org/officeDocument/2006/relationships/hyperlink" Target="https://www.wikiwand.com/sv/S&#228;nna" TargetMode="External"/><Relationship Id="rId230" Type="http://schemas.openxmlformats.org/officeDocument/2006/relationships/hyperlink" Target="https://www.wikiwand.com/sv/Bj&#246;rkvik" TargetMode="External"/><Relationship Id="rId2868" Type="http://schemas.openxmlformats.org/officeDocument/2006/relationships/hyperlink" Target="https://www.wikiwand.com/sv/Staffanstorp" TargetMode="External"/><Relationship Id="rId3919" Type="http://schemas.openxmlformats.org/officeDocument/2006/relationships/hyperlink" Target="https://www.wikiwand.com/sv/Tierps_kommun" TargetMode="External"/><Relationship Id="rId1677" Type="http://schemas.openxmlformats.org/officeDocument/2006/relationships/hyperlink" Target="https://www.wikiwand.com/sv/Kung&#228;lvs_kommun" TargetMode="External"/><Relationship Id="rId1884" Type="http://schemas.openxmlformats.org/officeDocument/2006/relationships/hyperlink" Target="https://www.wikiwand.com/sv/Ljusne" TargetMode="External"/><Relationship Id="rId2728" Type="http://schemas.openxmlformats.org/officeDocument/2006/relationships/hyperlink" Target="https://www.wikiwand.com/sv/Skeppshult" TargetMode="External"/><Relationship Id="rId2935" Type="http://schemas.openxmlformats.org/officeDocument/2006/relationships/hyperlink" Target="https://www.wikiwand.com/sv/M&#246;rbyl&#229;nga_kommun" TargetMode="External"/><Relationship Id="rId907" Type="http://schemas.openxmlformats.org/officeDocument/2006/relationships/hyperlink" Target="https://www.wikiwand.com/sv/Lerums_kommun" TargetMode="External"/><Relationship Id="rId1537" Type="http://schemas.openxmlformats.org/officeDocument/2006/relationships/hyperlink" Target="https://www.wikiwand.com/sv/Falk&#246;pings_kommun" TargetMode="External"/><Relationship Id="rId1744" Type="http://schemas.openxmlformats.org/officeDocument/2006/relationships/hyperlink" Target="https://www.wikiwand.com/sv/K&#228;vlinge" TargetMode="External"/><Relationship Id="rId1951" Type="http://schemas.openxmlformats.org/officeDocument/2006/relationships/hyperlink" Target="https://www.wikiwand.com/sv/V&#228;rmd&#246;_kommun" TargetMode="External"/><Relationship Id="rId36" Type="http://schemas.openxmlformats.org/officeDocument/2006/relationships/hyperlink" Target="https://www.wikiwand.com/sv/Alvhem" TargetMode="External"/><Relationship Id="rId1604" Type="http://schemas.openxmlformats.org/officeDocument/2006/relationships/hyperlink" Target="https://www.wikiwand.com/sv/Koppom" TargetMode="External"/><Relationship Id="rId4010" Type="http://schemas.openxmlformats.org/officeDocument/2006/relationships/hyperlink" Target="https://www.wikiwand.com/sv/&#214;verlida" TargetMode="External"/><Relationship Id="rId1811" Type="http://schemas.openxmlformats.org/officeDocument/2006/relationships/hyperlink" Target="https://www.wikiwand.com/sv/Lidk&#246;pings_kommun" TargetMode="External"/><Relationship Id="rId3569" Type="http://schemas.openxmlformats.org/officeDocument/2006/relationships/hyperlink" Target="https://www.wikiwand.com/sv/Vilhelmina_kommun" TargetMode="External"/><Relationship Id="rId697" Type="http://schemas.openxmlformats.org/officeDocument/2006/relationships/hyperlink" Target="https://www.wikiwand.com/sv/Falk&#246;pings_kommun" TargetMode="External"/><Relationship Id="rId2378" Type="http://schemas.openxmlformats.org/officeDocument/2006/relationships/hyperlink" Target="https://www.wikiwand.com/sv/Oxn&#246;_och_Sv&#228;rds&#246;" TargetMode="External"/><Relationship Id="rId3429" Type="http://schemas.openxmlformats.org/officeDocument/2006/relationships/hyperlink" Target="https://www.wikiwand.com/sv/Skellefte&#229;_kommun" TargetMode="External"/><Relationship Id="rId3776" Type="http://schemas.openxmlformats.org/officeDocument/2006/relationships/hyperlink" Target="https://www.wikiwand.com/sv/&#197;mynnet" TargetMode="External"/><Relationship Id="rId3983" Type="http://schemas.openxmlformats.org/officeDocument/2006/relationships/hyperlink" Target="https://www.wikiwand.com/sv/Svenljunga_kommun" TargetMode="External"/><Relationship Id="rId1187" Type="http://schemas.openxmlformats.org/officeDocument/2006/relationships/hyperlink" Target="https://www.wikiwand.com/sv/Vaggeryds_kommun" TargetMode="External"/><Relationship Id="rId2585" Type="http://schemas.openxmlformats.org/officeDocument/2006/relationships/hyperlink" Target="https://www.wikiwand.com/sv/Kung&#228;lvs_kommun" TargetMode="External"/><Relationship Id="rId2792" Type="http://schemas.openxmlformats.org/officeDocument/2006/relationships/hyperlink" Target="https://www.wikiwand.com/sv/Sk&#246;lsta" TargetMode="External"/><Relationship Id="rId3636" Type="http://schemas.openxmlformats.org/officeDocument/2006/relationships/hyperlink" Target="https://www.wikiwand.com/sv/V&#229;lberg" TargetMode="External"/><Relationship Id="rId3843" Type="http://schemas.openxmlformats.org/officeDocument/2006/relationships/hyperlink" Target="https://www.wikiwand.com/sv/Norrt&#228;lje_kommun" TargetMode="External"/><Relationship Id="rId557" Type="http://schemas.openxmlformats.org/officeDocument/2006/relationships/hyperlink" Target="https://www.wikiwand.com/sv/Eker&#246;_kommun" TargetMode="External"/><Relationship Id="rId764" Type="http://schemas.openxmlformats.org/officeDocument/2006/relationships/hyperlink" Target="https://www.wikiwand.com/sv/Fr&#246;vi" TargetMode="External"/><Relationship Id="rId971" Type="http://schemas.openxmlformats.org/officeDocument/2006/relationships/hyperlink" Target="https://www.wikiwand.com/sv/Str&#246;msunds_kommun" TargetMode="External"/><Relationship Id="rId1394" Type="http://schemas.openxmlformats.org/officeDocument/2006/relationships/hyperlink" Target="https://www.wikiwand.com/sv/Irsta" TargetMode="External"/><Relationship Id="rId2238" Type="http://schemas.openxmlformats.org/officeDocument/2006/relationships/hyperlink" Target="https://www.wikiwand.com/sv/Norrhult-Klavrestr&#246;m" TargetMode="External"/><Relationship Id="rId2445" Type="http://schemas.openxmlformats.org/officeDocument/2006/relationships/hyperlink" Target="https://www.wikiwand.com/sv/Lunds_kommun" TargetMode="External"/><Relationship Id="rId2652" Type="http://schemas.openxmlformats.org/officeDocument/2006/relationships/hyperlink" Target="https://www.wikiwand.com/sv/Signeh&#246;g_och_Norrmannebo" TargetMode="External"/><Relationship Id="rId3703" Type="http://schemas.openxmlformats.org/officeDocument/2006/relationships/hyperlink" Target="https://www.wikiwand.com/sv/V&#228;ster&#229;s_kommun" TargetMode="External"/><Relationship Id="rId3910" Type="http://schemas.openxmlformats.org/officeDocument/2006/relationships/hyperlink" Target="https://www.wikiwand.com/sv/&#214;lmstad" TargetMode="External"/><Relationship Id="rId417" Type="http://schemas.openxmlformats.org/officeDocument/2006/relationships/hyperlink" Target="https://www.wikiwand.com/sv/Bengtsfors_kommun" TargetMode="External"/><Relationship Id="rId624" Type="http://schemas.openxmlformats.org/officeDocument/2006/relationships/hyperlink" Target="https://www.wikiwand.com/sv/Fagerhult,_H&#246;gsby_kommun" TargetMode="External"/><Relationship Id="rId831" Type="http://schemas.openxmlformats.org/officeDocument/2006/relationships/hyperlink" Target="https://www.wikiwand.com/sv/Mora_kommun" TargetMode="External"/><Relationship Id="rId1047" Type="http://schemas.openxmlformats.org/officeDocument/2006/relationships/hyperlink" Target="https://www.wikiwand.com/sv/&#214;stersunds_kommun" TargetMode="External"/><Relationship Id="rId1254" Type="http://schemas.openxmlformats.org/officeDocument/2006/relationships/hyperlink" Target="https://www.wikiwand.com/sv/Hybo" TargetMode="External"/><Relationship Id="rId1461" Type="http://schemas.openxmlformats.org/officeDocument/2006/relationships/hyperlink" Target="https://www.wikiwand.com/sv/Stenungsunds_kommun" TargetMode="External"/><Relationship Id="rId2305" Type="http://schemas.openxmlformats.org/officeDocument/2006/relationships/hyperlink" Target="https://www.wikiwand.com/sv/Hudiksvalls_kommun" TargetMode="External"/><Relationship Id="rId2512" Type="http://schemas.openxmlformats.org/officeDocument/2006/relationships/hyperlink" Target="https://www.wikiwand.com/sv/Runtuna" TargetMode="External"/><Relationship Id="rId1114" Type="http://schemas.openxmlformats.org/officeDocument/2006/relationships/hyperlink" Target="https://www.wikiwand.com/sv/Hemmingsmark" TargetMode="External"/><Relationship Id="rId1321" Type="http://schemas.openxmlformats.org/officeDocument/2006/relationships/hyperlink" Target="https://www.wikiwand.com/sv/H&#228;ssleholms_kommun" TargetMode="External"/><Relationship Id="rId3079" Type="http://schemas.openxmlformats.org/officeDocument/2006/relationships/hyperlink" Target="https://www.wikiwand.com/sv/Bergs_kommun" TargetMode="External"/><Relationship Id="rId3286" Type="http://schemas.openxmlformats.org/officeDocument/2006/relationships/hyperlink" Target="https://www.wikiwand.com/sv/Tran&#229;s" TargetMode="External"/><Relationship Id="rId3493" Type="http://schemas.openxmlformats.org/officeDocument/2006/relationships/hyperlink" Target="https://www.wikiwand.com/sv/Falk&#246;pings_kommun" TargetMode="External"/><Relationship Id="rId2095" Type="http://schemas.openxmlformats.org/officeDocument/2006/relationships/hyperlink" Target="https://www.wikiwand.com/sv/T&#246;reboda_kommun" TargetMode="External"/><Relationship Id="rId3146" Type="http://schemas.openxmlformats.org/officeDocument/2006/relationships/hyperlink" Target="https://www.wikiwand.com/sv/S&#246;dra_Bergsbyn_och_Stackgr&#246;nnan" TargetMode="External"/><Relationship Id="rId3353" Type="http://schemas.openxmlformats.org/officeDocument/2006/relationships/hyperlink" Target="https://www.wikiwand.com/sv/Helsingborgs_kommun" TargetMode="External"/><Relationship Id="rId274" Type="http://schemas.openxmlformats.org/officeDocument/2006/relationships/hyperlink" Target="https://www.wikiwand.com/sv/Boda,_R&#228;ttviks_kommun" TargetMode="External"/><Relationship Id="rId481" Type="http://schemas.openxmlformats.org/officeDocument/2006/relationships/hyperlink" Target="https://www.wikiwand.com/sv/&#196;lmhults_kommun" TargetMode="External"/><Relationship Id="rId2162" Type="http://schemas.openxmlformats.org/officeDocument/2006/relationships/hyperlink" Target="https://www.wikiwand.com/sv/M&#246;rlunda" TargetMode="External"/><Relationship Id="rId3006" Type="http://schemas.openxmlformats.org/officeDocument/2006/relationships/hyperlink" Target="https://www.wikiwand.com/sv/St&#246;cke" TargetMode="External"/><Relationship Id="rId3560" Type="http://schemas.openxmlformats.org/officeDocument/2006/relationships/hyperlink" Target="https://www.wikiwand.com/sv/Vikingstad" TargetMode="External"/><Relationship Id="rId134" Type="http://schemas.openxmlformats.org/officeDocument/2006/relationships/hyperlink" Target="https://www.wikiwand.com/sv/Barkar&#246;" TargetMode="External"/><Relationship Id="rId3213" Type="http://schemas.openxmlformats.org/officeDocument/2006/relationships/hyperlink" Target="https://www.wikiwand.com/sv/Tingsryds_kommun" TargetMode="External"/><Relationship Id="rId3420" Type="http://schemas.openxmlformats.org/officeDocument/2006/relationships/hyperlink" Target="https://www.wikiwand.com/sv/Upplanda" TargetMode="External"/><Relationship Id="rId341" Type="http://schemas.openxmlformats.org/officeDocument/2006/relationships/hyperlink" Target="https://www.wikiwand.com/sv/&#214;stra_G&#246;inge_kommun" TargetMode="External"/><Relationship Id="rId2022" Type="http://schemas.openxmlformats.org/officeDocument/2006/relationships/hyperlink" Target="https://www.wikiwand.com/sv/Mantorp" TargetMode="External"/><Relationship Id="rId2979" Type="http://schemas.openxmlformats.org/officeDocument/2006/relationships/hyperlink" Target="https://www.wikiwand.com/sv/Hallstahammars_kommun" TargetMode="External"/><Relationship Id="rId201" Type="http://schemas.openxmlformats.org/officeDocument/2006/relationships/hyperlink" Target="https://www.wikiwand.com/sv/&#214;rnsk&#246;ldsviks_kommun" TargetMode="External"/><Relationship Id="rId1788" Type="http://schemas.openxmlformats.org/officeDocument/2006/relationships/hyperlink" Target="https://www.wikiwand.com/sv/Lenhovda" TargetMode="External"/><Relationship Id="rId1995" Type="http://schemas.openxmlformats.org/officeDocument/2006/relationships/hyperlink" Target="https://www.wikiwand.com/sv/Alings&#229;s_kommun" TargetMode="External"/><Relationship Id="rId2839" Type="http://schemas.openxmlformats.org/officeDocument/2006/relationships/hyperlink" Target="https://www.wikiwand.com/sv/Sollefte&#229;_kommun" TargetMode="External"/><Relationship Id="rId1648" Type="http://schemas.openxmlformats.org/officeDocument/2006/relationships/hyperlink" Target="https://www.wikiwand.com/sv/Kullaberg_och_Tv&#229;&#229;ker" TargetMode="External"/><Relationship Id="rId1508" Type="http://schemas.openxmlformats.org/officeDocument/2006/relationships/hyperlink" Target="https://www.wikiwand.com/sv/Kastl&#246;sa" TargetMode="External"/><Relationship Id="rId1855" Type="http://schemas.openxmlformats.org/officeDocument/2006/relationships/hyperlink" Target="https://www.wikiwand.com/sv/Link&#246;pings_kommun" TargetMode="External"/><Relationship Id="rId2906" Type="http://schemas.openxmlformats.org/officeDocument/2006/relationships/hyperlink" Target="https://www.wikiwand.com/sv/Stenungsund" TargetMode="External"/><Relationship Id="rId3070" Type="http://schemas.openxmlformats.org/officeDocument/2006/relationships/hyperlink" Target="https://www.wikiwand.com/sv/Sveg" TargetMode="External"/><Relationship Id="rId1715" Type="http://schemas.openxmlformats.org/officeDocument/2006/relationships/hyperlink" Target="https://www.wikiwand.com/sv/Skellefte&#229;_kommun" TargetMode="External"/><Relationship Id="rId1922" Type="http://schemas.openxmlformats.org/officeDocument/2006/relationships/hyperlink" Target="https://www.wikiwand.com/sv/Lunnarp" TargetMode="External"/><Relationship Id="rId3887" Type="http://schemas.openxmlformats.org/officeDocument/2006/relationships/hyperlink" Target="https://www.wikiwand.com/sv/Trosa_kommun" TargetMode="External"/><Relationship Id="rId2489" Type="http://schemas.openxmlformats.org/officeDocument/2006/relationships/hyperlink" Target="https://www.wikiwand.com/sv/Sigtuna_kommun" TargetMode="External"/><Relationship Id="rId2696" Type="http://schemas.openxmlformats.org/officeDocument/2006/relationships/hyperlink" Target="https://www.wikiwand.com/sv/Skara" TargetMode="External"/><Relationship Id="rId3747" Type="http://schemas.openxmlformats.org/officeDocument/2006/relationships/hyperlink" Target="https://www.wikiwand.com/sv/Norrk&#246;pings_kommun" TargetMode="External"/><Relationship Id="rId3954" Type="http://schemas.openxmlformats.org/officeDocument/2006/relationships/hyperlink" Target="https://www.wikiwand.com/sv/&#214;stansj&#246;,_Hallsbergs_kommun" TargetMode="External"/><Relationship Id="rId668" Type="http://schemas.openxmlformats.org/officeDocument/2006/relationships/hyperlink" Target="https://www.wikiwand.com/sv/Fiskeb&#228;ckskil" TargetMode="External"/><Relationship Id="rId875" Type="http://schemas.openxmlformats.org/officeDocument/2006/relationships/hyperlink" Target="https://www.wikiwand.com/sv/Tanums_kommun" TargetMode="External"/><Relationship Id="rId1298" Type="http://schemas.openxmlformats.org/officeDocument/2006/relationships/hyperlink" Target="https://www.wikiwand.com/sv/H&#228;lles&#229;ker" TargetMode="External"/><Relationship Id="rId2349" Type="http://schemas.openxmlformats.org/officeDocument/2006/relationships/hyperlink" Target="https://www.wikiwand.com/sv/Borl&#228;nge_kommun" TargetMode="External"/><Relationship Id="rId2556" Type="http://schemas.openxmlformats.org/officeDocument/2006/relationships/hyperlink" Target="https://www.wikiwand.com/sv/R&#228;lla" TargetMode="External"/><Relationship Id="rId2763" Type="http://schemas.openxmlformats.org/officeDocument/2006/relationships/hyperlink" Target="https://www.wikiwand.com/sv/Uppsala_kommun" TargetMode="External"/><Relationship Id="rId2970" Type="http://schemas.openxmlformats.org/officeDocument/2006/relationships/hyperlink" Target="https://www.wikiwand.com/sv/Str&#229;ssa" TargetMode="External"/><Relationship Id="rId3607" Type="http://schemas.openxmlformats.org/officeDocument/2006/relationships/hyperlink" Target="https://www.wikiwand.com/sv/Emmaboda_kommun" TargetMode="External"/><Relationship Id="rId3814" Type="http://schemas.openxmlformats.org/officeDocument/2006/relationships/hyperlink" Target="https://www.wikiwand.com/sv/&#197;seda" TargetMode="External"/><Relationship Id="rId528" Type="http://schemas.openxmlformats.org/officeDocument/2006/relationships/hyperlink" Target="https://www.wikiwand.com/sv/Edsbruk" TargetMode="External"/><Relationship Id="rId735" Type="http://schemas.openxmlformats.org/officeDocument/2006/relationships/hyperlink" Target="https://www.wikiwand.com/sv/Hudiksvalls_kommun" TargetMode="External"/><Relationship Id="rId942" Type="http://schemas.openxmlformats.org/officeDocument/2006/relationships/hyperlink" Target="https://www.wikiwand.com/sv/Gullsp&#229;ng" TargetMode="External"/><Relationship Id="rId1158" Type="http://schemas.openxmlformats.org/officeDocument/2006/relationships/hyperlink" Target="https://www.wikiwand.com/sv/Hjortn&#228;s" TargetMode="External"/><Relationship Id="rId1365" Type="http://schemas.openxmlformats.org/officeDocument/2006/relationships/hyperlink" Target="https://www.wikiwand.com/sv/Borl&#228;nge_kommun" TargetMode="External"/><Relationship Id="rId1572" Type="http://schemas.openxmlformats.org/officeDocument/2006/relationships/hyperlink" Target="https://www.wikiwand.com/sv/Kl&#228;desholmen" TargetMode="External"/><Relationship Id="rId2209" Type="http://schemas.openxmlformats.org/officeDocument/2006/relationships/hyperlink" Target="https://www.wikiwand.com/sv/G&#246;teborgs_kommun" TargetMode="External"/><Relationship Id="rId2416" Type="http://schemas.openxmlformats.org/officeDocument/2006/relationships/hyperlink" Target="https://www.wikiwand.com/sv/Rabbalshede" TargetMode="External"/><Relationship Id="rId2623" Type="http://schemas.openxmlformats.org/officeDocument/2006/relationships/hyperlink" Target="https://www.wikiwand.com/sv/M&#246;rbyl&#229;nga_kommun" TargetMode="External"/><Relationship Id="rId1018" Type="http://schemas.openxmlformats.org/officeDocument/2006/relationships/hyperlink" Target="https://www.wikiwand.com/sv/Hallstavik" TargetMode="External"/><Relationship Id="rId1225" Type="http://schemas.openxmlformats.org/officeDocument/2006/relationships/hyperlink" Target="https://www.wikiwand.com/sv/&#214;rebro_kommun" TargetMode="External"/><Relationship Id="rId1432" Type="http://schemas.openxmlformats.org/officeDocument/2006/relationships/hyperlink" Target="https://www.wikiwand.com/sv/J&#228;mt&#246;n" TargetMode="External"/><Relationship Id="rId2830" Type="http://schemas.openxmlformats.org/officeDocument/2006/relationships/hyperlink" Target="https://www.wikiwand.com/sv/Solberga,_&#214;ster&#229;kers_kommun" TargetMode="External"/><Relationship Id="rId71" Type="http://schemas.openxmlformats.org/officeDocument/2006/relationships/hyperlink" Target="https://www.wikiwand.com/sv/Skara_kommun" TargetMode="External"/><Relationship Id="rId802" Type="http://schemas.openxmlformats.org/officeDocument/2006/relationships/hyperlink" Target="https://www.wikiwand.com/sv/F&#246;llinge" TargetMode="External"/><Relationship Id="rId3397" Type="http://schemas.openxmlformats.org/officeDocument/2006/relationships/hyperlink" Target="https://www.wikiwand.com/sv/Mariestads_kommun" TargetMode="External"/><Relationship Id="rId178" Type="http://schemas.openxmlformats.org/officeDocument/2006/relationships/hyperlink" Target="https://www.wikiwand.com/sv/Bergsj&#246;" TargetMode="External"/><Relationship Id="rId3257" Type="http://schemas.openxmlformats.org/officeDocument/2006/relationships/hyperlink" Target="https://www.wikiwand.com/sv/&#197;nge_kommun" TargetMode="External"/><Relationship Id="rId3464" Type="http://schemas.openxmlformats.org/officeDocument/2006/relationships/hyperlink" Target="https://www.wikiwand.com/sv/Vallsta,_Bolln&#228;s_kommun" TargetMode="External"/><Relationship Id="rId3671" Type="http://schemas.openxmlformats.org/officeDocument/2006/relationships/hyperlink" Target="https://www.wikiwand.com/sv/Sk&#246;vde_kommun" TargetMode="External"/><Relationship Id="rId385" Type="http://schemas.openxmlformats.org/officeDocument/2006/relationships/hyperlink" Target="https://www.wikiwand.com/sv/Skellefte&#229;_kommun" TargetMode="External"/><Relationship Id="rId592" Type="http://schemas.openxmlformats.org/officeDocument/2006/relationships/hyperlink" Target="https://www.wikiwand.com/sv/Enk&#246;ping" TargetMode="External"/><Relationship Id="rId2066" Type="http://schemas.openxmlformats.org/officeDocument/2006/relationships/hyperlink" Target="https://www.wikiwand.com/sv/Mellbystrand" TargetMode="External"/><Relationship Id="rId2273" Type="http://schemas.openxmlformats.org/officeDocument/2006/relationships/hyperlink" Target="https://www.wikiwand.com/sv/&#214;ster&#229;kers_kommun" TargetMode="External"/><Relationship Id="rId2480" Type="http://schemas.openxmlformats.org/officeDocument/2006/relationships/hyperlink" Target="https://www.wikiwand.com/sv/Ronneby" TargetMode="External"/><Relationship Id="rId3117" Type="http://schemas.openxmlformats.org/officeDocument/2006/relationships/hyperlink" Target="https://www.wikiwand.com/sv/Bodens_kommun" TargetMode="External"/><Relationship Id="rId3324" Type="http://schemas.openxmlformats.org/officeDocument/2006/relationships/hyperlink" Target="https://www.wikiwand.com/sv/Tunnerstad" TargetMode="External"/><Relationship Id="rId3531" Type="http://schemas.openxmlformats.org/officeDocument/2006/relationships/hyperlink" Target="https://www.wikiwand.com/sv/Vetlanda_kommun" TargetMode="External"/><Relationship Id="rId245" Type="http://schemas.openxmlformats.org/officeDocument/2006/relationships/hyperlink" Target="https://www.wikiwand.com/sv/&#197;re_kommun" TargetMode="External"/><Relationship Id="rId452" Type="http://schemas.openxmlformats.org/officeDocument/2006/relationships/hyperlink" Target="https://www.wikiwand.com/sv/Dalum" TargetMode="External"/><Relationship Id="rId1082" Type="http://schemas.openxmlformats.org/officeDocument/2006/relationships/hyperlink" Target="https://www.wikiwand.com/sv/Heberg" TargetMode="External"/><Relationship Id="rId2133" Type="http://schemas.openxmlformats.org/officeDocument/2006/relationships/hyperlink" Target="https://www.wikiwand.com/sv/Nybro_kommun" TargetMode="External"/><Relationship Id="rId2340" Type="http://schemas.openxmlformats.org/officeDocument/2006/relationships/hyperlink" Target="https://www.wikiwand.com/sv/Olshammar" TargetMode="External"/><Relationship Id="rId105" Type="http://schemas.openxmlformats.org/officeDocument/2006/relationships/hyperlink" Target="https://www.wikiwand.com/sv/G&#246;teborgs_kommun" TargetMode="External"/><Relationship Id="rId312" Type="http://schemas.openxmlformats.org/officeDocument/2006/relationships/hyperlink" Target="https://www.wikiwand.com/sv/Botsmark" TargetMode="External"/><Relationship Id="rId2200" Type="http://schemas.openxmlformats.org/officeDocument/2006/relationships/hyperlink" Target="https://www.wikiwand.com/sv/Nordingr&#229;" TargetMode="External"/><Relationship Id="rId1899" Type="http://schemas.openxmlformats.org/officeDocument/2006/relationships/hyperlink" Target="https://www.wikiwand.com/sv/S&#246;derk&#246;pings_kommun" TargetMode="External"/><Relationship Id="rId1759" Type="http://schemas.openxmlformats.org/officeDocument/2006/relationships/hyperlink" Target="https://www.wikiwand.com/sv/Laholms_kommun" TargetMode="External"/><Relationship Id="rId1966" Type="http://schemas.openxmlformats.org/officeDocument/2006/relationships/hyperlink" Target="https://www.wikiwand.com/sv/L&#228;rbro" TargetMode="External"/><Relationship Id="rId3181" Type="http://schemas.openxmlformats.org/officeDocument/2006/relationships/hyperlink" Target="https://www.wikiwand.com/sv/Ljusdals_kommun" TargetMode="External"/><Relationship Id="rId1619" Type="http://schemas.openxmlformats.org/officeDocument/2006/relationships/hyperlink" Target="https://www.wikiwand.com/sv/G&#228;llivare_kommun" TargetMode="External"/><Relationship Id="rId1826" Type="http://schemas.openxmlformats.org/officeDocument/2006/relationships/hyperlink" Target="https://www.wikiwand.com/sv/Lillh&#228;rdal" TargetMode="External"/><Relationship Id="rId3041" Type="http://schemas.openxmlformats.org/officeDocument/2006/relationships/hyperlink" Target="https://www.wikiwand.com/sv/Surahammars_kommun" TargetMode="External"/><Relationship Id="rId3998" Type="http://schemas.openxmlformats.org/officeDocument/2006/relationships/hyperlink" Target="https://www.wikiwand.com/sv/&#214;stra_Tommarp" TargetMode="External"/><Relationship Id="rId3858" Type="http://schemas.openxmlformats.org/officeDocument/2006/relationships/hyperlink" Target="https://www.wikiwand.com/sv/R&#229;torp,_Karlstad" TargetMode="External"/><Relationship Id="rId779" Type="http://schemas.openxmlformats.org/officeDocument/2006/relationships/hyperlink" Target="https://www.wikiwand.com/sv/H&#246;gsby_kommun" TargetMode="External"/><Relationship Id="rId986" Type="http://schemas.openxmlformats.org/officeDocument/2006/relationships/hyperlink" Target="https://www.wikiwand.com/sv/G&#246;ta,_Lilla_Edets_kommun" TargetMode="External"/><Relationship Id="rId2667" Type="http://schemas.openxmlformats.org/officeDocument/2006/relationships/hyperlink" Target="https://www.wikiwand.com/sv/Karlskrona_kommun" TargetMode="External"/><Relationship Id="rId3718" Type="http://schemas.openxmlformats.org/officeDocument/2006/relationships/hyperlink" Target="https://www.wikiwand.com/sv/V&#228;stra_Tommarp" TargetMode="External"/><Relationship Id="rId639" Type="http://schemas.openxmlformats.org/officeDocument/2006/relationships/hyperlink" Target="https://www.wikiwand.com/sv/Falk&#246;pings_kommun" TargetMode="External"/><Relationship Id="rId1269" Type="http://schemas.openxmlformats.org/officeDocument/2006/relationships/hyperlink" Target="https://www.wikiwand.com/sv/Ludvika_kommun" TargetMode="External"/><Relationship Id="rId1476" Type="http://schemas.openxmlformats.org/officeDocument/2006/relationships/hyperlink" Target="https://www.wikiwand.com/sv/Kallinge" TargetMode="External"/><Relationship Id="rId2874" Type="http://schemas.openxmlformats.org/officeDocument/2006/relationships/hyperlink" Target="https://www.wikiwand.com/sv/Stava,_&#214;ster&#229;kers_kommun" TargetMode="External"/><Relationship Id="rId3925" Type="http://schemas.openxmlformats.org/officeDocument/2006/relationships/hyperlink" Target="https://www.wikiwand.com/sv/&#214;rkelljunga_kommun" TargetMode="External"/><Relationship Id="rId846" Type="http://schemas.openxmlformats.org/officeDocument/2006/relationships/hyperlink" Target="https://www.wikiwand.com/sv/Glad&#246;_kvarn_(ort)" TargetMode="External"/><Relationship Id="rId1129" Type="http://schemas.openxmlformats.org/officeDocument/2006/relationships/hyperlink" Target="https://www.wikiwand.com/sv/Ydre_kommun" TargetMode="External"/><Relationship Id="rId1683" Type="http://schemas.openxmlformats.org/officeDocument/2006/relationships/hyperlink" Target="https://www.wikiwand.com/sv/Skellefte&#229;_kommun" TargetMode="External"/><Relationship Id="rId1890" Type="http://schemas.openxmlformats.org/officeDocument/2006/relationships/hyperlink" Target="https://www.wikiwand.com/sv/Los" TargetMode="External"/><Relationship Id="rId2527" Type="http://schemas.openxmlformats.org/officeDocument/2006/relationships/hyperlink" Target="https://www.wikiwand.com/sv/Marks_kommun" TargetMode="External"/><Relationship Id="rId2734" Type="http://schemas.openxmlformats.org/officeDocument/2006/relationships/hyperlink" Target="https://www.wikiwand.com/sv/Skillingaryd" TargetMode="External"/><Relationship Id="rId2941" Type="http://schemas.openxmlformats.org/officeDocument/2006/relationships/hyperlink" Target="https://www.wikiwand.com/sv/Vara_kommun" TargetMode="External"/><Relationship Id="rId706" Type="http://schemas.openxmlformats.org/officeDocument/2006/relationships/hyperlink" Target="https://www.wikiwand.com/sv/Fl&#228;die" TargetMode="External"/><Relationship Id="rId913" Type="http://schemas.openxmlformats.org/officeDocument/2006/relationships/hyperlink" Target="https://www.wikiwand.com/sv/Ludvika_kommun" TargetMode="External"/><Relationship Id="rId1336" Type="http://schemas.openxmlformats.org/officeDocument/2006/relationships/hyperlink" Target="https://www.wikiwand.com/sv/H&#246;gger&#246;d" TargetMode="External"/><Relationship Id="rId1543" Type="http://schemas.openxmlformats.org/officeDocument/2006/relationships/hyperlink" Target="https://www.wikiwand.com/sv/Kinda_kommun" TargetMode="External"/><Relationship Id="rId1750" Type="http://schemas.openxmlformats.org/officeDocument/2006/relationships/hyperlink" Target="https://www.wikiwand.com/sv/K&#246;pingebro" TargetMode="External"/><Relationship Id="rId2801" Type="http://schemas.openxmlformats.org/officeDocument/2006/relationships/hyperlink" Target="https://www.wikiwand.com/sv/Region_Gotland" TargetMode="External"/><Relationship Id="rId42" Type="http://schemas.openxmlformats.org/officeDocument/2006/relationships/hyperlink" Target="https://www.wikiwand.com/sv/Ammen&#228;s" TargetMode="External"/><Relationship Id="rId1403" Type="http://schemas.openxmlformats.org/officeDocument/2006/relationships/hyperlink" Target="https://www.wikiwand.com/sv/Jokkmokks_kommun" TargetMode="External"/><Relationship Id="rId1610" Type="http://schemas.openxmlformats.org/officeDocument/2006/relationships/hyperlink" Target="https://www.wikiwand.com/sv/Korsberga,_Hjo_kommun" TargetMode="External"/><Relationship Id="rId3368" Type="http://schemas.openxmlformats.org/officeDocument/2006/relationships/hyperlink" Target="https://www.wikiwand.com/sv/T&#246;cksfors" TargetMode="External"/><Relationship Id="rId3575" Type="http://schemas.openxmlformats.org/officeDocument/2006/relationships/hyperlink" Target="https://www.wikiwand.com/sv/Vimmerby_kommun" TargetMode="External"/><Relationship Id="rId3782" Type="http://schemas.openxmlformats.org/officeDocument/2006/relationships/hyperlink" Target="https://www.wikiwand.com/sv/&#197;n&#228;set" TargetMode="External"/><Relationship Id="rId289" Type="http://schemas.openxmlformats.org/officeDocument/2006/relationships/hyperlink" Target="https://www.wikiwand.com/sv/Kramfors_kommun" TargetMode="External"/><Relationship Id="rId496" Type="http://schemas.openxmlformats.org/officeDocument/2006/relationships/hyperlink" Target="https://www.wikiwand.com/sv/Dons&#246;" TargetMode="External"/><Relationship Id="rId2177" Type="http://schemas.openxmlformats.org/officeDocument/2006/relationships/hyperlink" Target="https://www.wikiwand.com/sv/Haparanda_kommun" TargetMode="External"/><Relationship Id="rId2384" Type="http://schemas.openxmlformats.org/officeDocument/2006/relationships/hyperlink" Target="https://www.wikiwand.com/sv/Paulistr&#246;m" TargetMode="External"/><Relationship Id="rId2591" Type="http://schemas.openxmlformats.org/officeDocument/2006/relationships/hyperlink" Target="https://www.wikiwand.com/sv/Sval&#246;vs_kommun" TargetMode="External"/><Relationship Id="rId3228" Type="http://schemas.openxmlformats.org/officeDocument/2006/relationships/hyperlink" Target="https://www.wikiwand.com/sv/Tofta,_Gotlands_kommun" TargetMode="External"/><Relationship Id="rId3435" Type="http://schemas.openxmlformats.org/officeDocument/2006/relationships/hyperlink" Target="https://www.wikiwand.com/sv/Smedjebackens_kommun" TargetMode="External"/><Relationship Id="rId3642" Type="http://schemas.openxmlformats.org/officeDocument/2006/relationships/hyperlink" Target="https://www.wikiwand.com/sv/V&#229;nga,_Kristianstads_kommun" TargetMode="External"/><Relationship Id="rId149" Type="http://schemas.openxmlformats.org/officeDocument/2006/relationships/hyperlink" Target="https://www.wikiwand.com/sv/Bengtsfors_kommun" TargetMode="External"/><Relationship Id="rId356" Type="http://schemas.openxmlformats.org/officeDocument/2006/relationships/hyperlink" Target="https://www.wikiwand.com/sv/Brunnsberg" TargetMode="External"/><Relationship Id="rId563" Type="http://schemas.openxmlformats.org/officeDocument/2006/relationships/hyperlink" Target="https://www.wikiwand.com/sv/Hagfors_kommun" TargetMode="External"/><Relationship Id="rId770" Type="http://schemas.openxmlformats.org/officeDocument/2006/relationships/hyperlink" Target="https://www.wikiwand.com/sv/Furuby" TargetMode="External"/><Relationship Id="rId1193" Type="http://schemas.openxmlformats.org/officeDocument/2006/relationships/hyperlink" Target="https://www.wikiwand.com/sv/Karlskrona_kommun" TargetMode="External"/><Relationship Id="rId2037" Type="http://schemas.openxmlformats.org/officeDocument/2006/relationships/hyperlink" Target="https://www.wikiwand.com/sv/Esl&#246;vs_kommun" TargetMode="External"/><Relationship Id="rId2244" Type="http://schemas.openxmlformats.org/officeDocument/2006/relationships/hyperlink" Target="https://www.wikiwand.com/sv/Norrsundet" TargetMode="External"/><Relationship Id="rId2451" Type="http://schemas.openxmlformats.org/officeDocument/2006/relationships/hyperlink" Target="https://www.wikiwand.com/sv/Norrt&#228;lje_kommun" TargetMode="External"/><Relationship Id="rId216" Type="http://schemas.openxmlformats.org/officeDocument/2006/relationships/hyperlink" Target="https://www.wikiwand.com/sv/Bj&#228;sta" TargetMode="External"/><Relationship Id="rId423" Type="http://schemas.openxmlformats.org/officeDocument/2006/relationships/hyperlink" Target="https://www.wikiwand.com/sv/Uppsala_kommun" TargetMode="External"/><Relationship Id="rId1053" Type="http://schemas.openxmlformats.org/officeDocument/2006/relationships/hyperlink" Target="https://www.wikiwand.com/sv/&#214;sthammars_kommun" TargetMode="External"/><Relationship Id="rId1260" Type="http://schemas.openxmlformats.org/officeDocument/2006/relationships/hyperlink" Target="https://www.wikiwand.com/sv/Hysingsvik" TargetMode="External"/><Relationship Id="rId2104" Type="http://schemas.openxmlformats.org/officeDocument/2006/relationships/hyperlink" Target="https://www.wikiwand.com/sv/Morgong&#229;va,_Heby_kommun" TargetMode="External"/><Relationship Id="rId3502" Type="http://schemas.openxmlformats.org/officeDocument/2006/relationships/hyperlink" Target="https://www.wikiwand.com/sv/Vaxholm" TargetMode="External"/><Relationship Id="rId630" Type="http://schemas.openxmlformats.org/officeDocument/2006/relationships/hyperlink" Target="https://www.wikiwand.com/sv/Fagersta" TargetMode="External"/><Relationship Id="rId2311" Type="http://schemas.openxmlformats.org/officeDocument/2006/relationships/hyperlink" Target="https://www.wikiwand.com/sv/Karlskrona_kommun" TargetMode="External"/><Relationship Id="rId1120" Type="http://schemas.openxmlformats.org/officeDocument/2006/relationships/hyperlink" Target="https://www.wikiwand.com/sv/Herrljunga" TargetMode="External"/><Relationship Id="rId1937" Type="http://schemas.openxmlformats.org/officeDocument/2006/relationships/hyperlink" Target="https://www.wikiwand.com/sv/Lysekils_kommun" TargetMode="External"/><Relationship Id="rId3085" Type="http://schemas.openxmlformats.org/officeDocument/2006/relationships/hyperlink" Target="https://www.wikiwand.com/sv/Karlshamns_kommun" TargetMode="External"/><Relationship Id="rId3292" Type="http://schemas.openxmlformats.org/officeDocument/2006/relationships/hyperlink" Target="https://www.wikiwand.com/sv/Trelleborg" TargetMode="External"/><Relationship Id="rId3152" Type="http://schemas.openxmlformats.org/officeDocument/2006/relationships/hyperlink" Target="https://www.wikiwand.com/sv/S&#246;dra_Vi" TargetMode="External"/><Relationship Id="rId280" Type="http://schemas.openxmlformats.org/officeDocument/2006/relationships/hyperlink" Target="https://www.wikiwand.com/sv/Bohus-Bj&#246;rk&#246;" TargetMode="External"/><Relationship Id="rId3012" Type="http://schemas.openxmlformats.org/officeDocument/2006/relationships/hyperlink" Target="https://www.wikiwand.com/sv/St&#246;llet" TargetMode="External"/><Relationship Id="rId140" Type="http://schemas.openxmlformats.org/officeDocument/2006/relationships/hyperlink" Target="https://www.wikiwand.com/sv/Barseb&#228;ckshamn" TargetMode="External"/><Relationship Id="rId3969" Type="http://schemas.openxmlformats.org/officeDocument/2006/relationships/hyperlink" Target="https://www.wikiwand.com/sv/&#214;stersunds_kommun" TargetMode="External"/><Relationship Id="rId6" Type="http://schemas.openxmlformats.org/officeDocument/2006/relationships/hyperlink" Target="https://www.wikiwand.com/sv/Agunnaryd" TargetMode="External"/><Relationship Id="rId2778" Type="http://schemas.openxmlformats.org/officeDocument/2006/relationships/hyperlink" Target="https://www.wikiwand.com/sv/Sk&#228;nninge" TargetMode="External"/><Relationship Id="rId2985" Type="http://schemas.openxmlformats.org/officeDocument/2006/relationships/hyperlink" Target="https://www.wikiwand.com/sv/Str&#246;msunds_kommun" TargetMode="External"/><Relationship Id="rId3829" Type="http://schemas.openxmlformats.org/officeDocument/2006/relationships/hyperlink" Target="https://www.wikiwand.com/sv/&#197;storps_kommun" TargetMode="External"/><Relationship Id="rId957" Type="http://schemas.openxmlformats.org/officeDocument/2006/relationships/hyperlink" Target="https://www.wikiwand.com/sv/Valdemarsviks_kommun" TargetMode="External"/><Relationship Id="rId1587" Type="http://schemas.openxmlformats.org/officeDocument/2006/relationships/hyperlink" Target="https://www.wikiwand.com/sv/Knivsta_kommun" TargetMode="External"/><Relationship Id="rId1794" Type="http://schemas.openxmlformats.org/officeDocument/2006/relationships/hyperlink" Target="https://www.wikiwand.com/sv/Lerum" TargetMode="External"/><Relationship Id="rId2638" Type="http://schemas.openxmlformats.org/officeDocument/2006/relationships/hyperlink" Target="https://www.wikiwand.com/sv/Seskar&#246;" TargetMode="External"/><Relationship Id="rId2845" Type="http://schemas.openxmlformats.org/officeDocument/2006/relationships/hyperlink" Target="https://www.wikiwand.com/sv/Tran&#229;s_kommun" TargetMode="External"/><Relationship Id="rId86" Type="http://schemas.openxmlformats.org/officeDocument/2006/relationships/hyperlink" Target="https://www.wikiwand.com/sv/Arvidsjaur" TargetMode="External"/><Relationship Id="rId817" Type="http://schemas.openxmlformats.org/officeDocument/2006/relationships/hyperlink" Target="https://www.wikiwand.com/sv/Hedemora_kommun" TargetMode="External"/><Relationship Id="rId1447" Type="http://schemas.openxmlformats.org/officeDocument/2006/relationships/hyperlink" Target="https://www.wikiwand.com/sv/&#197;re_kommun" TargetMode="External"/><Relationship Id="rId1654" Type="http://schemas.openxmlformats.org/officeDocument/2006/relationships/hyperlink" Target="https://www.wikiwand.com/sv/Kull&#246;" TargetMode="External"/><Relationship Id="rId1861" Type="http://schemas.openxmlformats.org/officeDocument/2006/relationships/hyperlink" Target="https://www.wikiwand.com/sv/&#214;stersunds_kommun" TargetMode="External"/><Relationship Id="rId2705" Type="http://schemas.openxmlformats.org/officeDocument/2006/relationships/hyperlink" Target="https://www.wikiwand.com/sv/Karlskrona_kommun" TargetMode="External"/><Relationship Id="rId2912" Type="http://schemas.openxmlformats.org/officeDocument/2006/relationships/hyperlink" Target="https://www.wikiwand.com/sv/Stigen" TargetMode="External"/><Relationship Id="rId1307" Type="http://schemas.openxmlformats.org/officeDocument/2006/relationships/hyperlink" Target="https://www.wikiwand.com/sv/Vindelns_kommun" TargetMode="External"/><Relationship Id="rId1514" Type="http://schemas.openxmlformats.org/officeDocument/2006/relationships/hyperlink" Target="https://www.wikiwand.com/sv/Kattarp" TargetMode="External"/><Relationship Id="rId1721" Type="http://schemas.openxmlformats.org/officeDocument/2006/relationships/hyperlink" Target="https://www.wikiwand.com/sv/Tj&#246;rns_kommun" TargetMode="External"/><Relationship Id="rId13" Type="http://schemas.openxmlformats.org/officeDocument/2006/relationships/hyperlink" Target="https://www.wikiwand.com/sv/Ovan&#229;kers_kommun" TargetMode="External"/><Relationship Id="rId3479" Type="http://schemas.openxmlformats.org/officeDocument/2006/relationships/hyperlink" Target="https://www.wikiwand.com/sv/Vansbro_kommun" TargetMode="External"/><Relationship Id="rId3686" Type="http://schemas.openxmlformats.org/officeDocument/2006/relationships/hyperlink" Target="https://www.wikiwand.com/sv/V&#228;sterby,_Hedemora_kommun" TargetMode="External"/><Relationship Id="rId2288" Type="http://schemas.openxmlformats.org/officeDocument/2006/relationships/hyperlink" Target="https://www.wikiwand.com/sv/Nym&#246;lla" TargetMode="External"/><Relationship Id="rId2495" Type="http://schemas.openxmlformats.org/officeDocument/2006/relationships/hyperlink" Target="https://www.wikiwand.com/sv/Pite&#229;_kommun" TargetMode="External"/><Relationship Id="rId3339" Type="http://schemas.openxmlformats.org/officeDocument/2006/relationships/hyperlink" Target="https://www.wikiwand.com/sv/Vindelns_kommun" TargetMode="External"/><Relationship Id="rId3893" Type="http://schemas.openxmlformats.org/officeDocument/2006/relationships/hyperlink" Target="https://www.wikiwand.com/sv/&#214;desh&#246;gs_kommun" TargetMode="External"/><Relationship Id="rId467" Type="http://schemas.openxmlformats.org/officeDocument/2006/relationships/hyperlink" Target="https://www.wikiwand.com/sv/M&#246;rbyl&#229;nga_kommun" TargetMode="External"/><Relationship Id="rId1097" Type="http://schemas.openxmlformats.org/officeDocument/2006/relationships/hyperlink" Target="https://www.wikiwand.com/sv/&#214;vertorne&#229;_kommun" TargetMode="External"/><Relationship Id="rId2148" Type="http://schemas.openxmlformats.org/officeDocument/2006/relationships/hyperlink" Target="https://www.wikiwand.com/sv/M&#246;lle" TargetMode="External"/><Relationship Id="rId3546" Type="http://schemas.openxmlformats.org/officeDocument/2006/relationships/hyperlink" Target="https://www.wikiwand.com/sv/Vid&#246;&#229;sen" TargetMode="External"/><Relationship Id="rId3753" Type="http://schemas.openxmlformats.org/officeDocument/2006/relationships/hyperlink" Target="https://www.wikiwand.com/sv/Kumla_kommun" TargetMode="External"/><Relationship Id="rId3960" Type="http://schemas.openxmlformats.org/officeDocument/2006/relationships/hyperlink" Target="https://www.wikiwand.com/sv/&#214;sterbymo" TargetMode="External"/><Relationship Id="rId674" Type="http://schemas.openxmlformats.org/officeDocument/2006/relationships/hyperlink" Target="https://www.wikiwand.com/sv/Fj&#228;lkinge" TargetMode="External"/><Relationship Id="rId881" Type="http://schemas.openxmlformats.org/officeDocument/2006/relationships/hyperlink" Target="https://www.wikiwand.com/sv/Enk&#246;pings_kommun" TargetMode="External"/><Relationship Id="rId2355" Type="http://schemas.openxmlformats.org/officeDocument/2006/relationships/hyperlink" Target="https://www.wikiwand.com/sv/&#214;stersunds_kommun" TargetMode="External"/><Relationship Id="rId2562" Type="http://schemas.openxmlformats.org/officeDocument/2006/relationships/hyperlink" Target="https://www.wikiwand.com/sv/R&#228;ttarboda" TargetMode="External"/><Relationship Id="rId3406" Type="http://schemas.openxmlformats.org/officeDocument/2006/relationships/hyperlink" Target="https://www.wikiwand.com/sv/Ulv&#229;ker" TargetMode="External"/><Relationship Id="rId3613" Type="http://schemas.openxmlformats.org/officeDocument/2006/relationships/hyperlink" Target="https://www.wikiwand.com/sv/Kiruna_kommun" TargetMode="External"/><Relationship Id="rId3820" Type="http://schemas.openxmlformats.org/officeDocument/2006/relationships/hyperlink" Target="https://www.wikiwand.com/sv/&#197;sensbruk" TargetMode="External"/><Relationship Id="rId327" Type="http://schemas.openxmlformats.org/officeDocument/2006/relationships/hyperlink" Target="https://www.wikiwand.com/sv/Bor&#229;s_kommun" TargetMode="External"/><Relationship Id="rId534" Type="http://schemas.openxmlformats.org/officeDocument/2006/relationships/hyperlink" Target="https://www.wikiwand.com/sv/Edsvalla" TargetMode="External"/><Relationship Id="rId741" Type="http://schemas.openxmlformats.org/officeDocument/2006/relationships/hyperlink" Target="https://www.wikiwand.com/sv/Hudiksvalls_kommun" TargetMode="External"/><Relationship Id="rId1164" Type="http://schemas.openxmlformats.org/officeDocument/2006/relationships/hyperlink" Target="https://www.wikiwand.com/sv/Hj&#228;lmared,_Alings&#229;s_kommun" TargetMode="External"/><Relationship Id="rId1371" Type="http://schemas.openxmlformats.org/officeDocument/2006/relationships/hyperlink" Target="https://www.wikiwand.com/sv/Sk&#246;vde_kommun" TargetMode="External"/><Relationship Id="rId2008" Type="http://schemas.openxmlformats.org/officeDocument/2006/relationships/hyperlink" Target="https://www.wikiwand.com/sv/Malmsl&#228;tt" TargetMode="External"/><Relationship Id="rId2215" Type="http://schemas.openxmlformats.org/officeDocument/2006/relationships/hyperlink" Target="https://www.wikiwand.com/sv/&#214;rebro_kommun" TargetMode="External"/><Relationship Id="rId2422" Type="http://schemas.openxmlformats.org/officeDocument/2006/relationships/hyperlink" Target="https://www.wikiwand.com/sv/Ramsberg" TargetMode="External"/><Relationship Id="rId601" Type="http://schemas.openxmlformats.org/officeDocument/2006/relationships/hyperlink" Target="https://www.wikiwand.com/sv/Emmaboda_kommun" TargetMode="External"/><Relationship Id="rId1024" Type="http://schemas.openxmlformats.org/officeDocument/2006/relationships/hyperlink" Target="https://www.wikiwand.com/sv/Halvarsg&#229;rdarna" TargetMode="External"/><Relationship Id="rId1231" Type="http://schemas.openxmlformats.org/officeDocument/2006/relationships/hyperlink" Target="https://www.wikiwand.com/sv/Eksj&#246;_kommun" TargetMode="External"/><Relationship Id="rId3196" Type="http://schemas.openxmlformats.org/officeDocument/2006/relationships/hyperlink" Target="https://www.wikiwand.com/sv/Tidan_(t&#228;tort)" TargetMode="External"/><Relationship Id="rId3056" Type="http://schemas.openxmlformats.org/officeDocument/2006/relationships/hyperlink" Target="https://www.wikiwand.com/sv/Svartbyn" TargetMode="External"/><Relationship Id="rId3263" Type="http://schemas.openxmlformats.org/officeDocument/2006/relationships/hyperlink" Target="https://www.wikiwand.com/sv/Eskilstuna_kommun" TargetMode="External"/><Relationship Id="rId3470" Type="http://schemas.openxmlformats.org/officeDocument/2006/relationships/hyperlink" Target="https://www.wikiwand.com/sv/Valskog" TargetMode="External"/><Relationship Id="rId184" Type="http://schemas.openxmlformats.org/officeDocument/2006/relationships/hyperlink" Target="https://www.wikiwand.com/sv/Bergvik" TargetMode="External"/><Relationship Id="rId391" Type="http://schemas.openxmlformats.org/officeDocument/2006/relationships/hyperlink" Target="https://www.wikiwand.com/sv/Gislaveds_kommun" TargetMode="External"/><Relationship Id="rId1908" Type="http://schemas.openxmlformats.org/officeDocument/2006/relationships/hyperlink" Target="https://www.wikiwand.com/sv/Lule&#229;" TargetMode="External"/><Relationship Id="rId2072" Type="http://schemas.openxmlformats.org/officeDocument/2006/relationships/hyperlink" Target="https://www.wikiwand.com/sv/Merl&#228;nna" TargetMode="External"/><Relationship Id="rId3123" Type="http://schemas.openxmlformats.org/officeDocument/2006/relationships/hyperlink" Target="https://www.wikiwand.com/sv/S&#228;vsj&#246;_kommun" TargetMode="External"/><Relationship Id="rId251" Type="http://schemas.openxmlformats.org/officeDocument/2006/relationships/hyperlink" Target="https://www.wikiwand.com/sv/Uppsala_kommun" TargetMode="External"/><Relationship Id="rId3330" Type="http://schemas.openxmlformats.org/officeDocument/2006/relationships/hyperlink" Target="https://www.wikiwand.com/sv/Turinge_och_Vidbyn&#228;s" TargetMode="External"/><Relationship Id="rId2889" Type="http://schemas.openxmlformats.org/officeDocument/2006/relationships/hyperlink" Target="https://www.wikiwand.com/sv/Eker&#246;_kommun" TargetMode="External"/><Relationship Id="rId111" Type="http://schemas.openxmlformats.org/officeDocument/2006/relationships/hyperlink" Target="https://www.wikiwand.com/sv/Avesta_kommun" TargetMode="External"/><Relationship Id="rId1698" Type="http://schemas.openxmlformats.org/officeDocument/2006/relationships/hyperlink" Target="https://www.wikiwand.com/sv/Kvista" TargetMode="External"/><Relationship Id="rId2749" Type="http://schemas.openxmlformats.org/officeDocument/2006/relationships/hyperlink" Target="https://www.wikiwand.com/sv/Laholms_kommun" TargetMode="External"/><Relationship Id="rId2956" Type="http://schemas.openxmlformats.org/officeDocument/2006/relationships/hyperlink" Target="https://www.wikiwand.com/sv/Storvik" TargetMode="External"/><Relationship Id="rId928" Type="http://schemas.openxmlformats.org/officeDocument/2006/relationships/hyperlink" Target="https://www.wikiwand.com/sv/Gr&#246;nskan,_Vedhamn_och_Baldersn&#228;s" TargetMode="External"/><Relationship Id="rId1558" Type="http://schemas.openxmlformats.org/officeDocument/2006/relationships/hyperlink" Target="https://www.wikiwand.com/sv/Klintehamn" TargetMode="External"/><Relationship Id="rId1765" Type="http://schemas.openxmlformats.org/officeDocument/2006/relationships/hyperlink" Target="https://www.wikiwand.com/sv/Nyn&#228;shamns_kommun" TargetMode="External"/><Relationship Id="rId2609" Type="http://schemas.openxmlformats.org/officeDocument/2006/relationships/hyperlink" Target="https://www.wikiwand.com/sv/K&#228;vlinge_kommun" TargetMode="External"/><Relationship Id="rId57" Type="http://schemas.openxmlformats.org/officeDocument/2006/relationships/hyperlink" Target="https://www.wikiwand.com/sv/Sundsvalls_kommun" TargetMode="External"/><Relationship Id="rId1418" Type="http://schemas.openxmlformats.org/officeDocument/2006/relationships/hyperlink" Target="https://www.wikiwand.com/sv/Junosuando" TargetMode="External"/><Relationship Id="rId1972" Type="http://schemas.openxmlformats.org/officeDocument/2006/relationships/hyperlink" Target="https://www.wikiwand.com/sv/L&#246;derup" TargetMode="External"/><Relationship Id="rId2816" Type="http://schemas.openxmlformats.org/officeDocument/2006/relationships/hyperlink" Target="https://www.wikiwand.com/sv/Smedser&#246;d,_Uddevalla_kommun" TargetMode="External"/><Relationship Id="rId1625" Type="http://schemas.openxmlformats.org/officeDocument/2006/relationships/hyperlink" Target="https://www.wikiwand.com/sv/V&#228;rmd&#246;_kommun" TargetMode="External"/><Relationship Id="rId1832" Type="http://schemas.openxmlformats.org/officeDocument/2006/relationships/hyperlink" Target="https://www.wikiwand.com/sv/Lima,_Malung-S&#228;lens_kommun" TargetMode="External"/><Relationship Id="rId3797" Type="http://schemas.openxmlformats.org/officeDocument/2006/relationships/hyperlink" Target="https://www.wikiwand.com/sv/V&#228;xj&#246;_kommun" TargetMode="External"/><Relationship Id="rId2399" Type="http://schemas.openxmlformats.org/officeDocument/2006/relationships/hyperlink" Target="https://www.wikiwand.com/sv/Pite&#229;_kommun" TargetMode="External"/><Relationship Id="rId3657" Type="http://schemas.openxmlformats.org/officeDocument/2006/relationships/hyperlink" Target="https://www.wikiwand.com/sv/Esl&#246;vs_kommun" TargetMode="External"/><Relationship Id="rId3864" Type="http://schemas.openxmlformats.org/officeDocument/2006/relationships/hyperlink" Target="https://www.wikiwand.com/sv/&#196;nge,_Krokoms_kommun" TargetMode="External"/><Relationship Id="rId578" Type="http://schemas.openxmlformats.org/officeDocument/2006/relationships/hyperlink" Target="https://www.wikiwand.com/sv/Emmaboda" TargetMode="External"/><Relationship Id="rId785" Type="http://schemas.openxmlformats.org/officeDocument/2006/relationships/hyperlink" Target="https://www.wikiwand.com/sv/V&#228;rmd&#246;_kommun" TargetMode="External"/><Relationship Id="rId992" Type="http://schemas.openxmlformats.org/officeDocument/2006/relationships/hyperlink" Target="https://www.wikiwand.com/sv/G&#246;tlunda" TargetMode="External"/><Relationship Id="rId2259" Type="http://schemas.openxmlformats.org/officeDocument/2006/relationships/hyperlink" Target="https://www.wikiwand.com/sv/Kalix_kommun" TargetMode="External"/><Relationship Id="rId2466" Type="http://schemas.openxmlformats.org/officeDocument/2006/relationships/hyperlink" Target="https://www.wikiwand.com/sv/Robertsholm" TargetMode="External"/><Relationship Id="rId2673" Type="http://schemas.openxmlformats.org/officeDocument/2006/relationships/hyperlink" Target="https://www.wikiwand.com/sv/H&#246;&#246;rs_kommun" TargetMode="External"/><Relationship Id="rId2880" Type="http://schemas.openxmlformats.org/officeDocument/2006/relationships/hyperlink" Target="https://www.wikiwand.com/sv/Stavsn&#228;s" TargetMode="External"/><Relationship Id="rId3517" Type="http://schemas.openxmlformats.org/officeDocument/2006/relationships/hyperlink" Target="https://www.wikiwand.com/sv/Trollh&#228;ttans_kommun" TargetMode="External"/><Relationship Id="rId3724" Type="http://schemas.openxmlformats.org/officeDocument/2006/relationships/hyperlink" Target="https://www.wikiwand.com/sv/V&#228;xj&#246;" TargetMode="External"/><Relationship Id="rId3931" Type="http://schemas.openxmlformats.org/officeDocument/2006/relationships/hyperlink" Target="https://www.wikiwand.com/sv/Nybro_kommun" TargetMode="External"/><Relationship Id="rId438" Type="http://schemas.openxmlformats.org/officeDocument/2006/relationships/hyperlink" Target="https://www.wikiwand.com/sv/Dala-Floda" TargetMode="External"/><Relationship Id="rId645" Type="http://schemas.openxmlformats.org/officeDocument/2006/relationships/hyperlink" Target="https://www.wikiwand.com/sv/H&#246;gan&#228;s_kommun" TargetMode="External"/><Relationship Id="rId852" Type="http://schemas.openxmlformats.org/officeDocument/2006/relationships/hyperlink" Target="https://www.wikiwand.com/sv/Glim&#229;kra" TargetMode="External"/><Relationship Id="rId1068" Type="http://schemas.openxmlformats.org/officeDocument/2006/relationships/hyperlink" Target="https://www.wikiwand.com/sv/Hasselfors" TargetMode="External"/><Relationship Id="rId1275" Type="http://schemas.openxmlformats.org/officeDocument/2006/relationships/hyperlink" Target="https://www.wikiwand.com/sv/V&#228;rnamo_kommun" TargetMode="External"/><Relationship Id="rId1482" Type="http://schemas.openxmlformats.org/officeDocument/2006/relationships/hyperlink" Target="https://www.wikiwand.com/sv/Kangos" TargetMode="External"/><Relationship Id="rId2119" Type="http://schemas.openxmlformats.org/officeDocument/2006/relationships/hyperlink" Target="https://www.wikiwand.com/sv/Munkedals_kommun" TargetMode="External"/><Relationship Id="rId2326" Type="http://schemas.openxmlformats.org/officeDocument/2006/relationships/hyperlink" Target="https://www.wikiwand.com/sv/Odensberg" TargetMode="External"/><Relationship Id="rId2533" Type="http://schemas.openxmlformats.org/officeDocument/2006/relationships/hyperlink" Target="https://www.wikiwand.com/sv/Helsingborgs_kommun" TargetMode="External"/><Relationship Id="rId2740" Type="http://schemas.openxmlformats.org/officeDocument/2006/relationships/hyperlink" Target="https://www.wikiwand.com/sv/Skivarp" TargetMode="External"/><Relationship Id="rId505" Type="http://schemas.openxmlformats.org/officeDocument/2006/relationships/hyperlink" Target="https://www.wikiwand.com/sv/Karlskrona_kommun" TargetMode="External"/><Relationship Id="rId712" Type="http://schemas.openxmlformats.org/officeDocument/2006/relationships/hyperlink" Target="https://www.wikiwand.com/sv/Fors,_Avesta_kommun" TargetMode="External"/><Relationship Id="rId1135" Type="http://schemas.openxmlformats.org/officeDocument/2006/relationships/hyperlink" Target="https://www.wikiwand.com/sv/Gnosj&#246;_kommun" TargetMode="External"/><Relationship Id="rId1342" Type="http://schemas.openxmlformats.org/officeDocument/2006/relationships/hyperlink" Target="https://www.wikiwand.com/sv/H&#246;gs&#228;ter" TargetMode="External"/><Relationship Id="rId1202" Type="http://schemas.openxmlformats.org/officeDocument/2006/relationships/hyperlink" Target="https://www.wikiwand.com/sv/Horla" TargetMode="External"/><Relationship Id="rId2600" Type="http://schemas.openxmlformats.org/officeDocument/2006/relationships/hyperlink" Target="https://www.wikiwand.com/sv/Sandared" TargetMode="External"/><Relationship Id="rId3167" Type="http://schemas.openxmlformats.org/officeDocument/2006/relationships/hyperlink" Target="https://www.wikiwand.com/sv/Timr&#229;_kommun" TargetMode="External"/><Relationship Id="rId295" Type="http://schemas.openxmlformats.org/officeDocument/2006/relationships/hyperlink" Target="https://www.wikiwand.com/sv/V&#228;rnamo_kommun" TargetMode="External"/><Relationship Id="rId3374" Type="http://schemas.openxmlformats.org/officeDocument/2006/relationships/hyperlink" Target="https://www.wikiwand.com/sv/T&#246;reboda" TargetMode="External"/><Relationship Id="rId3581" Type="http://schemas.openxmlformats.org/officeDocument/2006/relationships/hyperlink" Target="https://www.wikiwand.com/sv/Vindelns_kommun" TargetMode="External"/><Relationship Id="rId2183" Type="http://schemas.openxmlformats.org/officeDocument/2006/relationships/hyperlink" Target="https://www.wikiwand.com/sv/Tranemo_kommun" TargetMode="External"/><Relationship Id="rId2390" Type="http://schemas.openxmlformats.org/officeDocument/2006/relationships/hyperlink" Target="https://www.wikiwand.com/sv/Perstorp" TargetMode="External"/><Relationship Id="rId3027" Type="http://schemas.openxmlformats.org/officeDocument/2006/relationships/hyperlink" Target="https://www.wikiwand.com/sv/Aneby_kommun" TargetMode="External"/><Relationship Id="rId3234" Type="http://schemas.openxmlformats.org/officeDocument/2006/relationships/hyperlink" Target="https://www.wikiwand.com/sv/Tollarp" TargetMode="External"/><Relationship Id="rId3441" Type="http://schemas.openxmlformats.org/officeDocument/2006/relationships/hyperlink" Target="https://www.wikiwand.com/sv/Vaggeryds_kommun" TargetMode="External"/><Relationship Id="rId155" Type="http://schemas.openxmlformats.org/officeDocument/2006/relationships/hyperlink" Target="https://www.wikiwand.com/sv/&#197;tvidabergs_kommun" TargetMode="External"/><Relationship Id="rId362" Type="http://schemas.openxmlformats.org/officeDocument/2006/relationships/hyperlink" Target="https://www.wikiwand.com/sv/Br&#228;cke" TargetMode="External"/><Relationship Id="rId2043" Type="http://schemas.openxmlformats.org/officeDocument/2006/relationships/hyperlink" Target="https://www.wikiwand.com/sv/Mariestads_kommun" TargetMode="External"/><Relationship Id="rId2250" Type="http://schemas.openxmlformats.org/officeDocument/2006/relationships/hyperlink" Target="https://www.wikiwand.com/sv/Norsj&#246;" TargetMode="External"/><Relationship Id="rId3301" Type="http://schemas.openxmlformats.org/officeDocument/2006/relationships/hyperlink" Target="https://www.wikiwand.com/sv/Bodens_kommun" TargetMode="External"/><Relationship Id="rId222" Type="http://schemas.openxmlformats.org/officeDocument/2006/relationships/hyperlink" Target="https://www.wikiwand.com/sv/Bj&#246;rke,_G&#228;vle_kommun" TargetMode="External"/><Relationship Id="rId2110" Type="http://schemas.openxmlformats.org/officeDocument/2006/relationships/hyperlink" Target="https://www.wikiwand.com/sv/Mullhyttan" TargetMode="External"/><Relationship Id="rId1669" Type="http://schemas.openxmlformats.org/officeDocument/2006/relationships/hyperlink" Target="https://www.wikiwand.com/sv/Esl&#246;vs_kommun" TargetMode="External"/><Relationship Id="rId1876" Type="http://schemas.openxmlformats.org/officeDocument/2006/relationships/hyperlink" Target="https://www.wikiwand.com/sv/Ljungsbro" TargetMode="External"/><Relationship Id="rId2927" Type="http://schemas.openxmlformats.org/officeDocument/2006/relationships/hyperlink" Target="https://www.wikiwand.com/sv/S&#228;vsj&#246;_kommun" TargetMode="External"/><Relationship Id="rId3091" Type="http://schemas.openxmlformats.org/officeDocument/2006/relationships/hyperlink" Target="https://www.wikiwand.com/sv/Mj&#246;lby_kommun" TargetMode="External"/><Relationship Id="rId1529" Type="http://schemas.openxmlformats.org/officeDocument/2006/relationships/hyperlink" Target="https://www.wikiwand.com/sv/&#214;rebro_kommun" TargetMode="External"/><Relationship Id="rId1736" Type="http://schemas.openxmlformats.org/officeDocument/2006/relationships/hyperlink" Target="https://www.wikiwand.com/sv/K&#228;rna,_Kung&#228;lvs_kommun" TargetMode="External"/><Relationship Id="rId1943" Type="http://schemas.openxmlformats.org/officeDocument/2006/relationships/hyperlink" Target="https://www.wikiwand.com/sv/Falkenbergs_kommun" TargetMode="External"/><Relationship Id="rId28" Type="http://schemas.openxmlformats.org/officeDocument/2006/relationships/hyperlink" Target="https://www.wikiwand.com/sv/Alsterbro" TargetMode="External"/><Relationship Id="rId1803" Type="http://schemas.openxmlformats.org/officeDocument/2006/relationships/hyperlink" Target="https://www.wikiwand.com/sv/Nyn&#228;shamns_kommun" TargetMode="External"/><Relationship Id="rId4002" Type="http://schemas.openxmlformats.org/officeDocument/2006/relationships/hyperlink" Target="https://www.wikiwand.com/sv/&#214;straby" TargetMode="External"/><Relationship Id="rId3768" Type="http://schemas.openxmlformats.org/officeDocument/2006/relationships/hyperlink" Target="https://www.wikiwand.com/sv/&#197;mmeberg" TargetMode="External"/><Relationship Id="rId3975" Type="http://schemas.openxmlformats.org/officeDocument/2006/relationships/hyperlink" Target="https://www.wikiwand.com/sv/&#214;sthammars_kommun" TargetMode="External"/><Relationship Id="rId689" Type="http://schemas.openxmlformats.org/officeDocument/2006/relationships/hyperlink" Target="https://www.wikiwand.com/sv/Helsingborgs_kommun" TargetMode="External"/><Relationship Id="rId896" Type="http://schemas.openxmlformats.org/officeDocument/2006/relationships/hyperlink" Target="https://www.wikiwand.com/sv/Grundsund" TargetMode="External"/><Relationship Id="rId2577" Type="http://schemas.openxmlformats.org/officeDocument/2006/relationships/hyperlink" Target="https://www.wikiwand.com/sv/Habo_kommun" TargetMode="External"/><Relationship Id="rId2784" Type="http://schemas.openxmlformats.org/officeDocument/2006/relationships/hyperlink" Target="https://www.wikiwand.com/sv/Sk&#228;rplinge" TargetMode="External"/><Relationship Id="rId3628" Type="http://schemas.openxmlformats.org/officeDocument/2006/relationships/hyperlink" Target="https://www.wikiwand.com/sv/Vretstorp" TargetMode="External"/><Relationship Id="rId549" Type="http://schemas.openxmlformats.org/officeDocument/2006/relationships/hyperlink" Target="https://www.wikiwand.com/sv/&#214;rebro_kommun" TargetMode="External"/><Relationship Id="rId756" Type="http://schemas.openxmlformats.org/officeDocument/2006/relationships/hyperlink" Target="https://www.wikiwand.com/sv/Fr&#228;ndefors" TargetMode="External"/><Relationship Id="rId1179" Type="http://schemas.openxmlformats.org/officeDocument/2006/relationships/hyperlink" Target="https://www.wikiwand.com/sv/Hofors_kommun" TargetMode="External"/><Relationship Id="rId1386" Type="http://schemas.openxmlformats.org/officeDocument/2006/relationships/hyperlink" Target="https://www.wikiwand.com/sv/Ingelstr&#228;de" TargetMode="External"/><Relationship Id="rId1593" Type="http://schemas.openxmlformats.org/officeDocument/2006/relationships/hyperlink" Target="https://www.wikiwand.com/sv/Kung&#228;lvs_kommun" TargetMode="External"/><Relationship Id="rId2437" Type="http://schemas.openxmlformats.org/officeDocument/2006/relationships/hyperlink" Target="https://www.wikiwand.com/sv/Finsp&#229;ngs_kommun" TargetMode="External"/><Relationship Id="rId2991" Type="http://schemas.openxmlformats.org/officeDocument/2006/relationships/hyperlink" Target="https://www.wikiwand.com/sv/Link&#246;pings_kommun" TargetMode="External"/><Relationship Id="rId3835" Type="http://schemas.openxmlformats.org/officeDocument/2006/relationships/hyperlink" Target="https://www.wikiwand.com/sv/T&#246;reboda_kommun" TargetMode="External"/><Relationship Id="rId409" Type="http://schemas.openxmlformats.org/officeDocument/2006/relationships/hyperlink" Target="https://www.wikiwand.com/sv/Upplands_V&#228;sby_kommun" TargetMode="External"/><Relationship Id="rId963" Type="http://schemas.openxmlformats.org/officeDocument/2006/relationships/hyperlink" Target="https://www.wikiwand.com/sv/M&#246;rbyl&#229;nga_kommun" TargetMode="External"/><Relationship Id="rId1039" Type="http://schemas.openxmlformats.org/officeDocument/2006/relationships/hyperlink" Target="https://www.wikiwand.com/sv/Str&#246;msunds_kommun" TargetMode="External"/><Relationship Id="rId1246" Type="http://schemas.openxmlformats.org/officeDocument/2006/relationships/hyperlink" Target="https://www.wikiwand.com/sv/Hurva" TargetMode="External"/><Relationship Id="rId2644" Type="http://schemas.openxmlformats.org/officeDocument/2006/relationships/hyperlink" Target="https://www.wikiwand.com/sv/Sibble" TargetMode="External"/><Relationship Id="rId2851" Type="http://schemas.openxmlformats.org/officeDocument/2006/relationships/hyperlink" Target="https://www.wikiwand.com/sv/Nyn&#228;shamns_kommun" TargetMode="External"/><Relationship Id="rId3902" Type="http://schemas.openxmlformats.org/officeDocument/2006/relationships/hyperlink" Target="https://www.wikiwand.com/sv/&#214;ja,_V&#228;xj&#246;_kommun" TargetMode="External"/><Relationship Id="rId92" Type="http://schemas.openxmlformats.org/officeDocument/2006/relationships/hyperlink" Target="https://www.wikiwand.com/sv/Ar&#246;d_och_Timmervik" TargetMode="External"/><Relationship Id="rId616" Type="http://schemas.openxmlformats.org/officeDocument/2006/relationships/hyperlink" Target="https://www.wikiwand.com/sv/Evertsberg" TargetMode="External"/><Relationship Id="rId823" Type="http://schemas.openxmlformats.org/officeDocument/2006/relationships/hyperlink" Target="https://www.wikiwand.com/sv/V&#228;xj&#246;_kommun" TargetMode="External"/><Relationship Id="rId1453" Type="http://schemas.openxmlformats.org/officeDocument/2006/relationships/hyperlink" Target="https://www.wikiwand.com/sv/Nordanstigs_kommun" TargetMode="External"/><Relationship Id="rId1660" Type="http://schemas.openxmlformats.org/officeDocument/2006/relationships/hyperlink" Target="https://www.wikiwand.com/sv/Kungsbacka" TargetMode="External"/><Relationship Id="rId2504" Type="http://schemas.openxmlformats.org/officeDocument/2006/relationships/hyperlink" Target="https://www.wikiwand.com/sv/Rud,_Hammar&#246;_kommun" TargetMode="External"/><Relationship Id="rId2711" Type="http://schemas.openxmlformats.org/officeDocument/2006/relationships/hyperlink" Target="https://www.wikiwand.com/sv/Link&#246;pings_kommun" TargetMode="External"/><Relationship Id="rId1106" Type="http://schemas.openxmlformats.org/officeDocument/2006/relationships/hyperlink" Target="https://www.wikiwand.com/sv/Helg&#246;_(ort)" TargetMode="External"/><Relationship Id="rId1313" Type="http://schemas.openxmlformats.org/officeDocument/2006/relationships/hyperlink" Target="https://www.wikiwand.com/sv/Leksands_kommun" TargetMode="External"/><Relationship Id="rId1520" Type="http://schemas.openxmlformats.org/officeDocument/2006/relationships/hyperlink" Target="https://www.wikiwand.com/sv/Kil,_Nacka_kommun" TargetMode="External"/><Relationship Id="rId3278" Type="http://schemas.openxmlformats.org/officeDocument/2006/relationships/hyperlink" Target="https://www.wikiwand.com/sv/Totebo" TargetMode="External"/><Relationship Id="rId3485" Type="http://schemas.openxmlformats.org/officeDocument/2006/relationships/hyperlink" Target="https://www.wikiwand.com/sv/Varbergs_kommun" TargetMode="External"/><Relationship Id="rId3692" Type="http://schemas.openxmlformats.org/officeDocument/2006/relationships/hyperlink" Target="https://www.wikiwand.com/sv/V&#228;sterhejde" TargetMode="External"/><Relationship Id="rId199" Type="http://schemas.openxmlformats.org/officeDocument/2006/relationships/hyperlink" Target="https://www.wikiwand.com/sv/Bengtsfors_kommun" TargetMode="External"/><Relationship Id="rId2087" Type="http://schemas.openxmlformats.org/officeDocument/2006/relationships/hyperlink" Target="https://www.wikiwand.com/sv/Gagnefs_kommun" TargetMode="External"/><Relationship Id="rId2294" Type="http://schemas.openxmlformats.org/officeDocument/2006/relationships/hyperlink" Target="https://www.wikiwand.com/sv/N&#228;lden" TargetMode="External"/><Relationship Id="rId3138" Type="http://schemas.openxmlformats.org/officeDocument/2006/relationships/hyperlink" Target="https://www.wikiwand.com/sv/S&#246;derskogen" TargetMode="External"/><Relationship Id="rId3345" Type="http://schemas.openxmlformats.org/officeDocument/2006/relationships/hyperlink" Target="https://www.wikiwand.com/sv/Vaxholms_kommun" TargetMode="External"/><Relationship Id="rId3552" Type="http://schemas.openxmlformats.org/officeDocument/2006/relationships/hyperlink" Target="https://www.wikiwand.com/sv/Vika" TargetMode="External"/><Relationship Id="rId266" Type="http://schemas.openxmlformats.org/officeDocument/2006/relationships/hyperlink" Target="https://www.wikiwand.com/sv/Bl&#229;smark" TargetMode="External"/><Relationship Id="rId473" Type="http://schemas.openxmlformats.org/officeDocument/2006/relationships/hyperlink" Target="https://www.wikiwand.com/sv/Hudiksvalls_kommun" TargetMode="External"/><Relationship Id="rId680" Type="http://schemas.openxmlformats.org/officeDocument/2006/relationships/hyperlink" Target="https://www.wikiwand.com/sv/Fj&#228;rdhundra" TargetMode="External"/><Relationship Id="rId2154" Type="http://schemas.openxmlformats.org/officeDocument/2006/relationships/hyperlink" Target="https://www.wikiwand.com/sv/M&#246;lnlycke" TargetMode="External"/><Relationship Id="rId2361" Type="http://schemas.openxmlformats.org/officeDocument/2006/relationships/hyperlink" Target="https://www.wikiwand.com/sv/H&#246;rby_kommun" TargetMode="External"/><Relationship Id="rId3205" Type="http://schemas.openxmlformats.org/officeDocument/2006/relationships/hyperlink" Target="https://www.wikiwand.com/sv/Ulricehamns_kommun" TargetMode="External"/><Relationship Id="rId3412" Type="http://schemas.openxmlformats.org/officeDocument/2006/relationships/hyperlink" Target="https://www.wikiwand.com/sv/Unden&#228;s" TargetMode="External"/><Relationship Id="rId126" Type="http://schemas.openxmlformats.org/officeDocument/2006/relationships/hyperlink" Target="https://www.wikiwand.com/sv/Bammarboda" TargetMode="External"/><Relationship Id="rId333" Type="http://schemas.openxmlformats.org/officeDocument/2006/relationships/hyperlink" Target="https://www.wikiwand.com/sv/Enk&#246;pings_kommun" TargetMode="External"/><Relationship Id="rId540" Type="http://schemas.openxmlformats.org/officeDocument/2006/relationships/hyperlink" Target="https://www.wikiwand.com/sv/Ekeby,_Muns&#246;_socken" TargetMode="External"/><Relationship Id="rId1170" Type="http://schemas.openxmlformats.org/officeDocument/2006/relationships/hyperlink" Target="https://www.wikiwand.com/sv/Hj&#228;rnarp" TargetMode="External"/><Relationship Id="rId2014" Type="http://schemas.openxmlformats.org/officeDocument/2006/relationships/hyperlink" Target="https://www.wikiwand.com/sv/Malsta,_Norrt&#228;lje_kommun" TargetMode="External"/><Relationship Id="rId2221" Type="http://schemas.openxmlformats.org/officeDocument/2006/relationships/hyperlink" Target="https://www.wikiwand.com/sv/Haninge_kommun" TargetMode="External"/><Relationship Id="rId1030" Type="http://schemas.openxmlformats.org/officeDocument/2006/relationships/hyperlink" Target="https://www.wikiwand.com/sv/Hammar,_Askersunds_kommun" TargetMode="External"/><Relationship Id="rId400" Type="http://schemas.openxmlformats.org/officeDocument/2006/relationships/hyperlink" Target="https://www.wikiwand.com/sv/Bygdsiljum" TargetMode="External"/><Relationship Id="rId1987" Type="http://schemas.openxmlformats.org/officeDocument/2006/relationships/hyperlink" Target="https://www.wikiwand.com/sv/Uppsala_kommun" TargetMode="External"/><Relationship Id="rId1847" Type="http://schemas.openxmlformats.org/officeDocument/2006/relationships/hyperlink" Target="https://www.wikiwand.com/sv/Norrk&#246;pings_kommun" TargetMode="External"/><Relationship Id="rId1707" Type="http://schemas.openxmlformats.org/officeDocument/2006/relationships/hyperlink" Target="https://www.wikiwand.com/sv/Tj&#246;rns_kommun" TargetMode="External"/><Relationship Id="rId3062" Type="http://schemas.openxmlformats.org/officeDocument/2006/relationships/hyperlink" Target="https://www.wikiwand.com/sv/Svartudden" TargetMode="External"/><Relationship Id="rId190" Type="http://schemas.openxmlformats.org/officeDocument/2006/relationships/hyperlink" Target="https://www.wikiwand.com/sv/Bettna" TargetMode="External"/><Relationship Id="rId1914" Type="http://schemas.openxmlformats.org/officeDocument/2006/relationships/hyperlink" Target="https://www.wikiwand.com/sv/Lundby,_Kung&#228;lvs_kommun" TargetMode="External"/><Relationship Id="rId3879" Type="http://schemas.openxmlformats.org/officeDocument/2006/relationships/hyperlink" Target="https://www.wikiwand.com/sv/Katrineholms_kommun" TargetMode="External"/><Relationship Id="rId2688" Type="http://schemas.openxmlformats.org/officeDocument/2006/relationships/hyperlink" Target="https://www.wikiwand.com/sv/Sj&#246;skogen_och_Strand" TargetMode="External"/><Relationship Id="rId2895" Type="http://schemas.openxmlformats.org/officeDocument/2006/relationships/hyperlink" Target="https://www.wikiwand.com/sv/Mora_kommun" TargetMode="External"/><Relationship Id="rId3739" Type="http://schemas.openxmlformats.org/officeDocument/2006/relationships/hyperlink" Target="https://www.wikiwand.com/sv/Uppsala_kommun" TargetMode="External"/><Relationship Id="rId3946" Type="http://schemas.openxmlformats.org/officeDocument/2006/relationships/hyperlink" Target="https://www.wikiwand.com/sv/&#214;smo" TargetMode="External"/><Relationship Id="rId867" Type="http://schemas.openxmlformats.org/officeDocument/2006/relationships/hyperlink" Target="https://www.wikiwand.com/sv/Gnosj&#246;_kommun" TargetMode="External"/><Relationship Id="rId1497" Type="http://schemas.openxmlformats.org/officeDocument/2006/relationships/hyperlink" Target="https://www.wikiwand.com/sv/Karlskoga_kommun" TargetMode="External"/><Relationship Id="rId2548" Type="http://schemas.openxmlformats.org/officeDocument/2006/relationships/hyperlink" Target="https://www.wikiwand.com/sv/R&#229;ne&#229;" TargetMode="External"/><Relationship Id="rId2755" Type="http://schemas.openxmlformats.org/officeDocument/2006/relationships/hyperlink" Target="https://www.wikiwand.com/sv/V&#228;ster&#229;s_kommun" TargetMode="External"/><Relationship Id="rId2962" Type="http://schemas.openxmlformats.org/officeDocument/2006/relationships/hyperlink" Target="https://www.wikiwand.com/sv/Strandskogen,_Resten&#228;s_och_Ulvesund" TargetMode="External"/><Relationship Id="rId3806" Type="http://schemas.openxmlformats.org/officeDocument/2006/relationships/hyperlink" Target="https://www.wikiwand.com/sv/&#197;sarna" TargetMode="External"/><Relationship Id="rId727" Type="http://schemas.openxmlformats.org/officeDocument/2006/relationships/hyperlink" Target="https://www.wikiwand.com/sv/&#214;cker&#246;_kommun" TargetMode="External"/><Relationship Id="rId934" Type="http://schemas.openxmlformats.org/officeDocument/2006/relationships/hyperlink" Target="https://www.wikiwand.com/sv/Gullbrandstorp" TargetMode="External"/><Relationship Id="rId1357" Type="http://schemas.openxmlformats.org/officeDocument/2006/relationships/hyperlink" Target="https://www.wikiwand.com/sv/Ume&#229;_kommun" TargetMode="External"/><Relationship Id="rId1564" Type="http://schemas.openxmlformats.org/officeDocument/2006/relationships/hyperlink" Target="https://www.wikiwand.com/sv/Klockestrand" TargetMode="External"/><Relationship Id="rId1771" Type="http://schemas.openxmlformats.org/officeDocument/2006/relationships/hyperlink" Target="https://www.wikiwand.com/sv/H&#228;rryda_kommun" TargetMode="External"/><Relationship Id="rId2408" Type="http://schemas.openxmlformats.org/officeDocument/2006/relationships/hyperlink" Target="https://www.wikiwand.com/sv/P&#229;lsboda" TargetMode="External"/><Relationship Id="rId2615" Type="http://schemas.openxmlformats.org/officeDocument/2006/relationships/hyperlink" Target="https://www.wikiwand.com/sv/Sandvikens_kommun" TargetMode="External"/><Relationship Id="rId2822" Type="http://schemas.openxmlformats.org/officeDocument/2006/relationships/hyperlink" Target="https://www.wikiwand.com/sv/Sm&#229;landsstenar" TargetMode="External"/><Relationship Id="rId63" Type="http://schemas.openxmlformats.org/officeDocument/2006/relationships/hyperlink" Target="https://www.wikiwand.com/sv/Lule&#229;_kommun" TargetMode="External"/><Relationship Id="rId1217" Type="http://schemas.openxmlformats.org/officeDocument/2006/relationships/hyperlink" Target="https://www.wikiwand.com/sv/Gullsp&#229;ngs_kommun" TargetMode="External"/><Relationship Id="rId1424" Type="http://schemas.openxmlformats.org/officeDocument/2006/relationships/hyperlink" Target="https://www.wikiwand.com/sv/J&#228;derfors" TargetMode="External"/><Relationship Id="rId1631" Type="http://schemas.openxmlformats.org/officeDocument/2006/relationships/hyperlink" Target="https://www.wikiwand.com/sv/Oskarshamns_kommun" TargetMode="External"/><Relationship Id="rId3389" Type="http://schemas.openxmlformats.org/officeDocument/2006/relationships/hyperlink" Target="https://www.wikiwand.com/sv/Eskilstuna_kommun" TargetMode="External"/><Relationship Id="rId3596" Type="http://schemas.openxmlformats.org/officeDocument/2006/relationships/hyperlink" Target="https://www.wikiwand.com/sv/Virsbo" TargetMode="External"/><Relationship Id="rId2198" Type="http://schemas.openxmlformats.org/officeDocument/2006/relationships/hyperlink" Target="https://www.wikiwand.com/sv/Nordan&#246;" TargetMode="External"/><Relationship Id="rId3249" Type="http://schemas.openxmlformats.org/officeDocument/2006/relationships/hyperlink" Target="https://www.wikiwand.com/sv/Karlskrona_kommun" TargetMode="External"/><Relationship Id="rId3456" Type="http://schemas.openxmlformats.org/officeDocument/2006/relationships/hyperlink" Target="https://www.wikiwand.com/sv/Vallberga" TargetMode="External"/><Relationship Id="rId377" Type="http://schemas.openxmlformats.org/officeDocument/2006/relationships/hyperlink" Target="https://www.wikiwand.com/sv/Varbergs_kommun" TargetMode="External"/><Relationship Id="rId584" Type="http://schemas.openxmlformats.org/officeDocument/2006/relationships/hyperlink" Target="https://www.wikiwand.com/sv/Emtunga" TargetMode="External"/><Relationship Id="rId2058" Type="http://schemas.openxmlformats.org/officeDocument/2006/relationships/hyperlink" Target="https://www.wikiwand.com/sv/Medle" TargetMode="External"/><Relationship Id="rId2265" Type="http://schemas.openxmlformats.org/officeDocument/2006/relationships/hyperlink" Target="https://www.wikiwand.com/sv/Vetlanda_kommun" TargetMode="External"/><Relationship Id="rId3109" Type="http://schemas.openxmlformats.org/officeDocument/2006/relationships/hyperlink" Target="https://www.wikiwand.com/sv/Marks_kommun" TargetMode="External"/><Relationship Id="rId3663" Type="http://schemas.openxmlformats.org/officeDocument/2006/relationships/hyperlink" Target="https://www.wikiwand.com/sv/Trollh&#228;ttans_kommun" TargetMode="External"/><Relationship Id="rId3870" Type="http://schemas.openxmlformats.org/officeDocument/2006/relationships/hyperlink" Target="https://www.wikiwand.com/sv/&#196;ngsmon" TargetMode="External"/><Relationship Id="rId237" Type="http://schemas.openxmlformats.org/officeDocument/2006/relationships/hyperlink" Target="https://www.wikiwand.com/sv/&#214;rnsk&#246;ldsviks_kommun" TargetMode="External"/><Relationship Id="rId791" Type="http://schemas.openxmlformats.org/officeDocument/2006/relationships/hyperlink" Target="https://www.wikiwand.com/sv/Region_Gotland" TargetMode="External"/><Relationship Id="rId1074" Type="http://schemas.openxmlformats.org/officeDocument/2006/relationships/hyperlink" Target="https://www.wikiwand.com/sv/Hassl&#246;v" TargetMode="External"/><Relationship Id="rId2472" Type="http://schemas.openxmlformats.org/officeDocument/2006/relationships/hyperlink" Target="https://www.wikiwand.com/sv/Rokn&#228;s" TargetMode="External"/><Relationship Id="rId3316" Type="http://schemas.openxmlformats.org/officeDocument/2006/relationships/hyperlink" Target="https://www.wikiwand.com/sv/Tumlehed" TargetMode="External"/><Relationship Id="rId3523" Type="http://schemas.openxmlformats.org/officeDocument/2006/relationships/hyperlink" Target="https://www.wikiwand.com/sv/Hultsfreds_kommun" TargetMode="External"/><Relationship Id="rId3730" Type="http://schemas.openxmlformats.org/officeDocument/2006/relationships/hyperlink" Target="https://www.wikiwand.com/sv/Ysby" TargetMode="External"/><Relationship Id="rId444" Type="http://schemas.openxmlformats.org/officeDocument/2006/relationships/hyperlink" Target="https://www.wikiwand.com/sv/Dals_L&#229;nged" TargetMode="External"/><Relationship Id="rId651" Type="http://schemas.openxmlformats.org/officeDocument/2006/relationships/hyperlink" Target="https://www.wikiwand.com/sv/&#197;m&#229;ls_kommun" TargetMode="External"/><Relationship Id="rId1281" Type="http://schemas.openxmlformats.org/officeDocument/2006/relationships/hyperlink" Target="https://www.wikiwand.com/sv/Landskrona_kommun" TargetMode="External"/><Relationship Id="rId2125" Type="http://schemas.openxmlformats.org/officeDocument/2006/relationships/hyperlink" Target="https://www.wikiwand.com/sv/Haninge_kommun" TargetMode="External"/><Relationship Id="rId2332" Type="http://schemas.openxmlformats.org/officeDocument/2006/relationships/hyperlink" Target="https://www.wikiwand.com/sv/Olofsbo" TargetMode="External"/><Relationship Id="rId304" Type="http://schemas.openxmlformats.org/officeDocument/2006/relationships/hyperlink" Target="https://www.wikiwand.com/sv/Borl&#228;nge" TargetMode="External"/><Relationship Id="rId511" Type="http://schemas.openxmlformats.org/officeDocument/2006/relationships/hyperlink" Target="https://www.wikiwand.com/sv/Kung&#228;lvs_kommun" TargetMode="External"/><Relationship Id="rId1141" Type="http://schemas.openxmlformats.org/officeDocument/2006/relationships/hyperlink" Target="https://www.wikiwand.com/sv/Varbergs_kommun" TargetMode="External"/><Relationship Id="rId1001" Type="http://schemas.openxmlformats.org/officeDocument/2006/relationships/hyperlink" Target="https://www.wikiwand.com/sv/Kalmar_kommun" TargetMode="External"/><Relationship Id="rId1958" Type="http://schemas.openxmlformats.org/officeDocument/2006/relationships/hyperlink" Target="https://www.wikiwand.com/sv/L&#228;ckeby" TargetMode="External"/><Relationship Id="rId3173" Type="http://schemas.openxmlformats.org/officeDocument/2006/relationships/hyperlink" Target="https://www.wikiwand.com/sv/Ystads_kommun" TargetMode="External"/><Relationship Id="rId3380" Type="http://schemas.openxmlformats.org/officeDocument/2006/relationships/hyperlink" Target="https://www.wikiwand.com/sv/Ubbhult_norra" TargetMode="External"/><Relationship Id="rId4017" Type="http://schemas.openxmlformats.org/officeDocument/2006/relationships/hyperlink" Target="https://www.wikiwand.com/sv/Falu_kommun" TargetMode="External"/><Relationship Id="rId1818" Type="http://schemas.openxmlformats.org/officeDocument/2006/relationships/hyperlink" Target="https://www.wikiwand.com/sv/Lilla_Harrie" TargetMode="External"/><Relationship Id="rId3033" Type="http://schemas.openxmlformats.org/officeDocument/2006/relationships/hyperlink" Target="https://www.wikiwand.com/sv/Sundsvalls_kommun" TargetMode="External"/><Relationship Id="rId3240" Type="http://schemas.openxmlformats.org/officeDocument/2006/relationships/hyperlink" Target="https://www.wikiwand.com/sv/Tomtebo" TargetMode="External"/><Relationship Id="rId161" Type="http://schemas.openxmlformats.org/officeDocument/2006/relationships/hyperlink" Target="https://www.wikiwand.com/sv/H&#246;gsby_kommun" TargetMode="External"/><Relationship Id="rId2799" Type="http://schemas.openxmlformats.org/officeDocument/2006/relationships/hyperlink" Target="https://www.wikiwand.com/sv/Region_Gotland" TargetMode="External"/><Relationship Id="rId3100" Type="http://schemas.openxmlformats.org/officeDocument/2006/relationships/hyperlink" Target="https://www.wikiwand.com/sv/S&#228;lgsj&#246;n,_G&#228;vle_kommun" TargetMode="External"/><Relationship Id="rId978" Type="http://schemas.openxmlformats.org/officeDocument/2006/relationships/hyperlink" Target="https://www.wikiwand.com/sv/G&#228;ngletorp" TargetMode="External"/><Relationship Id="rId2659" Type="http://schemas.openxmlformats.org/officeDocument/2006/relationships/hyperlink" Target="https://www.wikiwand.com/sv/Hultsfreds_kommun" TargetMode="External"/><Relationship Id="rId2866" Type="http://schemas.openxmlformats.org/officeDocument/2006/relationships/hyperlink" Target="https://www.wikiwand.com/sv/Sp&#229;nl&#246;t" TargetMode="External"/><Relationship Id="rId3917" Type="http://schemas.openxmlformats.org/officeDocument/2006/relationships/hyperlink" Target="https://www.wikiwand.com/sv/Kristianstads_kommun" TargetMode="External"/><Relationship Id="rId838" Type="http://schemas.openxmlformats.org/officeDocument/2006/relationships/hyperlink" Target="https://www.wikiwand.com/sv/Gimo" TargetMode="External"/><Relationship Id="rId1468" Type="http://schemas.openxmlformats.org/officeDocument/2006/relationships/hyperlink" Target="https://www.wikiwand.com/sv/Kalix" TargetMode="External"/><Relationship Id="rId1675" Type="http://schemas.openxmlformats.org/officeDocument/2006/relationships/hyperlink" Target="https://www.wikiwand.com/sv/Kungs&#246;rs_kommun" TargetMode="External"/><Relationship Id="rId1882" Type="http://schemas.openxmlformats.org/officeDocument/2006/relationships/hyperlink" Target="https://www.wikiwand.com/sv/Ljusfallshammar" TargetMode="External"/><Relationship Id="rId2519" Type="http://schemas.openxmlformats.org/officeDocument/2006/relationships/hyperlink" Target="https://www.wikiwand.com/sv/H&#228;rryda_kommun" TargetMode="External"/><Relationship Id="rId2726" Type="http://schemas.openxmlformats.org/officeDocument/2006/relationships/hyperlink" Target="https://www.wikiwand.com/sv/Skepplanda" TargetMode="External"/><Relationship Id="rId1328" Type="http://schemas.openxmlformats.org/officeDocument/2006/relationships/hyperlink" Target="https://www.wikiwand.com/sv/H&#228;st&#228;ngen" TargetMode="External"/><Relationship Id="rId1535" Type="http://schemas.openxmlformats.org/officeDocument/2006/relationships/hyperlink" Target="https://www.wikiwand.com/sv/Hylte_kommun" TargetMode="External"/><Relationship Id="rId2933" Type="http://schemas.openxmlformats.org/officeDocument/2006/relationships/hyperlink" Target="https://www.wikiwand.com/sv/H&#228;rryda_kommun" TargetMode="External"/><Relationship Id="rId905" Type="http://schemas.openxmlformats.org/officeDocument/2006/relationships/hyperlink" Target="https://www.wikiwand.com/sv/H&#228;llefors_kommun" TargetMode="External"/><Relationship Id="rId1742" Type="http://schemas.openxmlformats.org/officeDocument/2006/relationships/hyperlink" Target="https://www.wikiwand.com/sv/K&#228;ttilstorp,_Falk&#246;pings_kommun" TargetMode="External"/><Relationship Id="rId34" Type="http://schemas.openxmlformats.org/officeDocument/2006/relationships/hyperlink" Target="https://www.wikiwand.com/sv/Alvesta" TargetMode="External"/><Relationship Id="rId1602" Type="http://schemas.openxmlformats.org/officeDocument/2006/relationships/hyperlink" Target="https://www.wikiwand.com/sv/Kopparmora" TargetMode="External"/><Relationship Id="rId3567" Type="http://schemas.openxmlformats.org/officeDocument/2006/relationships/hyperlink" Target="https://www.wikiwand.com/sv/S&#246;dert&#228;lje_kommun" TargetMode="External"/><Relationship Id="rId3774" Type="http://schemas.openxmlformats.org/officeDocument/2006/relationships/hyperlink" Target="https://www.wikiwand.com/sv/&#197;munnen" TargetMode="External"/><Relationship Id="rId3981" Type="http://schemas.openxmlformats.org/officeDocument/2006/relationships/hyperlink" Target="https://www.wikiwand.com/sv/Ragunda_kommun" TargetMode="External"/><Relationship Id="rId488" Type="http://schemas.openxmlformats.org/officeDocument/2006/relationships/hyperlink" Target="https://www.wikiwand.com/sv/Djur&#246;,_V&#228;rmd&#246;_kommun" TargetMode="External"/><Relationship Id="rId695" Type="http://schemas.openxmlformats.org/officeDocument/2006/relationships/hyperlink" Target="https://www.wikiwand.com/sv/M&#246;nster&#229;s_kommun" TargetMode="External"/><Relationship Id="rId2169" Type="http://schemas.openxmlformats.org/officeDocument/2006/relationships/hyperlink" Target="https://www.wikiwand.com/sv/S&#228;ters_kommun" TargetMode="External"/><Relationship Id="rId2376" Type="http://schemas.openxmlformats.org/officeDocument/2006/relationships/hyperlink" Target="https://www.wikiwand.com/sv/Oxie" TargetMode="External"/><Relationship Id="rId2583" Type="http://schemas.openxmlformats.org/officeDocument/2006/relationships/hyperlink" Target="https://www.wikiwand.com/sv/Tj&#246;rns_kommun" TargetMode="External"/><Relationship Id="rId2790" Type="http://schemas.openxmlformats.org/officeDocument/2006/relationships/hyperlink" Target="https://www.wikiwand.com/sv/Sk&#246;llersta" TargetMode="External"/><Relationship Id="rId3427" Type="http://schemas.openxmlformats.org/officeDocument/2006/relationships/hyperlink" Target="https://www.wikiwand.com/sv/Tingsryds_kommun" TargetMode="External"/><Relationship Id="rId3634" Type="http://schemas.openxmlformats.org/officeDocument/2006/relationships/hyperlink" Target="https://www.wikiwand.com/sv/Vuollerim" TargetMode="External"/><Relationship Id="rId3841" Type="http://schemas.openxmlformats.org/officeDocument/2006/relationships/hyperlink" Target="https://www.wikiwand.com/sv/&#196;lmhults_kommun" TargetMode="External"/><Relationship Id="rId348" Type="http://schemas.openxmlformats.org/officeDocument/2006/relationships/hyperlink" Target="https://www.wikiwand.com/sv/Brottby" TargetMode="External"/><Relationship Id="rId555" Type="http://schemas.openxmlformats.org/officeDocument/2006/relationships/hyperlink" Target="https://www.wikiwand.com/sv/Vetlanda_kommun" TargetMode="External"/><Relationship Id="rId762" Type="http://schemas.openxmlformats.org/officeDocument/2006/relationships/hyperlink" Target="https://www.wikiwand.com/sv/Fr&#246;sakull" TargetMode="External"/><Relationship Id="rId1185" Type="http://schemas.openxmlformats.org/officeDocument/2006/relationships/hyperlink" Target="https://www.wikiwand.com/sv/Uddevalla_kommun" TargetMode="External"/><Relationship Id="rId1392" Type="http://schemas.openxmlformats.org/officeDocument/2006/relationships/hyperlink" Target="https://www.wikiwand.com/sv/Inskogen" TargetMode="External"/><Relationship Id="rId2029" Type="http://schemas.openxmlformats.org/officeDocument/2006/relationships/hyperlink" Target="https://www.wikiwand.com/sv/&#196;ngelholms_kommun" TargetMode="External"/><Relationship Id="rId2236" Type="http://schemas.openxmlformats.org/officeDocument/2006/relationships/hyperlink" Target="https://www.wikiwand.com/sv/Norr-Hede" TargetMode="External"/><Relationship Id="rId2443" Type="http://schemas.openxmlformats.org/officeDocument/2006/relationships/hyperlink" Target="https://www.wikiwand.com/sv/Vaxholms_kommun" TargetMode="External"/><Relationship Id="rId2650" Type="http://schemas.openxmlformats.org/officeDocument/2006/relationships/hyperlink" Target="https://www.wikiwand.com/sv/Sifferbo" TargetMode="External"/><Relationship Id="rId3701" Type="http://schemas.openxmlformats.org/officeDocument/2006/relationships/hyperlink" Target="https://www.wikiwand.com/sv/V&#228;sterviks_kommun" TargetMode="External"/><Relationship Id="rId208" Type="http://schemas.openxmlformats.org/officeDocument/2006/relationships/hyperlink" Target="https://www.wikiwand.com/sv/Bj&#228;rl&#246;v" TargetMode="External"/><Relationship Id="rId415" Type="http://schemas.openxmlformats.org/officeDocument/2006/relationships/hyperlink" Target="https://www.wikiwand.com/sv/Nybro_kommun" TargetMode="External"/><Relationship Id="rId622" Type="http://schemas.openxmlformats.org/officeDocument/2006/relationships/hyperlink" Target="https://www.wikiwand.com/sv/Fagerhult,_Habo_kommun" TargetMode="External"/><Relationship Id="rId1045" Type="http://schemas.openxmlformats.org/officeDocument/2006/relationships/hyperlink" Target="https://www.wikiwand.com/sv/Haparanda_kommun" TargetMode="External"/><Relationship Id="rId1252" Type="http://schemas.openxmlformats.org/officeDocument/2006/relationships/hyperlink" Target="https://www.wikiwand.com/sv/Husum,_&#214;rnsk&#246;ldsviks_kommun" TargetMode="External"/><Relationship Id="rId2303" Type="http://schemas.openxmlformats.org/officeDocument/2006/relationships/hyperlink" Target="https://www.wikiwand.com/sv/Brom&#246;lla_kommun" TargetMode="External"/><Relationship Id="rId2510" Type="http://schemas.openxmlformats.org/officeDocument/2006/relationships/hyperlink" Target="https://www.wikiwand.com/sv/Runemo" TargetMode="External"/><Relationship Id="rId1112" Type="http://schemas.openxmlformats.org/officeDocument/2006/relationships/hyperlink" Target="https://www.wikiwand.com/sv/Hemmestorp" TargetMode="External"/><Relationship Id="rId3077" Type="http://schemas.openxmlformats.org/officeDocument/2006/relationships/hyperlink" Target="https://www.wikiwand.com/sv/Stenungsunds_kommun" TargetMode="External"/><Relationship Id="rId3284" Type="http://schemas.openxmlformats.org/officeDocument/2006/relationships/hyperlink" Target="https://www.wikiwand.com/sv/Transtrand" TargetMode="External"/><Relationship Id="rId1929" Type="http://schemas.openxmlformats.org/officeDocument/2006/relationships/hyperlink" Target="https://www.wikiwand.com/sv/Hallstahammars_kommun" TargetMode="External"/><Relationship Id="rId2093" Type="http://schemas.openxmlformats.org/officeDocument/2006/relationships/hyperlink" Target="https://www.wikiwand.com/sv/Alvesta_kommun" TargetMode="External"/><Relationship Id="rId3491" Type="http://schemas.openxmlformats.org/officeDocument/2006/relationships/hyperlink" Target="https://www.wikiwand.com/sv/Skara_kommun" TargetMode="External"/><Relationship Id="rId3144" Type="http://schemas.openxmlformats.org/officeDocument/2006/relationships/hyperlink" Target="https://www.wikiwand.com/sv/S&#246;der&#229;kra" TargetMode="External"/><Relationship Id="rId3351" Type="http://schemas.openxmlformats.org/officeDocument/2006/relationships/hyperlink" Target="https://www.wikiwand.com/sv/Sval&#246;vs_kommun" TargetMode="External"/><Relationship Id="rId272" Type="http://schemas.openxmlformats.org/officeDocument/2006/relationships/hyperlink" Target="https://www.wikiwand.com/sv/Bockara" TargetMode="External"/><Relationship Id="rId2160" Type="http://schemas.openxmlformats.org/officeDocument/2006/relationships/hyperlink" Target="https://www.wikiwand.com/sv/M&#246;rbyl&#229;nga" TargetMode="External"/><Relationship Id="rId3004" Type="http://schemas.openxmlformats.org/officeDocument/2006/relationships/hyperlink" Target="https://www.wikiwand.com/sv/St&#228;lldalen" TargetMode="External"/><Relationship Id="rId3211" Type="http://schemas.openxmlformats.org/officeDocument/2006/relationships/hyperlink" Target="https://www.wikiwand.com/sv/Timr&#229;_kommun" TargetMode="External"/><Relationship Id="rId132" Type="http://schemas.openxmlformats.org/officeDocument/2006/relationships/hyperlink" Target="https://www.wikiwand.com/sv/Bara" TargetMode="External"/><Relationship Id="rId2020" Type="http://schemas.openxmlformats.org/officeDocument/2006/relationships/hyperlink" Target="https://www.wikiwand.com/sv/Mal&#229;" TargetMode="External"/><Relationship Id="rId1579" Type="http://schemas.openxmlformats.org/officeDocument/2006/relationships/hyperlink" Target="https://www.wikiwand.com/sv/Tj&#246;rns_kommun" TargetMode="External"/><Relationship Id="rId2977" Type="http://schemas.openxmlformats.org/officeDocument/2006/relationships/hyperlink" Target="https://www.wikiwand.com/sv/Nordanstigs_kommun" TargetMode="External"/><Relationship Id="rId949" Type="http://schemas.openxmlformats.org/officeDocument/2006/relationships/hyperlink" Target="https://www.wikiwand.com/sv/V&#228;sterviks_kommun" TargetMode="External"/><Relationship Id="rId1786" Type="http://schemas.openxmlformats.org/officeDocument/2006/relationships/hyperlink" Target="https://www.wikiwand.com/sv/Leksand" TargetMode="External"/><Relationship Id="rId1993" Type="http://schemas.openxmlformats.org/officeDocument/2006/relationships/hyperlink" Target="https://www.wikiwand.com/sv/Tidaholms_kommun" TargetMode="External"/><Relationship Id="rId2837" Type="http://schemas.openxmlformats.org/officeDocument/2006/relationships/hyperlink" Target="https://www.wikiwand.com/sv/Alings&#229;s_kommun" TargetMode="External"/><Relationship Id="rId78" Type="http://schemas.openxmlformats.org/officeDocument/2006/relationships/hyperlink" Target="https://www.wikiwand.com/sv/Arkelstorp" TargetMode="External"/><Relationship Id="rId809" Type="http://schemas.openxmlformats.org/officeDocument/2006/relationships/hyperlink" Target="https://www.wikiwand.com/sv/V&#228;sterviks_kommun" TargetMode="External"/><Relationship Id="rId1439" Type="http://schemas.openxmlformats.org/officeDocument/2006/relationships/hyperlink" Target="https://www.wikiwand.com/sv/Uppsala_kommun" TargetMode="External"/><Relationship Id="rId1646" Type="http://schemas.openxmlformats.org/officeDocument/2006/relationships/hyperlink" Target="https://www.wikiwand.com/sv/Kr&#228;nge" TargetMode="External"/><Relationship Id="rId1853" Type="http://schemas.openxmlformats.org/officeDocument/2006/relationships/hyperlink" Target="https://www.wikiwand.com/sv/Link&#246;pings_kommun" TargetMode="External"/><Relationship Id="rId2904" Type="http://schemas.openxmlformats.org/officeDocument/2006/relationships/hyperlink" Target="https://www.wikiwand.com/sv/Stens&#228;ttra_tomtomr&#229;d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arbetsformedlingen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zoomScaleNormal="100" workbookViewId="0">
      <selection activeCell="T22" sqref="T22"/>
    </sheetView>
  </sheetViews>
  <sheetFormatPr defaultRowHeight="15"/>
  <cols>
    <col min="1" max="5" width="9.140625" customWidth="1"/>
    <col min="6" max="6" width="12.42578125" customWidth="1"/>
    <col min="7" max="1025" width="9.140625" customWidth="1"/>
  </cols>
  <sheetData>
    <row r="1" spans="1:14">
      <c r="A1" t="s">
        <v>0</v>
      </c>
      <c r="N1" s="1" t="s">
        <v>1</v>
      </c>
    </row>
    <row r="2" spans="1:14">
      <c r="A2" t="s">
        <v>2</v>
      </c>
      <c r="N2" t="s">
        <v>3</v>
      </c>
    </row>
    <row r="4" spans="1:14">
      <c r="A4" t="s">
        <v>4</v>
      </c>
    </row>
    <row r="5" spans="1:14">
      <c r="A5" t="s">
        <v>5</v>
      </c>
    </row>
    <row r="6" spans="1:14">
      <c r="G6" t="s">
        <v>6</v>
      </c>
    </row>
    <row r="7" spans="1:14">
      <c r="A7" t="s">
        <v>7</v>
      </c>
      <c r="G7" t="s">
        <v>8</v>
      </c>
    </row>
    <row r="8" spans="1:14">
      <c r="G8" t="s">
        <v>9</v>
      </c>
    </row>
    <row r="9" spans="1:14">
      <c r="A9" t="s">
        <v>10</v>
      </c>
      <c r="G9" t="s">
        <v>11</v>
      </c>
    </row>
    <row r="10" spans="1:14">
      <c r="G10" t="s">
        <v>12</v>
      </c>
    </row>
    <row r="11" spans="1:14">
      <c r="A11" t="s">
        <v>13</v>
      </c>
    </row>
    <row r="12" spans="1:14">
      <c r="G12" t="s">
        <v>14</v>
      </c>
    </row>
    <row r="13" spans="1:14">
      <c r="G13" t="s">
        <v>9</v>
      </c>
    </row>
    <row r="14" spans="1:14">
      <c r="G14" t="s">
        <v>15</v>
      </c>
    </row>
    <row r="16" spans="1:14">
      <c r="G16" t="s">
        <v>16</v>
      </c>
    </row>
    <row r="17" spans="7:7">
      <c r="G17" t="s">
        <v>15</v>
      </c>
    </row>
  </sheetData>
  <hyperlinks>
    <hyperlink ref="N1" r:id="rId1" location="t1" xr:uid="{00000000-0004-0000-0000-000000000000}"/>
  </hyperlinks>
  <pageMargins left="0.7" right="0.7" top="0.59722222222222199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721"/>
  <sheetViews>
    <sheetView topLeftCell="G1" zoomScaleNormal="100" workbookViewId="0">
      <pane ySplit="1" topLeftCell="A2" activePane="bottomLeft" state="frozen"/>
      <selection activeCell="G1" sqref="G1"/>
      <selection pane="bottomLeft" activeCell="F22" sqref="F22"/>
    </sheetView>
  </sheetViews>
  <sheetFormatPr defaultRowHeight="15"/>
  <cols>
    <col min="1" max="1" width="25.5703125" customWidth="1"/>
    <col min="2" max="2" width="16.140625" customWidth="1"/>
    <col min="3" max="3" width="40.7109375" customWidth="1"/>
    <col min="4" max="4" width="21.85546875" customWidth="1"/>
    <col min="5" max="5" width="13.85546875" customWidth="1"/>
    <col min="6" max="6" width="31.7109375" customWidth="1"/>
    <col min="7" max="7" width="9" customWidth="1"/>
    <col min="8" max="8" width="10" customWidth="1"/>
    <col min="9" max="9" width="23.28515625" customWidth="1"/>
    <col min="10" max="10" width="7.7109375" customWidth="1"/>
    <col min="11" max="11" width="7.5703125" customWidth="1"/>
    <col min="12" max="13" width="12.5703125" customWidth="1"/>
    <col min="14" max="14" width="47" customWidth="1"/>
    <col min="15" max="15" width="37.42578125" customWidth="1"/>
    <col min="16" max="17" width="15.42578125" customWidth="1"/>
    <col min="18" max="18" width="7.28515625" customWidth="1"/>
    <col min="19" max="19" width="6.42578125" customWidth="1"/>
    <col min="20" max="21" width="5.42578125" customWidth="1"/>
    <col min="22" max="22" width="7.28515625" customWidth="1"/>
    <col min="23" max="23" width="12" customWidth="1"/>
    <col min="24" max="24" width="15.28515625" customWidth="1"/>
    <col min="25" max="25" width="11" customWidth="1"/>
    <col min="26" max="26" width="8.7109375" customWidth="1"/>
    <col min="27" max="27" width="7.42578125" customWidth="1"/>
    <col min="28" max="1025" width="8.5703125" customWidth="1"/>
  </cols>
  <sheetData>
    <row r="1" spans="1:20">
      <c r="A1" s="22" t="s">
        <v>10426</v>
      </c>
      <c r="B1" s="22" t="s">
        <v>15106</v>
      </c>
      <c r="C1" s="22" t="s">
        <v>15107</v>
      </c>
      <c r="D1" s="22" t="s">
        <v>15108</v>
      </c>
      <c r="E1" s="22" t="s">
        <v>15109</v>
      </c>
      <c r="F1" s="22" t="s">
        <v>10999</v>
      </c>
      <c r="G1" s="22" t="s">
        <v>15110</v>
      </c>
      <c r="H1" s="22" t="s">
        <v>11000</v>
      </c>
      <c r="I1" s="22" t="s">
        <v>11001</v>
      </c>
      <c r="J1" s="22" t="s">
        <v>15111</v>
      </c>
      <c r="K1" s="22" t="s">
        <v>10532</v>
      </c>
      <c r="L1" s="22" t="s">
        <v>11002</v>
      </c>
      <c r="M1" s="22" t="s">
        <v>11003</v>
      </c>
      <c r="N1" s="22" t="s">
        <v>11004</v>
      </c>
      <c r="O1" s="22" t="s">
        <v>11005</v>
      </c>
      <c r="P1" s="22" t="s">
        <v>15112</v>
      </c>
      <c r="Q1" s="22" t="s">
        <v>15113</v>
      </c>
      <c r="R1" s="22" t="s">
        <v>15114</v>
      </c>
      <c r="S1" s="22" t="s">
        <v>15115</v>
      </c>
      <c r="T1" s="22" t="s">
        <v>15116</v>
      </c>
    </row>
    <row r="2" spans="1:20">
      <c r="A2" t="str">
        <f>demo_parent!A2</f>
        <v>base.main_partner</v>
      </c>
      <c r="C2" t="str">
        <f>demo_parent!C2</f>
        <v xml:space="preserve">Arbetsförmedlingen HK </v>
      </c>
      <c r="F2" t="str">
        <f>demo_parent!D2</f>
        <v>Elektrogatan 4</v>
      </c>
      <c r="H2" t="str">
        <f>demo_parent!F2</f>
        <v>100 00</v>
      </c>
      <c r="I2" t="str">
        <f>demo_parent!G2</f>
        <v>Solna</v>
      </c>
      <c r="J2" t="str">
        <f>demo_parent!H2</f>
        <v>base.se</v>
      </c>
      <c r="K2" t="str">
        <f>demo_parent!I2</f>
        <v>Sverige</v>
      </c>
      <c r="L2" t="str">
        <f>demo_parent!J2</f>
        <v>077-160 00 00</v>
      </c>
      <c r="N2" t="str">
        <f>demo_parent!L2</f>
        <v>info@arbetsformedlingen.se</v>
      </c>
      <c r="O2" t="str">
        <f>demo_parent!M2</f>
        <v>www.arbetsformedlingen.se</v>
      </c>
      <c r="P2">
        <f>demo_parent!N2</f>
        <v>0</v>
      </c>
      <c r="Q2">
        <f>demo_parent!O2</f>
        <v>0</v>
      </c>
      <c r="R2" t="str">
        <f>demo_parent!P2</f>
        <v>TRUE</v>
      </c>
      <c r="S2">
        <f>demo_parent!Q2</f>
        <v>0</v>
      </c>
      <c r="T2">
        <f>demo_parent!R2</f>
        <v>0</v>
      </c>
    </row>
    <row r="3" spans="1:20">
      <c r="A3" t="str">
        <f>demo_parent!A3</f>
        <v>demo_parent_10001</v>
      </c>
      <c r="B3" t="str">
        <f>demo_parent!B3</f>
        <v>Contact</v>
      </c>
      <c r="C3" t="str">
        <f ca="1">demo_parent!C3</f>
        <v xml:space="preserve">Intrum </v>
      </c>
      <c r="F3" t="str">
        <f ca="1">demo_parent!D3</f>
        <v>Löjtnantsgatan 11</v>
      </c>
      <c r="H3">
        <f ca="1">demo_parent!F3</f>
        <v>92145</v>
      </c>
      <c r="I3" t="str">
        <f ca="1">demo_parent!G3</f>
        <v xml:space="preserve">LYCKSELE            </v>
      </c>
      <c r="J3" t="str">
        <f>demo_parent!H3</f>
        <v>base.se</v>
      </c>
      <c r="K3" t="str">
        <f>demo_parent!I3</f>
        <v>Sverige</v>
      </c>
      <c r="L3" t="str">
        <f ca="1">demo_parent!J3</f>
        <v>0039-22 31 28</v>
      </c>
      <c r="N3" t="str">
        <f ca="1">demo_parent!L3</f>
        <v>info@intrum.se</v>
      </c>
      <c r="O3" t="str">
        <f ca="1">demo_parent!M3</f>
        <v>www.intrum.se</v>
      </c>
      <c r="P3">
        <f>demo_parent!N3</f>
        <v>0</v>
      </c>
      <c r="Q3">
        <f>demo_parent!O3</f>
        <v>0</v>
      </c>
      <c r="R3" t="str">
        <f>demo_parent!P3</f>
        <v>TRUE</v>
      </c>
      <c r="S3" t="str">
        <f ca="1">demo_parent!Q3</f>
        <v/>
      </c>
      <c r="T3" t="str">
        <f ca="1">demo_parent!R3</f>
        <v>TRUE</v>
      </c>
    </row>
    <row r="4" spans="1:20">
      <c r="A4" t="str">
        <f>demo_parent!A4</f>
        <v>demo_parent_10002</v>
      </c>
      <c r="B4" t="str">
        <f>demo_parent!B4</f>
        <v>Contact</v>
      </c>
      <c r="C4" t="str">
        <f>demo_parent!C4</f>
        <v xml:space="preserve">Ferronordic Machines </v>
      </c>
      <c r="F4" t="str">
        <f>demo_parent!D4</f>
        <v>Katarina Bangata 53</v>
      </c>
      <c r="H4">
        <f>demo_parent!F4</f>
        <v>74791</v>
      </c>
      <c r="I4" t="str">
        <f>demo_parent!G4</f>
        <v xml:space="preserve">ALUNDA              </v>
      </c>
      <c r="J4" t="str">
        <f>demo_parent!H4</f>
        <v>base.se</v>
      </c>
      <c r="K4" t="str">
        <f>demo_parent!I4</f>
        <v>Sverige</v>
      </c>
      <c r="L4" t="str">
        <f>demo_parent!J4</f>
        <v>08-987 90 96</v>
      </c>
      <c r="N4" t="str">
        <f>demo_parent!L4</f>
        <v>info@ferronordicmachines.se</v>
      </c>
      <c r="O4" t="str">
        <f>demo_parent!M4</f>
        <v>www.ferronordicmachines.se</v>
      </c>
      <c r="P4">
        <f>demo_parent!N4</f>
        <v>0</v>
      </c>
      <c r="Q4">
        <f>demo_parent!O4</f>
        <v>0</v>
      </c>
      <c r="R4" t="str">
        <f>demo_parent!P4</f>
        <v>TRUE</v>
      </c>
      <c r="S4">
        <f>demo_parent!Q4</f>
        <v>0</v>
      </c>
      <c r="T4" t="str">
        <f>demo_parent!R4</f>
        <v>TRUE</v>
      </c>
    </row>
    <row r="5" spans="1:20">
      <c r="A5" t="str">
        <f>demo_parent!A5</f>
        <v>demo_parent_10003</v>
      </c>
      <c r="B5" t="str">
        <f>demo_parent!B5</f>
        <v>Contact</v>
      </c>
      <c r="C5" t="str">
        <f>demo_parent!C5</f>
        <v>If Skadeförsäkring</v>
      </c>
      <c r="F5" t="str">
        <f>demo_parent!D5</f>
        <v>Kadettgatan 100</v>
      </c>
      <c r="H5">
        <f>demo_parent!F5</f>
        <v>16366</v>
      </c>
      <c r="I5" t="str">
        <f>demo_parent!G5</f>
        <v xml:space="preserve">SPÅNGA              </v>
      </c>
      <c r="J5" t="str">
        <f>demo_parent!H5</f>
        <v>base.se</v>
      </c>
      <c r="K5" t="str">
        <f>demo_parent!I5</f>
        <v>Sverige</v>
      </c>
      <c r="L5" t="str">
        <f>demo_parent!J5</f>
        <v>032-327 27 67</v>
      </c>
      <c r="N5" t="str">
        <f>demo_parent!L5</f>
        <v>info@ifskadeforsakring.com</v>
      </c>
      <c r="O5" t="str">
        <f>demo_parent!M5</f>
        <v>www.ifskadeforsakring.com</v>
      </c>
      <c r="P5">
        <f>demo_parent!N5</f>
        <v>0</v>
      </c>
      <c r="Q5">
        <f>demo_parent!O5</f>
        <v>0</v>
      </c>
      <c r="R5" t="str">
        <f>demo_parent!P5</f>
        <v>TRUE</v>
      </c>
      <c r="S5">
        <f>demo_parent!Q5</f>
        <v>0</v>
      </c>
      <c r="T5" t="str">
        <f>demo_parent!R5</f>
        <v>TRUE</v>
      </c>
    </row>
    <row r="6" spans="1:20">
      <c r="A6" t="str">
        <f>demo_parent!A6</f>
        <v>demo_parent_10004</v>
      </c>
      <c r="B6" t="str">
        <f>demo_parent!B6</f>
        <v>Contact</v>
      </c>
      <c r="C6" t="str">
        <f>demo_parent!C6</f>
        <v xml:space="preserve">Eltel </v>
      </c>
      <c r="F6" t="str">
        <f>demo_parent!D6</f>
        <v>John Bergs Plan 92</v>
      </c>
      <c r="H6">
        <f>demo_parent!F6</f>
        <v>89195</v>
      </c>
      <c r="I6" t="str">
        <f>demo_parent!G6</f>
        <v xml:space="preserve">ARNÄSVALL           </v>
      </c>
      <c r="J6" t="str">
        <f>demo_parent!H6</f>
        <v>base.se</v>
      </c>
      <c r="K6" t="str">
        <f>demo_parent!I6</f>
        <v>Sverige</v>
      </c>
      <c r="L6" t="str">
        <f>demo_parent!J6</f>
        <v>0621-23 76 19</v>
      </c>
      <c r="N6" t="str">
        <f>demo_parent!L6</f>
        <v>info@eltel.se</v>
      </c>
      <c r="O6" t="str">
        <f>demo_parent!M6</f>
        <v>www.eltel.se</v>
      </c>
      <c r="P6">
        <f>demo_parent!N6</f>
        <v>0</v>
      </c>
      <c r="Q6">
        <f>demo_parent!O6</f>
        <v>0</v>
      </c>
      <c r="R6" t="str">
        <f>demo_parent!P6</f>
        <v>TRUE</v>
      </c>
      <c r="S6">
        <f>demo_parent!Q6</f>
        <v>0</v>
      </c>
      <c r="T6">
        <f>demo_parent!R6</f>
        <v>0</v>
      </c>
    </row>
    <row r="7" spans="1:20">
      <c r="A7" t="str">
        <f>demo_parent!A7</f>
        <v>demo_parent_10005</v>
      </c>
      <c r="B7" t="str">
        <f>demo_parent!B7</f>
        <v>Contact</v>
      </c>
      <c r="C7" t="str">
        <f>demo_parent!C7</f>
        <v xml:space="preserve">Södersjukhuset </v>
      </c>
      <c r="F7" t="str">
        <f>demo_parent!D7</f>
        <v>Mariagränd 78</v>
      </c>
      <c r="H7">
        <f>demo_parent!F7</f>
        <v>84058</v>
      </c>
      <c r="I7" t="str">
        <f>demo_parent!G7</f>
        <v xml:space="preserve">PILGRIMSTAD         </v>
      </c>
      <c r="J7" t="str">
        <f>demo_parent!H7</f>
        <v>base.se</v>
      </c>
      <c r="K7" t="str">
        <f>demo_parent!I7</f>
        <v>Sverige</v>
      </c>
      <c r="L7" t="str">
        <f>demo_parent!J7</f>
        <v>08-414 07 58</v>
      </c>
      <c r="N7" t="str">
        <f>demo_parent!L7</f>
        <v>info@sodersjukhuset.se</v>
      </c>
      <c r="O7" t="str">
        <f>demo_parent!M7</f>
        <v>www.sodersjukhuset.se</v>
      </c>
      <c r="P7">
        <f>demo_parent!N7</f>
        <v>0</v>
      </c>
      <c r="Q7">
        <f>demo_parent!O7</f>
        <v>0</v>
      </c>
      <c r="R7" t="str">
        <f>demo_parent!P7</f>
        <v>TRUE</v>
      </c>
      <c r="S7">
        <f>demo_parent!Q7</f>
        <v>0</v>
      </c>
      <c r="T7">
        <f>demo_parent!R7</f>
        <v>0</v>
      </c>
    </row>
    <row r="8" spans="1:20">
      <c r="A8" t="str">
        <f>demo_parent!A8</f>
        <v>demo_parent_10006</v>
      </c>
      <c r="B8" t="str">
        <f>demo_parent!B8</f>
        <v>Contact</v>
      </c>
      <c r="C8" t="str">
        <f>demo_parent!C8</f>
        <v xml:space="preserve">JM </v>
      </c>
      <c r="F8" t="str">
        <f>demo_parent!D8</f>
        <v>Wennerbergsgatan 35</v>
      </c>
      <c r="H8">
        <f>demo_parent!F8</f>
        <v>82492</v>
      </c>
      <c r="I8" t="str">
        <f>demo_parent!G8</f>
        <v xml:space="preserve">HUDIKSVALL          </v>
      </c>
      <c r="J8" t="str">
        <f>demo_parent!H8</f>
        <v>base.se</v>
      </c>
      <c r="K8" t="str">
        <f>demo_parent!I8</f>
        <v>Sverige</v>
      </c>
      <c r="L8" t="str">
        <f>demo_parent!J8</f>
        <v>027-977 89 56</v>
      </c>
      <c r="N8" t="str">
        <f>demo_parent!L8</f>
        <v>info@jm.com</v>
      </c>
      <c r="O8" t="str">
        <f>demo_parent!M8</f>
        <v>www.jm.com</v>
      </c>
      <c r="P8">
        <f>demo_parent!N8</f>
        <v>0</v>
      </c>
      <c r="Q8">
        <f>demo_parent!O8</f>
        <v>0</v>
      </c>
      <c r="R8" t="str">
        <f>demo_parent!P8</f>
        <v>TRUE</v>
      </c>
      <c r="S8" t="str">
        <f>demo_parent!Q8</f>
        <v>TRUE</v>
      </c>
      <c r="T8" t="str">
        <f>demo_parent!R8</f>
        <v>TRUE</v>
      </c>
    </row>
    <row r="9" spans="1:20">
      <c r="A9" t="str">
        <f>demo_parent!A9</f>
        <v>demo_parent_10007</v>
      </c>
      <c r="B9" t="str">
        <f>demo_parent!B9</f>
        <v>Contact</v>
      </c>
      <c r="C9" t="str">
        <f>demo_parent!C9</f>
        <v xml:space="preserve">Dometic Group </v>
      </c>
      <c r="F9" t="str">
        <f>demo_parent!D9</f>
        <v>Klevgränd 23</v>
      </c>
      <c r="H9">
        <f>demo_parent!F9</f>
        <v>95337</v>
      </c>
      <c r="I9" t="str">
        <f>demo_parent!G9</f>
        <v xml:space="preserve">HAPARANDA           </v>
      </c>
      <c r="J9" t="str">
        <f>demo_parent!H9</f>
        <v>base.se</v>
      </c>
      <c r="K9" t="str">
        <f>demo_parent!I9</f>
        <v>Sverige</v>
      </c>
      <c r="L9" t="str">
        <f>demo_parent!J9</f>
        <v>0490-58 17 47</v>
      </c>
      <c r="N9" t="str">
        <f>demo_parent!L9</f>
        <v>info@dometicgroup.se</v>
      </c>
      <c r="O9" t="str">
        <f>demo_parent!M9</f>
        <v>www.dometicgroup.se</v>
      </c>
      <c r="P9">
        <f>demo_parent!N9</f>
        <v>0</v>
      </c>
      <c r="Q9">
        <f>demo_parent!O9</f>
        <v>0</v>
      </c>
      <c r="R9" t="str">
        <f>demo_parent!P9</f>
        <v>TRUE</v>
      </c>
      <c r="S9" t="str">
        <f>demo_parent!Q9</f>
        <v>TRUE</v>
      </c>
      <c r="T9">
        <f>demo_parent!R9</f>
        <v>0</v>
      </c>
    </row>
    <row r="10" spans="1:20">
      <c r="A10" t="str">
        <f>demo_parent!A10</f>
        <v>demo_parent_10008</v>
      </c>
      <c r="B10" t="str">
        <f>demo_parent!B10</f>
        <v>Contact</v>
      </c>
      <c r="C10" t="str">
        <f>demo_parent!C10</f>
        <v xml:space="preserve">Bygghemma Group First </v>
      </c>
      <c r="F10" t="str">
        <f>demo_parent!D10</f>
        <v>Helgalunden 73</v>
      </c>
      <c r="H10">
        <f>demo_parent!F10</f>
        <v>52339</v>
      </c>
      <c r="I10" t="str">
        <f>demo_parent!G10</f>
        <v xml:space="preserve">ULRICEHAMN          </v>
      </c>
      <c r="J10" t="str">
        <f>demo_parent!H10</f>
        <v>base.se</v>
      </c>
      <c r="K10" t="str">
        <f>demo_parent!I10</f>
        <v>Sverige</v>
      </c>
      <c r="L10" t="str">
        <f>demo_parent!J10</f>
        <v>08-140 45 98</v>
      </c>
      <c r="N10" t="str">
        <f>demo_parent!L10</f>
        <v>info@bygghemmagroupfirst.com</v>
      </c>
      <c r="O10" t="str">
        <f>demo_parent!M10</f>
        <v>www.bygghemmagroupfirst.com</v>
      </c>
      <c r="P10">
        <f>demo_parent!N10</f>
        <v>0</v>
      </c>
      <c r="Q10">
        <f>demo_parent!O10</f>
        <v>0</v>
      </c>
      <c r="R10" t="str">
        <f>demo_parent!P10</f>
        <v>TRUE</v>
      </c>
      <c r="S10">
        <f>demo_parent!Q10</f>
        <v>0</v>
      </c>
      <c r="T10" t="str">
        <f>demo_parent!R10</f>
        <v>TRUE</v>
      </c>
    </row>
    <row r="11" spans="1:20">
      <c r="A11" t="str">
        <f>demo_parent!A11</f>
        <v>demo_parent_10009</v>
      </c>
      <c r="B11" t="str">
        <f>demo_parent!B11</f>
        <v>Contact</v>
      </c>
      <c r="C11" t="str">
        <f>demo_parent!C11</f>
        <v xml:space="preserve">Din Bil Sverige </v>
      </c>
      <c r="F11" t="str">
        <f>demo_parent!D11</f>
        <v>Drakenbergsgatan 77</v>
      </c>
      <c r="H11">
        <f>demo_parent!F11</f>
        <v>44793</v>
      </c>
      <c r="I11" t="str">
        <f>demo_parent!G11</f>
        <v xml:space="preserve">VÅRGÅRDA            </v>
      </c>
      <c r="J11" t="str">
        <f>demo_parent!H11</f>
        <v>base.se</v>
      </c>
      <c r="K11" t="str">
        <f>demo_parent!I11</f>
        <v>Sverige</v>
      </c>
      <c r="L11" t="str">
        <f>demo_parent!J11</f>
        <v>013-807 82 49</v>
      </c>
      <c r="N11" t="str">
        <f>demo_parent!L11</f>
        <v>info@dinbilsverige.com</v>
      </c>
      <c r="O11" t="str">
        <f>demo_parent!M11</f>
        <v>www.dinbilsverige.com</v>
      </c>
      <c r="P11">
        <f>demo_parent!N11</f>
        <v>0</v>
      </c>
      <c r="Q11">
        <f>demo_parent!O11</f>
        <v>0</v>
      </c>
      <c r="R11" t="str">
        <f>demo_parent!P11</f>
        <v>TRUE</v>
      </c>
      <c r="S11">
        <f>demo_parent!Q11</f>
        <v>0</v>
      </c>
      <c r="T11" t="str">
        <f>demo_parent!R11</f>
        <v>TRUE</v>
      </c>
    </row>
    <row r="12" spans="1:20">
      <c r="A12" t="str">
        <f>demo_parent!A12</f>
        <v>demo_parent_10010</v>
      </c>
      <c r="B12" t="str">
        <f>demo_parent!B12</f>
        <v>Contact</v>
      </c>
      <c r="C12" t="str">
        <f>demo_parent!C12</f>
        <v>Karl Hedin</v>
      </c>
      <c r="F12" t="str">
        <f>demo_parent!D12</f>
        <v>Konvojgatan 2</v>
      </c>
      <c r="H12">
        <f>demo_parent!F12</f>
        <v>14345</v>
      </c>
      <c r="I12" t="str">
        <f>demo_parent!G12</f>
        <v xml:space="preserve">VÅRBY               </v>
      </c>
      <c r="J12" t="str">
        <f>demo_parent!H12</f>
        <v>base.se</v>
      </c>
      <c r="K12" t="str">
        <f>demo_parent!I12</f>
        <v>Sverige</v>
      </c>
      <c r="L12" t="str">
        <f>demo_parent!J12</f>
        <v>0521-68 11 22</v>
      </c>
      <c r="N12" t="str">
        <f>demo_parent!L12</f>
        <v>info@karlhedin.se</v>
      </c>
      <c r="O12" t="str">
        <f>demo_parent!M12</f>
        <v>www.karlhedin.se</v>
      </c>
      <c r="P12">
        <f>demo_parent!N12</f>
        <v>0</v>
      </c>
      <c r="Q12">
        <f>demo_parent!O12</f>
        <v>0</v>
      </c>
      <c r="R12" t="str">
        <f>demo_parent!P12</f>
        <v>TRUE</v>
      </c>
      <c r="S12">
        <f>demo_parent!Q12</f>
        <v>0</v>
      </c>
      <c r="T12">
        <f>demo_parent!R12</f>
        <v>0</v>
      </c>
    </row>
    <row r="13" spans="1:20">
      <c r="A13" t="str">
        <f>demo_parent!A13</f>
        <v>demo_parent_10011</v>
      </c>
      <c r="B13" t="str">
        <f>demo_parent!B13</f>
        <v>Contact</v>
      </c>
      <c r="C13" t="str">
        <f>demo_parent!C13</f>
        <v xml:space="preserve">GKN Aerospace </v>
      </c>
      <c r="F13" t="str">
        <f>demo_parent!D13</f>
        <v>Norrskogsvägen 70</v>
      </c>
      <c r="H13">
        <f>demo_parent!F13</f>
        <v>55625</v>
      </c>
      <c r="I13" t="str">
        <f>demo_parent!G13</f>
        <v xml:space="preserve">JÖNKÖPING           </v>
      </c>
      <c r="J13" t="str">
        <f>demo_parent!H13</f>
        <v>base.se</v>
      </c>
      <c r="K13" t="str">
        <f>demo_parent!I13</f>
        <v>Sverige</v>
      </c>
      <c r="L13" t="str">
        <f>demo_parent!J13</f>
        <v>08-932 52 93</v>
      </c>
      <c r="N13" t="str">
        <f>demo_parent!L13</f>
        <v>info@gknaerospace.se</v>
      </c>
      <c r="O13" t="str">
        <f>demo_parent!M13</f>
        <v>www.gknaerospace.se</v>
      </c>
      <c r="P13">
        <f>demo_parent!N13</f>
        <v>0</v>
      </c>
      <c r="Q13">
        <f>demo_parent!O13</f>
        <v>0</v>
      </c>
      <c r="R13" t="str">
        <f>demo_parent!P13</f>
        <v>TRUE</v>
      </c>
      <c r="S13">
        <f>demo_parent!Q13</f>
        <v>0</v>
      </c>
      <c r="T13">
        <f>demo_parent!R13</f>
        <v>0</v>
      </c>
    </row>
    <row r="14" spans="1:20">
      <c r="A14" t="str">
        <f>demo_parent!A14</f>
        <v>demo_parent_10012</v>
      </c>
      <c r="B14" t="str">
        <f>demo_parent!B14</f>
        <v>Contact</v>
      </c>
      <c r="C14" t="str">
        <f>demo_parent!C14</f>
        <v xml:space="preserve">Toyota Industries Europe </v>
      </c>
      <c r="F14" t="str">
        <f>demo_parent!D14</f>
        <v>Essinge Brogata 73</v>
      </c>
      <c r="H14">
        <f>demo_parent!F14</f>
        <v>62338</v>
      </c>
      <c r="I14" t="str">
        <f>demo_parent!G14</f>
        <v xml:space="preserve">HAVDHEM             </v>
      </c>
      <c r="J14" t="str">
        <f>demo_parent!H14</f>
        <v>base.se</v>
      </c>
      <c r="K14" t="str">
        <f>demo_parent!I14</f>
        <v>Sverige</v>
      </c>
      <c r="L14" t="str">
        <f>demo_parent!J14</f>
        <v>045-340 74 04</v>
      </c>
      <c r="N14" t="str">
        <f>demo_parent!L14</f>
        <v>info@toyotaindustrieseurope.se</v>
      </c>
      <c r="O14" t="str">
        <f>demo_parent!M14</f>
        <v>www.toyotaindustrieseurope.se</v>
      </c>
      <c r="P14">
        <f>demo_parent!N14</f>
        <v>0</v>
      </c>
      <c r="Q14">
        <f>demo_parent!O14</f>
        <v>0</v>
      </c>
      <c r="R14" t="str">
        <f>demo_parent!P14</f>
        <v>TRUE</v>
      </c>
      <c r="S14">
        <f>demo_parent!Q14</f>
        <v>0</v>
      </c>
      <c r="T14">
        <f>demo_parent!R14</f>
        <v>0</v>
      </c>
    </row>
    <row r="15" spans="1:20">
      <c r="A15" t="str">
        <f>demo_parent!A15</f>
        <v>demo_parent_10013</v>
      </c>
      <c r="B15" t="str">
        <f>demo_parent!B15</f>
        <v>Contact</v>
      </c>
      <c r="C15" t="str">
        <f>demo_parent!C15</f>
        <v>Husqvarna</v>
      </c>
      <c r="F15" t="str">
        <f>demo_parent!D15</f>
        <v>Bryggvägen 73</v>
      </c>
      <c r="H15">
        <f>demo_parent!F15</f>
        <v>60363</v>
      </c>
      <c r="I15" t="str">
        <f>demo_parent!G15</f>
        <v xml:space="preserve">NORRKÖPING          </v>
      </c>
      <c r="J15" t="str">
        <f>demo_parent!H15</f>
        <v>base.se</v>
      </c>
      <c r="K15" t="str">
        <f>demo_parent!I15</f>
        <v>Sverige</v>
      </c>
      <c r="L15" t="str">
        <f>demo_parent!J15</f>
        <v>0637-61 54 31</v>
      </c>
      <c r="N15" t="str">
        <f>demo_parent!L15</f>
        <v>info@husqvarna.se</v>
      </c>
      <c r="O15" t="str">
        <f>demo_parent!M15</f>
        <v>www.husqvarna.se</v>
      </c>
      <c r="P15">
        <f>demo_parent!N15</f>
        <v>0</v>
      </c>
      <c r="Q15">
        <f>demo_parent!O15</f>
        <v>0</v>
      </c>
      <c r="R15" t="str">
        <f>demo_parent!P15</f>
        <v>TRUE</v>
      </c>
      <c r="S15" t="str">
        <f>demo_parent!Q15</f>
        <v>TRUE</v>
      </c>
      <c r="T15">
        <f>demo_parent!R15</f>
        <v>0</v>
      </c>
    </row>
    <row r="16" spans="1:20">
      <c r="A16" t="str">
        <f>demo_parent!A16</f>
        <v>demo_parent_10014</v>
      </c>
      <c r="B16" t="str">
        <f>demo_parent!B16</f>
        <v>Contact</v>
      </c>
      <c r="C16" t="str">
        <f>demo_parent!C16</f>
        <v>Handelsbanken</v>
      </c>
      <c r="F16" t="str">
        <f>demo_parent!D16</f>
        <v>Herkulesgatan 11</v>
      </c>
      <c r="H16">
        <f>demo_parent!F16</f>
        <v>43347</v>
      </c>
      <c r="I16" t="str">
        <f>demo_parent!G16</f>
        <v xml:space="preserve">PARTILLE            </v>
      </c>
      <c r="J16" t="str">
        <f>demo_parent!H16</f>
        <v>base.se</v>
      </c>
      <c r="K16" t="str">
        <f>demo_parent!I16</f>
        <v>Sverige</v>
      </c>
      <c r="L16" t="str">
        <f>demo_parent!J16</f>
        <v>08-146 25 92</v>
      </c>
      <c r="N16" t="str">
        <f>demo_parent!L16</f>
        <v>info@handelsbanken.se</v>
      </c>
      <c r="O16" t="str">
        <f>demo_parent!M16</f>
        <v>www.handelsbanken.se</v>
      </c>
      <c r="P16">
        <f>demo_parent!N16</f>
        <v>0</v>
      </c>
      <c r="Q16">
        <f>demo_parent!O16</f>
        <v>0</v>
      </c>
      <c r="R16" t="str">
        <f>demo_parent!P16</f>
        <v>TRUE</v>
      </c>
      <c r="S16" t="str">
        <f>demo_parent!Q16</f>
        <v>TRUE</v>
      </c>
      <c r="T16">
        <f>demo_parent!R16</f>
        <v>0</v>
      </c>
    </row>
    <row r="17" spans="1:20">
      <c r="A17" t="str">
        <f>demo_parent!A17</f>
        <v>demo_parent_10015</v>
      </c>
      <c r="B17" t="str">
        <f>demo_parent!B17</f>
        <v>Contact</v>
      </c>
      <c r="C17" t="str">
        <f>demo_parent!C17</f>
        <v xml:space="preserve">Liljedahl Group </v>
      </c>
      <c r="F17" t="str">
        <f>demo_parent!D17</f>
        <v>Stureplan 56</v>
      </c>
      <c r="H17">
        <f>demo_parent!F17</f>
        <v>75322</v>
      </c>
      <c r="I17" t="str">
        <f>demo_parent!G17</f>
        <v xml:space="preserve">UPPSALA             </v>
      </c>
      <c r="J17" t="str">
        <f>demo_parent!H17</f>
        <v>base.se</v>
      </c>
      <c r="K17" t="str">
        <f>demo_parent!I17</f>
        <v>Sverige</v>
      </c>
      <c r="L17" t="str">
        <f>demo_parent!J17</f>
        <v>051-745 64 52</v>
      </c>
      <c r="N17" t="str">
        <f>demo_parent!L17</f>
        <v>info@liljedahlgroup.com</v>
      </c>
      <c r="O17" t="str">
        <f>demo_parent!M17</f>
        <v>www.liljedahlgroup.com</v>
      </c>
      <c r="P17">
        <f>demo_parent!N17</f>
        <v>0</v>
      </c>
      <c r="Q17">
        <f>demo_parent!O17</f>
        <v>0</v>
      </c>
      <c r="R17" t="str">
        <f>demo_parent!P17</f>
        <v>TRUE</v>
      </c>
      <c r="S17">
        <f>demo_parent!Q17</f>
        <v>0</v>
      </c>
      <c r="T17" t="str">
        <f>demo_parent!R17</f>
        <v>TRUE</v>
      </c>
    </row>
    <row r="18" spans="1:20">
      <c r="A18" t="str">
        <f>demo_parent!A18</f>
        <v>demo_parent_10016</v>
      </c>
      <c r="B18" t="str">
        <f>demo_parent!B18</f>
        <v>Contact</v>
      </c>
      <c r="C18" t="str">
        <f>demo_parent!C18</f>
        <v xml:space="preserve">Anders Hedin Invest </v>
      </c>
      <c r="F18" t="str">
        <f>demo_parent!D18</f>
        <v>Terminalslingan 53</v>
      </c>
      <c r="H18">
        <f>demo_parent!F18</f>
        <v>24432</v>
      </c>
      <c r="I18" t="str">
        <f>demo_parent!G18</f>
        <v xml:space="preserve">KÄVLINGE            </v>
      </c>
      <c r="J18" t="str">
        <f>demo_parent!H18</f>
        <v>base.se</v>
      </c>
      <c r="K18" t="str">
        <f>demo_parent!I18</f>
        <v>Sverige</v>
      </c>
      <c r="L18" t="str">
        <f>demo_parent!J18</f>
        <v>0348-42 70 49</v>
      </c>
      <c r="N18" t="str">
        <f>demo_parent!L18</f>
        <v>info@andershedininvest.com</v>
      </c>
      <c r="O18" t="str">
        <f>demo_parent!M18</f>
        <v>www.andershedininvest.com</v>
      </c>
      <c r="P18">
        <f>demo_parent!N18</f>
        <v>0</v>
      </c>
      <c r="Q18">
        <f>demo_parent!O18</f>
        <v>0</v>
      </c>
      <c r="R18" t="str">
        <f>demo_parent!P18</f>
        <v>TRUE</v>
      </c>
      <c r="S18">
        <f>demo_parent!Q18</f>
        <v>0</v>
      </c>
      <c r="T18" t="str">
        <f>demo_parent!R18</f>
        <v>TRUE</v>
      </c>
    </row>
    <row r="19" spans="1:20">
      <c r="A19" t="str">
        <f>demo_parent!A19</f>
        <v>demo_parent_10017</v>
      </c>
      <c r="B19" t="str">
        <f>demo_parent!B19</f>
        <v>Contact</v>
      </c>
      <c r="C19" t="str">
        <f>demo_parent!C19</f>
        <v xml:space="preserve">Meritor HVS </v>
      </c>
      <c r="F19" t="str">
        <f>demo_parent!D19</f>
        <v>Jägmästargatan 16</v>
      </c>
      <c r="H19">
        <f>demo_parent!F19</f>
        <v>36133</v>
      </c>
      <c r="I19" t="str">
        <f>demo_parent!G19</f>
        <v xml:space="preserve">EMMABODA            </v>
      </c>
      <c r="J19" t="str">
        <f>demo_parent!H19</f>
        <v>base.se</v>
      </c>
      <c r="K19" t="str">
        <f>demo_parent!I19</f>
        <v>Sverige</v>
      </c>
      <c r="L19" t="str">
        <f>demo_parent!J19</f>
        <v>08-751 99 28</v>
      </c>
      <c r="N19" t="str">
        <f>demo_parent!L19</f>
        <v>info@meritorhvs.se</v>
      </c>
      <c r="O19" t="str">
        <f>demo_parent!M19</f>
        <v>www.meritorhvs.se</v>
      </c>
      <c r="P19">
        <f>demo_parent!N19</f>
        <v>0</v>
      </c>
      <c r="Q19">
        <f>demo_parent!O19</f>
        <v>0</v>
      </c>
      <c r="R19" t="str">
        <f>demo_parent!P19</f>
        <v>TRUE</v>
      </c>
      <c r="S19" t="str">
        <f>demo_parent!Q19</f>
        <v>TRUE</v>
      </c>
      <c r="T19" t="str">
        <f>demo_parent!R19</f>
        <v>TRUE</v>
      </c>
    </row>
    <row r="20" spans="1:20">
      <c r="A20" t="str">
        <f>demo_parent!A20</f>
        <v>demo_parent_10018</v>
      </c>
      <c r="B20" t="str">
        <f>demo_parent!B20</f>
        <v>Contact</v>
      </c>
      <c r="C20" t="str">
        <f>demo_parent!C20</f>
        <v xml:space="preserve">Sveriges Television </v>
      </c>
      <c r="F20" t="str">
        <f>demo_parent!D20</f>
        <v>Katrinebergsbacken 80</v>
      </c>
      <c r="H20">
        <f>demo_parent!F20</f>
        <v>74497</v>
      </c>
      <c r="I20" t="str">
        <f>demo_parent!G20</f>
        <v xml:space="preserve">JÄRLÅSA             </v>
      </c>
      <c r="J20" t="str">
        <f>demo_parent!H20</f>
        <v>base.se</v>
      </c>
      <c r="K20" t="str">
        <f>demo_parent!I20</f>
        <v>Sverige</v>
      </c>
      <c r="L20" t="str">
        <f>demo_parent!J20</f>
        <v>093-105 19 41</v>
      </c>
      <c r="N20" t="str">
        <f>demo_parent!L20</f>
        <v>info@sverigestelevision.se</v>
      </c>
      <c r="O20" t="str">
        <f>demo_parent!M20</f>
        <v>www.sverigestelevision.se</v>
      </c>
      <c r="P20">
        <f>demo_parent!N20</f>
        <v>0</v>
      </c>
      <c r="Q20">
        <f>demo_parent!O20</f>
        <v>0</v>
      </c>
      <c r="R20" t="str">
        <f>demo_parent!P20</f>
        <v>TRUE</v>
      </c>
      <c r="S20" t="str">
        <f>demo_parent!Q20</f>
        <v>TRUE</v>
      </c>
      <c r="T20" t="str">
        <f>demo_parent!R20</f>
        <v>TRUE</v>
      </c>
    </row>
    <row r="21" spans="1:20">
      <c r="A21" t="str">
        <f>demo_parent!A21</f>
        <v>demo_parent_10019</v>
      </c>
      <c r="B21" t="str">
        <f>demo_parent!B21</f>
        <v>Contact</v>
      </c>
      <c r="C21" t="str">
        <f>demo_parent!C21</f>
        <v xml:space="preserve">Carnegie Holding </v>
      </c>
      <c r="F21" t="str">
        <f>demo_parent!D21</f>
        <v>Jaktvarvsplan 61</v>
      </c>
      <c r="H21">
        <f>demo_parent!F21</f>
        <v>13138</v>
      </c>
      <c r="I21" t="str">
        <f>demo_parent!G21</f>
        <v xml:space="preserve">NACKA               </v>
      </c>
      <c r="J21" t="str">
        <f>demo_parent!H21</f>
        <v>base.se</v>
      </c>
      <c r="K21" t="str">
        <f>demo_parent!I21</f>
        <v>Sverige</v>
      </c>
      <c r="L21" t="str">
        <f>demo_parent!J21</f>
        <v>0613-71 11 71</v>
      </c>
      <c r="N21" t="str">
        <f>demo_parent!L21</f>
        <v>info@carnegieholding.se</v>
      </c>
      <c r="O21" t="str">
        <f>demo_parent!M21</f>
        <v>www.carnegieholding.se</v>
      </c>
      <c r="P21">
        <f>demo_parent!N21</f>
        <v>0</v>
      </c>
      <c r="Q21">
        <f>demo_parent!O21</f>
        <v>0</v>
      </c>
      <c r="R21" t="str">
        <f>demo_parent!P21</f>
        <v>TRUE</v>
      </c>
      <c r="S21" t="str">
        <f>demo_parent!Q21</f>
        <v>TRUE</v>
      </c>
      <c r="T21" t="str">
        <f>demo_parent!R21</f>
        <v>TRUE</v>
      </c>
    </row>
    <row r="22" spans="1:20">
      <c r="A22" t="str">
        <f>demo_parent!A22</f>
        <v>demo_parent_10020</v>
      </c>
      <c r="B22" t="str">
        <f>demo_parent!B22</f>
        <v>Contact</v>
      </c>
      <c r="C22" t="str">
        <f>demo_parent!C22</f>
        <v xml:space="preserve">Max Hotell-och Restauranginvest </v>
      </c>
      <c r="F22" t="str">
        <f>demo_parent!D22</f>
        <v>Vetegatan 30</v>
      </c>
      <c r="H22">
        <f>demo_parent!F22</f>
        <v>41676</v>
      </c>
      <c r="I22" t="str">
        <f>demo_parent!G22</f>
        <v xml:space="preserve">GÖTEBORG            </v>
      </c>
      <c r="J22" t="str">
        <f>demo_parent!H22</f>
        <v>base.se</v>
      </c>
      <c r="K22" t="str">
        <f>demo_parent!I22</f>
        <v>Sverige</v>
      </c>
      <c r="L22" t="str">
        <f>demo_parent!J22</f>
        <v>084-380 21 50</v>
      </c>
      <c r="M22" t="str">
        <f>demo_parent!K22</f>
        <v>+46.76305578</v>
      </c>
      <c r="N22" t="str">
        <f>demo_parent!L22</f>
        <v>info@maxhotell-ochrestauranginvest.se</v>
      </c>
      <c r="O22" t="str">
        <f>demo_parent!M22</f>
        <v>www.maxhotell-ochrestauranginvest.se</v>
      </c>
      <c r="P22">
        <f>demo_parent!N22</f>
        <v>0</v>
      </c>
      <c r="Q22">
        <f>demo_parent!O22</f>
        <v>0</v>
      </c>
      <c r="R22" t="str">
        <f>demo_parent!P22</f>
        <v>TRUE</v>
      </c>
      <c r="S22" t="str">
        <f>demo_parent!Q22</f>
        <v>TRUE</v>
      </c>
      <c r="T22" t="str">
        <f>demo_parent!R22</f>
        <v>TRUE</v>
      </c>
    </row>
    <row r="23" spans="1:20">
      <c r="A23" t="str">
        <f>demo_parent!A23</f>
        <v>demo_parent_10021</v>
      </c>
      <c r="B23" t="str">
        <f>demo_parent!B23</f>
        <v>Contact</v>
      </c>
      <c r="C23" t="str">
        <f>demo_parent!C23</f>
        <v>SEB</v>
      </c>
      <c r="F23" t="str">
        <f>demo_parent!D23</f>
        <v>Kaknäsvägen 80</v>
      </c>
      <c r="H23">
        <f>demo_parent!F23</f>
        <v>16575</v>
      </c>
      <c r="I23" t="str">
        <f>demo_parent!G23</f>
        <v xml:space="preserve">HÄSSELBY            </v>
      </c>
      <c r="J23" t="str">
        <f>demo_parent!H23</f>
        <v>base.se</v>
      </c>
      <c r="K23" t="str">
        <f>demo_parent!I23</f>
        <v>Sverige</v>
      </c>
      <c r="L23" t="str">
        <f>demo_parent!J23</f>
        <v>0196-75 25 33</v>
      </c>
      <c r="M23" t="str">
        <f>demo_parent!K23</f>
        <v>+46.75020738</v>
      </c>
      <c r="N23" t="str">
        <f>demo_parent!L23</f>
        <v>kontakt@seb.se</v>
      </c>
      <c r="O23" t="str">
        <f>demo_parent!M23</f>
        <v>www.seb.se</v>
      </c>
      <c r="P23">
        <f>demo_parent!N23</f>
        <v>0</v>
      </c>
      <c r="Q23">
        <f>demo_parent!O23</f>
        <v>0</v>
      </c>
      <c r="R23" t="str">
        <f>demo_parent!P23</f>
        <v>TRUE</v>
      </c>
      <c r="S23" t="str">
        <f>demo_parent!Q23</f>
        <v>TRUE</v>
      </c>
      <c r="T23" t="str">
        <f>demo_parent!R23</f>
        <v>TRUE</v>
      </c>
    </row>
    <row r="24" spans="1:20">
      <c r="A24" t="str">
        <f>demo_parent!A24</f>
        <v>demo_parent_10022</v>
      </c>
      <c r="B24" t="str">
        <f>demo_parent!B24</f>
        <v>Contact</v>
      </c>
      <c r="C24" t="str">
        <f>demo_parent!C24</f>
        <v>KLS Ugglarps</v>
      </c>
      <c r="F24" t="str">
        <f>demo_parent!D24</f>
        <v>Hjalmar Söderbergs Väg 63</v>
      </c>
      <c r="H24">
        <f>demo_parent!F24</f>
        <v>25451</v>
      </c>
      <c r="I24" t="str">
        <f>demo_parent!G24</f>
        <v xml:space="preserve">HELSINGBORG         </v>
      </c>
      <c r="J24" t="str">
        <f>demo_parent!H24</f>
        <v>base.se</v>
      </c>
      <c r="K24" t="str">
        <f>demo_parent!I24</f>
        <v>Sverige</v>
      </c>
      <c r="L24" t="str">
        <f>demo_parent!J24</f>
        <v>08-666 90 14</v>
      </c>
      <c r="M24" t="str">
        <f>demo_parent!K24</f>
        <v>+46.76878890</v>
      </c>
      <c r="N24" t="str">
        <f>demo_parent!L24</f>
        <v>info@klsugglarps.se</v>
      </c>
      <c r="O24" t="str">
        <f>demo_parent!M24</f>
        <v>www.klsugglarps.se</v>
      </c>
      <c r="P24">
        <f>demo_parent!N24</f>
        <v>0</v>
      </c>
      <c r="Q24">
        <f>demo_parent!O24</f>
        <v>0</v>
      </c>
      <c r="R24" t="str">
        <f>demo_parent!P24</f>
        <v>TRUE</v>
      </c>
      <c r="S24" t="str">
        <f>demo_parent!Q24</f>
        <v>TRUE</v>
      </c>
      <c r="T24" t="str">
        <f>demo_parent!R24</f>
        <v>TRUE</v>
      </c>
    </row>
    <row r="25" spans="1:20">
      <c r="A25" t="str">
        <f>demo_parent!A25</f>
        <v>demo_parent_10023</v>
      </c>
      <c r="B25" t="str">
        <f>demo_parent!B25</f>
        <v>Contact</v>
      </c>
      <c r="C25" t="str">
        <f>demo_parent!C25</f>
        <v xml:space="preserve">Hemfosa Fastigheter </v>
      </c>
      <c r="F25" t="str">
        <f>demo_parent!D25</f>
        <v>Strömparterren 71</v>
      </c>
      <c r="H25">
        <f>demo_parent!F25</f>
        <v>62192</v>
      </c>
      <c r="I25" t="str">
        <f>demo_parent!G25</f>
        <v xml:space="preserve">VISBY               </v>
      </c>
      <c r="J25" t="str">
        <f>demo_parent!H25</f>
        <v>base.se</v>
      </c>
      <c r="K25" t="str">
        <f>demo_parent!I25</f>
        <v>Sverige</v>
      </c>
      <c r="L25" t="str">
        <f>demo_parent!J25</f>
        <v>033-697 91 47</v>
      </c>
      <c r="M25" t="str">
        <f>demo_parent!K25</f>
        <v>+46.70226339</v>
      </c>
      <c r="N25" t="str">
        <f>demo_parent!L25</f>
        <v>info@hemfosafastigheter.se</v>
      </c>
      <c r="O25" t="str">
        <f>demo_parent!M25</f>
        <v>www.hemfosafastigheter.se</v>
      </c>
      <c r="P25">
        <f>demo_parent!N25</f>
        <v>0</v>
      </c>
      <c r="Q25">
        <f>demo_parent!O25</f>
        <v>0</v>
      </c>
      <c r="R25" t="str">
        <f>demo_parent!P25</f>
        <v>TRUE</v>
      </c>
      <c r="S25">
        <f>demo_parent!Q25</f>
        <v>0</v>
      </c>
      <c r="T25" t="str">
        <f>demo_parent!R25</f>
        <v>TRUE</v>
      </c>
    </row>
    <row r="26" spans="1:20">
      <c r="A26" t="str">
        <f>demo_parent!A26</f>
        <v>demo_parent_10024</v>
      </c>
      <c r="B26" t="str">
        <f>demo_parent!B26</f>
        <v>Contact</v>
      </c>
      <c r="C26" t="str">
        <f>demo_parent!C26</f>
        <v xml:space="preserve">DeLaval International </v>
      </c>
      <c r="F26" t="str">
        <f>demo_parent!D26</f>
        <v>Berzelii Park 80</v>
      </c>
      <c r="H26">
        <f>demo_parent!F26</f>
        <v>58935</v>
      </c>
      <c r="I26" t="str">
        <f>demo_parent!G26</f>
        <v xml:space="preserve">LINKÖPING           </v>
      </c>
      <c r="J26" t="str">
        <f>demo_parent!H26</f>
        <v>base.se</v>
      </c>
      <c r="K26" t="str">
        <f>demo_parent!I26</f>
        <v>Sverige</v>
      </c>
      <c r="L26" t="str">
        <f>demo_parent!J26</f>
        <v>0913-65 80 28</v>
      </c>
      <c r="M26" t="str">
        <f>demo_parent!K26</f>
        <v>+46.79328614</v>
      </c>
      <c r="N26" t="str">
        <f>demo_parent!L26</f>
        <v>info@delavalinternational.se</v>
      </c>
      <c r="O26" t="str">
        <f>demo_parent!M26</f>
        <v>www.delavalinternational.se</v>
      </c>
      <c r="P26">
        <f>demo_parent!N26</f>
        <v>0</v>
      </c>
      <c r="Q26">
        <f>demo_parent!O26</f>
        <v>0</v>
      </c>
      <c r="R26" t="str">
        <f>demo_parent!P26</f>
        <v>TRUE</v>
      </c>
      <c r="S26" t="str">
        <f>demo_parent!Q26</f>
        <v>TRUE</v>
      </c>
      <c r="T26">
        <f>demo_parent!R26</f>
        <v>0</v>
      </c>
    </row>
    <row r="27" spans="1:20">
      <c r="A27" t="str">
        <f>demo_parent!A27</f>
        <v>demo_parent_10025</v>
      </c>
      <c r="B27" t="str">
        <f>demo_parent!B27</f>
        <v>Contact</v>
      </c>
      <c r="C27" t="str">
        <f>demo_parent!C27</f>
        <v xml:space="preserve">Swedish Orphan Biovitrum </v>
      </c>
      <c r="F27" t="str">
        <f>demo_parent!D27</f>
        <v>Bredgränd 62</v>
      </c>
      <c r="H27">
        <f>demo_parent!F27</f>
        <v>68291</v>
      </c>
      <c r="I27" t="str">
        <f>demo_parent!G27</f>
        <v xml:space="preserve">FILIPSTAD           </v>
      </c>
      <c r="J27" t="str">
        <f>demo_parent!H27</f>
        <v>base.se</v>
      </c>
      <c r="K27" t="str">
        <f>demo_parent!I27</f>
        <v>Sverige</v>
      </c>
      <c r="L27" t="str">
        <f>demo_parent!J27</f>
        <v>08-667 65 42</v>
      </c>
      <c r="M27" t="str">
        <f>demo_parent!K27</f>
        <v>+46.71092890</v>
      </c>
      <c r="N27" t="str">
        <f>demo_parent!L27</f>
        <v>info@swedishorphanbiovitrum.se</v>
      </c>
      <c r="O27" t="str">
        <f>demo_parent!M27</f>
        <v>www.swedishorphanbiovitrum.se</v>
      </c>
      <c r="P27">
        <f>demo_parent!N27</f>
        <v>0</v>
      </c>
      <c r="Q27">
        <f>demo_parent!O27</f>
        <v>0</v>
      </c>
      <c r="R27" t="str">
        <f>demo_parent!P27</f>
        <v>TRUE</v>
      </c>
      <c r="S27" t="str">
        <f>demo_parent!Q27</f>
        <v>TRUE</v>
      </c>
      <c r="T27">
        <f>demo_parent!R27</f>
        <v>0</v>
      </c>
    </row>
    <row r="28" spans="1:20">
      <c r="A28" t="str">
        <f>demo_parent!A28</f>
        <v>demo_parent_10026</v>
      </c>
      <c r="B28" t="str">
        <f>demo_parent!B28</f>
        <v>Contact</v>
      </c>
      <c r="C28" t="str">
        <f>demo_parent!C28</f>
        <v>Bombardier Transportation</v>
      </c>
      <c r="F28" t="str">
        <f>demo_parent!D28</f>
        <v>Terminalslingan 39</v>
      </c>
      <c r="H28">
        <f>demo_parent!F28</f>
        <v>81538</v>
      </c>
      <c r="I28" t="str">
        <f>demo_parent!G28</f>
        <v xml:space="preserve">TIERP               </v>
      </c>
      <c r="J28" t="str">
        <f>demo_parent!H28</f>
        <v>base.se</v>
      </c>
      <c r="K28" t="str">
        <f>demo_parent!I28</f>
        <v>Sverige</v>
      </c>
      <c r="L28" t="str">
        <f>demo_parent!J28</f>
        <v>059-726 86 23</v>
      </c>
      <c r="M28" t="str">
        <f>demo_parent!K28</f>
        <v>+46.71471300</v>
      </c>
      <c r="N28" t="str">
        <f>demo_parent!L28</f>
        <v>info@bombardiertransportation.se</v>
      </c>
      <c r="O28" t="str">
        <f>demo_parent!M28</f>
        <v>www.bombardiertransportation.se</v>
      </c>
      <c r="P28">
        <f>demo_parent!N28</f>
        <v>0</v>
      </c>
      <c r="Q28">
        <f>demo_parent!O28</f>
        <v>0</v>
      </c>
      <c r="R28" t="str">
        <f>demo_parent!P28</f>
        <v>TRUE</v>
      </c>
      <c r="S28" t="str">
        <f>demo_parent!Q28</f>
        <v>TRUE</v>
      </c>
      <c r="T28">
        <f>demo_parent!R28</f>
        <v>0</v>
      </c>
    </row>
    <row r="29" spans="1:20">
      <c r="A29" t="str">
        <f>demo_parent!A29</f>
        <v>demo_parent_10027</v>
      </c>
      <c r="B29" t="str">
        <f>demo_parent!B29</f>
        <v>Contact</v>
      </c>
      <c r="C29" t="str">
        <f>demo_parent!C29</f>
        <v xml:space="preserve">GE Healthcare Bio-Sciences </v>
      </c>
      <c r="F29" t="str">
        <f>demo_parent!D29</f>
        <v>Södra Bassängkajen 90</v>
      </c>
      <c r="H29">
        <f>demo_parent!F29</f>
        <v>97252</v>
      </c>
      <c r="I29" t="str">
        <f>demo_parent!G29</f>
        <v xml:space="preserve">LULEÅ               </v>
      </c>
      <c r="J29" t="str">
        <f>demo_parent!H29</f>
        <v>base.se</v>
      </c>
      <c r="K29" t="str">
        <f>demo_parent!I29</f>
        <v>Sverige</v>
      </c>
      <c r="L29" t="str">
        <f>demo_parent!J29</f>
        <v>0893-65 45 06</v>
      </c>
      <c r="M29" t="str">
        <f>demo_parent!K29</f>
        <v>+46.75853598</v>
      </c>
      <c r="N29" t="str">
        <f>demo_parent!L29</f>
        <v>info@gehealthcarebio-sciences.se</v>
      </c>
      <c r="O29" t="str">
        <f>demo_parent!M29</f>
        <v>www.gehealthcarebio-sciences.se</v>
      </c>
      <c r="P29">
        <f>demo_parent!N29</f>
        <v>0</v>
      </c>
      <c r="Q29">
        <f>demo_parent!O29</f>
        <v>0</v>
      </c>
      <c r="R29" t="str">
        <f>demo_parent!P29</f>
        <v>TRUE</v>
      </c>
      <c r="S29">
        <f>demo_parent!Q29</f>
        <v>0</v>
      </c>
      <c r="T29">
        <f>demo_parent!R29</f>
        <v>0</v>
      </c>
    </row>
    <row r="30" spans="1:20">
      <c r="A30" s="20" t="str">
        <f>demo_parent!A30</f>
        <v>demo_parent_10028</v>
      </c>
      <c r="B30" t="str">
        <f>demo_parent!B30</f>
        <v>Contact</v>
      </c>
      <c r="C30" t="str">
        <f>demo_parent!C30</f>
        <v xml:space="preserve">Axel Johnson </v>
      </c>
      <c r="F30" t="str">
        <f>demo_parent!D30</f>
        <v>Kindstugatan 50</v>
      </c>
      <c r="H30">
        <f>demo_parent!F30</f>
        <v>58957</v>
      </c>
      <c r="I30" t="str">
        <f>demo_parent!G30</f>
        <v xml:space="preserve">LINKÖPING           </v>
      </c>
      <c r="J30" t="str">
        <f>demo_parent!H30</f>
        <v>base.se</v>
      </c>
      <c r="K30" t="str">
        <f>demo_parent!I30</f>
        <v>Sverige</v>
      </c>
      <c r="L30" t="str">
        <f>demo_parent!J30</f>
        <v>08-587 51 23</v>
      </c>
      <c r="M30" t="str">
        <f>demo_parent!K30</f>
        <v>+46.78569430</v>
      </c>
      <c r="N30" t="str">
        <f>demo_parent!L30</f>
        <v>info@axeljohnson.com</v>
      </c>
      <c r="O30" t="str">
        <f>demo_parent!M30</f>
        <v>www.axeljohnson.com</v>
      </c>
      <c r="P30">
        <f>demo_parent!N30</f>
        <v>0</v>
      </c>
      <c r="Q30">
        <f>demo_parent!O30</f>
        <v>0</v>
      </c>
      <c r="R30" t="str">
        <f>demo_parent!P30</f>
        <v>TRUE</v>
      </c>
      <c r="S30" t="str">
        <f>demo_parent!Q30</f>
        <v>TRUE</v>
      </c>
      <c r="T30">
        <f>demo_parent!R30</f>
        <v>0</v>
      </c>
    </row>
    <row r="31" spans="1:20">
      <c r="A31" t="str">
        <f>demo_parent!A31</f>
        <v>demo_parent_10029</v>
      </c>
      <c r="B31" t="str">
        <f>demo_parent!B31</f>
        <v>Contact</v>
      </c>
      <c r="C31" t="str">
        <f>demo_parent!C31</f>
        <v>JFT Holding (Daniel Wellington)</v>
      </c>
      <c r="F31" t="str">
        <f>demo_parent!D31</f>
        <v>Smedsbacksgatan 21</v>
      </c>
      <c r="H31">
        <f>demo_parent!F31</f>
        <v>27291</v>
      </c>
      <c r="I31" t="str">
        <f>demo_parent!G31</f>
        <v xml:space="preserve">SIMRISHAMN          </v>
      </c>
      <c r="J31" t="str">
        <f>demo_parent!H31</f>
        <v>base.se</v>
      </c>
      <c r="K31" t="str">
        <f>demo_parent!I31</f>
        <v>Sverige</v>
      </c>
      <c r="L31" t="str">
        <f>demo_parent!J31</f>
        <v>023-853 13 02</v>
      </c>
      <c r="M31" t="str">
        <f>demo_parent!K31</f>
        <v>+46.75033972</v>
      </c>
      <c r="N31" t="str">
        <f>demo_parent!L31</f>
        <v>mail@jftholding(danielwellington).se</v>
      </c>
      <c r="O31" t="str">
        <f>demo_parent!M31</f>
        <v>www.jftholding(danielwellington).se</v>
      </c>
      <c r="P31">
        <f>demo_parent!N31</f>
        <v>0</v>
      </c>
      <c r="Q31">
        <f>demo_parent!O31</f>
        <v>0</v>
      </c>
      <c r="R31" t="str">
        <f>demo_parent!P31</f>
        <v>TRUE</v>
      </c>
      <c r="S31">
        <f>demo_parent!Q31</f>
        <v>0</v>
      </c>
      <c r="T31" t="str">
        <f>demo_parent!R31</f>
        <v>TRUE</v>
      </c>
    </row>
    <row r="32" spans="1:20">
      <c r="A32" t="str">
        <f>demo_parent!A32</f>
        <v>demo_parent_10030</v>
      </c>
      <c r="B32" t="str">
        <f>demo_parent!B32</f>
        <v>Contact</v>
      </c>
      <c r="C32" t="str">
        <f>demo_parent!C32</f>
        <v>Nibe Industrier</v>
      </c>
      <c r="F32" t="str">
        <f>demo_parent!D32</f>
        <v>Älvkarleövägen 90</v>
      </c>
      <c r="H32">
        <f>demo_parent!F32</f>
        <v>62193</v>
      </c>
      <c r="I32" t="str">
        <f>demo_parent!G32</f>
        <v xml:space="preserve">VISBY               </v>
      </c>
      <c r="J32" t="str">
        <f>demo_parent!H32</f>
        <v>base.se</v>
      </c>
      <c r="K32" t="str">
        <f>demo_parent!I32</f>
        <v>Sverige</v>
      </c>
      <c r="L32" t="str">
        <f>demo_parent!J32</f>
        <v>0088-79 14 41</v>
      </c>
      <c r="M32" t="str">
        <f>demo_parent!K32</f>
        <v>+46.77567863</v>
      </c>
      <c r="N32" t="str">
        <f>demo_parent!L32</f>
        <v>info@nibeindustrier.se</v>
      </c>
      <c r="O32" t="str">
        <f>demo_parent!M32</f>
        <v>www.nibeindustrier.se</v>
      </c>
      <c r="P32">
        <f>demo_parent!N32</f>
        <v>0</v>
      </c>
      <c r="Q32">
        <f>demo_parent!O32</f>
        <v>0</v>
      </c>
      <c r="R32" t="str">
        <f>demo_parent!P32</f>
        <v>TRUE</v>
      </c>
      <c r="S32">
        <f>demo_parent!Q32</f>
        <v>0</v>
      </c>
      <c r="T32">
        <f>demo_parent!R32</f>
        <v>0</v>
      </c>
    </row>
    <row r="33" spans="1:20">
      <c r="A33" t="str">
        <f>demo_parent!A33</f>
        <v>demo_parent_10031</v>
      </c>
      <c r="B33" t="str">
        <f>demo_parent!B33</f>
        <v>Contact</v>
      </c>
      <c r="C33" t="str">
        <f>demo_parent!C33</f>
        <v>Lifco</v>
      </c>
      <c r="F33" t="str">
        <f>demo_parent!D33</f>
        <v>Barnängs Tvärgränd 52</v>
      </c>
      <c r="H33">
        <f>demo_parent!F33</f>
        <v>45290</v>
      </c>
      <c r="I33" t="str">
        <f>demo_parent!G33</f>
        <v xml:space="preserve">STRÖMSTAD           </v>
      </c>
      <c r="J33" t="str">
        <f>demo_parent!H33</f>
        <v>base.se</v>
      </c>
      <c r="K33" t="str">
        <f>demo_parent!I33</f>
        <v>Sverige</v>
      </c>
      <c r="L33" t="str">
        <f>demo_parent!J33</f>
        <v>08-365 08 14</v>
      </c>
      <c r="M33" t="str">
        <f>demo_parent!K33</f>
        <v>+46.73509466</v>
      </c>
      <c r="N33" t="str">
        <f>demo_parent!L33</f>
        <v>info@lifco.se</v>
      </c>
      <c r="O33" t="str">
        <f>demo_parent!M33</f>
        <v>www.lifco.se</v>
      </c>
      <c r="P33">
        <f>demo_parent!N33</f>
        <v>0</v>
      </c>
      <c r="Q33">
        <f>demo_parent!O33</f>
        <v>0</v>
      </c>
      <c r="R33" t="str">
        <f>demo_parent!P33</f>
        <v>TRUE</v>
      </c>
      <c r="S33" t="str">
        <f>demo_parent!Q33</f>
        <v>TRUE</v>
      </c>
      <c r="T33">
        <f>demo_parent!R33</f>
        <v>0</v>
      </c>
    </row>
    <row r="34" spans="1:20">
      <c r="A34" t="str">
        <f>demo_parent!A34</f>
        <v>demo_parent_10032</v>
      </c>
      <c r="B34" t="str">
        <f>demo_parent!B34</f>
        <v>Contact</v>
      </c>
      <c r="C34" t="str">
        <f>demo_parent!C34</f>
        <v xml:space="preserve">Arjo </v>
      </c>
      <c r="F34" t="str">
        <f>demo_parent!D34</f>
        <v>Gumshornsgatan 64</v>
      </c>
      <c r="H34">
        <f>demo_parent!F34</f>
        <v>77631</v>
      </c>
      <c r="I34" t="str">
        <f>demo_parent!G34</f>
        <v xml:space="preserve">HEDEMORA            </v>
      </c>
      <c r="J34" t="str">
        <f>demo_parent!H34</f>
        <v>base.se</v>
      </c>
      <c r="K34" t="str">
        <f>demo_parent!I34</f>
        <v>Sverige</v>
      </c>
      <c r="L34" t="str">
        <f>demo_parent!J34</f>
        <v>017-328 33 09</v>
      </c>
      <c r="M34" t="str">
        <f>demo_parent!K34</f>
        <v>+46.70476832</v>
      </c>
      <c r="N34" t="str">
        <f>demo_parent!L34</f>
        <v>info@arjo.com</v>
      </c>
      <c r="O34" t="str">
        <f>demo_parent!M34</f>
        <v>www.arjo.com</v>
      </c>
      <c r="P34">
        <f>demo_parent!N34</f>
        <v>0</v>
      </c>
      <c r="Q34">
        <f>demo_parent!O34</f>
        <v>0</v>
      </c>
      <c r="R34" t="str">
        <f>demo_parent!P34</f>
        <v>TRUE</v>
      </c>
      <c r="S34" t="str">
        <f>demo_parent!Q34</f>
        <v>TRUE</v>
      </c>
      <c r="T34">
        <f>demo_parent!R34</f>
        <v>0</v>
      </c>
    </row>
    <row r="35" spans="1:20">
      <c r="A35" t="str">
        <f>demo_parent!A35</f>
        <v>demo_parent_10033</v>
      </c>
      <c r="B35" t="str">
        <f>demo_parent!B35</f>
        <v>Contact</v>
      </c>
      <c r="C35" t="str">
        <f>demo_parent!C35</f>
        <v xml:space="preserve">Hector Rail Holding </v>
      </c>
      <c r="F35" t="str">
        <f>demo_parent!D35</f>
        <v>Bredgränd 56</v>
      </c>
      <c r="H35">
        <f>demo_parent!F35</f>
        <v>81171</v>
      </c>
      <c r="I35" t="str">
        <f>demo_parent!G35</f>
        <v xml:space="preserve">JÄRBO               </v>
      </c>
      <c r="J35" t="str">
        <f>demo_parent!H35</f>
        <v>base.se</v>
      </c>
      <c r="K35" t="str">
        <f>demo_parent!I35</f>
        <v>Sverige</v>
      </c>
      <c r="L35" t="str">
        <f>demo_parent!J35</f>
        <v>0080-74 74 76</v>
      </c>
      <c r="M35" t="str">
        <f>demo_parent!K35</f>
        <v>+46.78760157</v>
      </c>
      <c r="N35" t="str">
        <f>demo_parent!L35</f>
        <v>info@hectorrailholding.se</v>
      </c>
      <c r="O35" t="str">
        <f>demo_parent!M35</f>
        <v>www.hectorrailholding.se</v>
      </c>
      <c r="P35">
        <f>demo_parent!N35</f>
        <v>0</v>
      </c>
      <c r="Q35">
        <f>demo_parent!O35</f>
        <v>0</v>
      </c>
      <c r="R35" t="str">
        <f>demo_parent!P35</f>
        <v>TRUE</v>
      </c>
      <c r="S35" t="str">
        <f>demo_parent!Q35</f>
        <v>TRUE</v>
      </c>
      <c r="T35" t="str">
        <f>demo_parent!R35</f>
        <v>TRUE</v>
      </c>
    </row>
    <row r="36" spans="1:20">
      <c r="A36" t="str">
        <f>demo_parent!A36</f>
        <v>demo_parent_10034</v>
      </c>
      <c r="B36" t="str">
        <f>demo_parent!B36</f>
        <v>Contact</v>
      </c>
      <c r="C36" t="str">
        <f>demo_parent!C36</f>
        <v xml:space="preserve">Telenor Sverige </v>
      </c>
      <c r="F36" t="str">
        <f>demo_parent!D36</f>
        <v>Björns Trädgårdsgränd 67</v>
      </c>
      <c r="H36">
        <f>demo_parent!F36</f>
        <v>26534</v>
      </c>
      <c r="I36" t="str">
        <f>demo_parent!G36</f>
        <v xml:space="preserve">ÅSTORP              </v>
      </c>
      <c r="J36" t="str">
        <f>demo_parent!H36</f>
        <v>base.se</v>
      </c>
      <c r="K36" t="str">
        <f>demo_parent!I36</f>
        <v>Sverige</v>
      </c>
      <c r="L36" t="str">
        <f>demo_parent!J36</f>
        <v>08-446 45 87</v>
      </c>
      <c r="M36" t="str">
        <f>demo_parent!K36</f>
        <v>+46.74757943</v>
      </c>
      <c r="N36" t="str">
        <f>demo_parent!L36</f>
        <v>kontakt@telenorsverige.se</v>
      </c>
      <c r="O36" t="str">
        <f>demo_parent!M36</f>
        <v>www.telenorsverige.se</v>
      </c>
      <c r="P36">
        <f>demo_parent!N36</f>
        <v>0</v>
      </c>
      <c r="Q36">
        <f>demo_parent!O36</f>
        <v>0</v>
      </c>
      <c r="R36" t="str">
        <f>demo_parent!P36</f>
        <v>TRUE</v>
      </c>
      <c r="S36" t="str">
        <f>demo_parent!Q36</f>
        <v>TRUE</v>
      </c>
      <c r="T36" t="str">
        <f>demo_parent!R36</f>
        <v>TRUE</v>
      </c>
    </row>
    <row r="37" spans="1:20">
      <c r="A37" t="str">
        <f>demo_parent!A37</f>
        <v>demo_parent_10035</v>
      </c>
      <c r="B37" t="str">
        <f>demo_parent!B37</f>
        <v>Contact</v>
      </c>
      <c r="C37" t="str">
        <f>demo_parent!C37</f>
        <v xml:space="preserve">Nalka Invest </v>
      </c>
      <c r="F37" t="str">
        <f>demo_parent!D37</f>
        <v>Kolmårdsgränd 13</v>
      </c>
      <c r="H37">
        <f>demo_parent!F37</f>
        <v>41119</v>
      </c>
      <c r="I37" t="str">
        <f>demo_parent!G37</f>
        <v xml:space="preserve">GÖTEBORG            </v>
      </c>
      <c r="J37" t="str">
        <f>demo_parent!H37</f>
        <v>base.se</v>
      </c>
      <c r="K37" t="str">
        <f>demo_parent!I37</f>
        <v>Sverige</v>
      </c>
      <c r="L37" t="str">
        <f>demo_parent!J37</f>
        <v>028-438 38 66</v>
      </c>
      <c r="M37" t="str">
        <f>demo_parent!K37</f>
        <v>+46.79202049</v>
      </c>
      <c r="N37" t="str">
        <f>demo_parent!L37</f>
        <v>info@nalkainvest.se</v>
      </c>
      <c r="O37" t="str">
        <f>demo_parent!M37</f>
        <v>www.nalkainvest.se</v>
      </c>
      <c r="P37">
        <f>demo_parent!N37</f>
        <v>0</v>
      </c>
      <c r="Q37">
        <f>demo_parent!O37</f>
        <v>0</v>
      </c>
      <c r="R37" t="str">
        <f>demo_parent!P37</f>
        <v>TRUE</v>
      </c>
      <c r="S37" t="str">
        <f>demo_parent!Q37</f>
        <v>TRUE</v>
      </c>
      <c r="T37">
        <f>demo_parent!R37</f>
        <v>0</v>
      </c>
    </row>
    <row r="38" spans="1:20">
      <c r="A38" t="str">
        <f>demo_parent!A38</f>
        <v>demo_parent_10036</v>
      </c>
      <c r="B38" t="str">
        <f>demo_parent!B38</f>
        <v>Contact</v>
      </c>
      <c r="C38" t="str">
        <f>demo_parent!C38</f>
        <v xml:space="preserve">Woody Bygghandel </v>
      </c>
      <c r="F38" t="str">
        <f>demo_parent!D38</f>
        <v>Södermalmsallén 22</v>
      </c>
      <c r="H38">
        <f>demo_parent!F38</f>
        <v>71133</v>
      </c>
      <c r="I38" t="str">
        <f>demo_parent!G38</f>
        <v xml:space="preserve">LINDESBERG          </v>
      </c>
      <c r="J38" t="str">
        <f>demo_parent!H38</f>
        <v>base.se</v>
      </c>
      <c r="K38" t="str">
        <f>demo_parent!I38</f>
        <v>Sverige</v>
      </c>
      <c r="L38" t="str">
        <f>demo_parent!J38</f>
        <v>0590-41 88 48</v>
      </c>
      <c r="M38" t="str">
        <f>demo_parent!K38</f>
        <v>+46.75595963</v>
      </c>
      <c r="N38" t="str">
        <f>demo_parent!L38</f>
        <v>info@woodybygghandel.se</v>
      </c>
      <c r="O38" t="str">
        <f>demo_parent!M38</f>
        <v>www.woodybygghandel.se</v>
      </c>
      <c r="P38">
        <f>demo_parent!N38</f>
        <v>0</v>
      </c>
      <c r="Q38">
        <f>demo_parent!O38</f>
        <v>0</v>
      </c>
      <c r="R38" t="str">
        <f>demo_parent!P38</f>
        <v>TRUE</v>
      </c>
      <c r="S38" t="str">
        <f>demo_parent!Q38</f>
        <v>TRUE</v>
      </c>
      <c r="T38">
        <f>demo_parent!R38</f>
        <v>0</v>
      </c>
    </row>
    <row r="39" spans="1:20">
      <c r="A39" t="str">
        <f>demo_parent!A39</f>
        <v>demo_parent_10037</v>
      </c>
      <c r="B39" t="str">
        <f>demo_parent!B39</f>
        <v>Contact</v>
      </c>
      <c r="C39" t="str">
        <f>demo_parent!C39</f>
        <v xml:space="preserve">Metso Sweden </v>
      </c>
      <c r="F39" t="str">
        <f>demo_parent!D39</f>
        <v>Mälartorget 20</v>
      </c>
      <c r="H39">
        <f>demo_parent!F39</f>
        <v>22271</v>
      </c>
      <c r="I39" t="str">
        <f>demo_parent!G39</f>
        <v xml:space="preserve">LUND                </v>
      </c>
      <c r="J39" t="str">
        <f>demo_parent!H39</f>
        <v>base.se</v>
      </c>
      <c r="K39" t="str">
        <f>demo_parent!I39</f>
        <v>Sverige</v>
      </c>
      <c r="L39" t="str">
        <f>demo_parent!J39</f>
        <v>08-643 67 97</v>
      </c>
      <c r="M39" t="str">
        <f>demo_parent!K39</f>
        <v>+46.71274635</v>
      </c>
      <c r="N39" t="str">
        <f>demo_parent!L39</f>
        <v>info@metsosweden.se</v>
      </c>
      <c r="O39" t="str">
        <f>demo_parent!M39</f>
        <v>www.metsosweden.se</v>
      </c>
      <c r="P39">
        <f>demo_parent!N39</f>
        <v>0</v>
      </c>
      <c r="Q39">
        <f>demo_parent!O39</f>
        <v>0</v>
      </c>
      <c r="R39" t="str">
        <f>demo_parent!P39</f>
        <v>TRUE</v>
      </c>
      <c r="S39">
        <f>demo_parent!Q39</f>
        <v>0</v>
      </c>
      <c r="T39" t="str">
        <f>demo_parent!R39</f>
        <v>TRUE</v>
      </c>
    </row>
    <row r="40" spans="1:20">
      <c r="A40" t="str">
        <f>demo_parent!A40</f>
        <v>demo_parent_10038</v>
      </c>
      <c r="B40" t="str">
        <f>demo_parent!B40</f>
        <v>Contact</v>
      </c>
      <c r="C40" t="str">
        <f>demo_parent!C40</f>
        <v xml:space="preserve">Kinnevik </v>
      </c>
      <c r="F40" t="str">
        <f>demo_parent!D40</f>
        <v>Korgmakargränd 85</v>
      </c>
      <c r="H40">
        <f>demo_parent!F40</f>
        <v>13034</v>
      </c>
      <c r="I40" t="str">
        <f>demo_parent!G40</f>
        <v xml:space="preserve">SKÄLVIK             </v>
      </c>
      <c r="J40" t="str">
        <f>demo_parent!H40</f>
        <v>base.se</v>
      </c>
      <c r="K40" t="str">
        <f>demo_parent!I40</f>
        <v>Sverige</v>
      </c>
      <c r="L40" t="str">
        <f>demo_parent!J40</f>
        <v>041-418 98 95</v>
      </c>
      <c r="M40" t="str">
        <f>demo_parent!K40</f>
        <v>+46.76262021</v>
      </c>
      <c r="N40" t="str">
        <f>demo_parent!L40</f>
        <v>info@kinnevik.se</v>
      </c>
      <c r="O40" t="str">
        <f>demo_parent!M40</f>
        <v>www.kinnevik.se</v>
      </c>
      <c r="P40">
        <f>demo_parent!N40</f>
        <v>0</v>
      </c>
      <c r="Q40">
        <f>demo_parent!O40</f>
        <v>0</v>
      </c>
      <c r="R40" t="str">
        <f>demo_parent!P40</f>
        <v>TRUE</v>
      </c>
      <c r="S40" t="str">
        <f>demo_parent!Q40</f>
        <v>TRUE</v>
      </c>
      <c r="T40" t="str">
        <f>demo_parent!R40</f>
        <v>TRUE</v>
      </c>
    </row>
    <row r="41" spans="1:20">
      <c r="A41" t="str">
        <f>demo_parent!A41</f>
        <v>demo_parent_10039</v>
      </c>
      <c r="B41" t="str">
        <f>demo_parent!B41</f>
        <v>Contact</v>
      </c>
      <c r="C41" t="str">
        <f>demo_parent!C41</f>
        <v xml:space="preserve">TUI Sverige </v>
      </c>
      <c r="F41" t="str">
        <f>demo_parent!D41</f>
        <v>Högbergsbacken 97</v>
      </c>
      <c r="H41">
        <f>demo_parent!F41</f>
        <v>58950</v>
      </c>
      <c r="I41" t="str">
        <f>demo_parent!G41</f>
        <v xml:space="preserve">LINKÖPING           </v>
      </c>
      <c r="J41" t="str">
        <f>demo_parent!H41</f>
        <v>base.se</v>
      </c>
      <c r="K41" t="str">
        <f>demo_parent!I41</f>
        <v>Sverige</v>
      </c>
      <c r="L41" t="str">
        <f>demo_parent!J41</f>
        <v>0319-78 27 72</v>
      </c>
      <c r="M41" t="str">
        <f>demo_parent!K41</f>
        <v>+46.75186790</v>
      </c>
      <c r="N41" t="str">
        <f>demo_parent!L41</f>
        <v>info@tuisverige.se</v>
      </c>
      <c r="O41" t="str">
        <f>demo_parent!M41</f>
        <v>www.tuisverige.se</v>
      </c>
      <c r="P41">
        <f>demo_parent!N41</f>
        <v>0</v>
      </c>
      <c r="Q41">
        <f>demo_parent!O41</f>
        <v>0</v>
      </c>
      <c r="R41" t="str">
        <f>demo_parent!P41</f>
        <v>TRUE</v>
      </c>
      <c r="S41" t="str">
        <f>demo_parent!Q41</f>
        <v>TRUE</v>
      </c>
      <c r="T41">
        <f>demo_parent!R41</f>
        <v>0</v>
      </c>
    </row>
    <row r="42" spans="1:20">
      <c r="A42" t="str">
        <f>demo_parent!A42</f>
        <v>demo_parent_10040</v>
      </c>
      <c r="B42" t="str">
        <f>demo_parent!B42</f>
        <v>Contact</v>
      </c>
      <c r="C42" t="str">
        <f>demo_parent!C42</f>
        <v xml:space="preserve">Pfizer </v>
      </c>
      <c r="F42" t="str">
        <f>demo_parent!D42</f>
        <v>Sjöbjörnsvägen 84</v>
      </c>
      <c r="H42">
        <f>demo_parent!F42</f>
        <v>19531</v>
      </c>
      <c r="I42" t="str">
        <f>demo_parent!G42</f>
        <v xml:space="preserve">MÄRSTA              </v>
      </c>
      <c r="J42" t="str">
        <f>demo_parent!H42</f>
        <v>base.se</v>
      </c>
      <c r="K42" t="str">
        <f>demo_parent!I42</f>
        <v>Sverige</v>
      </c>
      <c r="L42" t="str">
        <f>demo_parent!J42</f>
        <v>08-772 57 69</v>
      </c>
      <c r="M42" t="str">
        <f>demo_parent!K42</f>
        <v>+46.74411080</v>
      </c>
      <c r="N42" t="str">
        <f>demo_parent!L42</f>
        <v>info@pfizer.se</v>
      </c>
      <c r="O42" t="str">
        <f>demo_parent!M42</f>
        <v>www.pfizer.se</v>
      </c>
      <c r="P42">
        <f>demo_parent!N42</f>
        <v>0</v>
      </c>
      <c r="Q42">
        <f>demo_parent!O42</f>
        <v>0</v>
      </c>
      <c r="R42" t="str">
        <f>demo_parent!P42</f>
        <v>TRUE</v>
      </c>
      <c r="S42">
        <f>demo_parent!Q42</f>
        <v>0</v>
      </c>
      <c r="T42">
        <f>demo_parent!R42</f>
        <v>0</v>
      </c>
    </row>
    <row r="43" spans="1:20">
      <c r="A43" t="str">
        <f>demo_parent!A43</f>
        <v>demo_parent_10041</v>
      </c>
      <c r="B43" t="str">
        <f>demo_parent!B43</f>
        <v>Contact</v>
      </c>
      <c r="C43" t="str">
        <f>demo_parent!C43</f>
        <v xml:space="preserve">Telenor Sverige </v>
      </c>
      <c r="F43" t="str">
        <f>demo_parent!D43</f>
        <v>Slöjdgatan 55</v>
      </c>
      <c r="H43">
        <f>demo_parent!F43</f>
        <v>44336</v>
      </c>
      <c r="I43" t="str">
        <f>demo_parent!G43</f>
        <v xml:space="preserve">LERUM               </v>
      </c>
      <c r="J43" t="str">
        <f>demo_parent!H43</f>
        <v>base.se</v>
      </c>
      <c r="K43" t="str">
        <f>demo_parent!I43</f>
        <v>Sverige</v>
      </c>
      <c r="L43" t="str">
        <f>demo_parent!J43</f>
        <v>076-935 76 55</v>
      </c>
      <c r="M43" t="str">
        <f>demo_parent!K43</f>
        <v>+46.70887924</v>
      </c>
      <c r="N43" t="str">
        <f>demo_parent!L43</f>
        <v>mail@telenorsverige.se</v>
      </c>
      <c r="O43" t="str">
        <f>demo_parent!M43</f>
        <v>www.telenorsverige.se</v>
      </c>
      <c r="P43">
        <f>demo_parent!N43</f>
        <v>0</v>
      </c>
      <c r="Q43">
        <f>demo_parent!O43</f>
        <v>0</v>
      </c>
      <c r="R43" t="str">
        <f>demo_parent!P43</f>
        <v>TRUE</v>
      </c>
      <c r="S43">
        <f>demo_parent!Q43</f>
        <v>0</v>
      </c>
      <c r="T43">
        <f>demo_parent!R43</f>
        <v>0</v>
      </c>
    </row>
    <row r="44" spans="1:20">
      <c r="A44" t="str">
        <f>demo_parent!A44</f>
        <v>demo_parent_10042</v>
      </c>
      <c r="B44" t="str">
        <f>demo_parent!B44</f>
        <v>Contact</v>
      </c>
      <c r="C44" t="str">
        <f>demo_parent!C44</f>
        <v>Ahlsell</v>
      </c>
      <c r="F44" t="str">
        <f>demo_parent!D44</f>
        <v>Värtavägen 79</v>
      </c>
      <c r="H44">
        <f>demo_parent!F44</f>
        <v>16367</v>
      </c>
      <c r="I44" t="str">
        <f>demo_parent!G44</f>
        <v xml:space="preserve">SPÅNGA              </v>
      </c>
      <c r="J44" t="str">
        <f>demo_parent!H44</f>
        <v>base.se</v>
      </c>
      <c r="K44" t="str">
        <f>demo_parent!I44</f>
        <v>Sverige</v>
      </c>
      <c r="L44" t="str">
        <f>demo_parent!J44</f>
        <v>0715-15 61 18</v>
      </c>
      <c r="M44" t="str">
        <f>demo_parent!K44</f>
        <v>+46.79225346</v>
      </c>
      <c r="N44" t="str">
        <f>demo_parent!L44</f>
        <v>info@ahlsell.com</v>
      </c>
      <c r="O44" t="str">
        <f>demo_parent!M44</f>
        <v>www.ahlsell.com</v>
      </c>
      <c r="P44">
        <f>demo_parent!N44</f>
        <v>0</v>
      </c>
      <c r="Q44">
        <f>demo_parent!O44</f>
        <v>0</v>
      </c>
      <c r="R44" t="str">
        <f>demo_parent!P44</f>
        <v>TRUE</v>
      </c>
      <c r="S44">
        <f>demo_parent!Q44</f>
        <v>0</v>
      </c>
      <c r="T44">
        <f>demo_parent!R44</f>
        <v>0</v>
      </c>
    </row>
    <row r="45" spans="1:20">
      <c r="A45" t="str">
        <f>demo_parent!A45</f>
        <v>demo_parent_10043</v>
      </c>
      <c r="B45" t="str">
        <f>demo_parent!B45</f>
        <v>Contact</v>
      </c>
      <c r="C45" t="str">
        <f>demo_parent!C45</f>
        <v xml:space="preserve">Anicura Holding </v>
      </c>
      <c r="F45" t="str">
        <f>demo_parent!D45</f>
        <v>Kristinehovsgatan 21</v>
      </c>
      <c r="H45">
        <f>demo_parent!F45</f>
        <v>13461</v>
      </c>
      <c r="I45" t="str">
        <f>demo_parent!G45</f>
        <v xml:space="preserve">INGARÖ              </v>
      </c>
      <c r="J45" t="str">
        <f>demo_parent!H45</f>
        <v>base.se</v>
      </c>
      <c r="K45" t="str">
        <f>demo_parent!I45</f>
        <v>Sverige</v>
      </c>
      <c r="L45" t="str">
        <f>demo_parent!J45</f>
        <v>08-635 69 34</v>
      </c>
      <c r="M45" t="str">
        <f>demo_parent!K45</f>
        <v>+46.77645026</v>
      </c>
      <c r="N45" t="str">
        <f>demo_parent!L45</f>
        <v>info@anicuraholding.se</v>
      </c>
      <c r="O45" t="str">
        <f>demo_parent!M45</f>
        <v>www.anicuraholding.se</v>
      </c>
      <c r="P45">
        <f>demo_parent!N45</f>
        <v>0</v>
      </c>
      <c r="Q45">
        <f>demo_parent!O45</f>
        <v>0</v>
      </c>
      <c r="R45" t="str">
        <f>demo_parent!P45</f>
        <v>TRUE</v>
      </c>
      <c r="S45" t="str">
        <f>demo_parent!Q45</f>
        <v>TRUE</v>
      </c>
      <c r="T45" t="str">
        <f>demo_parent!R45</f>
        <v>TRUE</v>
      </c>
    </row>
    <row r="46" spans="1:20">
      <c r="A46" t="str">
        <f>demo_parent!A46</f>
        <v>demo_parent_10044</v>
      </c>
      <c r="B46" t="str">
        <f>demo_parent!B46</f>
        <v>Contact</v>
      </c>
      <c r="C46" t="str">
        <f>demo_parent!C46</f>
        <v xml:space="preserve">Schenker </v>
      </c>
      <c r="F46" t="str">
        <f>demo_parent!D46</f>
        <v>Liljeholmsvägen 11</v>
      </c>
      <c r="H46">
        <f>demo_parent!F46</f>
        <v>41523</v>
      </c>
      <c r="I46" t="str">
        <f>demo_parent!G46</f>
        <v xml:space="preserve">GÖTEBORG            </v>
      </c>
      <c r="J46" t="str">
        <f>demo_parent!H46</f>
        <v>base.se</v>
      </c>
      <c r="K46" t="str">
        <f>demo_parent!I46</f>
        <v>Sverige</v>
      </c>
      <c r="L46" t="str">
        <f>demo_parent!J46</f>
        <v>045-484 62 85</v>
      </c>
      <c r="M46" t="str">
        <f>demo_parent!K46</f>
        <v>+46.78776619</v>
      </c>
      <c r="N46" t="str">
        <f>demo_parent!L46</f>
        <v>info@schenker.com</v>
      </c>
      <c r="O46" t="str">
        <f>demo_parent!M46</f>
        <v>www.schenker.com</v>
      </c>
      <c r="P46">
        <f>demo_parent!N46</f>
        <v>0</v>
      </c>
      <c r="Q46">
        <f>demo_parent!O46</f>
        <v>0</v>
      </c>
      <c r="R46" t="str">
        <f>demo_parent!P46</f>
        <v>TRUE</v>
      </c>
      <c r="S46" t="str">
        <f>demo_parent!Q46</f>
        <v>TRUE</v>
      </c>
      <c r="T46">
        <f>demo_parent!R46</f>
        <v>0</v>
      </c>
    </row>
    <row r="47" spans="1:20">
      <c r="A47" t="str">
        <f>demo_parent!A47</f>
        <v>demo_parent_10045</v>
      </c>
      <c r="B47" t="str">
        <f>demo_parent!B47</f>
        <v>Contact</v>
      </c>
      <c r="C47" t="str">
        <f>demo_parent!C47</f>
        <v xml:space="preserve">Mojang </v>
      </c>
      <c r="F47" t="str">
        <f>demo_parent!D47</f>
        <v>Mail Boxes Etc 36</v>
      </c>
      <c r="H47">
        <f>demo_parent!F47</f>
        <v>75314</v>
      </c>
      <c r="I47" t="str">
        <f>demo_parent!G47</f>
        <v xml:space="preserve">UPPSALA             </v>
      </c>
      <c r="J47" t="str">
        <f>demo_parent!H47</f>
        <v>base.se</v>
      </c>
      <c r="K47" t="str">
        <f>demo_parent!I47</f>
        <v>Sverige</v>
      </c>
      <c r="L47" t="str">
        <f>demo_parent!J47</f>
        <v>0260-33 47 59</v>
      </c>
      <c r="M47" t="str">
        <f>demo_parent!K47</f>
        <v>+46.76365709</v>
      </c>
      <c r="N47" t="str">
        <f>demo_parent!L47</f>
        <v>info@mojang.com</v>
      </c>
      <c r="O47" t="str">
        <f>demo_parent!M47</f>
        <v>www.mojang.com</v>
      </c>
      <c r="P47">
        <f>demo_parent!N47</f>
        <v>0</v>
      </c>
      <c r="Q47">
        <f>demo_parent!O47</f>
        <v>0</v>
      </c>
      <c r="R47" t="str">
        <f>demo_parent!P47</f>
        <v>TRUE</v>
      </c>
      <c r="S47">
        <f>demo_parent!Q47</f>
        <v>0</v>
      </c>
      <c r="T47">
        <f>demo_parent!R47</f>
        <v>0</v>
      </c>
    </row>
    <row r="48" spans="1:20">
      <c r="A48" t="str">
        <f>demo_parent!A48</f>
        <v>demo_parent_10046</v>
      </c>
      <c r="B48" t="str">
        <f>demo_parent!B48</f>
        <v>Contact</v>
      </c>
      <c r="C48" t="str">
        <f>demo_parent!C48</f>
        <v>Swecon Anläggningsmaskiner</v>
      </c>
      <c r="F48" t="str">
        <f>demo_parent!D48</f>
        <v>Askrikegatan 85</v>
      </c>
      <c r="H48">
        <f>demo_parent!F48</f>
        <v>71294</v>
      </c>
      <c r="I48" t="str">
        <f>demo_parent!G48</f>
        <v xml:space="preserve">GRYTHYTTAN          </v>
      </c>
      <c r="J48" t="str">
        <f>demo_parent!H48</f>
        <v>base.se</v>
      </c>
      <c r="K48" t="str">
        <f>demo_parent!I48</f>
        <v>Sverige</v>
      </c>
      <c r="L48" t="str">
        <f>demo_parent!J48</f>
        <v>08-503 83 81</v>
      </c>
      <c r="M48" t="str">
        <f>demo_parent!K48</f>
        <v>+46.72013265</v>
      </c>
      <c r="N48" t="str">
        <f>demo_parent!L48</f>
        <v>kontakt@sweconanlaggningsmaskiner.se</v>
      </c>
      <c r="O48" t="str">
        <f>demo_parent!M48</f>
        <v>www.sweconanlaggningsmaskiner.se</v>
      </c>
      <c r="P48">
        <f>demo_parent!N48</f>
        <v>0</v>
      </c>
      <c r="Q48">
        <f>demo_parent!O48</f>
        <v>0</v>
      </c>
      <c r="R48" t="str">
        <f>demo_parent!P48</f>
        <v>TRUE</v>
      </c>
      <c r="S48" t="str">
        <f>demo_parent!Q48</f>
        <v>TRUE</v>
      </c>
      <c r="T48" t="str">
        <f>demo_parent!R48</f>
        <v>TRUE</v>
      </c>
    </row>
    <row r="49" spans="1:20">
      <c r="A49" t="str">
        <f>demo_parent!A49</f>
        <v>demo_parent_10047</v>
      </c>
      <c r="B49" t="str">
        <f>demo_parent!B49</f>
        <v>Contact</v>
      </c>
      <c r="C49" t="str">
        <f>demo_parent!C49</f>
        <v xml:space="preserve">DSV Road </v>
      </c>
      <c r="F49" t="str">
        <f>demo_parent!D49</f>
        <v>Kungsbroplan 79</v>
      </c>
      <c r="H49">
        <f>demo_parent!F49</f>
        <v>44932</v>
      </c>
      <c r="I49" t="str">
        <f>demo_parent!G49</f>
        <v xml:space="preserve">NÖDINGE             </v>
      </c>
      <c r="J49" t="str">
        <f>demo_parent!H49</f>
        <v>base.se</v>
      </c>
      <c r="K49" t="str">
        <f>demo_parent!I49</f>
        <v>Sverige</v>
      </c>
      <c r="L49" t="str">
        <f>demo_parent!J49</f>
        <v>056-056 53 79</v>
      </c>
      <c r="M49" t="str">
        <f>demo_parent!K49</f>
        <v>+46.78149284</v>
      </c>
      <c r="N49" t="str">
        <f>demo_parent!L49</f>
        <v>info@dsvroad.com</v>
      </c>
      <c r="O49" t="str">
        <f>demo_parent!M49</f>
        <v>www.dsvroad.com</v>
      </c>
      <c r="P49">
        <f>demo_parent!N49</f>
        <v>0</v>
      </c>
      <c r="Q49">
        <f>demo_parent!O49</f>
        <v>0</v>
      </c>
      <c r="R49" t="str">
        <f>demo_parent!P49</f>
        <v>TRUE</v>
      </c>
      <c r="S49">
        <f>demo_parent!Q49</f>
        <v>0</v>
      </c>
      <c r="T49">
        <f>demo_parent!R49</f>
        <v>0</v>
      </c>
    </row>
    <row r="50" spans="1:20">
      <c r="A50" t="str">
        <f>demo_parent!A50</f>
        <v>demo_parent_10048</v>
      </c>
      <c r="B50" t="str">
        <f>demo_parent!B50</f>
        <v>Contact</v>
      </c>
      <c r="C50" t="str">
        <f>demo_parent!C50</f>
        <v xml:space="preserve">Dentsply IH </v>
      </c>
      <c r="F50" t="str">
        <f>demo_parent!D50</f>
        <v>Sannadalsvägen 60</v>
      </c>
      <c r="H50">
        <f>demo_parent!F50</f>
        <v>83134</v>
      </c>
      <c r="I50" t="str">
        <f>demo_parent!G50</f>
        <v xml:space="preserve">ÖSTERSUND           </v>
      </c>
      <c r="J50" t="str">
        <f>demo_parent!H50</f>
        <v>base.se</v>
      </c>
      <c r="K50" t="str">
        <f>demo_parent!I50</f>
        <v>Sverige</v>
      </c>
      <c r="L50" t="str">
        <f>demo_parent!J50</f>
        <v>0328-54 70 91</v>
      </c>
      <c r="M50" t="str">
        <f>demo_parent!K50</f>
        <v>+46.73463924</v>
      </c>
      <c r="N50" t="str">
        <f>demo_parent!L50</f>
        <v>info@dentsplyih.se</v>
      </c>
      <c r="O50" t="str">
        <f>demo_parent!M50</f>
        <v>www.dentsplyih.se</v>
      </c>
      <c r="P50">
        <f>demo_parent!N50</f>
        <v>0</v>
      </c>
      <c r="Q50">
        <f>demo_parent!O50</f>
        <v>0</v>
      </c>
      <c r="R50" t="str">
        <f>demo_parent!P50</f>
        <v>TRUE</v>
      </c>
      <c r="S50">
        <f>demo_parent!Q50</f>
        <v>0</v>
      </c>
      <c r="T50">
        <f>demo_parent!R50</f>
        <v>0</v>
      </c>
    </row>
    <row r="51" spans="1:20">
      <c r="A51" t="str">
        <f>demo_parent!A51</f>
        <v>demo_parent_10049</v>
      </c>
      <c r="B51" t="str">
        <f>demo_parent!B51</f>
        <v>Contact</v>
      </c>
      <c r="C51" t="str">
        <f>demo_parent!C51</f>
        <v>Storstockholms Lokaltrafik</v>
      </c>
      <c r="F51" t="str">
        <f>demo_parent!D51</f>
        <v>Apelbergsgatan 84</v>
      </c>
      <c r="H51">
        <f>demo_parent!F51</f>
        <v>97633</v>
      </c>
      <c r="I51" t="str">
        <f>demo_parent!G51</f>
        <v xml:space="preserve">LULEÅ               </v>
      </c>
      <c r="J51" t="str">
        <f>demo_parent!H51</f>
        <v>base.se</v>
      </c>
      <c r="K51" t="str">
        <f>demo_parent!I51</f>
        <v>Sverige</v>
      </c>
      <c r="L51" t="str">
        <f>demo_parent!J51</f>
        <v>08-236 88 84</v>
      </c>
      <c r="M51" t="str">
        <f>demo_parent!K51</f>
        <v>+46.70288661</v>
      </c>
      <c r="N51" t="str">
        <f>demo_parent!L51</f>
        <v>info@storstockholmslokaltrafik.se</v>
      </c>
      <c r="O51" t="str">
        <f>demo_parent!M51</f>
        <v>www.storstockholmslokaltrafik.se</v>
      </c>
      <c r="P51">
        <f>demo_parent!N51</f>
        <v>0</v>
      </c>
      <c r="Q51">
        <f>demo_parent!O51</f>
        <v>0</v>
      </c>
      <c r="R51" t="str">
        <f>demo_parent!P51</f>
        <v>TRUE</v>
      </c>
      <c r="S51" t="str">
        <f>demo_parent!Q51</f>
        <v>TRUE</v>
      </c>
      <c r="T51" t="str">
        <f>demo_parent!R51</f>
        <v>TRUE</v>
      </c>
    </row>
    <row r="52" spans="1:20">
      <c r="A52" t="str">
        <f>demo_parent!A52</f>
        <v>demo_parent_10050</v>
      </c>
      <c r="B52" t="str">
        <f>demo_parent!B52</f>
        <v>Contact</v>
      </c>
      <c r="C52" t="str">
        <f>demo_parent!C52</f>
        <v xml:space="preserve">Systemair </v>
      </c>
      <c r="F52" t="str">
        <f>demo_parent!D52</f>
        <v>Maria Trappgränd 45</v>
      </c>
      <c r="H52">
        <f>demo_parent!F52</f>
        <v>11364</v>
      </c>
      <c r="I52" t="str">
        <f>demo_parent!G52</f>
        <v xml:space="preserve">STOCKHOLM           </v>
      </c>
      <c r="J52" t="str">
        <f>demo_parent!H52</f>
        <v>base.se</v>
      </c>
      <c r="K52" t="str">
        <f>demo_parent!I52</f>
        <v>Sverige</v>
      </c>
      <c r="L52" t="str">
        <f>demo_parent!J52</f>
        <v>043-575 32 62</v>
      </c>
      <c r="M52" t="str">
        <f>demo_parent!K52</f>
        <v>+46.70243351</v>
      </c>
      <c r="N52" t="str">
        <f>demo_parent!L52</f>
        <v>info@systemair.com</v>
      </c>
      <c r="O52" t="str">
        <f>demo_parent!M52</f>
        <v>www.systemair.com</v>
      </c>
      <c r="P52">
        <f>demo_parent!N52</f>
        <v>0</v>
      </c>
      <c r="Q52">
        <f>demo_parent!O52</f>
        <v>0</v>
      </c>
      <c r="R52" t="str">
        <f>demo_parent!P52</f>
        <v>TRUE</v>
      </c>
      <c r="S52" t="str">
        <f>demo_parent!Q52</f>
        <v>TRUE</v>
      </c>
      <c r="T52">
        <f>demo_parent!R52</f>
        <v>0</v>
      </c>
    </row>
    <row r="53" spans="1:20">
      <c r="A53" t="str">
        <f>demo_parent!A53</f>
        <v>demo_parent_10051</v>
      </c>
      <c r="B53" t="str">
        <f>demo_parent!B53</f>
        <v>Contact</v>
      </c>
      <c r="C53" t="str">
        <f>demo_parent!C53</f>
        <v xml:space="preserve">JM </v>
      </c>
      <c r="F53" t="str">
        <f>demo_parent!D53</f>
        <v>Rapsgatan 41</v>
      </c>
      <c r="H53">
        <f>demo_parent!F53</f>
        <v>98020</v>
      </c>
      <c r="I53" t="str">
        <f>demo_parent!G53</f>
        <v xml:space="preserve">SVAPPAVAARA         </v>
      </c>
      <c r="J53" t="str">
        <f>demo_parent!H53</f>
        <v>base.se</v>
      </c>
      <c r="K53" t="str">
        <f>demo_parent!I53</f>
        <v>Sverige</v>
      </c>
      <c r="L53" t="str">
        <f>demo_parent!J53</f>
        <v>0788-39 18 30</v>
      </c>
      <c r="M53" t="str">
        <f>demo_parent!K53</f>
        <v>+46.76695490</v>
      </c>
      <c r="N53" t="str">
        <f>demo_parent!L53</f>
        <v>info@jm.com</v>
      </c>
      <c r="O53" t="str">
        <f>demo_parent!M53</f>
        <v>www.jm.com</v>
      </c>
      <c r="P53">
        <f>demo_parent!N53</f>
        <v>0</v>
      </c>
      <c r="Q53">
        <f>demo_parent!O53</f>
        <v>0</v>
      </c>
      <c r="R53" t="str">
        <f>demo_parent!P53</f>
        <v>TRUE</v>
      </c>
      <c r="S53">
        <f>demo_parent!Q53</f>
        <v>0</v>
      </c>
      <c r="T53">
        <f>demo_parent!R53</f>
        <v>0</v>
      </c>
    </row>
    <row r="54" spans="1:20">
      <c r="A54" t="str">
        <f>demo_parent!A54</f>
        <v>demo_parent_10052</v>
      </c>
      <c r="B54" t="str">
        <f>demo_parent!B54</f>
        <v>Contact</v>
      </c>
      <c r="C54" t="str">
        <f>demo_parent!C54</f>
        <v xml:space="preserve">Humana </v>
      </c>
      <c r="F54" t="str">
        <f>demo_parent!D54</f>
        <v>Mörka Kroken 37</v>
      </c>
      <c r="H54">
        <f>demo_parent!F54</f>
        <v>34392</v>
      </c>
      <c r="I54" t="str">
        <f>demo_parent!G54</f>
        <v xml:space="preserve">HÄRADSBÄCK          </v>
      </c>
      <c r="J54" t="str">
        <f>demo_parent!H54</f>
        <v>base.se</v>
      </c>
      <c r="K54" t="str">
        <f>demo_parent!I54</f>
        <v>Sverige</v>
      </c>
      <c r="L54" t="str">
        <f>demo_parent!J54</f>
        <v>08-969 95 12</v>
      </c>
      <c r="M54" t="str">
        <f>demo_parent!K54</f>
        <v>+46.71101549</v>
      </c>
      <c r="N54" t="str">
        <f>demo_parent!L54</f>
        <v>info@humana.se</v>
      </c>
      <c r="O54" t="str">
        <f>demo_parent!M54</f>
        <v>www.humana.se</v>
      </c>
      <c r="P54">
        <f>demo_parent!N54</f>
        <v>0</v>
      </c>
      <c r="Q54">
        <f>demo_parent!O54</f>
        <v>0</v>
      </c>
      <c r="R54" t="str">
        <f>demo_parent!P54</f>
        <v>TRUE</v>
      </c>
      <c r="S54">
        <f>demo_parent!Q54</f>
        <v>0</v>
      </c>
      <c r="T54">
        <f>demo_parent!R54</f>
        <v>0</v>
      </c>
    </row>
    <row r="55" spans="1:20">
      <c r="A55" t="str">
        <f>demo_parent!A55</f>
        <v>demo_parent_10053</v>
      </c>
      <c r="B55" t="str">
        <f>demo_parent!B55</f>
        <v>Contact</v>
      </c>
      <c r="C55" t="str">
        <f>demo_parent!C55</f>
        <v xml:space="preserve">Strom Equities </v>
      </c>
      <c r="F55" t="str">
        <f>demo_parent!D55</f>
        <v>Triewaldsgränd 49</v>
      </c>
      <c r="H55">
        <f>demo_parent!F55</f>
        <v>11221</v>
      </c>
      <c r="I55" t="str">
        <f>demo_parent!G55</f>
        <v xml:space="preserve">STOCKHOLM           </v>
      </c>
      <c r="J55" t="str">
        <f>demo_parent!H55</f>
        <v>base.se</v>
      </c>
      <c r="K55" t="str">
        <f>demo_parent!I55</f>
        <v>Sverige</v>
      </c>
      <c r="L55" t="str">
        <f>demo_parent!J55</f>
        <v>012-162 71 82</v>
      </c>
      <c r="M55" t="str">
        <f>demo_parent!K55</f>
        <v>+46.72429515</v>
      </c>
      <c r="N55" t="str">
        <f>demo_parent!L55</f>
        <v>info@stromequities.se</v>
      </c>
      <c r="O55" t="str">
        <f>demo_parent!M55</f>
        <v>www.stromequities.se</v>
      </c>
      <c r="P55">
        <f>demo_parent!N55</f>
        <v>0</v>
      </c>
      <c r="Q55">
        <f>demo_parent!O55</f>
        <v>0</v>
      </c>
      <c r="R55" t="str">
        <f>demo_parent!P55</f>
        <v>TRUE</v>
      </c>
      <c r="S55" t="str">
        <f>demo_parent!Q55</f>
        <v>TRUE</v>
      </c>
      <c r="T55">
        <f>demo_parent!R55</f>
        <v>0</v>
      </c>
    </row>
    <row r="56" spans="1:20">
      <c r="A56" t="str">
        <f>demo_parent!A56</f>
        <v>demo_parent_10054</v>
      </c>
      <c r="B56" t="str">
        <f>demo_parent!B56</f>
        <v>Contact</v>
      </c>
      <c r="C56" t="str">
        <f>demo_parent!C56</f>
        <v xml:space="preserve">Fingerprint Cards </v>
      </c>
      <c r="F56" t="str">
        <f>demo_parent!D56</f>
        <v>Lilla Bantorget 96</v>
      </c>
      <c r="H56">
        <f>demo_parent!F56</f>
        <v>15257</v>
      </c>
      <c r="I56" t="str">
        <f>demo_parent!G56</f>
        <v xml:space="preserve">SÖDERTÄLJE          </v>
      </c>
      <c r="J56" t="str">
        <f>demo_parent!H56</f>
        <v>base.se</v>
      </c>
      <c r="K56" t="str">
        <f>demo_parent!I56</f>
        <v>Sverige</v>
      </c>
      <c r="L56" t="str">
        <f>demo_parent!J56</f>
        <v>0841-49 59 21</v>
      </c>
      <c r="M56" t="str">
        <f>demo_parent!K56</f>
        <v>+46.73535491</v>
      </c>
      <c r="N56" t="str">
        <f>demo_parent!L56</f>
        <v>info@fingerprintcards.se</v>
      </c>
      <c r="O56" t="str">
        <f>demo_parent!M56</f>
        <v>www.fingerprintcards.se</v>
      </c>
      <c r="P56">
        <f>demo_parent!N56</f>
        <v>0</v>
      </c>
      <c r="Q56">
        <f>demo_parent!O56</f>
        <v>0</v>
      </c>
      <c r="R56" t="str">
        <f>demo_parent!P56</f>
        <v>TRUE</v>
      </c>
      <c r="S56" t="str">
        <f>demo_parent!Q56</f>
        <v>TRUE</v>
      </c>
      <c r="T56">
        <f>demo_parent!R56</f>
        <v>0</v>
      </c>
    </row>
    <row r="57" spans="1:20">
      <c r="A57" t="str">
        <f>demo_parent!A57</f>
        <v>demo_parent_10055</v>
      </c>
      <c r="B57" t="str">
        <f>demo_parent!B57</f>
        <v>Contact</v>
      </c>
      <c r="C57" t="str">
        <f>demo_parent!C57</f>
        <v xml:space="preserve">Netto Marknad Sverige </v>
      </c>
      <c r="F57" t="str">
        <f>demo_parent!D57</f>
        <v>Tullvaktsvägen 24</v>
      </c>
      <c r="H57">
        <f>demo_parent!F57</f>
        <v>18162</v>
      </c>
      <c r="I57" t="str">
        <f>demo_parent!G57</f>
        <v xml:space="preserve">LIDINGÖ             </v>
      </c>
      <c r="J57" t="str">
        <f>demo_parent!H57</f>
        <v>base.se</v>
      </c>
      <c r="K57" t="str">
        <f>demo_parent!I57</f>
        <v>Sverige</v>
      </c>
      <c r="L57" t="str">
        <f>demo_parent!J57</f>
        <v>08-252 24 71</v>
      </c>
      <c r="M57" t="str">
        <f>demo_parent!K57</f>
        <v>+46.76617873</v>
      </c>
      <c r="N57" t="str">
        <f>demo_parent!L57</f>
        <v>info@nettomarknadsverige.se</v>
      </c>
      <c r="O57" t="str">
        <f>demo_parent!M57</f>
        <v>www.nettomarknadsverige.se</v>
      </c>
      <c r="P57">
        <f>demo_parent!N57</f>
        <v>0</v>
      </c>
      <c r="Q57">
        <f>demo_parent!O57</f>
        <v>0</v>
      </c>
      <c r="R57" t="str">
        <f>demo_parent!P57</f>
        <v>TRUE</v>
      </c>
      <c r="S57">
        <f>demo_parent!Q57</f>
        <v>0</v>
      </c>
      <c r="T57">
        <f>demo_parent!R57</f>
        <v>0</v>
      </c>
    </row>
    <row r="58" spans="1:20">
      <c r="A58" t="str">
        <f>demo_parent!A58</f>
        <v>demo_parent_10056</v>
      </c>
      <c r="B58" t="str">
        <f>demo_parent!B58</f>
        <v>Contact</v>
      </c>
      <c r="C58" t="str">
        <f>demo_parent!C58</f>
        <v>JFT Holding (Daniel Wellington)</v>
      </c>
      <c r="F58" t="str">
        <f>demo_parent!D58</f>
        <v>Aluddsparken 42</v>
      </c>
      <c r="H58">
        <f>demo_parent!F58</f>
        <v>47295</v>
      </c>
      <c r="I58" t="str">
        <f>demo_parent!G58</f>
        <v xml:space="preserve">VAREKIL             </v>
      </c>
      <c r="J58" t="str">
        <f>demo_parent!H58</f>
        <v>base.se</v>
      </c>
      <c r="K58" t="str">
        <f>demo_parent!I58</f>
        <v>Sverige</v>
      </c>
      <c r="L58" t="str">
        <f>demo_parent!J58</f>
        <v>072-806 18 11</v>
      </c>
      <c r="M58" t="str">
        <f>demo_parent!K58</f>
        <v>+46.73387205</v>
      </c>
      <c r="N58" t="str">
        <f>demo_parent!L58</f>
        <v>mail@jftholding(danielwellington).se</v>
      </c>
      <c r="O58" t="str">
        <f>demo_parent!M58</f>
        <v>www.jftholding(danielwellington).se</v>
      </c>
      <c r="P58">
        <f>demo_parent!N58</f>
        <v>0</v>
      </c>
      <c r="Q58">
        <f>demo_parent!O58</f>
        <v>0</v>
      </c>
      <c r="R58" t="str">
        <f>demo_parent!P58</f>
        <v>TRUE</v>
      </c>
      <c r="S58">
        <f>demo_parent!Q58</f>
        <v>0</v>
      </c>
      <c r="T58">
        <f>demo_parent!R58</f>
        <v>0</v>
      </c>
    </row>
    <row r="59" spans="1:20">
      <c r="A59" t="str">
        <f>demo_parent!A59</f>
        <v>demo_parent_10057</v>
      </c>
      <c r="B59" t="str">
        <f>demo_parent!B59</f>
        <v>Contact</v>
      </c>
      <c r="C59" t="str">
        <f>demo_parent!C59</f>
        <v xml:space="preserve">Transcom Holding </v>
      </c>
      <c r="F59" t="str">
        <f>demo_parent!D59</f>
        <v>Östgötagatan 83</v>
      </c>
      <c r="H59">
        <f>demo_parent!F59</f>
        <v>30232</v>
      </c>
      <c r="I59" t="str">
        <f>demo_parent!G59</f>
        <v xml:space="preserve">HALMSTAD            </v>
      </c>
      <c r="J59" t="str">
        <f>demo_parent!H59</f>
        <v>base.se</v>
      </c>
      <c r="K59" t="str">
        <f>demo_parent!I59</f>
        <v>Sverige</v>
      </c>
      <c r="L59" t="str">
        <f>demo_parent!J59</f>
        <v>0287-00 21 09</v>
      </c>
      <c r="M59" t="str">
        <f>demo_parent!K59</f>
        <v>+46.74378321</v>
      </c>
      <c r="N59" t="str">
        <f>demo_parent!L59</f>
        <v>info@transcomholding.se</v>
      </c>
      <c r="O59" t="str">
        <f>demo_parent!M59</f>
        <v>www.transcomholding.se</v>
      </c>
      <c r="P59">
        <f>demo_parent!N59</f>
        <v>0</v>
      </c>
      <c r="Q59">
        <f>demo_parent!O59</f>
        <v>0</v>
      </c>
      <c r="R59" t="str">
        <f>demo_parent!P59</f>
        <v>TRUE</v>
      </c>
      <c r="S59" t="str">
        <f>demo_parent!Q59</f>
        <v>TRUE</v>
      </c>
      <c r="T59" t="str">
        <f>demo_parent!R59</f>
        <v>TRUE</v>
      </c>
    </row>
    <row r="60" spans="1:20">
      <c r="A60" t="str">
        <f>demo_parent!A60</f>
        <v>demo_parent_10058</v>
      </c>
      <c r="B60" t="str">
        <f>demo_parent!B60</f>
        <v>Contact</v>
      </c>
      <c r="C60" t="str">
        <f>demo_parent!C60</f>
        <v xml:space="preserve">M2 Asset Management </v>
      </c>
      <c r="F60" t="str">
        <f>demo_parent!D60</f>
        <v>Hagagatan 82</v>
      </c>
      <c r="H60">
        <f>demo_parent!F60</f>
        <v>75593</v>
      </c>
      <c r="I60" t="str">
        <f>demo_parent!G60</f>
        <v xml:space="preserve">UPPSALA             </v>
      </c>
      <c r="J60" t="str">
        <f>demo_parent!H60</f>
        <v>base.se</v>
      </c>
      <c r="K60" t="str">
        <f>demo_parent!I60</f>
        <v>Sverige</v>
      </c>
      <c r="L60" t="str">
        <f>demo_parent!J60</f>
        <v>08-959 28 89</v>
      </c>
      <c r="M60" t="str">
        <f>demo_parent!K60</f>
        <v>+46.77223217</v>
      </c>
      <c r="N60" t="str">
        <f>demo_parent!L60</f>
        <v>info@m2assetmanagement.se</v>
      </c>
      <c r="O60" t="str">
        <f>demo_parent!M60</f>
        <v>www.m2assetmanagement.se</v>
      </c>
      <c r="P60">
        <f>demo_parent!N60</f>
        <v>0</v>
      </c>
      <c r="Q60">
        <f>demo_parent!O60</f>
        <v>0</v>
      </c>
      <c r="R60" t="str">
        <f>demo_parent!P60</f>
        <v>TRUE</v>
      </c>
      <c r="S60">
        <f>demo_parent!Q60</f>
        <v>0</v>
      </c>
      <c r="T60">
        <f>demo_parent!R60</f>
        <v>0</v>
      </c>
    </row>
    <row r="61" spans="1:20">
      <c r="A61" t="str">
        <f>demo_parent!A61</f>
        <v>demo_parent_10059</v>
      </c>
      <c r="B61" t="str">
        <f>demo_parent!B61</f>
        <v>Contact</v>
      </c>
      <c r="C61" t="str">
        <f>demo_parent!C61</f>
        <v xml:space="preserve">Ambea </v>
      </c>
      <c r="F61" t="str">
        <f>demo_parent!D61</f>
        <v>Kristinebergs Slottsväg 84</v>
      </c>
      <c r="H61">
        <f>demo_parent!F61</f>
        <v>93233</v>
      </c>
      <c r="I61" t="str">
        <f>demo_parent!G61</f>
        <v xml:space="preserve">SKELLEFTEHAMN       </v>
      </c>
      <c r="J61" t="str">
        <f>demo_parent!H61</f>
        <v>base.se</v>
      </c>
      <c r="K61" t="str">
        <f>demo_parent!I61</f>
        <v>Sverige</v>
      </c>
      <c r="L61" t="str">
        <f>demo_parent!J61</f>
        <v>003-853 32 22</v>
      </c>
      <c r="M61" t="str">
        <f>demo_parent!K61</f>
        <v>+46.70432745</v>
      </c>
      <c r="N61" t="str">
        <f>demo_parent!L61</f>
        <v>info@ambea.se</v>
      </c>
      <c r="O61" t="str">
        <f>demo_parent!M61</f>
        <v>www.ambea.se</v>
      </c>
      <c r="P61">
        <f>demo_parent!N61</f>
        <v>0</v>
      </c>
      <c r="Q61">
        <f>demo_parent!O61</f>
        <v>0</v>
      </c>
      <c r="R61" t="str">
        <f>demo_parent!P61</f>
        <v>TRUE</v>
      </c>
      <c r="S61">
        <f>demo_parent!Q61</f>
        <v>0</v>
      </c>
      <c r="T61" t="str">
        <f>demo_parent!R61</f>
        <v>TRUE</v>
      </c>
    </row>
    <row r="62" spans="1:20">
      <c r="A62" t="str">
        <f>demo_parent!A62</f>
        <v>demo_parent_10060</v>
      </c>
      <c r="B62" t="str">
        <f>demo_parent!B62</f>
        <v>Contact</v>
      </c>
      <c r="C62" t="str">
        <f>demo_parent!C62</f>
        <v xml:space="preserve">Göteborgs Stadshus </v>
      </c>
      <c r="F62" t="str">
        <f>demo_parent!D62</f>
        <v>Stora Mejtens Gränd 40</v>
      </c>
      <c r="H62">
        <f>demo_parent!F62</f>
        <v>41261</v>
      </c>
      <c r="I62" t="str">
        <f>demo_parent!G62</f>
        <v xml:space="preserve">GÖTEBORG            </v>
      </c>
      <c r="J62" t="str">
        <f>demo_parent!H62</f>
        <v>base.se</v>
      </c>
      <c r="K62" t="str">
        <f>demo_parent!I62</f>
        <v>Sverige</v>
      </c>
      <c r="L62" t="str">
        <f>demo_parent!J62</f>
        <v>0863-39 47 05</v>
      </c>
      <c r="M62" t="str">
        <f>demo_parent!K62</f>
        <v>+46.75226939</v>
      </c>
      <c r="N62" t="str">
        <f>demo_parent!L62</f>
        <v>info@goteborgsstadshus.se</v>
      </c>
      <c r="O62" t="str">
        <f>demo_parent!M62</f>
        <v>www.goteborgsstadshus.se</v>
      </c>
      <c r="P62">
        <f>demo_parent!N62</f>
        <v>0</v>
      </c>
      <c r="Q62">
        <f>demo_parent!O62</f>
        <v>0</v>
      </c>
      <c r="R62" t="str">
        <f>demo_parent!P62</f>
        <v>TRUE</v>
      </c>
      <c r="S62" t="str">
        <f>demo_parent!Q62</f>
        <v>TRUE</v>
      </c>
      <c r="T62" t="str">
        <f>demo_parent!R62</f>
        <v>TRUE</v>
      </c>
    </row>
    <row r="63" spans="1:20">
      <c r="A63" t="str">
        <f>demo_parent!A63</f>
        <v>demo_parent_10061</v>
      </c>
      <c r="B63" t="str">
        <f>demo_parent!B63</f>
        <v>Contact</v>
      </c>
      <c r="C63" t="str">
        <f>demo_parent!C63</f>
        <v xml:space="preserve">Optimera Svenska </v>
      </c>
      <c r="F63" t="str">
        <f>demo_parent!D63</f>
        <v>Kaptensgatan 96</v>
      </c>
      <c r="H63">
        <f>demo_parent!F63</f>
        <v>51792</v>
      </c>
      <c r="I63" t="str">
        <f>demo_parent!G63</f>
        <v xml:space="preserve">BOLLEBYGD           </v>
      </c>
      <c r="J63" t="str">
        <f>demo_parent!H63</f>
        <v>base.se</v>
      </c>
      <c r="K63" t="str">
        <f>demo_parent!I63</f>
        <v>Sverige</v>
      </c>
      <c r="L63" t="str">
        <f>demo_parent!J63</f>
        <v>08-816 08 03</v>
      </c>
      <c r="M63" t="str">
        <f>demo_parent!K63</f>
        <v>+46.78599178</v>
      </c>
      <c r="N63" t="str">
        <f>demo_parent!L63</f>
        <v>kontakt@optimerasvenska.se</v>
      </c>
      <c r="O63" t="str">
        <f>demo_parent!M63</f>
        <v>www.optimerasvenska.se</v>
      </c>
      <c r="P63">
        <f>demo_parent!N63</f>
        <v>0</v>
      </c>
      <c r="Q63">
        <f>demo_parent!O63</f>
        <v>0</v>
      </c>
      <c r="R63" t="str">
        <f>demo_parent!P63</f>
        <v>TRUE</v>
      </c>
      <c r="S63" t="str">
        <f>demo_parent!Q63</f>
        <v>TRUE</v>
      </c>
      <c r="T63">
        <f>demo_parent!R63</f>
        <v>0</v>
      </c>
    </row>
    <row r="64" spans="1:20">
      <c r="A64" t="str">
        <f>demo_parent!A64</f>
        <v>demo_parent_10062</v>
      </c>
      <c r="B64" t="str">
        <f>demo_parent!B64</f>
        <v>Contact</v>
      </c>
      <c r="C64" t="str">
        <f>demo_parent!C64</f>
        <v>Capio</v>
      </c>
      <c r="F64" t="str">
        <f>demo_parent!D64</f>
        <v>Gärdesgatan 77</v>
      </c>
      <c r="H64">
        <f>demo_parent!F64</f>
        <v>98260</v>
      </c>
      <c r="I64" t="str">
        <f>demo_parent!G64</f>
        <v xml:space="preserve">PORJUS              </v>
      </c>
      <c r="J64" t="str">
        <f>demo_parent!H64</f>
        <v>base.se</v>
      </c>
      <c r="K64" t="str">
        <f>demo_parent!I64</f>
        <v>Sverige</v>
      </c>
      <c r="L64" t="str">
        <f>demo_parent!J64</f>
        <v>002-883 26 03</v>
      </c>
      <c r="M64" t="str">
        <f>demo_parent!K64</f>
        <v>+46.73237441</v>
      </c>
      <c r="N64" t="str">
        <f>demo_parent!L64</f>
        <v>info@capio.se</v>
      </c>
      <c r="O64" t="str">
        <f>demo_parent!M64</f>
        <v>www.capio.se</v>
      </c>
      <c r="P64">
        <f>demo_parent!N64</f>
        <v>0</v>
      </c>
      <c r="Q64">
        <f>demo_parent!O64</f>
        <v>0</v>
      </c>
      <c r="R64" t="str">
        <f>demo_parent!P64</f>
        <v>TRUE</v>
      </c>
      <c r="S64" t="str">
        <f>demo_parent!Q64</f>
        <v>TRUE</v>
      </c>
      <c r="T64" t="str">
        <f>demo_parent!R64</f>
        <v>TRUE</v>
      </c>
    </row>
    <row r="65" spans="1:20">
      <c r="A65" t="str">
        <f>demo_parent!A65</f>
        <v>demo_parent_10063</v>
      </c>
      <c r="B65" t="str">
        <f>demo_parent!B65</f>
        <v>Contact</v>
      </c>
      <c r="C65" t="str">
        <f>demo_parent!C65</f>
        <v xml:space="preserve">Elanders </v>
      </c>
      <c r="F65" t="str">
        <f>demo_parent!D65</f>
        <v>Ljustergränd 91</v>
      </c>
      <c r="H65">
        <f>demo_parent!F65</f>
        <v>26292</v>
      </c>
      <c r="I65" t="str">
        <f>demo_parent!G65</f>
        <v xml:space="preserve">ÄNGELHOLM           </v>
      </c>
      <c r="J65" t="str">
        <f>demo_parent!H65</f>
        <v>base.se</v>
      </c>
      <c r="K65" t="str">
        <f>demo_parent!I65</f>
        <v>Sverige</v>
      </c>
      <c r="L65" t="str">
        <f>demo_parent!J65</f>
        <v>0436-53 12 59</v>
      </c>
      <c r="M65" t="str">
        <f>demo_parent!K65</f>
        <v>+46.74841996</v>
      </c>
      <c r="N65" t="str">
        <f>demo_parent!L65</f>
        <v>info@elanders.com</v>
      </c>
      <c r="O65" t="str">
        <f>demo_parent!M65</f>
        <v>www.elanders.com</v>
      </c>
      <c r="P65">
        <f>demo_parent!N65</f>
        <v>0</v>
      </c>
      <c r="Q65">
        <f>demo_parent!O65</f>
        <v>0</v>
      </c>
      <c r="R65" t="str">
        <f>demo_parent!P65</f>
        <v>TRUE</v>
      </c>
      <c r="S65">
        <f>demo_parent!Q65</f>
        <v>0</v>
      </c>
      <c r="T65" t="str">
        <f>demo_parent!R65</f>
        <v>TRUE</v>
      </c>
    </row>
    <row r="66" spans="1:20">
      <c r="A66" t="str">
        <f>demo_parent!A66</f>
        <v>demo_parent_10064</v>
      </c>
      <c r="B66" t="str">
        <f>demo_parent!B66</f>
        <v>Contact</v>
      </c>
      <c r="C66" t="str">
        <f>demo_parent!C66</f>
        <v>Swecon Anläggningsmaskiner</v>
      </c>
      <c r="F66" t="str">
        <f>demo_parent!D66</f>
        <v>Crafoords Väg 73</v>
      </c>
      <c r="H66">
        <f>demo_parent!F66</f>
        <v>21852</v>
      </c>
      <c r="I66" t="str">
        <f>demo_parent!G66</f>
        <v xml:space="preserve">KLAGSHAMN           </v>
      </c>
      <c r="J66" t="str">
        <f>demo_parent!H66</f>
        <v>base.se</v>
      </c>
      <c r="K66" t="str">
        <f>demo_parent!I66</f>
        <v>Sverige</v>
      </c>
      <c r="L66" t="str">
        <f>demo_parent!J66</f>
        <v>08-825 60 70</v>
      </c>
      <c r="M66" t="str">
        <f>demo_parent!K66</f>
        <v>+46.72345790</v>
      </c>
      <c r="N66" t="str">
        <f>demo_parent!L66</f>
        <v>info@sweconanlaggningsmaskiner.se</v>
      </c>
      <c r="O66" t="str">
        <f>demo_parent!M66</f>
        <v>www.sweconanlaggningsmaskiner.se</v>
      </c>
      <c r="P66">
        <f>demo_parent!N66</f>
        <v>0</v>
      </c>
      <c r="Q66">
        <f>demo_parent!O66</f>
        <v>0</v>
      </c>
      <c r="R66" t="str">
        <f>demo_parent!P66</f>
        <v>TRUE</v>
      </c>
      <c r="S66" t="str">
        <f>demo_parent!Q66</f>
        <v>TRUE</v>
      </c>
      <c r="T66" t="str">
        <f>demo_parent!R66</f>
        <v>TRUE</v>
      </c>
    </row>
    <row r="67" spans="1:20">
      <c r="A67" t="str">
        <f>demo_parent!A67</f>
        <v>demo_parent_10065</v>
      </c>
      <c r="B67" t="str">
        <f>demo_parent!B67</f>
        <v>Contact</v>
      </c>
      <c r="C67" t="str">
        <f>demo_parent!C67</f>
        <v xml:space="preserve">Castellum </v>
      </c>
      <c r="F67" t="str">
        <f>demo_parent!D67</f>
        <v>Iversonsgatan 44</v>
      </c>
      <c r="H67">
        <f>demo_parent!F67</f>
        <v>86131</v>
      </c>
      <c r="I67" t="str">
        <f>demo_parent!G67</f>
        <v xml:space="preserve">TIMRÅ               </v>
      </c>
      <c r="J67" t="str">
        <f>demo_parent!H67</f>
        <v>base.se</v>
      </c>
      <c r="K67" t="str">
        <f>demo_parent!I67</f>
        <v>Sverige</v>
      </c>
      <c r="L67" t="str">
        <f>demo_parent!J67</f>
        <v>097-879 58 43</v>
      </c>
      <c r="M67" t="str">
        <f>demo_parent!K67</f>
        <v>+46.70984838</v>
      </c>
      <c r="N67" t="str">
        <f>demo_parent!L67</f>
        <v>info@castellum.se</v>
      </c>
      <c r="O67" t="str">
        <f>demo_parent!M67</f>
        <v>www.castellum.se</v>
      </c>
      <c r="P67">
        <f>demo_parent!N67</f>
        <v>0</v>
      </c>
      <c r="Q67">
        <f>demo_parent!O67</f>
        <v>0</v>
      </c>
      <c r="R67" t="str">
        <f>demo_parent!P67</f>
        <v>TRUE</v>
      </c>
      <c r="S67">
        <f>demo_parent!Q67</f>
        <v>0</v>
      </c>
      <c r="T67">
        <f>demo_parent!R67</f>
        <v>0</v>
      </c>
    </row>
    <row r="68" spans="1:20">
      <c r="A68" t="str">
        <f>demo_parent!A68</f>
        <v>demo_parent_10066</v>
      </c>
      <c r="B68" t="str">
        <f>demo_parent!B68</f>
        <v>Contact</v>
      </c>
      <c r="C68" t="str">
        <f>demo_parent!C68</f>
        <v xml:space="preserve">SSAB </v>
      </c>
      <c r="F68" t="str">
        <f>demo_parent!D68</f>
        <v>Rorgängargatan 8</v>
      </c>
      <c r="H68">
        <f>demo_parent!F68</f>
        <v>84192</v>
      </c>
      <c r="I68" t="str">
        <f>demo_parent!G68</f>
        <v xml:space="preserve">ÅNGE                </v>
      </c>
      <c r="J68" t="str">
        <f>demo_parent!H68</f>
        <v>base.se</v>
      </c>
      <c r="K68" t="str">
        <f>demo_parent!I68</f>
        <v>Sverige</v>
      </c>
      <c r="L68" t="str">
        <f>demo_parent!J68</f>
        <v>0857-81 85 55</v>
      </c>
      <c r="M68" t="str">
        <f>demo_parent!K68</f>
        <v>+46.71155833</v>
      </c>
      <c r="N68" t="str">
        <f>demo_parent!L68</f>
        <v>info@ssab.se</v>
      </c>
      <c r="O68" t="str">
        <f>demo_parent!M68</f>
        <v>www.ssab.se</v>
      </c>
      <c r="P68">
        <f>demo_parent!N68</f>
        <v>0</v>
      </c>
      <c r="Q68">
        <f>demo_parent!O68</f>
        <v>0</v>
      </c>
      <c r="R68" t="str">
        <f>demo_parent!P68</f>
        <v>TRUE</v>
      </c>
      <c r="S68">
        <f>demo_parent!Q68</f>
        <v>0</v>
      </c>
      <c r="T68" t="str">
        <f>demo_parent!R68</f>
        <v>TRUE</v>
      </c>
    </row>
    <row r="69" spans="1:20">
      <c r="A69" t="str">
        <f>demo_parent!A69</f>
        <v>demo_parent_10067</v>
      </c>
      <c r="B69" t="str">
        <f>demo_parent!B69</f>
        <v>Contact</v>
      </c>
      <c r="C69" t="str">
        <f>demo_parent!C69</f>
        <v>Dunross &amp; Co A</v>
      </c>
      <c r="F69" t="str">
        <f>demo_parent!D69</f>
        <v>Gillögagatan 66</v>
      </c>
      <c r="H69">
        <f>demo_parent!F69</f>
        <v>96232</v>
      </c>
      <c r="I69" t="str">
        <f>demo_parent!G69</f>
        <v xml:space="preserve">JOKKMOKK            </v>
      </c>
      <c r="J69" t="str">
        <f>demo_parent!H69</f>
        <v>base.se</v>
      </c>
      <c r="K69" t="str">
        <f>demo_parent!I69</f>
        <v>Sverige</v>
      </c>
      <c r="L69" t="str">
        <f>demo_parent!J69</f>
        <v>08-873 08 73</v>
      </c>
      <c r="M69" t="str">
        <f>demo_parent!K69</f>
        <v>+46.72978757</v>
      </c>
      <c r="N69" t="str">
        <f>demo_parent!L69</f>
        <v>info@dunrosscoa.com</v>
      </c>
      <c r="O69" t="str">
        <f>demo_parent!M69</f>
        <v>www.dunrosscoa.com</v>
      </c>
      <c r="P69">
        <f>demo_parent!N69</f>
        <v>0</v>
      </c>
      <c r="Q69">
        <f>demo_parent!O69</f>
        <v>0</v>
      </c>
      <c r="R69" t="str">
        <f>demo_parent!P69</f>
        <v>TRUE</v>
      </c>
      <c r="S69">
        <f>demo_parent!Q69</f>
        <v>0</v>
      </c>
      <c r="T69">
        <f>demo_parent!R69</f>
        <v>0</v>
      </c>
    </row>
    <row r="70" spans="1:20">
      <c r="A70" t="str">
        <f>demo_parent!A70</f>
        <v>demo_parent_10068</v>
      </c>
      <c r="B70" t="str">
        <f>demo_parent!B70</f>
        <v>Contact</v>
      </c>
      <c r="C70" t="str">
        <f>demo_parent!C70</f>
        <v xml:space="preserve">Adient Sweden </v>
      </c>
      <c r="F70" t="str">
        <f>demo_parent!D70</f>
        <v>Sjöfartsgatan 96</v>
      </c>
      <c r="H70">
        <f>demo_parent!F70</f>
        <v>12573</v>
      </c>
      <c r="I70" t="str">
        <f>demo_parent!G70</f>
        <v xml:space="preserve">ÄLVSJÖ              </v>
      </c>
      <c r="J70" t="str">
        <f>demo_parent!H70</f>
        <v>base.se</v>
      </c>
      <c r="K70" t="str">
        <f>demo_parent!I70</f>
        <v>Sverige</v>
      </c>
      <c r="L70" t="str">
        <f>demo_parent!J70</f>
        <v>042-909 02 80</v>
      </c>
      <c r="M70" t="str">
        <f>demo_parent!K70</f>
        <v>+46.75922657</v>
      </c>
      <c r="N70" t="str">
        <f>demo_parent!L70</f>
        <v>info@adientsweden.se</v>
      </c>
      <c r="O70" t="str">
        <f>demo_parent!M70</f>
        <v>www.adientsweden.se</v>
      </c>
      <c r="P70">
        <f>demo_parent!N70</f>
        <v>0</v>
      </c>
      <c r="Q70">
        <f>demo_parent!O70</f>
        <v>0</v>
      </c>
      <c r="R70" t="str">
        <f>demo_parent!P70</f>
        <v>TRUE</v>
      </c>
      <c r="S70" t="str">
        <f>demo_parent!Q70</f>
        <v>TRUE</v>
      </c>
      <c r="T70" t="str">
        <f>demo_parent!R70</f>
        <v>TRUE</v>
      </c>
    </row>
    <row r="71" spans="1:20">
      <c r="A71" t="str">
        <f>demo_parent!A71</f>
        <v>demo_parent_10069</v>
      </c>
      <c r="B71" t="str">
        <f>demo_parent!B71</f>
        <v>Contact</v>
      </c>
      <c r="C71" t="str">
        <f>demo_parent!C71</f>
        <v xml:space="preserve">Intersport Sverige </v>
      </c>
      <c r="F71" t="str">
        <f>demo_parent!D71</f>
        <v>Varvsgatan 47</v>
      </c>
      <c r="H71">
        <f>demo_parent!F71</f>
        <v>46251</v>
      </c>
      <c r="I71" t="str">
        <f>demo_parent!G71</f>
        <v xml:space="preserve">VÄNERSBORG          </v>
      </c>
      <c r="J71" t="str">
        <f>demo_parent!H71</f>
        <v>base.se</v>
      </c>
      <c r="K71" t="str">
        <f>demo_parent!I71</f>
        <v>Sverige</v>
      </c>
      <c r="L71" t="str">
        <f>demo_parent!J71</f>
        <v>0244-26 74 13</v>
      </c>
      <c r="M71" t="str">
        <f>demo_parent!K71</f>
        <v>+46.73922654</v>
      </c>
      <c r="N71" t="str">
        <f>demo_parent!L71</f>
        <v>info@intersportsverige.se</v>
      </c>
      <c r="O71" t="str">
        <f>demo_parent!M71</f>
        <v>www.intersportsverige.se</v>
      </c>
      <c r="P71">
        <f>demo_parent!N71</f>
        <v>0</v>
      </c>
      <c r="Q71">
        <f>demo_parent!O71</f>
        <v>0</v>
      </c>
      <c r="R71" t="str">
        <f>demo_parent!P71</f>
        <v>TRUE</v>
      </c>
      <c r="S71">
        <f>demo_parent!Q71</f>
        <v>0</v>
      </c>
      <c r="T71">
        <f>demo_parent!R71</f>
        <v>0</v>
      </c>
    </row>
    <row r="72" spans="1:20">
      <c r="A72" t="str">
        <f>demo_parent!A72</f>
        <v>demo_parent_10070</v>
      </c>
      <c r="B72" t="str">
        <f>demo_parent!B72</f>
        <v>Contact</v>
      </c>
      <c r="C72" t="str">
        <f>demo_parent!C72</f>
        <v xml:space="preserve">Solar Sverige </v>
      </c>
      <c r="F72" t="str">
        <f>demo_parent!D72</f>
        <v>Hornsgatan 58</v>
      </c>
      <c r="H72">
        <f>demo_parent!F72</f>
        <v>57737</v>
      </c>
      <c r="I72" t="str">
        <f>demo_parent!G72</f>
        <v xml:space="preserve">HULTSFRED           </v>
      </c>
      <c r="J72" t="str">
        <f>demo_parent!H72</f>
        <v>base.se</v>
      </c>
      <c r="K72" t="str">
        <f>demo_parent!I72</f>
        <v>Sverige</v>
      </c>
      <c r="L72" t="str">
        <f>demo_parent!J72</f>
        <v>08-354 95 31</v>
      </c>
      <c r="M72" t="str">
        <f>demo_parent!K72</f>
        <v>+46.73221113</v>
      </c>
      <c r="N72" t="str">
        <f>demo_parent!L72</f>
        <v>mail@solarsverige.se</v>
      </c>
      <c r="O72" t="str">
        <f>demo_parent!M72</f>
        <v>www.solarsverige.se</v>
      </c>
      <c r="P72">
        <f>demo_parent!N72</f>
        <v>0</v>
      </c>
      <c r="Q72">
        <f>demo_parent!O72</f>
        <v>0</v>
      </c>
      <c r="R72" t="str">
        <f>demo_parent!P72</f>
        <v>TRUE</v>
      </c>
      <c r="S72" t="str">
        <f>demo_parent!Q72</f>
        <v>TRUE</v>
      </c>
      <c r="T72">
        <f>demo_parent!R72</f>
        <v>0</v>
      </c>
    </row>
    <row r="73" spans="1:20">
      <c r="A73" t="str">
        <f>demo_parent!A73</f>
        <v>demo_parent_10071</v>
      </c>
      <c r="B73" t="str">
        <f>demo_parent!B73</f>
        <v>Contact</v>
      </c>
      <c r="C73" t="str">
        <f>demo_parent!C73</f>
        <v xml:space="preserve">Swedol </v>
      </c>
      <c r="F73" t="str">
        <f>demo_parent!D73</f>
        <v>Rådmansgatan 28</v>
      </c>
      <c r="H73">
        <f>demo_parent!F73</f>
        <v>72217</v>
      </c>
      <c r="I73" t="str">
        <f>demo_parent!G73</f>
        <v xml:space="preserve">VÄSTERÅS            </v>
      </c>
      <c r="J73" t="str">
        <f>demo_parent!H73</f>
        <v>base.se</v>
      </c>
      <c r="K73" t="str">
        <f>demo_parent!I73</f>
        <v>Sverige</v>
      </c>
      <c r="L73" t="str">
        <f>demo_parent!J73</f>
        <v>026-638 72 55</v>
      </c>
      <c r="M73" t="str">
        <f>demo_parent!K73</f>
        <v>+46.73633001</v>
      </c>
      <c r="N73" t="str">
        <f>demo_parent!L73</f>
        <v>info@swedol.com</v>
      </c>
      <c r="O73" t="str">
        <f>demo_parent!M73</f>
        <v>www.swedol.com</v>
      </c>
      <c r="P73">
        <f>demo_parent!N73</f>
        <v>0</v>
      </c>
      <c r="Q73">
        <f>demo_parent!O73</f>
        <v>0</v>
      </c>
      <c r="R73" t="str">
        <f>demo_parent!P73</f>
        <v>TRUE</v>
      </c>
      <c r="S73" t="str">
        <f>demo_parent!Q73</f>
        <v>TRUE</v>
      </c>
      <c r="T73">
        <f>demo_parent!R73</f>
        <v>0</v>
      </c>
    </row>
    <row r="74" spans="1:20">
      <c r="A74" t="str">
        <f>demo_parent!A74</f>
        <v>demo_parent_10072</v>
      </c>
      <c r="B74" t="str">
        <f>demo_parent!B74</f>
        <v>Contact</v>
      </c>
      <c r="C74" t="str">
        <f>demo_parent!C74</f>
        <v xml:space="preserve">Haldex </v>
      </c>
      <c r="F74" t="str">
        <f>demo_parent!D74</f>
        <v>Möregatan 71</v>
      </c>
      <c r="H74">
        <f>demo_parent!F74</f>
        <v>12348</v>
      </c>
      <c r="I74" t="str">
        <f>demo_parent!G74</f>
        <v xml:space="preserve">FARSTA              </v>
      </c>
      <c r="J74" t="str">
        <f>demo_parent!H74</f>
        <v>base.se</v>
      </c>
      <c r="K74" t="str">
        <f>demo_parent!I74</f>
        <v>Sverige</v>
      </c>
      <c r="L74" t="str">
        <f>demo_parent!J74</f>
        <v>0015-30 16 70</v>
      </c>
      <c r="M74" t="str">
        <f>demo_parent!K74</f>
        <v>+46.70972811</v>
      </c>
      <c r="N74" t="str">
        <f>demo_parent!L74</f>
        <v>info@haldex.se</v>
      </c>
      <c r="O74" t="str">
        <f>demo_parent!M74</f>
        <v>www.haldex.se</v>
      </c>
      <c r="P74">
        <f>demo_parent!N74</f>
        <v>0</v>
      </c>
      <c r="Q74">
        <f>demo_parent!O74</f>
        <v>0</v>
      </c>
      <c r="R74" t="str">
        <f>demo_parent!P74</f>
        <v>TRUE</v>
      </c>
      <c r="S74">
        <f>demo_parent!Q74</f>
        <v>0</v>
      </c>
      <c r="T74">
        <f>demo_parent!R74</f>
        <v>0</v>
      </c>
    </row>
    <row r="75" spans="1:20">
      <c r="A75" t="str">
        <f>demo_parent!A75</f>
        <v>demo_parent_10073</v>
      </c>
      <c r="B75" t="str">
        <f>demo_parent!B75</f>
        <v>Contact</v>
      </c>
      <c r="C75" t="str">
        <f>demo_parent!C75</f>
        <v xml:space="preserve">Bilbolaget Invest Sundsvall </v>
      </c>
      <c r="F75" t="str">
        <f>demo_parent!D75</f>
        <v>Bondesonsgatan 34</v>
      </c>
      <c r="H75">
        <f>demo_parent!F75</f>
        <v>66231</v>
      </c>
      <c r="I75" t="str">
        <f>demo_parent!G75</f>
        <v xml:space="preserve">ÅMÅL                </v>
      </c>
      <c r="J75" t="str">
        <f>demo_parent!H75</f>
        <v>base.se</v>
      </c>
      <c r="K75" t="str">
        <f>demo_parent!I75</f>
        <v>Sverige</v>
      </c>
      <c r="L75" t="str">
        <f>demo_parent!J75</f>
        <v>08-552 55 51</v>
      </c>
      <c r="M75" t="str">
        <f>demo_parent!K75</f>
        <v>+46.70353048</v>
      </c>
      <c r="N75" t="str">
        <f>demo_parent!L75</f>
        <v>info@bilbolagetinvestsundsvall.se</v>
      </c>
      <c r="O75" t="str">
        <f>demo_parent!M75</f>
        <v>www.bilbolagetinvestsundsvall.se</v>
      </c>
      <c r="P75">
        <f>demo_parent!N75</f>
        <v>0</v>
      </c>
      <c r="Q75">
        <f>demo_parent!O75</f>
        <v>0</v>
      </c>
      <c r="R75" t="str">
        <f>demo_parent!P75</f>
        <v>TRUE</v>
      </c>
      <c r="S75">
        <f>demo_parent!Q75</f>
        <v>0</v>
      </c>
      <c r="T75" t="str">
        <f>demo_parent!R75</f>
        <v>TRUE</v>
      </c>
    </row>
    <row r="76" spans="1:20">
      <c r="A76" t="str">
        <f>demo_parent!A76</f>
        <v>demo_parent_10074</v>
      </c>
      <c r="B76" t="str">
        <f>demo_parent!B76</f>
        <v>Contact</v>
      </c>
      <c r="C76" t="str">
        <f>demo_parent!C76</f>
        <v xml:space="preserve">KGK Holding </v>
      </c>
      <c r="F76" t="str">
        <f>demo_parent!D76</f>
        <v>Katrinebergsvägen 87</v>
      </c>
      <c r="H76">
        <f>demo_parent!F76</f>
        <v>43341</v>
      </c>
      <c r="I76" t="str">
        <f>demo_parent!G76</f>
        <v xml:space="preserve">PARTILLE            </v>
      </c>
      <c r="J76" t="str">
        <f>demo_parent!H76</f>
        <v>base.se</v>
      </c>
      <c r="K76" t="str">
        <f>demo_parent!I76</f>
        <v>Sverige</v>
      </c>
      <c r="L76" t="str">
        <f>demo_parent!J76</f>
        <v>025-266 89 97</v>
      </c>
      <c r="M76" t="str">
        <f>demo_parent!K76</f>
        <v>+46.73923903</v>
      </c>
      <c r="N76" t="str">
        <f>demo_parent!L76</f>
        <v>info@kgkholding.se</v>
      </c>
      <c r="O76" t="str">
        <f>demo_parent!M76</f>
        <v>www.kgkholding.se</v>
      </c>
      <c r="P76">
        <f>demo_parent!N76</f>
        <v>0</v>
      </c>
      <c r="Q76">
        <f>demo_parent!O76</f>
        <v>0</v>
      </c>
      <c r="R76" t="str">
        <f>demo_parent!P76</f>
        <v>TRUE</v>
      </c>
      <c r="S76" t="str">
        <f>demo_parent!Q76</f>
        <v>TRUE</v>
      </c>
      <c r="T76">
        <f>demo_parent!R76</f>
        <v>0</v>
      </c>
    </row>
    <row r="77" spans="1:20">
      <c r="A77" t="str">
        <f>demo_parent!A77</f>
        <v>demo_parent_10075</v>
      </c>
      <c r="B77" t="str">
        <f>demo_parent!B77</f>
        <v>Contact</v>
      </c>
      <c r="C77" t="str">
        <f>demo_parent!C77</f>
        <v xml:space="preserve">Göteborgs Stadshus </v>
      </c>
      <c r="F77" t="str">
        <f>demo_parent!D77</f>
        <v>Lindhagensplan 44</v>
      </c>
      <c r="H77">
        <f>demo_parent!F77</f>
        <v>45430</v>
      </c>
      <c r="I77" t="str">
        <f>demo_parent!G77</f>
        <v xml:space="preserve">BRASTAD             </v>
      </c>
      <c r="J77" t="str">
        <f>demo_parent!H77</f>
        <v>base.se</v>
      </c>
      <c r="K77" t="str">
        <f>demo_parent!I77</f>
        <v>Sverige</v>
      </c>
      <c r="L77" t="str">
        <f>demo_parent!J77</f>
        <v>0179-28 94 09</v>
      </c>
      <c r="M77" t="str">
        <f>demo_parent!K77</f>
        <v>+46.72165911</v>
      </c>
      <c r="N77" t="str">
        <f>demo_parent!L77</f>
        <v>kontakt@goteborgsstadshus.se</v>
      </c>
      <c r="O77" t="str">
        <f>demo_parent!M77</f>
        <v>www.goteborgsstadshus.se</v>
      </c>
      <c r="P77">
        <f>demo_parent!N77</f>
        <v>0</v>
      </c>
      <c r="Q77">
        <f>demo_parent!O77</f>
        <v>0</v>
      </c>
      <c r="R77" t="str">
        <f>demo_parent!P77</f>
        <v>TRUE</v>
      </c>
      <c r="S77">
        <f>demo_parent!Q77</f>
        <v>0</v>
      </c>
      <c r="T77" t="str">
        <f>demo_parent!R77</f>
        <v>TRUE</v>
      </c>
    </row>
    <row r="78" spans="1:20">
      <c r="A78" t="str">
        <f>demo_parent!A78</f>
        <v>demo_parent_10076</v>
      </c>
      <c r="B78" t="str">
        <f>demo_parent!B78</f>
        <v>Contact</v>
      </c>
      <c r="C78" t="str">
        <f>demo_parent!C78</f>
        <v xml:space="preserve">NCC </v>
      </c>
      <c r="F78" t="str">
        <f>demo_parent!D78</f>
        <v>Glasbruksgatan 20</v>
      </c>
      <c r="H78">
        <f>demo_parent!F78</f>
        <v>26538</v>
      </c>
      <c r="I78" t="str">
        <f>demo_parent!G78</f>
        <v xml:space="preserve">ÅSTORP              </v>
      </c>
      <c r="J78" t="str">
        <f>demo_parent!H78</f>
        <v>base.se</v>
      </c>
      <c r="K78" t="str">
        <f>demo_parent!I78</f>
        <v>Sverige</v>
      </c>
      <c r="L78" t="str">
        <f>demo_parent!J78</f>
        <v>08-838 70 17</v>
      </c>
      <c r="M78" t="str">
        <f>demo_parent!K78</f>
        <v>+46.79645561</v>
      </c>
      <c r="N78" t="str">
        <f>demo_parent!L78</f>
        <v>info@ncc.se</v>
      </c>
      <c r="O78" t="str">
        <f>demo_parent!M78</f>
        <v>www.ncc.se</v>
      </c>
      <c r="P78">
        <f>demo_parent!N78</f>
        <v>0</v>
      </c>
      <c r="Q78">
        <f>demo_parent!O78</f>
        <v>0</v>
      </c>
      <c r="R78" t="str">
        <f>demo_parent!P78</f>
        <v>TRUE</v>
      </c>
      <c r="S78">
        <f>demo_parent!Q78</f>
        <v>0</v>
      </c>
      <c r="T78" t="str">
        <f>demo_parent!R78</f>
        <v>TRUE</v>
      </c>
    </row>
    <row r="79" spans="1:20">
      <c r="A79" t="str">
        <f>demo_parent!A79</f>
        <v>demo_parent_10077</v>
      </c>
      <c r="B79" t="str">
        <f>demo_parent!B79</f>
        <v>Contact</v>
      </c>
      <c r="C79" t="str">
        <f>demo_parent!C79</f>
        <v xml:space="preserve">Intersport Sverige </v>
      </c>
      <c r="F79" t="str">
        <f>demo_parent!D79</f>
        <v>Tullgårdsgatan 46</v>
      </c>
      <c r="H79">
        <f>demo_parent!F79</f>
        <v>34373</v>
      </c>
      <c r="I79" t="str">
        <f>demo_parent!G79</f>
        <v xml:space="preserve">VIRESTAD            </v>
      </c>
      <c r="J79" t="str">
        <f>demo_parent!H79</f>
        <v>base.se</v>
      </c>
      <c r="K79" t="str">
        <f>demo_parent!I79</f>
        <v>Sverige</v>
      </c>
      <c r="L79" t="str">
        <f>demo_parent!J79</f>
        <v>065-070 05 70</v>
      </c>
      <c r="M79" t="str">
        <f>demo_parent!K79</f>
        <v>+46.72461664</v>
      </c>
      <c r="N79" t="str">
        <f>demo_parent!L79</f>
        <v>info@intersportsverige.se</v>
      </c>
      <c r="O79" t="str">
        <f>demo_parent!M79</f>
        <v>www.intersportsverige.se</v>
      </c>
      <c r="P79">
        <f>demo_parent!N79</f>
        <v>0</v>
      </c>
      <c r="Q79">
        <f>demo_parent!O79</f>
        <v>0</v>
      </c>
      <c r="R79" t="str">
        <f>demo_parent!P79</f>
        <v>TRUE</v>
      </c>
      <c r="S79" t="str">
        <f>demo_parent!Q79</f>
        <v>TRUE</v>
      </c>
      <c r="T79">
        <f>demo_parent!R79</f>
        <v>0</v>
      </c>
    </row>
    <row r="80" spans="1:20">
      <c r="A80" t="str">
        <f>demo_parent!A80</f>
        <v>demo_parent_10078</v>
      </c>
      <c r="B80" t="str">
        <f>demo_parent!B80</f>
        <v>Contact</v>
      </c>
      <c r="C80" t="str">
        <f>demo_parent!C80</f>
        <v xml:space="preserve">Sweco </v>
      </c>
      <c r="F80" t="str">
        <f>demo_parent!D80</f>
        <v>Vasagatan 4</v>
      </c>
      <c r="H80">
        <f>demo_parent!F80</f>
        <v>74696</v>
      </c>
      <c r="I80" t="str">
        <f>demo_parent!G80</f>
        <v xml:space="preserve">SKOKLOSTER          </v>
      </c>
      <c r="J80" t="str">
        <f>demo_parent!H80</f>
        <v>base.se</v>
      </c>
      <c r="K80" t="str">
        <f>demo_parent!I80</f>
        <v>Sverige</v>
      </c>
      <c r="L80" t="str">
        <f>demo_parent!J80</f>
        <v>0036-37 93 97</v>
      </c>
      <c r="M80" t="str">
        <f>demo_parent!K80</f>
        <v>+46.75040811</v>
      </c>
      <c r="N80" t="str">
        <f>demo_parent!L80</f>
        <v>info@sweco.com</v>
      </c>
      <c r="O80" t="str">
        <f>demo_parent!M80</f>
        <v>www.sweco.com</v>
      </c>
      <c r="P80">
        <f>demo_parent!N80</f>
        <v>0</v>
      </c>
      <c r="Q80">
        <f>demo_parent!O80</f>
        <v>0</v>
      </c>
      <c r="R80" t="str">
        <f>demo_parent!P80</f>
        <v>TRUE</v>
      </c>
      <c r="S80">
        <f>demo_parent!Q80</f>
        <v>0</v>
      </c>
      <c r="T80">
        <f>demo_parent!R80</f>
        <v>0</v>
      </c>
    </row>
    <row r="81" spans="1:20">
      <c r="A81" t="str">
        <f>demo_parent!A81</f>
        <v>demo_parent_10079</v>
      </c>
      <c r="B81" t="str">
        <f>demo_parent!B81</f>
        <v>Contact</v>
      </c>
      <c r="C81" t="str">
        <f>demo_parent!C81</f>
        <v xml:space="preserve">Lantmännen Maskin </v>
      </c>
      <c r="F81" t="str">
        <f>demo_parent!D81</f>
        <v>Nordenflychtsvägen 24</v>
      </c>
      <c r="H81">
        <f>demo_parent!F81</f>
        <v>53131</v>
      </c>
      <c r="I81" t="str">
        <f>demo_parent!G81</f>
        <v xml:space="preserve">LIDKÖPING           </v>
      </c>
      <c r="J81" t="str">
        <f>demo_parent!H81</f>
        <v>base.se</v>
      </c>
      <c r="K81" t="str">
        <f>demo_parent!I81</f>
        <v>Sverige</v>
      </c>
      <c r="L81" t="str">
        <f>demo_parent!J81</f>
        <v>08-151 36 67</v>
      </c>
      <c r="M81" t="str">
        <f>demo_parent!K81</f>
        <v>+46.70034997</v>
      </c>
      <c r="N81" t="str">
        <f>demo_parent!L81</f>
        <v>info@lantmannenmaskin.se</v>
      </c>
      <c r="O81" t="str">
        <f>demo_parent!M81</f>
        <v>www.lantmannenmaskin.se</v>
      </c>
      <c r="P81">
        <f>demo_parent!N81</f>
        <v>0</v>
      </c>
      <c r="Q81">
        <f>demo_parent!O81</f>
        <v>0</v>
      </c>
      <c r="R81" t="str">
        <f>demo_parent!P81</f>
        <v>TRUE</v>
      </c>
      <c r="S81">
        <f>demo_parent!Q81</f>
        <v>0</v>
      </c>
      <c r="T81" t="str">
        <f>demo_parent!R81</f>
        <v>TRUE</v>
      </c>
    </row>
    <row r="82" spans="1:20">
      <c r="A82" t="str">
        <f>demo_parent!A82</f>
        <v>demo_parent_10080</v>
      </c>
      <c r="B82" t="str">
        <f>demo_parent!B82</f>
        <v>Contact</v>
      </c>
      <c r="C82" t="str">
        <f>demo_parent!C82</f>
        <v xml:space="preserve">Eltel </v>
      </c>
      <c r="F82" t="str">
        <f>demo_parent!D82</f>
        <v>Bertil Ohlins Gata 32</v>
      </c>
      <c r="H82">
        <f>demo_parent!F82</f>
        <v>67134</v>
      </c>
      <c r="I82" t="str">
        <f>demo_parent!G82</f>
        <v xml:space="preserve">ARVIKA              </v>
      </c>
      <c r="J82" t="str">
        <f>demo_parent!H82</f>
        <v>base.se</v>
      </c>
      <c r="K82" t="str">
        <f>demo_parent!I82</f>
        <v>Sverige</v>
      </c>
      <c r="L82" t="str">
        <f>demo_parent!J82</f>
        <v>035-921 48 71</v>
      </c>
      <c r="M82" t="str">
        <f>demo_parent!K82</f>
        <v>+46.78855661</v>
      </c>
      <c r="N82" t="str">
        <f>demo_parent!L82</f>
        <v>info@eltel.se</v>
      </c>
      <c r="O82" t="str">
        <f>demo_parent!M82</f>
        <v>www.eltel.se</v>
      </c>
      <c r="P82">
        <f>demo_parent!N82</f>
        <v>0</v>
      </c>
      <c r="Q82">
        <f>demo_parent!O82</f>
        <v>0</v>
      </c>
      <c r="R82" t="str">
        <f>demo_parent!P82</f>
        <v>TRUE</v>
      </c>
      <c r="S82">
        <f>demo_parent!Q82</f>
        <v>0</v>
      </c>
      <c r="T82">
        <f>demo_parent!R82</f>
        <v>0</v>
      </c>
    </row>
    <row r="83" spans="1:20">
      <c r="A83" t="str">
        <f>demo_parent!A83</f>
        <v>demo_parent_10081</v>
      </c>
      <c r="B83" t="str">
        <f>demo_parent!B83</f>
        <v>Contact</v>
      </c>
      <c r="C83" t="str">
        <f>demo_parent!C83</f>
        <v xml:space="preserve">Ragn-Sellsföretagen </v>
      </c>
      <c r="F83" t="str">
        <f>demo_parent!D83</f>
        <v>Storängsvägen 21</v>
      </c>
      <c r="H83">
        <f>demo_parent!F83</f>
        <v>19435</v>
      </c>
      <c r="I83" t="str">
        <f>demo_parent!G83</f>
        <v xml:space="preserve">UPPLANDS VÄSBY      </v>
      </c>
      <c r="J83" t="str">
        <f>demo_parent!H83</f>
        <v>base.se</v>
      </c>
      <c r="K83" t="str">
        <f>demo_parent!I83</f>
        <v>Sverige</v>
      </c>
      <c r="L83" t="str">
        <f>demo_parent!J83</f>
        <v>0639-35 69 08</v>
      </c>
      <c r="M83" t="str">
        <f>demo_parent!K83</f>
        <v>+46.72739921</v>
      </c>
      <c r="N83" t="str">
        <f>demo_parent!L83</f>
        <v>info@ragn-sellsforetagen.se</v>
      </c>
      <c r="O83" t="str">
        <f>demo_parent!M83</f>
        <v>www.ragn-sellsforetagen.se</v>
      </c>
      <c r="P83">
        <f>demo_parent!N83</f>
        <v>0</v>
      </c>
      <c r="Q83">
        <f>demo_parent!O83</f>
        <v>0</v>
      </c>
      <c r="R83" t="str">
        <f>demo_parent!P83</f>
        <v>TRUE</v>
      </c>
      <c r="S83" t="str">
        <f>demo_parent!Q83</f>
        <v>TRUE</v>
      </c>
      <c r="T83" t="str">
        <f>demo_parent!R83</f>
        <v>TRUE</v>
      </c>
    </row>
    <row r="84" spans="1:20">
      <c r="A84" t="str">
        <f>demo_parent!A84</f>
        <v>demo_parent_10082</v>
      </c>
      <c r="B84" t="str">
        <f>demo_parent!B84</f>
        <v>Contact</v>
      </c>
      <c r="C84" t="str">
        <f>demo_parent!C84</f>
        <v xml:space="preserve">VBG GROUP </v>
      </c>
      <c r="F84" t="str">
        <f>demo_parent!D84</f>
        <v>Söder Mälarstrands Kajplatser 48</v>
      </c>
      <c r="H84">
        <f>demo_parent!F84</f>
        <v>80310</v>
      </c>
      <c r="I84" t="str">
        <f>demo_parent!G84</f>
        <v xml:space="preserve">GÄVLE               </v>
      </c>
      <c r="J84" t="str">
        <f>demo_parent!H84</f>
        <v>base.se</v>
      </c>
      <c r="K84" t="str">
        <f>demo_parent!I84</f>
        <v>Sverige</v>
      </c>
      <c r="L84" t="str">
        <f>demo_parent!J84</f>
        <v>08-954 48 06</v>
      </c>
      <c r="M84" t="str">
        <f>demo_parent!K84</f>
        <v>+46.73726263</v>
      </c>
      <c r="N84" t="str">
        <f>demo_parent!L84</f>
        <v>info@vbggroup.se</v>
      </c>
      <c r="O84" t="str">
        <f>demo_parent!M84</f>
        <v>www.vbggroup.se</v>
      </c>
      <c r="P84">
        <f>demo_parent!N84</f>
        <v>0</v>
      </c>
      <c r="Q84">
        <f>demo_parent!O84</f>
        <v>0</v>
      </c>
      <c r="R84" t="str">
        <f>demo_parent!P84</f>
        <v>TRUE</v>
      </c>
      <c r="S84">
        <f>demo_parent!Q84</f>
        <v>0</v>
      </c>
      <c r="T84">
        <f>demo_parent!R84</f>
        <v>0</v>
      </c>
    </row>
    <row r="85" spans="1:20">
      <c r="A85" t="str">
        <f>demo_parent!A85</f>
        <v>demo_parent_10083</v>
      </c>
      <c r="B85" t="str">
        <f>demo_parent!B85</f>
        <v>Contact</v>
      </c>
      <c r="C85" t="str">
        <f>demo_parent!C85</f>
        <v xml:space="preserve">Midasplayer </v>
      </c>
      <c r="F85" t="str">
        <f>demo_parent!D85</f>
        <v>Wenströmsvägen 5</v>
      </c>
      <c r="H85">
        <f>demo_parent!F85</f>
        <v>57832</v>
      </c>
      <c r="I85" t="str">
        <f>demo_parent!G85</f>
        <v xml:space="preserve">ANEBY               </v>
      </c>
      <c r="J85" t="str">
        <f>demo_parent!H85</f>
        <v>base.se</v>
      </c>
      <c r="K85" t="str">
        <f>demo_parent!I85</f>
        <v>Sverige</v>
      </c>
      <c r="L85" t="str">
        <f>demo_parent!J85</f>
        <v>075-253 16 21</v>
      </c>
      <c r="M85" t="str">
        <f>demo_parent!K85</f>
        <v>+46.79783731</v>
      </c>
      <c r="N85" t="str">
        <f>demo_parent!L85</f>
        <v>mail@midasplayer.se</v>
      </c>
      <c r="O85" t="str">
        <f>demo_parent!M85</f>
        <v>www.midasplayer.se</v>
      </c>
      <c r="P85">
        <f>demo_parent!N85</f>
        <v>0</v>
      </c>
      <c r="Q85">
        <f>demo_parent!O85</f>
        <v>0</v>
      </c>
      <c r="R85" t="str">
        <f>demo_parent!P85</f>
        <v>TRUE</v>
      </c>
      <c r="S85">
        <f>demo_parent!Q85</f>
        <v>0</v>
      </c>
      <c r="T85">
        <f>demo_parent!R85</f>
        <v>0</v>
      </c>
    </row>
    <row r="86" spans="1:20">
      <c r="A86" t="str">
        <f>demo_parent!A86</f>
        <v>demo_parent_10084</v>
      </c>
      <c r="B86" t="str">
        <f>demo_parent!B86</f>
        <v>Contact</v>
      </c>
      <c r="C86" t="str">
        <f>demo_parent!C86</f>
        <v xml:space="preserve">Fairford Holdings Europe </v>
      </c>
      <c r="F86" t="str">
        <f>demo_parent!D86</f>
        <v>Redargatan 3</v>
      </c>
      <c r="H86">
        <f>demo_parent!F86</f>
        <v>12639</v>
      </c>
      <c r="I86" t="str">
        <f>demo_parent!G86</f>
        <v xml:space="preserve">HÄGERSTEN           </v>
      </c>
      <c r="J86" t="str">
        <f>demo_parent!H86</f>
        <v>base.se</v>
      </c>
      <c r="K86" t="str">
        <f>demo_parent!I86</f>
        <v>Sverige</v>
      </c>
      <c r="L86" t="str">
        <f>demo_parent!J86</f>
        <v>0089-10 33 96</v>
      </c>
      <c r="M86" t="str">
        <f>demo_parent!K86</f>
        <v>+46.70343553</v>
      </c>
      <c r="N86" t="str">
        <f>demo_parent!L86</f>
        <v>info@fairfordholdingseurope.se</v>
      </c>
      <c r="O86" t="str">
        <f>demo_parent!M86</f>
        <v>www.fairfordholdingseurope.se</v>
      </c>
      <c r="P86">
        <f>demo_parent!N86</f>
        <v>0</v>
      </c>
      <c r="Q86">
        <f>demo_parent!O86</f>
        <v>0</v>
      </c>
      <c r="R86" t="str">
        <f>demo_parent!P86</f>
        <v>TRUE</v>
      </c>
      <c r="S86">
        <f>demo_parent!Q86</f>
        <v>0</v>
      </c>
      <c r="T86">
        <f>demo_parent!R86</f>
        <v>0</v>
      </c>
    </row>
    <row r="87" spans="1:20">
      <c r="A87" t="str">
        <f>demo_parent!A87</f>
        <v>demo_parent_10085</v>
      </c>
      <c r="B87" t="str">
        <f>demo_parent!B87</f>
        <v>Contact</v>
      </c>
      <c r="C87" t="str">
        <f>demo_parent!C87</f>
        <v xml:space="preserve">Göteborg Energi </v>
      </c>
      <c r="F87" t="str">
        <f>demo_parent!D87</f>
        <v>Fartygsgatan 35</v>
      </c>
      <c r="H87">
        <f>demo_parent!F87</f>
        <v>73731</v>
      </c>
      <c r="I87" t="str">
        <f>demo_parent!G87</f>
        <v xml:space="preserve">FAGERSTA            </v>
      </c>
      <c r="J87" t="str">
        <f>demo_parent!H87</f>
        <v>base.se</v>
      </c>
      <c r="K87" t="str">
        <f>demo_parent!I87</f>
        <v>Sverige</v>
      </c>
      <c r="L87" t="str">
        <f>demo_parent!J87</f>
        <v>08-620 05 76</v>
      </c>
      <c r="M87" t="str">
        <f>demo_parent!K87</f>
        <v>+46.73625331</v>
      </c>
      <c r="N87" t="str">
        <f>demo_parent!L87</f>
        <v>info@goteborgenergi.com</v>
      </c>
      <c r="O87" t="str">
        <f>demo_parent!M87</f>
        <v>www.goteborgenergi.com</v>
      </c>
      <c r="P87">
        <f>demo_parent!N87</f>
        <v>0</v>
      </c>
      <c r="Q87">
        <f>demo_parent!O87</f>
        <v>0</v>
      </c>
      <c r="R87" t="str">
        <f>demo_parent!P87</f>
        <v>TRUE</v>
      </c>
      <c r="S87">
        <f>demo_parent!Q87</f>
        <v>0</v>
      </c>
      <c r="T87" t="str">
        <f>demo_parent!R87</f>
        <v>TRUE</v>
      </c>
    </row>
    <row r="88" spans="1:20">
      <c r="A88" t="str">
        <f>demo_parent!A88</f>
        <v>demo_parent_10086</v>
      </c>
      <c r="B88" t="str">
        <f>demo_parent!B88</f>
        <v>Contact</v>
      </c>
      <c r="C88" t="str">
        <f>demo_parent!C88</f>
        <v xml:space="preserve">Gant </v>
      </c>
      <c r="F88" t="str">
        <f>demo_parent!D88</f>
        <v>Marmorgatan 80</v>
      </c>
      <c r="H88">
        <f>demo_parent!F88</f>
        <v>68695</v>
      </c>
      <c r="I88" t="str">
        <f>demo_parent!G88</f>
        <v xml:space="preserve">VÄSTRA ÄMTERVIK     </v>
      </c>
      <c r="J88" t="str">
        <f>demo_parent!H88</f>
        <v>base.se</v>
      </c>
      <c r="K88" t="str">
        <f>demo_parent!I88</f>
        <v>Sverige</v>
      </c>
      <c r="L88" t="str">
        <f>demo_parent!J88</f>
        <v>085-201 48 82</v>
      </c>
      <c r="M88" t="str">
        <f>demo_parent!K88</f>
        <v>+46.74834979</v>
      </c>
      <c r="N88" t="str">
        <f>demo_parent!L88</f>
        <v>info@gant.com</v>
      </c>
      <c r="O88" t="str">
        <f>demo_parent!M88</f>
        <v>www.gant.com</v>
      </c>
      <c r="P88">
        <f>demo_parent!N88</f>
        <v>0</v>
      </c>
      <c r="Q88">
        <f>demo_parent!O88</f>
        <v>0</v>
      </c>
      <c r="R88" t="str">
        <f>demo_parent!P88</f>
        <v>TRUE</v>
      </c>
      <c r="S88" t="str">
        <f>demo_parent!Q88</f>
        <v>TRUE</v>
      </c>
      <c r="T88" t="str">
        <f>demo_parent!R88</f>
        <v>TRUE</v>
      </c>
    </row>
    <row r="89" spans="1:20">
      <c r="A89" t="str">
        <f>demo_parent!A89</f>
        <v>demo_parent_10087</v>
      </c>
      <c r="B89" t="str">
        <f>demo_parent!B89</f>
        <v>Contact</v>
      </c>
      <c r="C89" t="str">
        <f>demo_parent!C89</f>
        <v xml:space="preserve">Neste </v>
      </c>
      <c r="F89" t="str">
        <f>demo_parent!D89</f>
        <v>Korgmakargränd 51</v>
      </c>
      <c r="H89">
        <f>demo_parent!F89</f>
        <v>42834</v>
      </c>
      <c r="I89" t="str">
        <f>demo_parent!G89</f>
        <v xml:space="preserve">KÅLLERED            </v>
      </c>
      <c r="J89" t="str">
        <f>demo_parent!H89</f>
        <v>base.se</v>
      </c>
      <c r="K89" t="str">
        <f>demo_parent!I89</f>
        <v>Sverige</v>
      </c>
      <c r="L89" t="str">
        <f>demo_parent!J89</f>
        <v>0640-92 35 52</v>
      </c>
      <c r="M89" t="str">
        <f>demo_parent!K89</f>
        <v>+46.70991988</v>
      </c>
      <c r="N89" t="str">
        <f>demo_parent!L89</f>
        <v>info@neste.se</v>
      </c>
      <c r="O89" t="str">
        <f>demo_parent!M89</f>
        <v>www.neste.se</v>
      </c>
      <c r="P89">
        <f>demo_parent!N89</f>
        <v>0</v>
      </c>
      <c r="Q89">
        <f>demo_parent!O89</f>
        <v>0</v>
      </c>
      <c r="R89" t="str">
        <f>demo_parent!P89</f>
        <v>TRUE</v>
      </c>
      <c r="S89">
        <f>demo_parent!Q89</f>
        <v>0</v>
      </c>
      <c r="T89">
        <f>demo_parent!R89</f>
        <v>0</v>
      </c>
    </row>
    <row r="90" spans="1:20">
      <c r="A90" t="str">
        <f>demo_parent!A90</f>
        <v>demo_parent_10088</v>
      </c>
      <c r="B90" t="str">
        <f>demo_parent!B90</f>
        <v>Contact</v>
      </c>
      <c r="C90" t="str">
        <f>demo_parent!C90</f>
        <v xml:space="preserve">Herenco </v>
      </c>
      <c r="F90" t="str">
        <f>demo_parent!D90</f>
        <v>Mäster Pers Gränd 6</v>
      </c>
      <c r="H90">
        <f>demo_parent!F90</f>
        <v>12372</v>
      </c>
      <c r="I90" t="str">
        <f>demo_parent!G90</f>
        <v xml:space="preserve">FARSTA              </v>
      </c>
      <c r="J90" t="str">
        <f>demo_parent!H90</f>
        <v>base.se</v>
      </c>
      <c r="K90" t="str">
        <f>demo_parent!I90</f>
        <v>Sverige</v>
      </c>
      <c r="L90" t="str">
        <f>demo_parent!J90</f>
        <v>08-660 42 53</v>
      </c>
      <c r="M90" t="str">
        <f>demo_parent!K90</f>
        <v>+46.75222883</v>
      </c>
      <c r="N90" t="str">
        <f>demo_parent!L90</f>
        <v>kontakt@herenco.com</v>
      </c>
      <c r="O90" t="str">
        <f>demo_parent!M90</f>
        <v>www.herenco.com</v>
      </c>
      <c r="P90">
        <f>demo_parent!N90</f>
        <v>0</v>
      </c>
      <c r="Q90">
        <f>demo_parent!O90</f>
        <v>0</v>
      </c>
      <c r="R90" t="str">
        <f>demo_parent!P90</f>
        <v>TRUE</v>
      </c>
      <c r="S90">
        <f>demo_parent!Q90</f>
        <v>0</v>
      </c>
      <c r="T90">
        <f>demo_parent!R90</f>
        <v>0</v>
      </c>
    </row>
    <row r="91" spans="1:20">
      <c r="A91" t="str">
        <f>demo_parent!A91</f>
        <v>demo_parent_10089</v>
      </c>
      <c r="B91" t="str">
        <f>demo_parent!B91</f>
        <v>Contact</v>
      </c>
      <c r="C91" t="str">
        <f>demo_parent!C91</f>
        <v xml:space="preserve">G. Toveks Bil </v>
      </c>
      <c r="F91" t="str">
        <f>demo_parent!D91</f>
        <v>John Ericssonsgatan 24</v>
      </c>
      <c r="H91">
        <f>demo_parent!F91</f>
        <v>12634</v>
      </c>
      <c r="I91" t="str">
        <f>demo_parent!G91</f>
        <v xml:space="preserve">HÄGERSTEN           </v>
      </c>
      <c r="J91" t="str">
        <f>demo_parent!H91</f>
        <v>base.se</v>
      </c>
      <c r="K91" t="str">
        <f>demo_parent!I91</f>
        <v>Sverige</v>
      </c>
      <c r="L91" t="str">
        <f>demo_parent!J91</f>
        <v>027-251 09 37</v>
      </c>
      <c r="M91" t="str">
        <f>demo_parent!K91</f>
        <v>+46.74265654</v>
      </c>
      <c r="N91" t="str">
        <f>demo_parent!L91</f>
        <v>info@g.toveksbil.se</v>
      </c>
      <c r="O91" t="str">
        <f>demo_parent!M91</f>
        <v>www.g.toveksbil.se</v>
      </c>
      <c r="P91">
        <f>demo_parent!N91</f>
        <v>0</v>
      </c>
      <c r="Q91">
        <f>demo_parent!O91</f>
        <v>0</v>
      </c>
      <c r="R91" t="str">
        <f>demo_parent!P91</f>
        <v>TRUE</v>
      </c>
      <c r="S91" t="str">
        <f>demo_parent!Q91</f>
        <v>TRUE</v>
      </c>
      <c r="T91" t="str">
        <f>demo_parent!R91</f>
        <v>TRUE</v>
      </c>
    </row>
    <row r="92" spans="1:20">
      <c r="A92" t="str">
        <f>demo_parent!A92</f>
        <v>demo_parent_10090</v>
      </c>
      <c r="B92" t="str">
        <f>demo_parent!B92</f>
        <v>Contact</v>
      </c>
      <c r="C92" t="str">
        <f>demo_parent!C92</f>
        <v xml:space="preserve">Toyota Industries Europe </v>
      </c>
      <c r="F92" t="str">
        <f>demo_parent!D92</f>
        <v>Karl Xii:s Torg 76</v>
      </c>
      <c r="H92">
        <f>demo_parent!F92</f>
        <v>33531</v>
      </c>
      <c r="I92" t="str">
        <f>demo_parent!G92</f>
        <v xml:space="preserve">GNOSJÖ              </v>
      </c>
      <c r="J92" t="str">
        <f>demo_parent!H92</f>
        <v>base.se</v>
      </c>
      <c r="K92" t="str">
        <f>demo_parent!I92</f>
        <v>Sverige</v>
      </c>
      <c r="L92" t="str">
        <f>demo_parent!J92</f>
        <v>0020-87 70 43</v>
      </c>
      <c r="M92" t="str">
        <f>demo_parent!K92</f>
        <v>+46.76511209</v>
      </c>
      <c r="N92" t="str">
        <f>demo_parent!L92</f>
        <v>info@toyotaindustrieseurope.se</v>
      </c>
      <c r="O92" t="str">
        <f>demo_parent!M92</f>
        <v>www.toyotaindustrieseurope.se</v>
      </c>
      <c r="P92">
        <f>demo_parent!N92</f>
        <v>0</v>
      </c>
      <c r="Q92">
        <f>demo_parent!O92</f>
        <v>0</v>
      </c>
      <c r="R92" t="str">
        <f>demo_parent!P92</f>
        <v>TRUE</v>
      </c>
      <c r="S92">
        <f>demo_parent!Q92</f>
        <v>0</v>
      </c>
      <c r="T92">
        <f>demo_parent!R92</f>
        <v>0</v>
      </c>
    </row>
    <row r="93" spans="1:20">
      <c r="A93" t="str">
        <f>demo_parent!A93</f>
        <v>demo_parent_10091</v>
      </c>
      <c r="B93" t="str">
        <f>demo_parent!B93</f>
        <v>Contact</v>
      </c>
      <c r="C93" t="str">
        <f>demo_parent!C93</f>
        <v xml:space="preserve">Uddeholms </v>
      </c>
      <c r="F93" t="str">
        <f>demo_parent!D93</f>
        <v>Brännkyrkagatan 59</v>
      </c>
      <c r="H93">
        <f>demo_parent!F93</f>
        <v>50475</v>
      </c>
      <c r="I93" t="str">
        <f>demo_parent!G93</f>
        <v xml:space="preserve">BORÅS               </v>
      </c>
      <c r="J93" t="str">
        <f>demo_parent!H93</f>
        <v>base.se</v>
      </c>
      <c r="K93" t="str">
        <f>demo_parent!I93</f>
        <v>Sverige</v>
      </c>
      <c r="L93" t="str">
        <f>demo_parent!J93</f>
        <v>08-477 43 15</v>
      </c>
      <c r="M93" t="str">
        <f>demo_parent!K93</f>
        <v>+46.79781094</v>
      </c>
      <c r="N93" t="str">
        <f>demo_parent!L93</f>
        <v>info@uddeholms.com</v>
      </c>
      <c r="O93" t="str">
        <f>demo_parent!M93</f>
        <v>www.uddeholms.com</v>
      </c>
      <c r="P93">
        <f>demo_parent!N93</f>
        <v>0</v>
      </c>
      <c r="Q93">
        <f>demo_parent!O93</f>
        <v>0</v>
      </c>
      <c r="R93" t="str">
        <f>demo_parent!P93</f>
        <v>TRUE</v>
      </c>
      <c r="S93">
        <f>demo_parent!Q93</f>
        <v>0</v>
      </c>
      <c r="T93">
        <f>demo_parent!R93</f>
        <v>0</v>
      </c>
    </row>
    <row r="94" spans="1:20">
      <c r="A94" t="str">
        <f>demo_parent!A94</f>
        <v>demo_parent_10092</v>
      </c>
      <c r="B94" t="str">
        <f>demo_parent!B94</f>
        <v>Contact</v>
      </c>
      <c r="C94" t="str">
        <f>demo_parent!C94</f>
        <v xml:space="preserve">Addnode Group </v>
      </c>
      <c r="F94" t="str">
        <f>demo_parent!D94</f>
        <v>Tredje Bassängvägen 69</v>
      </c>
      <c r="H94">
        <f>demo_parent!F94</f>
        <v>43376</v>
      </c>
      <c r="I94" t="str">
        <f>demo_parent!G94</f>
        <v xml:space="preserve">JONSERED            </v>
      </c>
      <c r="J94" t="str">
        <f>demo_parent!H94</f>
        <v>base.se</v>
      </c>
      <c r="K94" t="str">
        <f>demo_parent!I94</f>
        <v>Sverige</v>
      </c>
      <c r="L94" t="str">
        <f>demo_parent!J94</f>
        <v>053-083 53 55</v>
      </c>
      <c r="M94" t="str">
        <f>demo_parent!K94</f>
        <v>+46.71869158</v>
      </c>
      <c r="N94" t="str">
        <f>demo_parent!L94</f>
        <v>info@addnodegroup.se</v>
      </c>
      <c r="O94" t="str">
        <f>demo_parent!M94</f>
        <v>www.addnodegroup.se</v>
      </c>
      <c r="P94">
        <f>demo_parent!N94</f>
        <v>0</v>
      </c>
      <c r="Q94">
        <f>demo_parent!O94</f>
        <v>0</v>
      </c>
      <c r="R94" t="str">
        <f>demo_parent!P94</f>
        <v>TRUE</v>
      </c>
      <c r="S94" t="str">
        <f>demo_parent!Q94</f>
        <v>TRUE</v>
      </c>
      <c r="T94" t="str">
        <f>demo_parent!R94</f>
        <v>TRUE</v>
      </c>
    </row>
    <row r="95" spans="1:20">
      <c r="A95" t="str">
        <f>demo_parent!A95</f>
        <v>demo_parent_10093</v>
      </c>
      <c r="B95" t="str">
        <f>demo_parent!B95</f>
        <v>Contact</v>
      </c>
      <c r="C95" t="str">
        <f>demo_parent!C95</f>
        <v xml:space="preserve">Intrum </v>
      </c>
      <c r="F95" t="str">
        <f>demo_parent!D95</f>
        <v>Maria Skolgata 71</v>
      </c>
      <c r="H95">
        <f>demo_parent!F95</f>
        <v>77150</v>
      </c>
      <c r="I95" t="str">
        <f>demo_parent!G95</f>
        <v xml:space="preserve">LUDVIKA             </v>
      </c>
      <c r="J95" t="str">
        <f>demo_parent!H95</f>
        <v>base.se</v>
      </c>
      <c r="K95" t="str">
        <f>demo_parent!I95</f>
        <v>Sverige</v>
      </c>
      <c r="L95" t="str">
        <f>demo_parent!J95</f>
        <v>0568-56 54 39</v>
      </c>
      <c r="M95" t="str">
        <f>demo_parent!K95</f>
        <v>+46.72604550</v>
      </c>
      <c r="N95" t="str">
        <f>demo_parent!L95</f>
        <v>info@intrum.se</v>
      </c>
      <c r="O95" t="str">
        <f>demo_parent!M95</f>
        <v>www.intrum.se</v>
      </c>
      <c r="P95">
        <f>demo_parent!N95</f>
        <v>0</v>
      </c>
      <c r="Q95">
        <f>demo_parent!O95</f>
        <v>0</v>
      </c>
      <c r="R95" t="str">
        <f>demo_parent!P95</f>
        <v>TRUE</v>
      </c>
      <c r="S95">
        <f>demo_parent!Q95</f>
        <v>0</v>
      </c>
      <c r="T95">
        <f>demo_parent!R95</f>
        <v>0</v>
      </c>
    </row>
    <row r="96" spans="1:20">
      <c r="A96" t="str">
        <f>demo_parent!A96</f>
        <v>demo_parent_10094</v>
      </c>
      <c r="B96" t="str">
        <f>demo_parent!B96</f>
        <v>Contact</v>
      </c>
      <c r="C96" t="str">
        <f>demo_parent!C96</f>
        <v xml:space="preserve">Bufab </v>
      </c>
      <c r="F96" t="str">
        <f>demo_parent!D96</f>
        <v>Bertil Ohlins Gata 64</v>
      </c>
      <c r="H96">
        <f>demo_parent!F96</f>
        <v>56138</v>
      </c>
      <c r="I96" t="str">
        <f>demo_parent!G96</f>
        <v xml:space="preserve">HUSKVARNA           </v>
      </c>
      <c r="J96" t="str">
        <f>demo_parent!H96</f>
        <v>base.se</v>
      </c>
      <c r="K96" t="str">
        <f>demo_parent!I96</f>
        <v>Sverige</v>
      </c>
      <c r="L96" t="str">
        <f>demo_parent!J96</f>
        <v>08-993 38 23</v>
      </c>
      <c r="M96" t="str">
        <f>demo_parent!K96</f>
        <v>+46.79784398</v>
      </c>
      <c r="N96" t="str">
        <f>demo_parent!L96</f>
        <v>info@bufab.se</v>
      </c>
      <c r="O96" t="str">
        <f>demo_parent!M96</f>
        <v>www.bufab.se</v>
      </c>
      <c r="P96">
        <f>demo_parent!N96</f>
        <v>0</v>
      </c>
      <c r="Q96">
        <f>demo_parent!O96</f>
        <v>0</v>
      </c>
      <c r="R96" t="str">
        <f>demo_parent!P96</f>
        <v>TRUE</v>
      </c>
      <c r="S96">
        <f>demo_parent!Q96</f>
        <v>0</v>
      </c>
      <c r="T96">
        <f>demo_parent!R96</f>
        <v>0</v>
      </c>
    </row>
    <row r="97" spans="1:20">
      <c r="A97" t="str">
        <f>demo_parent!A97</f>
        <v>demo_parent_10095</v>
      </c>
      <c r="B97" t="str">
        <f>demo_parent!B97</f>
        <v>Contact</v>
      </c>
      <c r="C97" t="str">
        <f>demo_parent!C97</f>
        <v xml:space="preserve">Lantmännen Maskin </v>
      </c>
      <c r="F97" t="str">
        <f>demo_parent!D97</f>
        <v>Norra Bankogränd 78</v>
      </c>
      <c r="H97">
        <f>demo_parent!F97</f>
        <v>16430</v>
      </c>
      <c r="I97" t="str">
        <f>demo_parent!G97</f>
        <v xml:space="preserve">KISTA               </v>
      </c>
      <c r="J97" t="str">
        <f>demo_parent!H97</f>
        <v>base.se</v>
      </c>
      <c r="K97" t="str">
        <f>demo_parent!I97</f>
        <v>Sverige</v>
      </c>
      <c r="L97" t="str">
        <f>demo_parent!J97</f>
        <v>004-849 03 49</v>
      </c>
      <c r="M97" t="str">
        <f>demo_parent!K97</f>
        <v>+46.72663294</v>
      </c>
      <c r="N97" t="str">
        <f>demo_parent!L97</f>
        <v>mail@lantmannenmaskin.se</v>
      </c>
      <c r="O97" t="str">
        <f>demo_parent!M97</f>
        <v>www.lantmannenmaskin.se</v>
      </c>
      <c r="P97">
        <f>demo_parent!N97</f>
        <v>0</v>
      </c>
      <c r="Q97">
        <f>demo_parent!O97</f>
        <v>0</v>
      </c>
      <c r="R97" t="str">
        <f>demo_parent!P97</f>
        <v>TRUE</v>
      </c>
      <c r="S97" t="str">
        <f>demo_parent!Q97</f>
        <v>TRUE</v>
      </c>
      <c r="T97">
        <f>demo_parent!R97</f>
        <v>0</v>
      </c>
    </row>
    <row r="98" spans="1:20">
      <c r="A98" t="str">
        <f>demo_parent!A98</f>
        <v>demo_parent_10096</v>
      </c>
      <c r="B98" t="str">
        <f>demo_parent!B98</f>
        <v>Contact</v>
      </c>
      <c r="C98" t="str">
        <f>demo_parent!C98</f>
        <v xml:space="preserve">Elgiganten </v>
      </c>
      <c r="F98" t="str">
        <f>demo_parent!D98</f>
        <v>Rehnsgatan 81</v>
      </c>
      <c r="H98">
        <f>demo_parent!F98</f>
        <v>57237</v>
      </c>
      <c r="I98" t="str">
        <f>demo_parent!G98</f>
        <v xml:space="preserve">OSKARSHAMN          </v>
      </c>
      <c r="J98" t="str">
        <f>demo_parent!H98</f>
        <v>base.se</v>
      </c>
      <c r="K98" t="str">
        <f>demo_parent!I98</f>
        <v>Sverige</v>
      </c>
      <c r="L98" t="str">
        <f>demo_parent!J98</f>
        <v>0365-55 43 18</v>
      </c>
      <c r="M98" t="str">
        <f>demo_parent!K98</f>
        <v>+46.71740654</v>
      </c>
      <c r="N98" t="str">
        <f>demo_parent!L98</f>
        <v>info@elgiganten.se</v>
      </c>
      <c r="O98" t="str">
        <f>demo_parent!M98</f>
        <v>www.elgiganten.se</v>
      </c>
      <c r="P98">
        <f>demo_parent!N98</f>
        <v>0</v>
      </c>
      <c r="Q98">
        <f>demo_parent!O98</f>
        <v>0</v>
      </c>
      <c r="R98" t="str">
        <f>demo_parent!P98</f>
        <v>TRUE</v>
      </c>
      <c r="S98" t="str">
        <f>demo_parent!Q98</f>
        <v>TRUE</v>
      </c>
      <c r="T98" t="str">
        <f>demo_parent!R98</f>
        <v>TRUE</v>
      </c>
    </row>
    <row r="99" spans="1:20">
      <c r="A99" t="str">
        <f>demo_parent!A99</f>
        <v>demo_parent_10097</v>
      </c>
      <c r="B99" t="str">
        <f>demo_parent!B99</f>
        <v>Contact</v>
      </c>
      <c r="C99" t="str">
        <f>demo_parent!C99</f>
        <v xml:space="preserve">Nestlé Sverige </v>
      </c>
      <c r="F99" t="str">
        <f>demo_parent!D99</f>
        <v>Kronobergsgatan 54</v>
      </c>
      <c r="H99">
        <f>demo_parent!F99</f>
        <v>16938</v>
      </c>
      <c r="I99" t="str">
        <f>demo_parent!G99</f>
        <v xml:space="preserve">SOLNA               </v>
      </c>
      <c r="J99" t="str">
        <f>demo_parent!H99</f>
        <v>base.se</v>
      </c>
      <c r="K99" t="str">
        <f>demo_parent!I99</f>
        <v>Sverige</v>
      </c>
      <c r="L99" t="str">
        <f>demo_parent!J99</f>
        <v>08-349 41 13</v>
      </c>
      <c r="M99" t="str">
        <f>demo_parent!K99</f>
        <v>+46.79790780</v>
      </c>
      <c r="N99" t="str">
        <f>demo_parent!L99</f>
        <v>info@nestlésverige.se</v>
      </c>
      <c r="O99" t="str">
        <f>demo_parent!M99</f>
        <v>www.nestlésverige.se</v>
      </c>
      <c r="P99">
        <f>demo_parent!N99</f>
        <v>0</v>
      </c>
      <c r="Q99">
        <f>demo_parent!O99</f>
        <v>0</v>
      </c>
      <c r="R99" t="str">
        <f>demo_parent!P99</f>
        <v>TRUE</v>
      </c>
      <c r="S99">
        <f>demo_parent!Q99</f>
        <v>0</v>
      </c>
      <c r="T99">
        <f>demo_parent!R99</f>
        <v>0</v>
      </c>
    </row>
    <row r="100" spans="1:20">
      <c r="A100" t="str">
        <f>demo_parent!A100</f>
        <v>demo_parent_10098</v>
      </c>
      <c r="B100" t="str">
        <f>demo_parent!B100</f>
        <v>Contact</v>
      </c>
      <c r="C100" t="str">
        <f>demo_parent!C100</f>
        <v>Handelsbanken</v>
      </c>
      <c r="F100" t="str">
        <f>demo_parent!D100</f>
        <v>Maria Trappgränd 35</v>
      </c>
      <c r="H100">
        <f>demo_parent!F100</f>
        <v>85644</v>
      </c>
      <c r="I100" t="str">
        <f>demo_parent!G100</f>
        <v xml:space="preserve">SUNDSVALL           </v>
      </c>
      <c r="J100" t="str">
        <f>demo_parent!H100</f>
        <v>base.se</v>
      </c>
      <c r="K100" t="str">
        <f>demo_parent!I100</f>
        <v>Sverige</v>
      </c>
      <c r="L100" t="str">
        <f>demo_parent!J100</f>
        <v>078-922 03 60</v>
      </c>
      <c r="M100" t="str">
        <f>demo_parent!K100</f>
        <v>+46.74803970</v>
      </c>
      <c r="N100" t="str">
        <f>demo_parent!L100</f>
        <v>info@handelsbanken.se</v>
      </c>
      <c r="O100" t="str">
        <f>demo_parent!M100</f>
        <v>www.handelsbanken.se</v>
      </c>
      <c r="P100">
        <f>demo_parent!N100</f>
        <v>0</v>
      </c>
      <c r="Q100">
        <f>demo_parent!O100</f>
        <v>0</v>
      </c>
      <c r="R100" t="str">
        <f>demo_parent!P100</f>
        <v>TRUE</v>
      </c>
      <c r="S100" t="str">
        <f>demo_parent!Q100</f>
        <v>TRUE</v>
      </c>
      <c r="T100">
        <f>demo_parent!R100</f>
        <v>0</v>
      </c>
    </row>
    <row r="101" spans="1:20">
      <c r="A101" t="str">
        <f>demo_parent!A101</f>
        <v>demo_parent_10099</v>
      </c>
      <c r="B101" t="str">
        <f>demo_parent!B101</f>
        <v>Contact</v>
      </c>
      <c r="C101" t="str">
        <f>demo_parent!C101</f>
        <v xml:space="preserve">Einar Mattsson </v>
      </c>
      <c r="F101" t="str">
        <f>demo_parent!D101</f>
        <v>Skonertvägen 43</v>
      </c>
      <c r="H101">
        <f>demo_parent!F101</f>
        <v>45340</v>
      </c>
      <c r="I101" t="str">
        <f>demo_parent!G101</f>
        <v xml:space="preserve">LYSEKIL             </v>
      </c>
      <c r="J101" t="str">
        <f>demo_parent!H101</f>
        <v>base.se</v>
      </c>
      <c r="K101" t="str">
        <f>demo_parent!I101</f>
        <v>Sverige</v>
      </c>
      <c r="L101" t="str">
        <f>demo_parent!J101</f>
        <v>0647-14 65 52</v>
      </c>
      <c r="M101" t="str">
        <f>demo_parent!K101</f>
        <v>+46.73538591</v>
      </c>
      <c r="N101" t="str">
        <f>demo_parent!L101</f>
        <v>info@einarmattsson.se</v>
      </c>
      <c r="O101" t="str">
        <f>demo_parent!M101</f>
        <v>www.einarmattsson.se</v>
      </c>
      <c r="P101">
        <f>demo_parent!N101</f>
        <v>0</v>
      </c>
      <c r="Q101">
        <f>demo_parent!O101</f>
        <v>0</v>
      </c>
      <c r="R101" t="str">
        <f>demo_parent!P101</f>
        <v>TRUE</v>
      </c>
      <c r="S101">
        <f>demo_parent!Q101</f>
        <v>0</v>
      </c>
      <c r="T101" t="str">
        <f>demo_parent!R101</f>
        <v>TRUE</v>
      </c>
    </row>
    <row r="102" spans="1:20">
      <c r="A102" t="str">
        <f>demo_parent!A102</f>
        <v>demo_parent_10100</v>
      </c>
      <c r="B102" t="str">
        <f>demo_parent!B102</f>
        <v>Contact</v>
      </c>
      <c r="C102" t="str">
        <f>demo_parent!C102</f>
        <v xml:space="preserve">Parkgate </v>
      </c>
      <c r="F102" t="str">
        <f>demo_parent!D102</f>
        <v>Björnnäsbacken 68</v>
      </c>
      <c r="H102">
        <f>demo_parent!F102</f>
        <v>64694</v>
      </c>
      <c r="I102" t="str">
        <f>demo_parent!G102</f>
        <v xml:space="preserve">BJÖRNLUNDA          </v>
      </c>
      <c r="J102" t="str">
        <f>demo_parent!H102</f>
        <v>base.se</v>
      </c>
      <c r="K102" t="str">
        <f>demo_parent!I102</f>
        <v>Sverige</v>
      </c>
      <c r="L102" t="str">
        <f>demo_parent!J102</f>
        <v>08-471 09 15</v>
      </c>
      <c r="M102" t="str">
        <f>demo_parent!K102</f>
        <v>+46.76324779</v>
      </c>
      <c r="N102" t="str">
        <f>demo_parent!L102</f>
        <v>kontakt@parkgate.se</v>
      </c>
      <c r="O102" t="str">
        <f>demo_parent!M102</f>
        <v>www.parkgate.se</v>
      </c>
      <c r="P102">
        <f>demo_parent!N102</f>
        <v>0</v>
      </c>
      <c r="Q102">
        <f>demo_parent!O102</f>
        <v>0</v>
      </c>
      <c r="R102" t="str">
        <f>demo_parent!P102</f>
        <v>TRUE</v>
      </c>
      <c r="S102">
        <f>demo_parent!Q102</f>
        <v>0</v>
      </c>
      <c r="T102" t="str">
        <f>demo_parent!R102</f>
        <v>TRUE</v>
      </c>
    </row>
    <row r="103" spans="1:20">
      <c r="A103" t="str">
        <f>demo_parent!A103</f>
        <v>demo_parent_10101</v>
      </c>
      <c r="B103" t="str">
        <f>demo_parent!B103</f>
        <v>Contact</v>
      </c>
      <c r="C103" t="str">
        <f>demo_parent!C103</f>
        <v xml:space="preserve">ACTR </v>
      </c>
      <c r="F103" t="str">
        <f>demo_parent!D103</f>
        <v>Nybodaringen 76</v>
      </c>
      <c r="H103">
        <f>demo_parent!F103</f>
        <v>42445</v>
      </c>
      <c r="I103" t="str">
        <f>demo_parent!G103</f>
        <v xml:space="preserve">ANGERED             </v>
      </c>
      <c r="J103" t="str">
        <f>demo_parent!H103</f>
        <v>base.se</v>
      </c>
      <c r="K103" t="str">
        <f>demo_parent!I103</f>
        <v>Sverige</v>
      </c>
      <c r="L103" t="str">
        <f>demo_parent!J103</f>
        <v>033-678 08 35</v>
      </c>
      <c r="M103" t="str">
        <f>demo_parent!K103</f>
        <v>+46.79169452</v>
      </c>
      <c r="N103" t="str">
        <f>demo_parent!L103</f>
        <v>info@actr.se</v>
      </c>
      <c r="O103" t="str">
        <f>demo_parent!M103</f>
        <v>www.actr.se</v>
      </c>
      <c r="P103">
        <f>demo_parent!N103</f>
        <v>0</v>
      </c>
      <c r="Q103">
        <f>demo_parent!O103</f>
        <v>0</v>
      </c>
      <c r="R103" t="str">
        <f>demo_parent!P103</f>
        <v>TRUE</v>
      </c>
      <c r="S103" t="str">
        <f>demo_parent!Q103</f>
        <v>TRUE</v>
      </c>
      <c r="T103">
        <f>demo_parent!R103</f>
        <v>0</v>
      </c>
    </row>
    <row r="104" spans="1:20">
      <c r="A104" t="str">
        <f>demo_parent!A104</f>
        <v>demo_parent_10102</v>
      </c>
      <c r="B104" t="str">
        <f>demo_parent!B104</f>
        <v>Contact</v>
      </c>
      <c r="C104" t="str">
        <f>demo_parent!C104</f>
        <v xml:space="preserve">Loomis </v>
      </c>
      <c r="F104" t="str">
        <f>demo_parent!D104</f>
        <v>Kungsholms Kyrkoplan 59</v>
      </c>
      <c r="H104">
        <f>demo_parent!F104</f>
        <v>76141</v>
      </c>
      <c r="I104" t="str">
        <f>demo_parent!G104</f>
        <v xml:space="preserve">NORRTÄLJE           </v>
      </c>
      <c r="J104" t="str">
        <f>demo_parent!H104</f>
        <v>base.se</v>
      </c>
      <c r="K104" t="str">
        <f>demo_parent!I104</f>
        <v>Sverige</v>
      </c>
      <c r="L104" t="str">
        <f>demo_parent!J104</f>
        <v>0898-92 10 07</v>
      </c>
      <c r="M104" t="str">
        <f>demo_parent!K104</f>
        <v>+46.75105136</v>
      </c>
      <c r="N104" t="str">
        <f>demo_parent!L104</f>
        <v>info@loomis.se</v>
      </c>
      <c r="O104" t="str">
        <f>demo_parent!M104</f>
        <v>www.loomis.se</v>
      </c>
      <c r="P104">
        <f>demo_parent!N104</f>
        <v>0</v>
      </c>
      <c r="Q104">
        <f>demo_parent!O104</f>
        <v>0</v>
      </c>
      <c r="R104" t="str">
        <f>demo_parent!P104</f>
        <v>TRUE</v>
      </c>
      <c r="S104">
        <f>demo_parent!Q104</f>
        <v>0</v>
      </c>
      <c r="T104" t="str">
        <f>demo_parent!R104</f>
        <v>TRUE</v>
      </c>
    </row>
    <row r="105" spans="1:20">
      <c r="A105" t="str">
        <f>demo_parent!A105</f>
        <v>demo_parent_10103</v>
      </c>
      <c r="B105" t="str">
        <f>demo_parent!B105</f>
        <v>Contact</v>
      </c>
      <c r="C105" t="str">
        <f>demo_parent!C105</f>
        <v xml:space="preserve">Academic Work Holding </v>
      </c>
      <c r="F105" t="str">
        <f>demo_parent!D105</f>
        <v>Hjalmar Cederströms Gata 11</v>
      </c>
      <c r="H105">
        <f>demo_parent!F105</f>
        <v>91692</v>
      </c>
      <c r="I105" t="str">
        <f>demo_parent!G105</f>
        <v xml:space="preserve">BJURHOLM            </v>
      </c>
      <c r="J105" t="str">
        <f>demo_parent!H105</f>
        <v>base.se</v>
      </c>
      <c r="K105" t="str">
        <f>demo_parent!I105</f>
        <v>Sverige</v>
      </c>
      <c r="L105" t="str">
        <f>demo_parent!J105</f>
        <v>08-493 59 42</v>
      </c>
      <c r="M105" t="str">
        <f>demo_parent!K105</f>
        <v>+46.70128502</v>
      </c>
      <c r="N105" t="str">
        <f>demo_parent!L105</f>
        <v>info@academicworkholding.com</v>
      </c>
      <c r="O105" t="str">
        <f>demo_parent!M105</f>
        <v>www.academicworkholding.com</v>
      </c>
      <c r="P105">
        <f>demo_parent!N105</f>
        <v>0</v>
      </c>
      <c r="Q105">
        <f>demo_parent!O105</f>
        <v>0</v>
      </c>
      <c r="R105" t="str">
        <f>demo_parent!P105</f>
        <v>TRUE</v>
      </c>
      <c r="S105">
        <f>demo_parent!Q105</f>
        <v>0</v>
      </c>
      <c r="T105">
        <f>demo_parent!R105</f>
        <v>0</v>
      </c>
    </row>
    <row r="106" spans="1:20">
      <c r="A106" t="str">
        <f>demo_parent!A106</f>
        <v>demo_parent_10104</v>
      </c>
      <c r="B106" t="str">
        <f>demo_parent!B106</f>
        <v>Contact</v>
      </c>
      <c r="C106" t="str">
        <f>demo_parent!C106</f>
        <v>Eberspächer Exhaust Technology</v>
      </c>
      <c r="F106" t="str">
        <f>demo_parent!D106</f>
        <v>Rådmansgatan 80</v>
      </c>
      <c r="H106">
        <f>demo_parent!F106</f>
        <v>64732</v>
      </c>
      <c r="I106" t="str">
        <f>demo_parent!G106</f>
        <v xml:space="preserve">MARIEFRED           </v>
      </c>
      <c r="J106" t="str">
        <f>demo_parent!H106</f>
        <v>base.se</v>
      </c>
      <c r="K106" t="str">
        <f>demo_parent!I106</f>
        <v>Sverige</v>
      </c>
      <c r="L106" t="str">
        <f>demo_parent!J106</f>
        <v>013-335 20 40</v>
      </c>
      <c r="M106" t="str">
        <f>demo_parent!K106</f>
        <v>+46.75645587</v>
      </c>
      <c r="N106" t="str">
        <f>demo_parent!L106</f>
        <v>info@eberspacherexhausttechnology.se</v>
      </c>
      <c r="O106" t="str">
        <f>demo_parent!M106</f>
        <v>www.eberspacherexhausttechnology.se</v>
      </c>
      <c r="P106">
        <f>demo_parent!N106</f>
        <v>0</v>
      </c>
      <c r="Q106">
        <f>demo_parent!O106</f>
        <v>0</v>
      </c>
      <c r="R106" t="str">
        <f>demo_parent!P106</f>
        <v>TRUE</v>
      </c>
      <c r="S106" t="str">
        <f>demo_parent!Q106</f>
        <v>TRUE</v>
      </c>
      <c r="T106">
        <f>demo_parent!R106</f>
        <v>0</v>
      </c>
    </row>
    <row r="107" spans="1:20">
      <c r="A107" t="str">
        <f>demo_parent!A107</f>
        <v>demo_parent_10105</v>
      </c>
      <c r="B107" t="str">
        <f>demo_parent!B107</f>
        <v>Contact</v>
      </c>
      <c r="C107" t="str">
        <f>demo_parent!C107</f>
        <v xml:space="preserve">Resurs Holding </v>
      </c>
      <c r="F107" t="str">
        <f>demo_parent!D107</f>
        <v>Vattugatan 95</v>
      </c>
      <c r="H107">
        <f>demo_parent!F107</f>
        <v>21226</v>
      </c>
      <c r="I107" t="str">
        <f>demo_parent!G107</f>
        <v xml:space="preserve">MALMÖ               </v>
      </c>
      <c r="J107" t="str">
        <f>demo_parent!H107</f>
        <v>base.se</v>
      </c>
      <c r="K107" t="str">
        <f>demo_parent!I107</f>
        <v>Sverige</v>
      </c>
      <c r="L107" t="str">
        <f>demo_parent!J107</f>
        <v>0484-58 98 61</v>
      </c>
      <c r="M107" t="str">
        <f>demo_parent!K107</f>
        <v>+46.74218198</v>
      </c>
      <c r="N107" t="str">
        <f>demo_parent!L107</f>
        <v>info@resursholding.se</v>
      </c>
      <c r="O107" t="str">
        <f>demo_parent!M107</f>
        <v>www.resursholding.se</v>
      </c>
      <c r="P107">
        <f>demo_parent!N107</f>
        <v>0</v>
      </c>
      <c r="Q107">
        <f>demo_parent!O107</f>
        <v>0</v>
      </c>
      <c r="R107" t="str">
        <f>demo_parent!P107</f>
        <v>TRUE</v>
      </c>
      <c r="S107" t="str">
        <f>demo_parent!Q107</f>
        <v>TRUE</v>
      </c>
      <c r="T107">
        <f>demo_parent!R107</f>
        <v>0</v>
      </c>
    </row>
    <row r="108" spans="1:20">
      <c r="A108" t="str">
        <f>demo_parent!A108</f>
        <v>demo_parent_10106</v>
      </c>
      <c r="B108" t="str">
        <f>demo_parent!B108</f>
        <v>Contact</v>
      </c>
      <c r="C108" t="str">
        <f>demo_parent!C108</f>
        <v>Assa Abloy</v>
      </c>
      <c r="F108" t="str">
        <f>demo_parent!D108</f>
        <v>Blekingegatan 32</v>
      </c>
      <c r="H108">
        <f>demo_parent!F108</f>
        <v>34155</v>
      </c>
      <c r="I108" t="str">
        <f>demo_parent!G108</f>
        <v xml:space="preserve">VITTARYD            </v>
      </c>
      <c r="J108" t="str">
        <f>demo_parent!H108</f>
        <v>base.se</v>
      </c>
      <c r="K108" t="str">
        <f>demo_parent!I108</f>
        <v>Sverige</v>
      </c>
      <c r="L108" t="str">
        <f>demo_parent!J108</f>
        <v>08-191 59 21</v>
      </c>
      <c r="M108" t="str">
        <f>demo_parent!K108</f>
        <v>+46.78659434</v>
      </c>
      <c r="N108" t="str">
        <f>demo_parent!L108</f>
        <v>info@assaabloy.com</v>
      </c>
      <c r="O108" t="str">
        <f>demo_parent!M108</f>
        <v>www.assaabloy.com</v>
      </c>
      <c r="P108">
        <f>demo_parent!N108</f>
        <v>0</v>
      </c>
      <c r="Q108">
        <f>demo_parent!O108</f>
        <v>0</v>
      </c>
      <c r="R108" t="str">
        <f>demo_parent!P108</f>
        <v>TRUE</v>
      </c>
      <c r="S108">
        <f>demo_parent!Q108</f>
        <v>0</v>
      </c>
      <c r="T108" t="str">
        <f>demo_parent!R108</f>
        <v>TRUE</v>
      </c>
    </row>
    <row r="109" spans="1:20">
      <c r="A109" t="str">
        <f>demo_parent!A109</f>
        <v>demo_parent_10107</v>
      </c>
      <c r="B109" t="str">
        <f>demo_parent!B109</f>
        <v>Contact</v>
      </c>
      <c r="C109" t="str">
        <f>demo_parent!C109</f>
        <v xml:space="preserve">Lenovo </v>
      </c>
      <c r="F109" t="str">
        <f>demo_parent!D109</f>
        <v>Malmvägen 97</v>
      </c>
      <c r="H109">
        <f>demo_parent!F109</f>
        <v>45431</v>
      </c>
      <c r="I109" t="str">
        <f>demo_parent!G109</f>
        <v xml:space="preserve">BRASTAD             </v>
      </c>
      <c r="J109" t="str">
        <f>demo_parent!H109</f>
        <v>base.se</v>
      </c>
      <c r="K109" t="str">
        <f>demo_parent!I109</f>
        <v>Sverige</v>
      </c>
      <c r="L109" t="str">
        <f>demo_parent!J109</f>
        <v>025-605 39 25</v>
      </c>
      <c r="M109" t="str">
        <f>demo_parent!K109</f>
        <v>+46.78547801</v>
      </c>
      <c r="N109" t="str">
        <f>demo_parent!L109</f>
        <v>info@lenovo.se</v>
      </c>
      <c r="O109" t="str">
        <f>demo_parent!M109</f>
        <v>www.lenovo.se</v>
      </c>
      <c r="P109">
        <f>demo_parent!N109</f>
        <v>0</v>
      </c>
      <c r="Q109">
        <f>demo_parent!O109</f>
        <v>0</v>
      </c>
      <c r="R109" t="str">
        <f>demo_parent!P109</f>
        <v>TRUE</v>
      </c>
      <c r="S109">
        <f>demo_parent!Q109</f>
        <v>0</v>
      </c>
      <c r="T109">
        <f>demo_parent!R109</f>
        <v>0</v>
      </c>
    </row>
    <row r="110" spans="1:20">
      <c r="A110" t="str">
        <f>demo_parent!A110</f>
        <v>demo_parent_10108</v>
      </c>
      <c r="B110" t="str">
        <f>demo_parent!B110</f>
        <v>Contact</v>
      </c>
      <c r="C110" t="str">
        <f>demo_parent!C110</f>
        <v>Geely Sweden/Volvo Cars</v>
      </c>
      <c r="F110" t="str">
        <f>demo_parent!D110</f>
        <v>Hudiksvallsgatan 78</v>
      </c>
      <c r="H110">
        <f>demo_parent!F110</f>
        <v>81442</v>
      </c>
      <c r="I110" t="str">
        <f>demo_parent!G110</f>
        <v xml:space="preserve">SKUTSKÄR            </v>
      </c>
      <c r="J110" t="str">
        <f>demo_parent!H110</f>
        <v>base.se</v>
      </c>
      <c r="K110" t="str">
        <f>demo_parent!I110</f>
        <v>Sverige</v>
      </c>
      <c r="L110" t="str">
        <f>demo_parent!J110</f>
        <v>0140-88 44 75</v>
      </c>
      <c r="M110" t="str">
        <f>demo_parent!K110</f>
        <v>+46.72644653</v>
      </c>
      <c r="N110" t="str">
        <f>demo_parent!L110</f>
        <v>info@geelysweden.com</v>
      </c>
      <c r="O110" t="str">
        <f>demo_parent!M110</f>
        <v>www.geelysweden.com</v>
      </c>
      <c r="P110">
        <f>demo_parent!N110</f>
        <v>0</v>
      </c>
      <c r="Q110">
        <f>demo_parent!O110</f>
        <v>0</v>
      </c>
      <c r="R110" t="str">
        <f>demo_parent!P110</f>
        <v>TRUE</v>
      </c>
      <c r="S110">
        <f>demo_parent!Q110</f>
        <v>0</v>
      </c>
      <c r="T110" t="str">
        <f>demo_parent!R110</f>
        <v>TRUE</v>
      </c>
    </row>
    <row r="111" spans="1:20">
      <c r="A111" t="str">
        <f>demo_parent!A111</f>
        <v>demo_parent_10109</v>
      </c>
      <c r="B111" t="str">
        <f>demo_parent!B111</f>
        <v>Contact</v>
      </c>
      <c r="C111" t="str">
        <f>demo_parent!C111</f>
        <v xml:space="preserve">Alfa Laval </v>
      </c>
      <c r="F111" t="str">
        <f>demo_parent!D111</f>
        <v>Drakenbergsgatan 25</v>
      </c>
      <c r="H111">
        <f>demo_parent!F111</f>
        <v>27592</v>
      </c>
      <c r="I111" t="str">
        <f>demo_parent!G111</f>
        <v xml:space="preserve">SJÖBO               </v>
      </c>
      <c r="J111" t="str">
        <f>demo_parent!H111</f>
        <v>base.se</v>
      </c>
      <c r="K111" t="str">
        <f>demo_parent!I111</f>
        <v>Sverige</v>
      </c>
      <c r="L111" t="str">
        <f>demo_parent!J111</f>
        <v>08-386 78 67</v>
      </c>
      <c r="M111" t="str">
        <f>demo_parent!K111</f>
        <v>+46.73497929</v>
      </c>
      <c r="N111" t="str">
        <f>demo_parent!L111</f>
        <v>info@alfalaval.se</v>
      </c>
      <c r="O111" t="str">
        <f>demo_parent!M111</f>
        <v>www.alfalaval.se</v>
      </c>
      <c r="P111">
        <f>demo_parent!N111</f>
        <v>0</v>
      </c>
      <c r="Q111">
        <f>demo_parent!O111</f>
        <v>0</v>
      </c>
      <c r="R111" t="str">
        <f>demo_parent!P111</f>
        <v>TRUE</v>
      </c>
      <c r="S111">
        <f>demo_parent!Q111</f>
        <v>0</v>
      </c>
      <c r="T111">
        <f>demo_parent!R111</f>
        <v>0</v>
      </c>
    </row>
    <row r="112" spans="1:20">
      <c r="A112" t="str">
        <f>demo_parent!A112</f>
        <v>demo_parent_10110</v>
      </c>
      <c r="B112" t="str">
        <f>demo_parent!B112</f>
        <v>Contact</v>
      </c>
      <c r="C112" t="str">
        <f>demo_parent!C112</f>
        <v xml:space="preserve">Stadium </v>
      </c>
      <c r="F112" t="str">
        <f>demo_parent!D112</f>
        <v>Notvarpsgränd 46</v>
      </c>
      <c r="H112">
        <f>demo_parent!F112</f>
        <v>63227</v>
      </c>
      <c r="I112" t="str">
        <f>demo_parent!G112</f>
        <v xml:space="preserve">ESKILSTUNA          </v>
      </c>
      <c r="J112" t="str">
        <f>demo_parent!H112</f>
        <v>base.se</v>
      </c>
      <c r="K112" t="str">
        <f>demo_parent!I112</f>
        <v>Sverige</v>
      </c>
      <c r="L112" t="str">
        <f>demo_parent!J112</f>
        <v>056-340 66 44</v>
      </c>
      <c r="M112" t="str">
        <f>demo_parent!K112</f>
        <v>+46.74253658</v>
      </c>
      <c r="N112" t="str">
        <f>demo_parent!L112</f>
        <v>info@stadium.se</v>
      </c>
      <c r="O112" t="str">
        <f>demo_parent!M112</f>
        <v>www.stadium.se</v>
      </c>
      <c r="P112">
        <f>demo_parent!N112</f>
        <v>0</v>
      </c>
      <c r="Q112">
        <f>demo_parent!O112</f>
        <v>0</v>
      </c>
      <c r="R112" t="str">
        <f>demo_parent!P112</f>
        <v>TRUE</v>
      </c>
      <c r="S112" t="str">
        <f>demo_parent!Q112</f>
        <v>TRUE</v>
      </c>
      <c r="T112" t="str">
        <f>demo_parent!R112</f>
        <v>TRUE</v>
      </c>
    </row>
    <row r="113" spans="1:20">
      <c r="A113" t="str">
        <f>demo_parent!A113</f>
        <v>demo_parent_10111</v>
      </c>
      <c r="B113" t="str">
        <f>demo_parent!B113</f>
        <v>Contact</v>
      </c>
      <c r="C113" t="str">
        <f>demo_parent!C113</f>
        <v xml:space="preserve">Eltel </v>
      </c>
      <c r="F113" t="str">
        <f>demo_parent!D113</f>
        <v>Norra Kajvägen 86</v>
      </c>
      <c r="H113">
        <f>demo_parent!F113</f>
        <v>74949</v>
      </c>
      <c r="I113" t="str">
        <f>demo_parent!G113</f>
        <v xml:space="preserve">ENKÖPING            </v>
      </c>
      <c r="J113" t="str">
        <f>demo_parent!H113</f>
        <v>base.se</v>
      </c>
      <c r="K113" t="str">
        <f>demo_parent!I113</f>
        <v>Sverige</v>
      </c>
      <c r="L113" t="str">
        <f>demo_parent!J113</f>
        <v>0190-64 52 10</v>
      </c>
      <c r="M113" t="str">
        <f>demo_parent!K113</f>
        <v>+46.75289971</v>
      </c>
      <c r="N113" t="str">
        <f>demo_parent!L113</f>
        <v>info@eltel.se</v>
      </c>
      <c r="O113" t="str">
        <f>demo_parent!M113</f>
        <v>www.eltel.se</v>
      </c>
      <c r="P113">
        <f>demo_parent!N113</f>
        <v>0</v>
      </c>
      <c r="Q113">
        <f>demo_parent!O113</f>
        <v>0</v>
      </c>
      <c r="R113" t="str">
        <f>demo_parent!P113</f>
        <v>TRUE</v>
      </c>
      <c r="S113" t="str">
        <f>demo_parent!Q113</f>
        <v>TRUE</v>
      </c>
      <c r="T113" t="str">
        <f>demo_parent!R113</f>
        <v>TRUE</v>
      </c>
    </row>
    <row r="114" spans="1:20">
      <c r="A114" t="str">
        <f>demo_parent!A114</f>
        <v>demo_parent_10112</v>
      </c>
      <c r="B114" t="str">
        <f>demo_parent!B114</f>
        <v>Contact</v>
      </c>
      <c r="C114" t="str">
        <f>demo_parent!C114</f>
        <v xml:space="preserve">Byggmax Group </v>
      </c>
      <c r="F114" t="str">
        <f>demo_parent!D114</f>
        <v>Grubbenstorget 6</v>
      </c>
      <c r="H114">
        <f>demo_parent!F114</f>
        <v>27160</v>
      </c>
      <c r="I114" t="str">
        <f>demo_parent!G114</f>
        <v xml:space="preserve">YSTAD               </v>
      </c>
      <c r="J114" t="str">
        <f>demo_parent!H114</f>
        <v>base.se</v>
      </c>
      <c r="K114" t="str">
        <f>demo_parent!I114</f>
        <v>Sverige</v>
      </c>
      <c r="L114" t="str">
        <f>demo_parent!J114</f>
        <v>08-575 86 50</v>
      </c>
      <c r="M114" t="str">
        <f>demo_parent!K114</f>
        <v>+46.79397843</v>
      </c>
      <c r="N114" t="str">
        <f>demo_parent!L114</f>
        <v>mail@byggmaxgroup.com</v>
      </c>
      <c r="O114" t="str">
        <f>demo_parent!M114</f>
        <v>www.byggmaxgroup.com</v>
      </c>
      <c r="P114">
        <f>demo_parent!N114</f>
        <v>0</v>
      </c>
      <c r="Q114">
        <f>demo_parent!O114</f>
        <v>0</v>
      </c>
      <c r="R114" t="str">
        <f>demo_parent!P114</f>
        <v>TRUE</v>
      </c>
      <c r="S114">
        <f>demo_parent!Q114</f>
        <v>0</v>
      </c>
      <c r="T114">
        <f>demo_parent!R114</f>
        <v>0</v>
      </c>
    </row>
    <row r="115" spans="1:20">
      <c r="A115" t="str">
        <f>demo_parent!A115</f>
        <v>demo_parent_10113</v>
      </c>
      <c r="B115" t="str">
        <f>demo_parent!B115</f>
        <v>Contact</v>
      </c>
      <c r="C115" t="str">
        <f>demo_parent!C115</f>
        <v xml:space="preserve">Hexagon </v>
      </c>
      <c r="F115" t="str">
        <f>demo_parent!D115</f>
        <v>Storkyrkobrinken 24</v>
      </c>
      <c r="H115">
        <f>demo_parent!F115</f>
        <v>42933</v>
      </c>
      <c r="I115" t="str">
        <f>demo_parent!G115</f>
        <v xml:space="preserve">KULLAVIK            </v>
      </c>
      <c r="J115" t="str">
        <f>demo_parent!H115</f>
        <v>base.se</v>
      </c>
      <c r="K115" t="str">
        <f>demo_parent!I115</f>
        <v>Sverige</v>
      </c>
      <c r="L115" t="str">
        <f>demo_parent!J115</f>
        <v>096-984 32 16</v>
      </c>
      <c r="M115" t="str">
        <f>demo_parent!K115</f>
        <v>+46.78338592</v>
      </c>
      <c r="N115" t="str">
        <f>demo_parent!L115</f>
        <v>info@hexagon.com</v>
      </c>
      <c r="O115" t="str">
        <f>demo_parent!M115</f>
        <v>www.hexagon.com</v>
      </c>
      <c r="P115">
        <f>demo_parent!N115</f>
        <v>0</v>
      </c>
      <c r="Q115">
        <f>demo_parent!O115</f>
        <v>0</v>
      </c>
      <c r="R115" t="str">
        <f>demo_parent!P115</f>
        <v>TRUE</v>
      </c>
      <c r="S115" t="str">
        <f>demo_parent!Q115</f>
        <v>TRUE</v>
      </c>
      <c r="T115" t="str">
        <f>demo_parent!R115</f>
        <v>TRUE</v>
      </c>
    </row>
    <row r="116" spans="1:20">
      <c r="A116" t="str">
        <f>demo_parent!A116</f>
        <v>demo_parent_10114</v>
      </c>
      <c r="B116" t="str">
        <f>demo_parent!B116</f>
        <v>Contact</v>
      </c>
      <c r="C116" t="str">
        <f>demo_parent!C116</f>
        <v xml:space="preserve">Ernst &amp; Young Sweden </v>
      </c>
      <c r="F116" t="str">
        <f>demo_parent!D116</f>
        <v>Fredsborgstorget 66</v>
      </c>
      <c r="H116">
        <f>demo_parent!F116</f>
        <v>80427</v>
      </c>
      <c r="I116" t="str">
        <f>demo_parent!G116</f>
        <v xml:space="preserve">GÄVLE               </v>
      </c>
      <c r="J116" t="str">
        <f>demo_parent!H116</f>
        <v>base.se</v>
      </c>
      <c r="K116" t="str">
        <f>demo_parent!I116</f>
        <v>Sverige</v>
      </c>
      <c r="L116" t="str">
        <f>demo_parent!J116</f>
        <v>0246-97 48 93</v>
      </c>
      <c r="M116" t="str">
        <f>demo_parent!K116</f>
        <v>+46.75188579</v>
      </c>
      <c r="N116" t="str">
        <f>demo_parent!L116</f>
        <v>info@ernstyoungsweden.com</v>
      </c>
      <c r="O116" t="str">
        <f>demo_parent!M116</f>
        <v>www.ernstyoungsweden.com</v>
      </c>
      <c r="P116">
        <f>demo_parent!N116</f>
        <v>0</v>
      </c>
      <c r="Q116">
        <f>demo_parent!O116</f>
        <v>0</v>
      </c>
      <c r="R116" t="str">
        <f>demo_parent!P116</f>
        <v>TRUE</v>
      </c>
      <c r="S116" t="str">
        <f>demo_parent!Q116</f>
        <v>TRUE</v>
      </c>
      <c r="T116" t="str">
        <f>demo_parent!R116</f>
        <v>TRUE</v>
      </c>
    </row>
    <row r="117" spans="1:20">
      <c r="A117" t="str">
        <f>demo_parent!A117</f>
        <v>demo_parent_10115</v>
      </c>
      <c r="B117" t="str">
        <f>demo_parent!B117</f>
        <v>Contact</v>
      </c>
      <c r="C117" t="str">
        <f>demo_parent!C117</f>
        <v xml:space="preserve">Lindab International </v>
      </c>
      <c r="F117" t="str">
        <f>demo_parent!D117</f>
        <v>Sandelsgatan 11</v>
      </c>
      <c r="H117">
        <f>demo_parent!F117</f>
        <v>23842</v>
      </c>
      <c r="I117" t="str">
        <f>demo_parent!G117</f>
        <v xml:space="preserve">OXIE                </v>
      </c>
      <c r="J117" t="str">
        <f>demo_parent!H117</f>
        <v>base.se</v>
      </c>
      <c r="K117" t="str">
        <f>demo_parent!I117</f>
        <v>Sverige</v>
      </c>
      <c r="L117" t="str">
        <f>demo_parent!J117</f>
        <v>08-407 91 57</v>
      </c>
      <c r="M117" t="str">
        <f>demo_parent!K117</f>
        <v>+46.73348407</v>
      </c>
      <c r="N117" t="str">
        <f>demo_parent!L117</f>
        <v>info@lindabinternational.se</v>
      </c>
      <c r="O117" t="str">
        <f>demo_parent!M117</f>
        <v>www.lindabinternational.se</v>
      </c>
      <c r="P117">
        <f>demo_parent!N117</f>
        <v>0</v>
      </c>
      <c r="Q117">
        <f>demo_parent!O117</f>
        <v>0</v>
      </c>
      <c r="R117" t="str">
        <f>demo_parent!P117</f>
        <v>TRUE</v>
      </c>
      <c r="S117" t="str">
        <f>demo_parent!Q117</f>
        <v>TRUE</v>
      </c>
      <c r="T117">
        <f>demo_parent!R117</f>
        <v>0</v>
      </c>
    </row>
    <row r="118" spans="1:20">
      <c r="A118" t="str">
        <f>demo_parent!A118</f>
        <v>demo_parent_10116</v>
      </c>
      <c r="B118" t="str">
        <f>demo_parent!B118</f>
        <v>Contact</v>
      </c>
      <c r="C118" t="str">
        <f>demo_parent!C118</f>
        <v xml:space="preserve">Capgemini Sverige </v>
      </c>
      <c r="F118" t="str">
        <f>demo_parent!D118</f>
        <v>Narvavägen 75</v>
      </c>
      <c r="H118">
        <f>demo_parent!F118</f>
        <v>18164</v>
      </c>
      <c r="I118" t="str">
        <f>demo_parent!G118</f>
        <v xml:space="preserve">LIDINGÖ             </v>
      </c>
      <c r="J118" t="str">
        <f>demo_parent!H118</f>
        <v>base.se</v>
      </c>
      <c r="K118" t="str">
        <f>demo_parent!I118</f>
        <v>Sverige</v>
      </c>
      <c r="L118" t="str">
        <f>demo_parent!J118</f>
        <v>046-958 87 29</v>
      </c>
      <c r="M118" t="str">
        <f>demo_parent!K118</f>
        <v>+46.71427936</v>
      </c>
      <c r="N118" t="str">
        <f>demo_parent!L118</f>
        <v>info@capgeminisverige.com</v>
      </c>
      <c r="O118" t="str">
        <f>demo_parent!M118</f>
        <v>www.capgeminisverige.com</v>
      </c>
      <c r="P118">
        <f>demo_parent!N118</f>
        <v>0</v>
      </c>
      <c r="Q118">
        <f>demo_parent!O118</f>
        <v>0</v>
      </c>
      <c r="R118" t="str">
        <f>demo_parent!P118</f>
        <v>TRUE</v>
      </c>
      <c r="S118" t="str">
        <f>demo_parent!Q118</f>
        <v>TRUE</v>
      </c>
      <c r="T118">
        <f>demo_parent!R118</f>
        <v>0</v>
      </c>
    </row>
    <row r="119" spans="1:20">
      <c r="A119" t="str">
        <f>demo_parent!A119</f>
        <v>demo_parent_10117</v>
      </c>
      <c r="B119" t="str">
        <f>demo_parent!B119</f>
        <v>Contact</v>
      </c>
      <c r="C119" t="str">
        <f>demo_parent!C119</f>
        <v xml:space="preserve">Kährs Holding </v>
      </c>
      <c r="F119" t="str">
        <f>demo_parent!D119</f>
        <v>Thorildsvägen 22</v>
      </c>
      <c r="H119">
        <f>demo_parent!F119</f>
        <v>21772</v>
      </c>
      <c r="I119" t="str">
        <f>demo_parent!G119</f>
        <v xml:space="preserve">MALMÖ               </v>
      </c>
      <c r="J119" t="str">
        <f>demo_parent!H119</f>
        <v>base.se</v>
      </c>
      <c r="K119" t="str">
        <f>demo_parent!I119</f>
        <v>Sverige</v>
      </c>
      <c r="L119" t="str">
        <f>demo_parent!J119</f>
        <v>0732-31 63 25</v>
      </c>
      <c r="M119" t="str">
        <f>demo_parent!K119</f>
        <v>+46.75076829</v>
      </c>
      <c r="N119" t="str">
        <f>demo_parent!L119</f>
        <v>kontakt@kahrsholding.se</v>
      </c>
      <c r="O119" t="str">
        <f>demo_parent!M119</f>
        <v>www.kahrsholding.se</v>
      </c>
      <c r="P119">
        <f>demo_parent!N119</f>
        <v>0</v>
      </c>
      <c r="Q119">
        <f>demo_parent!O119</f>
        <v>0</v>
      </c>
      <c r="R119" t="str">
        <f>demo_parent!P119</f>
        <v>TRUE</v>
      </c>
      <c r="S119">
        <f>demo_parent!Q119</f>
        <v>0</v>
      </c>
      <c r="T119">
        <f>demo_parent!R119</f>
        <v>0</v>
      </c>
    </row>
    <row r="120" spans="1:20">
      <c r="A120" t="str">
        <f>demo_parent!A120</f>
        <v>demo_parent_10118</v>
      </c>
      <c r="B120" t="str">
        <f>demo_parent!B120</f>
        <v>Contact</v>
      </c>
      <c r="C120" t="str">
        <f>demo_parent!C120</f>
        <v xml:space="preserve">Västtrafik </v>
      </c>
      <c r="F120" t="str">
        <f>demo_parent!D120</f>
        <v>Råggatan 74</v>
      </c>
      <c r="H120">
        <f>demo_parent!F120</f>
        <v>11531</v>
      </c>
      <c r="I120" t="str">
        <f>demo_parent!G120</f>
        <v xml:space="preserve">STOCKHOLM           </v>
      </c>
      <c r="J120" t="str">
        <f>demo_parent!H120</f>
        <v>base.se</v>
      </c>
      <c r="K120" t="str">
        <f>demo_parent!I120</f>
        <v>Sverige</v>
      </c>
      <c r="L120" t="str">
        <f>demo_parent!J120</f>
        <v>08-282 94 98</v>
      </c>
      <c r="M120" t="str">
        <f>demo_parent!K120</f>
        <v>+46.70358248</v>
      </c>
      <c r="N120" t="str">
        <f>demo_parent!L120</f>
        <v>info@vasttrafik.se</v>
      </c>
      <c r="O120" t="str">
        <f>demo_parent!M120</f>
        <v>www.vasttrafik.se</v>
      </c>
      <c r="P120">
        <f>demo_parent!N120</f>
        <v>0</v>
      </c>
      <c r="Q120">
        <f>demo_parent!O120</f>
        <v>0</v>
      </c>
      <c r="R120" t="str">
        <f>demo_parent!P120</f>
        <v>TRUE</v>
      </c>
      <c r="S120">
        <f>demo_parent!Q120</f>
        <v>0</v>
      </c>
      <c r="T120">
        <f>demo_parent!R120</f>
        <v>0</v>
      </c>
    </row>
    <row r="121" spans="1:20">
      <c r="A121" t="str">
        <f>demo_parent!A121</f>
        <v>demo_parent_10119</v>
      </c>
      <c r="B121" t="str">
        <f>demo_parent!B121</f>
        <v>Contact</v>
      </c>
      <c r="C121" t="str">
        <f>demo_parent!C121</f>
        <v xml:space="preserve">Tieto Sweden </v>
      </c>
      <c r="F121" t="str">
        <f>demo_parent!D121</f>
        <v>Kolmårdsgränd 26</v>
      </c>
      <c r="H121">
        <f>demo_parent!F121</f>
        <v>72594</v>
      </c>
      <c r="I121" t="str">
        <f>demo_parent!G121</f>
        <v xml:space="preserve">VÄSTERÅS            </v>
      </c>
      <c r="J121" t="str">
        <f>demo_parent!H121</f>
        <v>base.se</v>
      </c>
      <c r="K121" t="str">
        <f>demo_parent!I121</f>
        <v>Sverige</v>
      </c>
      <c r="L121" t="str">
        <f>demo_parent!J121</f>
        <v>003-290 17 16</v>
      </c>
      <c r="M121" t="str">
        <f>demo_parent!K121</f>
        <v>+46.70156310</v>
      </c>
      <c r="N121" t="str">
        <f>demo_parent!L121</f>
        <v>info@tietosweden.se</v>
      </c>
      <c r="O121" t="str">
        <f>demo_parent!M121</f>
        <v>www.tietosweden.se</v>
      </c>
      <c r="P121">
        <f>demo_parent!N121</f>
        <v>0</v>
      </c>
      <c r="Q121">
        <f>demo_parent!O121</f>
        <v>0</v>
      </c>
      <c r="R121" t="str">
        <f>demo_parent!P121</f>
        <v>TRUE</v>
      </c>
      <c r="S121" t="str">
        <f>demo_parent!Q121</f>
        <v>TRUE</v>
      </c>
      <c r="T121">
        <f>demo_parent!R121</f>
        <v>0</v>
      </c>
    </row>
    <row r="122" spans="1:20">
      <c r="A122" t="str">
        <f>demo_parent!A122</f>
        <v>demo_parent_10120</v>
      </c>
      <c r="B122" t="str">
        <f>demo_parent!B122</f>
        <v>Contact</v>
      </c>
      <c r="C122" t="str">
        <f>demo_parent!C122</f>
        <v xml:space="preserve">Ratos </v>
      </c>
      <c r="F122" t="str">
        <f>demo_parent!D122</f>
        <v>Skaraborgsgatan 31</v>
      </c>
      <c r="H122">
        <f>demo_parent!F122</f>
        <v>34331</v>
      </c>
      <c r="I122" t="str">
        <f>demo_parent!G122</f>
        <v xml:space="preserve">ÄLMHULT             </v>
      </c>
      <c r="J122" t="str">
        <f>demo_parent!H122</f>
        <v>base.se</v>
      </c>
      <c r="K122" t="str">
        <f>demo_parent!I122</f>
        <v>Sverige</v>
      </c>
      <c r="L122" t="str">
        <f>demo_parent!J122</f>
        <v>0541-07 70 85</v>
      </c>
      <c r="M122" t="str">
        <f>demo_parent!K122</f>
        <v>+46.73664228</v>
      </c>
      <c r="N122" t="str">
        <f>demo_parent!L122</f>
        <v>info@ratos.com</v>
      </c>
      <c r="O122" t="str">
        <f>demo_parent!M122</f>
        <v>www.ratos.com</v>
      </c>
      <c r="P122">
        <f>demo_parent!N122</f>
        <v>0</v>
      </c>
      <c r="Q122">
        <f>demo_parent!O122</f>
        <v>0</v>
      </c>
      <c r="R122" t="str">
        <f>demo_parent!P122</f>
        <v>TRUE</v>
      </c>
      <c r="S122">
        <f>demo_parent!Q122</f>
        <v>0</v>
      </c>
      <c r="T122" t="str">
        <f>demo_parent!R122</f>
        <v>TRUE</v>
      </c>
    </row>
    <row r="123" spans="1:20">
      <c r="A123" t="str">
        <f>demo_parent!A123</f>
        <v>demo_parent_10121</v>
      </c>
      <c r="B123" t="str">
        <f>demo_parent!B123</f>
        <v>Contact</v>
      </c>
      <c r="C123" t="str">
        <f>demo_parent!C123</f>
        <v xml:space="preserve">Gekås </v>
      </c>
      <c r="F123" t="str">
        <f>demo_parent!D123</f>
        <v>Jakobsgatan 62</v>
      </c>
      <c r="H123">
        <f>demo_parent!F123</f>
        <v>31333</v>
      </c>
      <c r="I123" t="str">
        <f>demo_parent!G123</f>
        <v xml:space="preserve">OSKARSTRÖM          </v>
      </c>
      <c r="J123" t="str">
        <f>demo_parent!H123</f>
        <v>base.se</v>
      </c>
      <c r="K123" t="str">
        <f>demo_parent!I123</f>
        <v>Sverige</v>
      </c>
      <c r="L123" t="str">
        <f>demo_parent!J123</f>
        <v>08-415 51 53</v>
      </c>
      <c r="M123" t="str">
        <f>demo_parent!K123</f>
        <v>+46.74026046</v>
      </c>
      <c r="N123" t="str">
        <f>demo_parent!L123</f>
        <v>info@gekas.com</v>
      </c>
      <c r="O123" t="str">
        <f>demo_parent!M123</f>
        <v>www.gekas.com</v>
      </c>
      <c r="P123">
        <f>demo_parent!N123</f>
        <v>0</v>
      </c>
      <c r="Q123">
        <f>demo_parent!O123</f>
        <v>0</v>
      </c>
      <c r="R123" t="str">
        <f>demo_parent!P123</f>
        <v>TRUE</v>
      </c>
      <c r="S123">
        <f>demo_parent!Q123</f>
        <v>0</v>
      </c>
      <c r="T123" t="str">
        <f>demo_parent!R123</f>
        <v>TRUE</v>
      </c>
    </row>
    <row r="124" spans="1:20">
      <c r="A124" t="str">
        <f>demo_parent!A124</f>
        <v>demo_parent_10122</v>
      </c>
      <c r="B124" t="str">
        <f>demo_parent!B124</f>
        <v>Contact</v>
      </c>
      <c r="C124" t="str">
        <f>demo_parent!C124</f>
        <v xml:space="preserve">Praktikertjänst </v>
      </c>
      <c r="F124" t="str">
        <f>demo_parent!D124</f>
        <v>Carl Akrells Gata 19</v>
      </c>
      <c r="H124">
        <f>demo_parent!F124</f>
        <v>23131</v>
      </c>
      <c r="I124" t="str">
        <f>demo_parent!G124</f>
        <v xml:space="preserve">TRELLEBORG          </v>
      </c>
      <c r="J124" t="str">
        <f>demo_parent!H124</f>
        <v>base.se</v>
      </c>
      <c r="K124" t="str">
        <f>demo_parent!I124</f>
        <v>Sverige</v>
      </c>
      <c r="L124" t="str">
        <f>demo_parent!J124</f>
        <v>025-116 37 09</v>
      </c>
      <c r="M124" t="str">
        <f>demo_parent!K124</f>
        <v>+46.79607324</v>
      </c>
      <c r="N124" t="str">
        <f>demo_parent!L124</f>
        <v>info@praktikertjanst.se</v>
      </c>
      <c r="O124" t="str">
        <f>demo_parent!M124</f>
        <v>www.praktikertjanst.se</v>
      </c>
      <c r="P124">
        <f>demo_parent!N124</f>
        <v>0</v>
      </c>
      <c r="Q124">
        <f>demo_parent!O124</f>
        <v>0</v>
      </c>
      <c r="R124" t="str">
        <f>demo_parent!P124</f>
        <v>TRUE</v>
      </c>
      <c r="S124" t="str">
        <f>demo_parent!Q124</f>
        <v>TRUE</v>
      </c>
      <c r="T124" t="str">
        <f>demo_parent!R124</f>
        <v>TRUE</v>
      </c>
    </row>
    <row r="125" spans="1:20">
      <c r="A125" t="str">
        <f>demo_parent!A125</f>
        <v>demo_parent_10123</v>
      </c>
      <c r="B125" t="str">
        <f>demo_parent!B125</f>
        <v>Contact</v>
      </c>
      <c r="C125" t="str">
        <f>demo_parent!C125</f>
        <v xml:space="preserve">Gekås </v>
      </c>
      <c r="F125" t="str">
        <f>demo_parent!D125</f>
        <v>Atterbomsvägen 16</v>
      </c>
      <c r="H125">
        <f>demo_parent!F125</f>
        <v>28345</v>
      </c>
      <c r="I125" t="str">
        <f>demo_parent!G125</f>
        <v xml:space="preserve">OSBY                </v>
      </c>
      <c r="J125" t="str">
        <f>demo_parent!H125</f>
        <v>base.se</v>
      </c>
      <c r="K125" t="str">
        <f>demo_parent!I125</f>
        <v>Sverige</v>
      </c>
      <c r="L125" t="str">
        <f>demo_parent!J125</f>
        <v>0660-07 79 40</v>
      </c>
      <c r="M125" t="str">
        <f>demo_parent!K125</f>
        <v>+46.70870229</v>
      </c>
      <c r="N125" t="str">
        <f>demo_parent!L125</f>
        <v>info@gekas.com</v>
      </c>
      <c r="O125" t="str">
        <f>demo_parent!M125</f>
        <v>www.gekas.com</v>
      </c>
      <c r="P125">
        <f>demo_parent!N125</f>
        <v>0</v>
      </c>
      <c r="Q125">
        <f>demo_parent!O125</f>
        <v>0</v>
      </c>
      <c r="R125" t="str">
        <f>demo_parent!P125</f>
        <v>TRUE</v>
      </c>
      <c r="S125" t="str">
        <f>demo_parent!Q125</f>
        <v>TRUE</v>
      </c>
      <c r="T125">
        <f>demo_parent!R125</f>
        <v>0</v>
      </c>
    </row>
    <row r="126" spans="1:20">
      <c r="A126" t="str">
        <f>demo_parent!A126</f>
        <v>demo_parent_10124</v>
      </c>
      <c r="B126" t="str">
        <f>demo_parent!B126</f>
        <v>Contact</v>
      </c>
      <c r="C126" t="str">
        <f>demo_parent!C126</f>
        <v>CLX Communications</v>
      </c>
      <c r="F126" t="str">
        <f>demo_parent!D126</f>
        <v>Hjalmar Cederströms Gata 14</v>
      </c>
      <c r="H126">
        <f>demo_parent!F126</f>
        <v>12932</v>
      </c>
      <c r="I126" t="str">
        <f>demo_parent!G126</f>
        <v xml:space="preserve">HÄGERSTEN           </v>
      </c>
      <c r="J126" t="str">
        <f>demo_parent!H126</f>
        <v>base.se</v>
      </c>
      <c r="K126" t="str">
        <f>demo_parent!I126</f>
        <v>Sverige</v>
      </c>
      <c r="L126" t="str">
        <f>demo_parent!J126</f>
        <v>08-492 92 62</v>
      </c>
      <c r="M126" t="str">
        <f>demo_parent!K126</f>
        <v>+46.78495273</v>
      </c>
      <c r="N126" t="str">
        <f>demo_parent!L126</f>
        <v>info@clxcommunications.com</v>
      </c>
      <c r="O126" t="str">
        <f>demo_parent!M126</f>
        <v>www.clxcommunications.com</v>
      </c>
      <c r="P126">
        <f>demo_parent!N126</f>
        <v>0</v>
      </c>
      <c r="Q126">
        <f>demo_parent!O126</f>
        <v>0</v>
      </c>
      <c r="R126" t="str">
        <f>demo_parent!P126</f>
        <v>TRUE</v>
      </c>
      <c r="S126" t="str">
        <f>demo_parent!Q126</f>
        <v>TRUE</v>
      </c>
      <c r="T126" t="str">
        <f>demo_parent!R126</f>
        <v>TRUE</v>
      </c>
    </row>
    <row r="127" spans="1:20">
      <c r="A127" t="str">
        <f>demo_parent!A127</f>
        <v>demo_parent_10125</v>
      </c>
      <c r="B127" t="str">
        <f>demo_parent!B127</f>
        <v>Contact</v>
      </c>
      <c r="C127" t="str">
        <f>demo_parent!C127</f>
        <v xml:space="preserve">Preem </v>
      </c>
      <c r="F127" t="str">
        <f>demo_parent!D127</f>
        <v>Centralplan 72</v>
      </c>
      <c r="H127">
        <f>demo_parent!F127</f>
        <v>38290</v>
      </c>
      <c r="I127" t="str">
        <f>demo_parent!G127</f>
        <v xml:space="preserve">ÖRSJÖ               </v>
      </c>
      <c r="J127" t="str">
        <f>demo_parent!H127</f>
        <v>base.se</v>
      </c>
      <c r="K127" t="str">
        <f>demo_parent!I127</f>
        <v>Sverige</v>
      </c>
      <c r="L127" t="str">
        <f>demo_parent!J127</f>
        <v>058-005 66 15</v>
      </c>
      <c r="M127" t="str">
        <f>demo_parent!K127</f>
        <v>+46.74339915</v>
      </c>
      <c r="N127" t="str">
        <f>demo_parent!L127</f>
        <v>info@preem.se</v>
      </c>
      <c r="O127" t="str">
        <f>demo_parent!M127</f>
        <v>www.preem.se</v>
      </c>
      <c r="P127">
        <f>demo_parent!N127</f>
        <v>0</v>
      </c>
      <c r="Q127">
        <f>demo_parent!O127</f>
        <v>0</v>
      </c>
      <c r="R127" t="str">
        <f>demo_parent!P127</f>
        <v>TRUE</v>
      </c>
      <c r="S127">
        <f>demo_parent!Q127</f>
        <v>0</v>
      </c>
      <c r="T127" t="str">
        <f>demo_parent!R127</f>
        <v>TRUE</v>
      </c>
    </row>
    <row r="128" spans="1:20">
      <c r="A128" t="str">
        <f>demo_parent!A128</f>
        <v>demo_parent_10126</v>
      </c>
      <c r="B128" t="str">
        <f>demo_parent!B128</f>
        <v>Contact</v>
      </c>
      <c r="C128" t="str">
        <f>demo_parent!C128</f>
        <v xml:space="preserve">Provectus i Stockholm </v>
      </c>
      <c r="F128" t="str">
        <f>demo_parent!D128</f>
        <v>Essingetorget 19</v>
      </c>
      <c r="H128">
        <f>demo_parent!F128</f>
        <v>28331</v>
      </c>
      <c r="I128" t="str">
        <f>demo_parent!G128</f>
        <v xml:space="preserve">OSBY                </v>
      </c>
      <c r="J128" t="str">
        <f>demo_parent!H128</f>
        <v>base.se</v>
      </c>
      <c r="K128" t="str">
        <f>demo_parent!I128</f>
        <v>Sverige</v>
      </c>
      <c r="L128" t="str">
        <f>demo_parent!J128</f>
        <v>0887-45 50 53</v>
      </c>
      <c r="M128" t="str">
        <f>demo_parent!K128</f>
        <v>+46.77943336</v>
      </c>
      <c r="N128" t="str">
        <f>demo_parent!L128</f>
        <v>mail@provectusistockholm.se</v>
      </c>
      <c r="O128" t="str">
        <f>demo_parent!M128</f>
        <v>www.provectusistockholm.se</v>
      </c>
      <c r="P128">
        <f>demo_parent!N128</f>
        <v>0</v>
      </c>
      <c r="Q128">
        <f>demo_parent!O128</f>
        <v>0</v>
      </c>
      <c r="R128" t="str">
        <f>demo_parent!P128</f>
        <v>TRUE</v>
      </c>
      <c r="S128">
        <f>demo_parent!Q128</f>
        <v>0</v>
      </c>
      <c r="T128">
        <f>demo_parent!R128</f>
        <v>0</v>
      </c>
    </row>
    <row r="129" spans="1:20">
      <c r="A129" t="str">
        <f>demo_parent!A129</f>
        <v>demo_parent_10127</v>
      </c>
      <c r="B129" t="str">
        <f>demo_parent!B129</f>
        <v>Contact</v>
      </c>
      <c r="C129" t="str">
        <f>demo_parent!C129</f>
        <v xml:space="preserve">Smurfit Kappa Kraftliner Piteå </v>
      </c>
      <c r="F129" t="str">
        <f>demo_parent!D129</f>
        <v>Artillerigatan 97</v>
      </c>
      <c r="H129">
        <f>demo_parent!F129</f>
        <v>25361</v>
      </c>
      <c r="I129" t="str">
        <f>demo_parent!G129</f>
        <v xml:space="preserve">HELSINGBORG         </v>
      </c>
      <c r="J129" t="str">
        <f>demo_parent!H129</f>
        <v>base.se</v>
      </c>
      <c r="K129" t="str">
        <f>demo_parent!I129</f>
        <v>Sverige</v>
      </c>
      <c r="L129" t="str">
        <f>demo_parent!J129</f>
        <v>08-475 40 79</v>
      </c>
      <c r="M129" t="str">
        <f>demo_parent!K129</f>
        <v>+46.77191520</v>
      </c>
      <c r="N129" t="str">
        <f>demo_parent!L129</f>
        <v>info@smurfitkappakraftlinerpitea.com</v>
      </c>
      <c r="O129" t="str">
        <f>demo_parent!M129</f>
        <v>www.smurfitkappakraftlinerpitea.com</v>
      </c>
      <c r="P129">
        <f>demo_parent!N129</f>
        <v>0</v>
      </c>
      <c r="Q129">
        <f>demo_parent!O129</f>
        <v>0</v>
      </c>
      <c r="R129" t="str">
        <f>demo_parent!P129</f>
        <v>TRUE</v>
      </c>
      <c r="S129">
        <f>demo_parent!Q129</f>
        <v>0</v>
      </c>
      <c r="T129">
        <f>demo_parent!R129</f>
        <v>0</v>
      </c>
    </row>
    <row r="130" spans="1:20">
      <c r="A130" t="str">
        <f>demo_parent!A130</f>
        <v>demo_parent_10128</v>
      </c>
      <c r="B130" t="str">
        <f>demo_parent!B130</f>
        <v>Contact</v>
      </c>
      <c r="C130" t="str">
        <f>demo_parent!C130</f>
        <v xml:space="preserve">Capgemini Sverige </v>
      </c>
      <c r="F130" t="str">
        <f>demo_parent!D130</f>
        <v>Messeniusgatan 58</v>
      </c>
      <c r="H130">
        <f>demo_parent!F130</f>
        <v>57738</v>
      </c>
      <c r="I130" t="str">
        <f>demo_parent!G130</f>
        <v xml:space="preserve">HULTSFRED           </v>
      </c>
      <c r="J130" t="str">
        <f>demo_parent!H130</f>
        <v>base.se</v>
      </c>
      <c r="K130" t="str">
        <f>demo_parent!I130</f>
        <v>Sverige</v>
      </c>
      <c r="L130" t="str">
        <f>demo_parent!J130</f>
        <v>054-888 25 35</v>
      </c>
      <c r="M130" t="str">
        <f>demo_parent!K130</f>
        <v>+46.77510509</v>
      </c>
      <c r="N130" t="str">
        <f>demo_parent!L130</f>
        <v>info@capgeminisverige.com</v>
      </c>
      <c r="O130" t="str">
        <f>demo_parent!M130</f>
        <v>www.capgeminisverige.com</v>
      </c>
      <c r="P130">
        <f>demo_parent!N130</f>
        <v>0</v>
      </c>
      <c r="Q130">
        <f>demo_parent!O130</f>
        <v>0</v>
      </c>
      <c r="R130" t="str">
        <f>demo_parent!P130</f>
        <v>TRUE</v>
      </c>
      <c r="S130">
        <f>demo_parent!Q130</f>
        <v>0</v>
      </c>
      <c r="T130">
        <f>demo_parent!R130</f>
        <v>0</v>
      </c>
    </row>
    <row r="131" spans="1:20">
      <c r="A131" t="str">
        <f>demo_parent!A131</f>
        <v>demo_parent_10129</v>
      </c>
      <c r="B131" t="str">
        <f>demo_parent!B131</f>
        <v>Contact</v>
      </c>
      <c r="C131" t="str">
        <f>demo_parent!C131</f>
        <v>Telia Company</v>
      </c>
      <c r="F131" t="str">
        <f>demo_parent!D131</f>
        <v>Norra Kajvägen 40</v>
      </c>
      <c r="H131">
        <f>demo_parent!F131</f>
        <v>92042</v>
      </c>
      <c r="I131" t="str">
        <f>demo_parent!G131</f>
        <v xml:space="preserve">VINDELGRANSELE      </v>
      </c>
      <c r="J131" t="str">
        <f>demo_parent!H131</f>
        <v>base.se</v>
      </c>
      <c r="K131" t="str">
        <f>demo_parent!I131</f>
        <v>Sverige</v>
      </c>
      <c r="L131" t="str">
        <f>demo_parent!J131</f>
        <v>0164-32 59 89</v>
      </c>
      <c r="M131" t="str">
        <f>demo_parent!K131</f>
        <v>+46.79097191</v>
      </c>
      <c r="N131" t="str">
        <f>demo_parent!L131</f>
        <v>info@teliacompany.se</v>
      </c>
      <c r="O131" t="str">
        <f>demo_parent!M131</f>
        <v>www.teliacompany.se</v>
      </c>
      <c r="P131">
        <f>demo_parent!N131</f>
        <v>0</v>
      </c>
      <c r="Q131">
        <f>demo_parent!O131</f>
        <v>0</v>
      </c>
      <c r="R131" t="str">
        <f>demo_parent!P131</f>
        <v>TRUE</v>
      </c>
      <c r="S131">
        <f>demo_parent!Q131</f>
        <v>0</v>
      </c>
      <c r="T131" t="str">
        <f>demo_parent!R131</f>
        <v>TRUE</v>
      </c>
    </row>
    <row r="132" spans="1:20">
      <c r="A132" t="str">
        <f>demo_parent!A132</f>
        <v>demo_parent_10130</v>
      </c>
      <c r="B132" t="str">
        <f>demo_parent!B132</f>
        <v>Contact</v>
      </c>
      <c r="C132" t="str">
        <f>demo_parent!C132</f>
        <v xml:space="preserve">Assemblin </v>
      </c>
      <c r="F132" t="str">
        <f>demo_parent!D132</f>
        <v>Hjalmar Söderbergs Väg 100</v>
      </c>
      <c r="H132">
        <f>demo_parent!F132</f>
        <v>44794</v>
      </c>
      <c r="I132" t="str">
        <f>demo_parent!G132</f>
        <v xml:space="preserve">VÅRGÅRDA            </v>
      </c>
      <c r="J132" t="str">
        <f>demo_parent!H132</f>
        <v>base.se</v>
      </c>
      <c r="K132" t="str">
        <f>demo_parent!I132</f>
        <v>Sverige</v>
      </c>
      <c r="L132" t="str">
        <f>demo_parent!J132</f>
        <v>08-259 70 72</v>
      </c>
      <c r="M132" t="str">
        <f>demo_parent!K132</f>
        <v>+46.79912781</v>
      </c>
      <c r="N132" t="str">
        <f>demo_parent!L132</f>
        <v>info@assemblin.se</v>
      </c>
      <c r="O132" t="str">
        <f>demo_parent!M132</f>
        <v>www.assemblin.se</v>
      </c>
      <c r="P132">
        <f>demo_parent!N132</f>
        <v>0</v>
      </c>
      <c r="Q132">
        <f>demo_parent!O132</f>
        <v>0</v>
      </c>
      <c r="R132" t="str">
        <f>demo_parent!P132</f>
        <v>TRUE</v>
      </c>
      <c r="S132" t="str">
        <f>demo_parent!Q132</f>
        <v>TRUE</v>
      </c>
      <c r="T132" t="str">
        <f>demo_parent!R132</f>
        <v>TRUE</v>
      </c>
    </row>
    <row r="133" spans="1:20">
      <c r="A133" t="str">
        <f>demo_parent!A133</f>
        <v>demo_parent_10131</v>
      </c>
      <c r="B133" t="str">
        <f>demo_parent!B133</f>
        <v>Contact</v>
      </c>
      <c r="C133" t="str">
        <f>demo_parent!C133</f>
        <v xml:space="preserve">Trelleborg </v>
      </c>
      <c r="F133" t="str">
        <f>demo_parent!D133</f>
        <v>Stadsgården 77</v>
      </c>
      <c r="H133">
        <f>demo_parent!F133</f>
        <v>18751</v>
      </c>
      <c r="I133" t="str">
        <f>demo_parent!G133</f>
        <v xml:space="preserve">TÄBY                </v>
      </c>
      <c r="J133" t="str">
        <f>demo_parent!H133</f>
        <v>base.se</v>
      </c>
      <c r="K133" t="str">
        <f>demo_parent!I133</f>
        <v>Sverige</v>
      </c>
      <c r="L133" t="str">
        <f>demo_parent!J133</f>
        <v>074-730 66 93</v>
      </c>
      <c r="M133" t="str">
        <f>demo_parent!K133</f>
        <v>+46.71145654</v>
      </c>
      <c r="N133" t="str">
        <f>demo_parent!L133</f>
        <v>kontakt@trelleborg.se</v>
      </c>
      <c r="O133" t="str">
        <f>demo_parent!M133</f>
        <v>www.trelleborg.se</v>
      </c>
      <c r="P133">
        <f>demo_parent!N133</f>
        <v>0</v>
      </c>
      <c r="Q133">
        <f>demo_parent!O133</f>
        <v>0</v>
      </c>
      <c r="R133" t="str">
        <f>demo_parent!P133</f>
        <v>TRUE</v>
      </c>
      <c r="S133" t="str">
        <f>demo_parent!Q133</f>
        <v>TRUE</v>
      </c>
      <c r="T133" t="str">
        <f>demo_parent!R133</f>
        <v>TRUE</v>
      </c>
    </row>
    <row r="134" spans="1:20">
      <c r="A134" t="str">
        <f>demo_parent!A134</f>
        <v>demo_parent_10132</v>
      </c>
      <c r="B134" t="str">
        <f>demo_parent!B134</f>
        <v>Contact</v>
      </c>
      <c r="C134" t="str">
        <f>demo_parent!C134</f>
        <v>Meda Aktieolag</v>
      </c>
      <c r="F134" t="str">
        <f>demo_parent!D134</f>
        <v>Ulrikagatan 96</v>
      </c>
      <c r="H134">
        <f>demo_parent!F134</f>
        <v>31395</v>
      </c>
      <c r="I134" t="str">
        <f>demo_parent!G134</f>
        <v xml:space="preserve">ÅLED                </v>
      </c>
      <c r="J134" t="str">
        <f>demo_parent!H134</f>
        <v>base.se</v>
      </c>
      <c r="K134" t="str">
        <f>demo_parent!I134</f>
        <v>Sverige</v>
      </c>
      <c r="L134" t="str">
        <f>demo_parent!J134</f>
        <v>0731-80 78 76</v>
      </c>
      <c r="M134" t="str">
        <f>demo_parent!K134</f>
        <v>+46.79161955</v>
      </c>
      <c r="N134" t="str">
        <f>demo_parent!L134</f>
        <v>info@medaaktieolag.se</v>
      </c>
      <c r="O134" t="str">
        <f>demo_parent!M134</f>
        <v>www.medaaktieolag.se</v>
      </c>
      <c r="P134">
        <f>demo_parent!N134</f>
        <v>0</v>
      </c>
      <c r="Q134">
        <f>demo_parent!O134</f>
        <v>0</v>
      </c>
      <c r="R134" t="str">
        <f>demo_parent!P134</f>
        <v>TRUE</v>
      </c>
      <c r="S134" t="str">
        <f>demo_parent!Q134</f>
        <v>TRUE</v>
      </c>
      <c r="T134" t="str">
        <f>demo_parent!R134</f>
        <v>TRUE</v>
      </c>
    </row>
    <row r="135" spans="1:20">
      <c r="A135" t="str">
        <f>demo_parent!A135</f>
        <v>demo_parent_10133</v>
      </c>
      <c r="B135" t="str">
        <f>demo_parent!B135</f>
        <v>Contact</v>
      </c>
      <c r="C135" t="str">
        <f>demo_parent!C135</f>
        <v xml:space="preserve">Max Hotell-och Restauranginvest </v>
      </c>
      <c r="F135" t="str">
        <f>demo_parent!D135</f>
        <v>Norrmalmstorg 79</v>
      </c>
      <c r="H135">
        <f>demo_parent!F135</f>
        <v>16831</v>
      </c>
      <c r="I135" t="str">
        <f>demo_parent!G135</f>
        <v xml:space="preserve">BROMMA              </v>
      </c>
      <c r="J135" t="str">
        <f>demo_parent!H135</f>
        <v>base.se</v>
      </c>
      <c r="K135" t="str">
        <f>demo_parent!I135</f>
        <v>Sverige</v>
      </c>
      <c r="L135" t="str">
        <f>demo_parent!J135</f>
        <v>08-833 60 01</v>
      </c>
      <c r="M135" t="str">
        <f>demo_parent!K135</f>
        <v>+46.73372907</v>
      </c>
      <c r="N135" t="str">
        <f>demo_parent!L135</f>
        <v>info@maxhotell-ochrestauranginvest.se</v>
      </c>
      <c r="O135" t="str">
        <f>demo_parent!M135</f>
        <v>www.maxhotell-ochrestauranginvest.se</v>
      </c>
      <c r="P135">
        <f>demo_parent!N135</f>
        <v>0</v>
      </c>
      <c r="Q135">
        <f>demo_parent!O135</f>
        <v>0</v>
      </c>
      <c r="R135" t="str">
        <f>demo_parent!P135</f>
        <v>TRUE</v>
      </c>
      <c r="S135">
        <f>demo_parent!Q135</f>
        <v>0</v>
      </c>
      <c r="T135">
        <f>demo_parent!R135</f>
        <v>0</v>
      </c>
    </row>
    <row r="136" spans="1:20">
      <c r="A136" t="str">
        <f>demo_parent!A136</f>
        <v>demo_parent_10134</v>
      </c>
      <c r="B136" t="str">
        <f>demo_parent!B136</f>
        <v>Contact</v>
      </c>
      <c r="C136" t="str">
        <f>demo_parent!C136</f>
        <v xml:space="preserve">Samsung Electronics Nordic </v>
      </c>
      <c r="F136" t="str">
        <f>demo_parent!D136</f>
        <v>Kölnagatan 6</v>
      </c>
      <c r="H136">
        <f>demo_parent!F136</f>
        <v>17546</v>
      </c>
      <c r="I136" t="str">
        <f>demo_parent!G136</f>
        <v xml:space="preserve">JÄRFÄLLA            </v>
      </c>
      <c r="J136" t="str">
        <f>demo_parent!H136</f>
        <v>base.se</v>
      </c>
      <c r="K136" t="str">
        <f>demo_parent!I136</f>
        <v>Sverige</v>
      </c>
      <c r="L136" t="str">
        <f>demo_parent!J136</f>
        <v>033-337 97 40</v>
      </c>
      <c r="M136" t="str">
        <f>demo_parent!K136</f>
        <v>+46.79315967</v>
      </c>
      <c r="N136" t="str">
        <f>demo_parent!L136</f>
        <v>info@samsungelectronicsnordic.se</v>
      </c>
      <c r="O136" t="str">
        <f>demo_parent!M136</f>
        <v>www.samsungelectronicsnordic.se</v>
      </c>
      <c r="P136">
        <f>demo_parent!N136</f>
        <v>0</v>
      </c>
      <c r="Q136">
        <f>demo_parent!O136</f>
        <v>0</v>
      </c>
      <c r="R136" t="str">
        <f>demo_parent!P136</f>
        <v>TRUE</v>
      </c>
      <c r="S136">
        <f>demo_parent!Q136</f>
        <v>0</v>
      </c>
      <c r="T136" t="str">
        <f>demo_parent!R136</f>
        <v>TRUE</v>
      </c>
    </row>
    <row r="137" spans="1:20">
      <c r="A137" t="str">
        <f>demo_parent!A137</f>
        <v>demo_parent_10135</v>
      </c>
      <c r="B137" t="str">
        <f>demo_parent!B137</f>
        <v>Contact</v>
      </c>
      <c r="C137" t="str">
        <f>demo_parent!C137</f>
        <v xml:space="preserve">E.ON Energilösningar </v>
      </c>
      <c r="F137" t="str">
        <f>demo_parent!D137</f>
        <v>Hammargatan 98</v>
      </c>
      <c r="H137">
        <f>demo_parent!F137</f>
        <v>51771</v>
      </c>
      <c r="I137" t="str">
        <f>demo_parent!G137</f>
        <v xml:space="preserve">OLSFORS             </v>
      </c>
      <c r="J137" t="str">
        <f>demo_parent!H137</f>
        <v>base.se</v>
      </c>
      <c r="K137" t="str">
        <f>demo_parent!I137</f>
        <v>Sverige</v>
      </c>
      <c r="L137" t="str">
        <f>demo_parent!J137</f>
        <v>0481-74 28 03</v>
      </c>
      <c r="M137" t="str">
        <f>demo_parent!K137</f>
        <v>+46.74655464</v>
      </c>
      <c r="N137" t="str">
        <f>demo_parent!L137</f>
        <v>info@e.onenergilosningar.se</v>
      </c>
      <c r="O137" t="str">
        <f>demo_parent!M137</f>
        <v>www.e.onenergilosningar.se</v>
      </c>
      <c r="P137">
        <f>demo_parent!N137</f>
        <v>0</v>
      </c>
      <c r="Q137">
        <f>demo_parent!O137</f>
        <v>0</v>
      </c>
      <c r="R137" t="str">
        <f>demo_parent!P137</f>
        <v>TRUE</v>
      </c>
      <c r="S137">
        <f>demo_parent!Q137</f>
        <v>0</v>
      </c>
      <c r="T137">
        <f>demo_parent!R137</f>
        <v>0</v>
      </c>
    </row>
    <row r="138" spans="1:20">
      <c r="A138" t="str">
        <f>demo_parent!A138</f>
        <v>demo_parent_10136</v>
      </c>
      <c r="B138" t="str">
        <f>demo_parent!B138</f>
        <v>Contact</v>
      </c>
      <c r="C138" t="str">
        <f>demo_parent!C138</f>
        <v xml:space="preserve">Swedbank </v>
      </c>
      <c r="F138" t="str">
        <f>demo_parent!D138</f>
        <v>Fridhemsgatan 84</v>
      </c>
      <c r="H138">
        <f>demo_parent!F138</f>
        <v>45831</v>
      </c>
      <c r="I138" t="str">
        <f>demo_parent!G138</f>
        <v xml:space="preserve">FÄRGELANDA          </v>
      </c>
      <c r="J138" t="str">
        <f>demo_parent!H138</f>
        <v>base.se</v>
      </c>
      <c r="K138" t="str">
        <f>demo_parent!I138</f>
        <v>Sverige</v>
      </c>
      <c r="L138" t="str">
        <f>demo_parent!J138</f>
        <v>08-786 70 62</v>
      </c>
      <c r="M138" t="str">
        <f>demo_parent!K138</f>
        <v>+46.78473809</v>
      </c>
      <c r="N138" t="str">
        <f>demo_parent!L138</f>
        <v>info@swedbank.se</v>
      </c>
      <c r="O138" t="str">
        <f>demo_parent!M138</f>
        <v>www.swedbank.se</v>
      </c>
      <c r="P138">
        <f>demo_parent!N138</f>
        <v>0</v>
      </c>
      <c r="Q138">
        <f>demo_parent!O138</f>
        <v>0</v>
      </c>
      <c r="R138" t="str">
        <f>demo_parent!P138</f>
        <v>TRUE</v>
      </c>
      <c r="S138">
        <f>demo_parent!Q138</f>
        <v>0</v>
      </c>
      <c r="T138" t="str">
        <f>demo_parent!R138</f>
        <v>TRUE</v>
      </c>
    </row>
    <row r="139" spans="1:20">
      <c r="A139" t="str">
        <f>demo_parent!A139</f>
        <v>demo_parent_10137</v>
      </c>
      <c r="B139" t="str">
        <f>demo_parent!B139</f>
        <v>Contact</v>
      </c>
      <c r="C139" t="str">
        <f>demo_parent!C139</f>
        <v xml:space="preserve">Soric Capital </v>
      </c>
      <c r="F139" t="str">
        <f>demo_parent!D139</f>
        <v>Vindragarvägen 31</v>
      </c>
      <c r="H139">
        <f>demo_parent!F139</f>
        <v>27199</v>
      </c>
      <c r="I139" t="str">
        <f>demo_parent!G139</f>
        <v xml:space="preserve">YSTAD               </v>
      </c>
      <c r="J139" t="str">
        <f>demo_parent!H139</f>
        <v>base.se</v>
      </c>
      <c r="K139" t="str">
        <f>demo_parent!I139</f>
        <v>Sverige</v>
      </c>
      <c r="L139" t="str">
        <f>demo_parent!J139</f>
        <v>019-312 31 94</v>
      </c>
      <c r="M139" t="str">
        <f>demo_parent!K139</f>
        <v>+46.75571012</v>
      </c>
      <c r="N139" t="str">
        <f>demo_parent!L139</f>
        <v>info@soriccapital.com</v>
      </c>
      <c r="O139" t="str">
        <f>demo_parent!M139</f>
        <v>www.soriccapital.com</v>
      </c>
      <c r="P139">
        <f>demo_parent!N139</f>
        <v>0</v>
      </c>
      <c r="Q139">
        <f>demo_parent!O139</f>
        <v>0</v>
      </c>
      <c r="R139" t="str">
        <f>demo_parent!P139</f>
        <v>TRUE</v>
      </c>
      <c r="S139">
        <f>demo_parent!Q139</f>
        <v>0</v>
      </c>
      <c r="T139" t="str">
        <f>demo_parent!R139</f>
        <v>TRUE</v>
      </c>
    </row>
    <row r="140" spans="1:20">
      <c r="A140" t="str">
        <f>demo_parent!A140</f>
        <v>demo_parent_10138</v>
      </c>
      <c r="B140" t="str">
        <f>demo_parent!B140</f>
        <v>Contact</v>
      </c>
      <c r="C140" t="str">
        <f>demo_parent!C140</f>
        <v xml:space="preserve">Manpower </v>
      </c>
      <c r="F140" t="str">
        <f>demo_parent!D140</f>
        <v>Skånegatan 61</v>
      </c>
      <c r="H140">
        <f>demo_parent!F140</f>
        <v>36024</v>
      </c>
      <c r="I140" t="str">
        <f>demo_parent!G140</f>
        <v xml:space="preserve">LINNERYD            </v>
      </c>
      <c r="J140" t="str">
        <f>demo_parent!H140</f>
        <v>base.se</v>
      </c>
      <c r="K140" t="str">
        <f>demo_parent!I140</f>
        <v>Sverige</v>
      </c>
      <c r="L140" t="str">
        <f>demo_parent!J140</f>
        <v>0236-09 49 16</v>
      </c>
      <c r="M140" t="str">
        <f>demo_parent!K140</f>
        <v>+46.76552528</v>
      </c>
      <c r="N140" t="str">
        <f>demo_parent!L140</f>
        <v>info@manpower.se</v>
      </c>
      <c r="O140" t="str">
        <f>demo_parent!M140</f>
        <v>www.manpower.se</v>
      </c>
      <c r="P140">
        <f>demo_parent!N140</f>
        <v>0</v>
      </c>
      <c r="Q140">
        <f>demo_parent!O140</f>
        <v>0</v>
      </c>
      <c r="R140" t="str">
        <f>demo_parent!P140</f>
        <v>TRUE</v>
      </c>
      <c r="S140" t="str">
        <f>demo_parent!Q140</f>
        <v>TRUE</v>
      </c>
      <c r="T140">
        <f>demo_parent!R140</f>
        <v>0</v>
      </c>
    </row>
    <row r="141" spans="1:20">
      <c r="A141" t="str">
        <f>demo_parent!A141</f>
        <v>demo_parent_10139</v>
      </c>
      <c r="B141" t="str">
        <f>demo_parent!B141</f>
        <v>Contact</v>
      </c>
      <c r="C141" t="str">
        <f>demo_parent!C141</f>
        <v xml:space="preserve">Dometic Group </v>
      </c>
      <c r="F141" t="str">
        <f>demo_parent!D141</f>
        <v>Oxtorgsgränd 23</v>
      </c>
      <c r="H141">
        <f>demo_parent!F141</f>
        <v>31232</v>
      </c>
      <c r="I141" t="str">
        <f>demo_parent!G141</f>
        <v xml:space="preserve">LAHOLM              </v>
      </c>
      <c r="J141" t="str">
        <f>demo_parent!H141</f>
        <v>base.se</v>
      </c>
      <c r="K141" t="str">
        <f>demo_parent!I141</f>
        <v>Sverige</v>
      </c>
      <c r="L141" t="str">
        <f>demo_parent!J141</f>
        <v>08-312 10 51</v>
      </c>
      <c r="M141" t="str">
        <f>demo_parent!K141</f>
        <v>+46.74727834</v>
      </c>
      <c r="N141" t="str">
        <f>demo_parent!L141</f>
        <v>mail@dometicgroup.se</v>
      </c>
      <c r="O141" t="str">
        <f>demo_parent!M141</f>
        <v>www.dometicgroup.se</v>
      </c>
      <c r="P141">
        <f>demo_parent!N141</f>
        <v>0</v>
      </c>
      <c r="Q141">
        <f>demo_parent!O141</f>
        <v>0</v>
      </c>
      <c r="R141" t="str">
        <f>demo_parent!P141</f>
        <v>TRUE</v>
      </c>
      <c r="S141">
        <f>demo_parent!Q141</f>
        <v>0</v>
      </c>
      <c r="T141" t="str">
        <f>demo_parent!R141</f>
        <v>TRUE</v>
      </c>
    </row>
    <row r="142" spans="1:20">
      <c r="A142" t="str">
        <f>demo_parent!A142</f>
        <v>demo_parent_10140</v>
      </c>
      <c r="B142" t="str">
        <f>demo_parent!B142</f>
        <v>Contact</v>
      </c>
      <c r="C142" t="str">
        <f>demo_parent!C142</f>
        <v>Stena Aktiebolag</v>
      </c>
      <c r="F142" t="str">
        <f>demo_parent!D142</f>
        <v>Uggleviksvägen 19</v>
      </c>
      <c r="H142">
        <f>demo_parent!F142</f>
        <v>62354</v>
      </c>
      <c r="I142" t="str">
        <f>demo_parent!G142</f>
        <v xml:space="preserve">KLINTEHAMN          </v>
      </c>
      <c r="J142" t="str">
        <f>demo_parent!H142</f>
        <v>base.se</v>
      </c>
      <c r="K142" t="str">
        <f>demo_parent!I142</f>
        <v>Sverige</v>
      </c>
      <c r="L142" t="str">
        <f>demo_parent!J142</f>
        <v>044-772 77 74</v>
      </c>
      <c r="M142" t="str">
        <f>demo_parent!K142</f>
        <v>+46.79059533</v>
      </c>
      <c r="N142" t="str">
        <f>demo_parent!L142</f>
        <v>info@stena.com</v>
      </c>
      <c r="O142" t="str">
        <f>demo_parent!M142</f>
        <v>www.stena.com</v>
      </c>
      <c r="P142">
        <f>demo_parent!N142</f>
        <v>0</v>
      </c>
      <c r="Q142">
        <f>demo_parent!O142</f>
        <v>0</v>
      </c>
      <c r="R142" t="str">
        <f>demo_parent!P142</f>
        <v>TRUE</v>
      </c>
      <c r="S142" t="str">
        <f>demo_parent!Q142</f>
        <v>TRUE</v>
      </c>
      <c r="T142">
        <f>demo_parent!R142</f>
        <v>0</v>
      </c>
    </row>
    <row r="143" spans="1:20">
      <c r="A143" t="str">
        <f>demo_parent!A143</f>
        <v>demo_parent_10141</v>
      </c>
      <c r="B143" t="str">
        <f>demo_parent!B143</f>
        <v>Contact</v>
      </c>
      <c r="C143" t="str">
        <f>demo_parent!C143</f>
        <v xml:space="preserve">Randstad </v>
      </c>
      <c r="F143" t="str">
        <f>demo_parent!D143</f>
        <v>Medborgarplatsen 92</v>
      </c>
      <c r="H143">
        <f>demo_parent!F143</f>
        <v>16868</v>
      </c>
      <c r="I143" t="str">
        <f>demo_parent!G143</f>
        <v xml:space="preserve">BROMMA              </v>
      </c>
      <c r="J143" t="str">
        <f>demo_parent!H143</f>
        <v>base.se</v>
      </c>
      <c r="K143" t="str">
        <f>demo_parent!I143</f>
        <v>Sverige</v>
      </c>
      <c r="L143" t="str">
        <f>demo_parent!J143</f>
        <v>0775-99 62 27</v>
      </c>
      <c r="M143" t="str">
        <f>demo_parent!K143</f>
        <v>+46.71553702</v>
      </c>
      <c r="N143" t="str">
        <f>demo_parent!L143</f>
        <v>info@randstad.se</v>
      </c>
      <c r="O143" t="str">
        <f>demo_parent!M143</f>
        <v>www.randstad.se</v>
      </c>
      <c r="P143">
        <f>demo_parent!N143</f>
        <v>0</v>
      </c>
      <c r="Q143">
        <f>demo_parent!O143</f>
        <v>0</v>
      </c>
      <c r="R143" t="str">
        <f>demo_parent!P143</f>
        <v>TRUE</v>
      </c>
      <c r="S143">
        <f>demo_parent!Q143</f>
        <v>0</v>
      </c>
      <c r="T143" t="str">
        <f>demo_parent!R143</f>
        <v>TRUE</v>
      </c>
    </row>
    <row r="144" spans="1:20">
      <c r="A144" t="str">
        <f>demo_parent!A144</f>
        <v>demo_parent_10142</v>
      </c>
      <c r="B144" t="str">
        <f>demo_parent!B144</f>
        <v>Contact</v>
      </c>
      <c r="C144" t="str">
        <f>demo_parent!C144</f>
        <v xml:space="preserve">Hans Andersson &amp; Co </v>
      </c>
      <c r="F144" t="str">
        <f>demo_parent!D144</f>
        <v>Krukmakargatan 99</v>
      </c>
      <c r="H144">
        <f>demo_parent!F144</f>
        <v>54141</v>
      </c>
      <c r="I144" t="str">
        <f>demo_parent!G144</f>
        <v xml:space="preserve">SKÖVDE              </v>
      </c>
      <c r="J144" t="str">
        <f>demo_parent!H144</f>
        <v>base.se</v>
      </c>
      <c r="K144" t="str">
        <f>demo_parent!I144</f>
        <v>Sverige</v>
      </c>
      <c r="L144" t="str">
        <f>demo_parent!J144</f>
        <v>08-177 86 60</v>
      </c>
      <c r="M144" t="str">
        <f>demo_parent!K144</f>
        <v>+46.73526769</v>
      </c>
      <c r="N144" t="str">
        <f>demo_parent!L144</f>
        <v>info@hansanderssonco.se</v>
      </c>
      <c r="O144" t="str">
        <f>demo_parent!M144</f>
        <v>www.hansanderssonco.se</v>
      </c>
      <c r="P144">
        <f>demo_parent!N144</f>
        <v>0</v>
      </c>
      <c r="Q144">
        <f>demo_parent!O144</f>
        <v>0</v>
      </c>
      <c r="R144" t="str">
        <f>demo_parent!P144</f>
        <v>TRUE</v>
      </c>
      <c r="S144" t="str">
        <f>demo_parent!Q144</f>
        <v>TRUE</v>
      </c>
      <c r="T144">
        <f>demo_parent!R144</f>
        <v>0</v>
      </c>
    </row>
    <row r="145" spans="1:20">
      <c r="A145" t="str">
        <f>demo_parent!A145</f>
        <v>demo_parent_10143</v>
      </c>
      <c r="B145" t="str">
        <f>demo_parent!B145</f>
        <v>Contact</v>
      </c>
      <c r="C145" t="str">
        <f>demo_parent!C145</f>
        <v xml:space="preserve">Hilding Anders </v>
      </c>
      <c r="F145" t="str">
        <f>demo_parent!D145</f>
        <v>Beckholmsvägen 4</v>
      </c>
      <c r="H145">
        <f>demo_parent!F145</f>
        <v>45741</v>
      </c>
      <c r="I145" t="str">
        <f>demo_parent!G145</f>
        <v xml:space="preserve">FJÄLLBACKA          </v>
      </c>
      <c r="J145" t="str">
        <f>demo_parent!H145</f>
        <v>base.se</v>
      </c>
      <c r="K145" t="str">
        <f>demo_parent!I145</f>
        <v>Sverige</v>
      </c>
      <c r="L145" t="str">
        <f>demo_parent!J145</f>
        <v>018-806 47 68</v>
      </c>
      <c r="M145" t="str">
        <f>demo_parent!K145</f>
        <v>+46.78486960</v>
      </c>
      <c r="N145" t="str">
        <f>demo_parent!L145</f>
        <v>info@hildinganders.se</v>
      </c>
      <c r="O145" t="str">
        <f>demo_parent!M145</f>
        <v>www.hildinganders.se</v>
      </c>
      <c r="P145">
        <f>demo_parent!N145</f>
        <v>0</v>
      </c>
      <c r="Q145">
        <f>demo_parent!O145</f>
        <v>0</v>
      </c>
      <c r="R145" t="str">
        <f>demo_parent!P145</f>
        <v>TRUE</v>
      </c>
      <c r="S145">
        <f>demo_parent!Q145</f>
        <v>0</v>
      </c>
      <c r="T145" t="str">
        <f>demo_parent!R145</f>
        <v>TRUE</v>
      </c>
    </row>
    <row r="146" spans="1:20">
      <c r="A146" t="str">
        <f>demo_parent!A146</f>
        <v>demo_parent_10144</v>
      </c>
      <c r="B146" t="str">
        <f>demo_parent!B146</f>
        <v>Contact</v>
      </c>
      <c r="C146" t="str">
        <f>demo_parent!C146</f>
        <v xml:space="preserve">Ford Motor Company </v>
      </c>
      <c r="F146" t="str">
        <f>demo_parent!D146</f>
        <v>Hildebergsvägen 8</v>
      </c>
      <c r="H146">
        <f>demo_parent!F146</f>
        <v>79340</v>
      </c>
      <c r="I146" t="str">
        <f>demo_parent!G146</f>
        <v xml:space="preserve">INSJÖN              </v>
      </c>
      <c r="J146" t="str">
        <f>demo_parent!H146</f>
        <v>base.se</v>
      </c>
      <c r="K146" t="str">
        <f>demo_parent!I146</f>
        <v>Sverige</v>
      </c>
      <c r="L146" t="str">
        <f>demo_parent!J146</f>
        <v>0090-20 90 46</v>
      </c>
      <c r="M146" t="str">
        <f>demo_parent!K146</f>
        <v>+46.71461497</v>
      </c>
      <c r="N146" t="str">
        <f>demo_parent!L146</f>
        <v>kontakt@fordmotorcompany.se</v>
      </c>
      <c r="O146" t="str">
        <f>demo_parent!M146</f>
        <v>www.fordmotorcompany.se</v>
      </c>
      <c r="P146">
        <f>demo_parent!N146</f>
        <v>0</v>
      </c>
      <c r="Q146">
        <f>demo_parent!O146</f>
        <v>0</v>
      </c>
      <c r="R146" t="str">
        <f>demo_parent!P146</f>
        <v>TRUE</v>
      </c>
      <c r="S146" t="str">
        <f>demo_parent!Q146</f>
        <v>TRUE</v>
      </c>
      <c r="T146" t="str">
        <f>demo_parent!R146</f>
        <v>TRUE</v>
      </c>
    </row>
    <row r="147" spans="1:20">
      <c r="A147" t="str">
        <f>demo_parent!A147</f>
        <v>demo_parent_10145</v>
      </c>
      <c r="B147" t="str">
        <f>demo_parent!B147</f>
        <v>Contact</v>
      </c>
      <c r="C147" t="str">
        <f>demo_parent!C147</f>
        <v>Ekman &amp; Co</v>
      </c>
      <c r="F147" t="str">
        <f>demo_parent!D147</f>
        <v>Nytorget 1</v>
      </c>
      <c r="H147">
        <f>demo_parent!F147</f>
        <v>68142</v>
      </c>
      <c r="I147" t="str">
        <f>demo_parent!G147</f>
        <v xml:space="preserve">KRISTINEHAMN        </v>
      </c>
      <c r="J147" t="str">
        <f>demo_parent!H147</f>
        <v>base.se</v>
      </c>
      <c r="K147" t="str">
        <f>demo_parent!I147</f>
        <v>Sverige</v>
      </c>
      <c r="L147" t="str">
        <f>demo_parent!J147</f>
        <v>08-278 44 70</v>
      </c>
      <c r="M147" t="str">
        <f>demo_parent!K147</f>
        <v>+46.70459453</v>
      </c>
      <c r="N147" t="str">
        <f>demo_parent!L147</f>
        <v>info@ekmanco.se</v>
      </c>
      <c r="O147" t="str">
        <f>demo_parent!M147</f>
        <v>www.ekmanco.se</v>
      </c>
      <c r="P147">
        <f>demo_parent!N147</f>
        <v>0</v>
      </c>
      <c r="Q147">
        <f>demo_parent!O147</f>
        <v>0</v>
      </c>
      <c r="R147" t="str">
        <f>demo_parent!P147</f>
        <v>TRUE</v>
      </c>
      <c r="S147" t="str">
        <f>demo_parent!Q147</f>
        <v>TRUE</v>
      </c>
      <c r="T147" t="str">
        <f>demo_parent!R147</f>
        <v>TRUE</v>
      </c>
    </row>
    <row r="148" spans="1:20">
      <c r="A148" t="str">
        <f>demo_parent!A148</f>
        <v>demo_parent_10146</v>
      </c>
      <c r="B148" t="str">
        <f>demo_parent!B148</f>
        <v>Contact</v>
      </c>
      <c r="C148" t="str">
        <f>demo_parent!C148</f>
        <v xml:space="preserve">Hector Rail Holding </v>
      </c>
      <c r="F148" t="str">
        <f>demo_parent!D148</f>
        <v>Tegnérlunden 70</v>
      </c>
      <c r="H148">
        <f>demo_parent!F148</f>
        <v>93196</v>
      </c>
      <c r="I148" t="str">
        <f>demo_parent!G148</f>
        <v xml:space="preserve">SKELLEFTEÅ          </v>
      </c>
      <c r="J148" t="str">
        <f>demo_parent!H148</f>
        <v>base.se</v>
      </c>
      <c r="K148" t="str">
        <f>demo_parent!I148</f>
        <v>Sverige</v>
      </c>
      <c r="L148" t="str">
        <f>demo_parent!J148</f>
        <v>047-403 36 14</v>
      </c>
      <c r="M148" t="str">
        <f>demo_parent!K148</f>
        <v>+46.76792654</v>
      </c>
      <c r="N148" t="str">
        <f>demo_parent!L148</f>
        <v>info@hectorrailholding.se</v>
      </c>
      <c r="O148" t="str">
        <f>demo_parent!M148</f>
        <v>www.hectorrailholding.se</v>
      </c>
      <c r="P148">
        <f>demo_parent!N148</f>
        <v>0</v>
      </c>
      <c r="Q148">
        <f>demo_parent!O148</f>
        <v>0</v>
      </c>
      <c r="R148" t="str">
        <f>demo_parent!P148</f>
        <v>TRUE</v>
      </c>
      <c r="S148" t="str">
        <f>demo_parent!Q148</f>
        <v>TRUE</v>
      </c>
      <c r="T148">
        <f>demo_parent!R148</f>
        <v>0</v>
      </c>
    </row>
    <row r="149" spans="1:20">
      <c r="A149" t="str">
        <f>demo_parent!A149</f>
        <v>demo_parent_10147</v>
      </c>
      <c r="B149" t="str">
        <f>demo_parent!B149</f>
        <v>Contact</v>
      </c>
      <c r="C149" t="str">
        <f>demo_parent!C149</f>
        <v xml:space="preserve">ALSO Sweden </v>
      </c>
      <c r="F149" t="str">
        <f>demo_parent!D149</f>
        <v>Brahegatan 52</v>
      </c>
      <c r="H149">
        <f>demo_parent!F149</f>
        <v>50491</v>
      </c>
      <c r="I149" t="str">
        <f>demo_parent!G149</f>
        <v xml:space="preserve">SANDHULT            </v>
      </c>
      <c r="J149" t="str">
        <f>demo_parent!H149</f>
        <v>base.se</v>
      </c>
      <c r="K149" t="str">
        <f>demo_parent!I149</f>
        <v>Sverige</v>
      </c>
      <c r="L149" t="str">
        <f>demo_parent!J149</f>
        <v>0021-21 20 47</v>
      </c>
      <c r="M149" t="str">
        <f>demo_parent!K149</f>
        <v>+46.74453972</v>
      </c>
      <c r="N149" t="str">
        <f>demo_parent!L149</f>
        <v>info@alsosweden.se</v>
      </c>
      <c r="O149" t="str">
        <f>demo_parent!M149</f>
        <v>www.alsosweden.se</v>
      </c>
      <c r="P149">
        <f>demo_parent!N149</f>
        <v>0</v>
      </c>
      <c r="Q149">
        <f>demo_parent!O149</f>
        <v>0</v>
      </c>
      <c r="R149" t="str">
        <f>demo_parent!P149</f>
        <v>TRUE</v>
      </c>
      <c r="S149">
        <f>demo_parent!Q149</f>
        <v>0</v>
      </c>
      <c r="T149">
        <f>demo_parent!R149</f>
        <v>0</v>
      </c>
    </row>
    <row r="150" spans="1:20">
      <c r="A150" t="str">
        <f>demo_parent!A150</f>
        <v>demo_parent_10148</v>
      </c>
      <c r="B150" t="str">
        <f>demo_parent!B150</f>
        <v>Contact</v>
      </c>
      <c r="C150" t="str">
        <f>demo_parent!C150</f>
        <v xml:space="preserve">Ragn-Sellsföretagen </v>
      </c>
      <c r="F150" t="str">
        <f>demo_parent!D150</f>
        <v>Oxtorget 44</v>
      </c>
      <c r="H150">
        <f>demo_parent!F150</f>
        <v>47393</v>
      </c>
      <c r="I150" t="str">
        <f>demo_parent!G150</f>
        <v xml:space="preserve">HENÅN               </v>
      </c>
      <c r="J150" t="str">
        <f>demo_parent!H150</f>
        <v>base.se</v>
      </c>
      <c r="K150" t="str">
        <f>demo_parent!I150</f>
        <v>Sverige</v>
      </c>
      <c r="L150" t="str">
        <f>demo_parent!J150</f>
        <v>08-640 85 00</v>
      </c>
      <c r="M150" t="str">
        <f>demo_parent!K150</f>
        <v>+46.78346496</v>
      </c>
      <c r="N150" t="str">
        <f>demo_parent!L150</f>
        <v>info@ragn-sellsforetagen.se</v>
      </c>
      <c r="O150" t="str">
        <f>demo_parent!M150</f>
        <v>www.ragn-sellsforetagen.se</v>
      </c>
      <c r="P150">
        <f>demo_parent!N150</f>
        <v>0</v>
      </c>
      <c r="Q150">
        <f>demo_parent!O150</f>
        <v>0</v>
      </c>
      <c r="R150" t="str">
        <f>demo_parent!P150</f>
        <v>TRUE</v>
      </c>
      <c r="S150" t="str">
        <f>demo_parent!Q150</f>
        <v>TRUE</v>
      </c>
      <c r="T150" t="str">
        <f>demo_parent!R150</f>
        <v>TRUE</v>
      </c>
    </row>
    <row r="151" spans="1:20">
      <c r="A151" t="str">
        <f>demo_parent!A151</f>
        <v>demo_parent_10149</v>
      </c>
      <c r="B151" t="str">
        <f>demo_parent!B151</f>
        <v>Contact</v>
      </c>
      <c r="C151" t="str">
        <f>demo_parent!C151</f>
        <v>Karl Hedin</v>
      </c>
      <c r="F151" t="str">
        <f>demo_parent!D151</f>
        <v>Stadsgårdshamnen 70</v>
      </c>
      <c r="H151">
        <f>demo_parent!F151</f>
        <v>80271</v>
      </c>
      <c r="I151" t="str">
        <f>demo_parent!G151</f>
        <v xml:space="preserve">GÄVLE               </v>
      </c>
      <c r="J151" t="str">
        <f>demo_parent!H151</f>
        <v>base.se</v>
      </c>
      <c r="K151" t="str">
        <f>demo_parent!I151</f>
        <v>Sverige</v>
      </c>
      <c r="L151" t="str">
        <f>demo_parent!J151</f>
        <v>027-694 98 88</v>
      </c>
      <c r="M151" t="str">
        <f>demo_parent!K151</f>
        <v>+46.73606632</v>
      </c>
      <c r="N151" t="str">
        <f>demo_parent!L151</f>
        <v>info@karlhedin.se</v>
      </c>
      <c r="O151" t="str">
        <f>demo_parent!M151</f>
        <v>www.karlhedin.se</v>
      </c>
      <c r="P151">
        <f>demo_parent!N151</f>
        <v>0</v>
      </c>
      <c r="Q151">
        <f>demo_parent!O151</f>
        <v>0</v>
      </c>
      <c r="R151" t="str">
        <f>demo_parent!P151</f>
        <v>TRUE</v>
      </c>
      <c r="S151">
        <f>demo_parent!Q151</f>
        <v>0</v>
      </c>
      <c r="T151" t="str">
        <f>demo_parent!R151</f>
        <v>TRUE</v>
      </c>
    </row>
    <row r="152" spans="1:20">
      <c r="A152" t="str">
        <f>demo_parent!A152</f>
        <v>demo_parent_10150</v>
      </c>
      <c r="B152" t="str">
        <f>demo_parent!B152</f>
        <v>Contact</v>
      </c>
      <c r="C152" t="str">
        <f>demo_parent!C152</f>
        <v xml:space="preserve">Investor </v>
      </c>
      <c r="F152" t="str">
        <f>demo_parent!D152</f>
        <v>Liljas Gata 25</v>
      </c>
      <c r="H152">
        <f>demo_parent!F152</f>
        <v>61631</v>
      </c>
      <c r="I152" t="str">
        <f>demo_parent!G152</f>
        <v xml:space="preserve">ÅBY                 </v>
      </c>
      <c r="J152" t="str">
        <f>demo_parent!H152</f>
        <v>base.se</v>
      </c>
      <c r="K152" t="str">
        <f>demo_parent!I152</f>
        <v>Sverige</v>
      </c>
      <c r="L152" t="str">
        <f>demo_parent!J152</f>
        <v>0628-49 98 95</v>
      </c>
      <c r="M152" t="str">
        <f>demo_parent!K152</f>
        <v>+46.75440947</v>
      </c>
      <c r="N152" t="str">
        <f>demo_parent!L152</f>
        <v>info@investor.se</v>
      </c>
      <c r="O152" t="str">
        <f>demo_parent!M152</f>
        <v>www.investor.se</v>
      </c>
      <c r="P152">
        <f>demo_parent!N152</f>
        <v>0</v>
      </c>
      <c r="Q152">
        <f>demo_parent!O152</f>
        <v>0</v>
      </c>
      <c r="R152" t="str">
        <f>demo_parent!P152</f>
        <v>TRUE</v>
      </c>
      <c r="S152" t="str">
        <f>demo_parent!Q152</f>
        <v>TRUE</v>
      </c>
      <c r="T152">
        <f>demo_parent!R152</f>
        <v>0</v>
      </c>
    </row>
    <row r="153" spans="1:20">
      <c r="A153" t="str">
        <f>demo_parent!A153</f>
        <v>demo_parent_10151</v>
      </c>
      <c r="B153" t="str">
        <f>demo_parent!B153</f>
        <v>Contact</v>
      </c>
      <c r="C153" t="str">
        <f>demo_parent!C153</f>
        <v xml:space="preserve">Länsförsäkringar </v>
      </c>
      <c r="F153" t="str">
        <f>demo_parent!D153</f>
        <v>Stenbocksgatan 76</v>
      </c>
      <c r="H153">
        <f>demo_parent!F153</f>
        <v>41453</v>
      </c>
      <c r="I153" t="str">
        <f>demo_parent!G153</f>
        <v xml:space="preserve">GÖTEBORG            </v>
      </c>
      <c r="J153" t="str">
        <f>demo_parent!H153</f>
        <v>base.se</v>
      </c>
      <c r="K153" t="str">
        <f>demo_parent!I153</f>
        <v>Sverige</v>
      </c>
      <c r="L153" t="str">
        <f>demo_parent!J153</f>
        <v>08-354 40 61</v>
      </c>
      <c r="M153" t="str">
        <f>demo_parent!K153</f>
        <v>+46.75545044</v>
      </c>
      <c r="N153" t="str">
        <f>demo_parent!L153</f>
        <v>mail@lansforsakringar.se</v>
      </c>
      <c r="O153" t="str">
        <f>demo_parent!M153</f>
        <v>www.lansforsakringar.se</v>
      </c>
      <c r="P153">
        <f>demo_parent!N153</f>
        <v>0</v>
      </c>
      <c r="Q153">
        <f>demo_parent!O153</f>
        <v>0</v>
      </c>
      <c r="R153" t="str">
        <f>demo_parent!P153</f>
        <v>TRUE</v>
      </c>
      <c r="S153">
        <f>demo_parent!Q153</f>
        <v>0</v>
      </c>
      <c r="T153">
        <f>demo_parent!R153</f>
        <v>0</v>
      </c>
    </row>
    <row r="154" spans="1:20">
      <c r="A154" t="str">
        <f>demo_parent!A154</f>
        <v>demo_parent_10152</v>
      </c>
      <c r="B154" t="str">
        <f>demo_parent!B154</f>
        <v>Contact</v>
      </c>
      <c r="C154" t="str">
        <f>demo_parent!C154</f>
        <v>Svensk Exportkredit</v>
      </c>
      <c r="F154" t="str">
        <f>demo_parent!D154</f>
        <v>Floragatan 14</v>
      </c>
      <c r="H154">
        <f>demo_parent!F154</f>
        <v>56891</v>
      </c>
      <c r="I154" t="str">
        <f>demo_parent!G154</f>
        <v xml:space="preserve">SKILLINGARYD        </v>
      </c>
      <c r="J154" t="str">
        <f>demo_parent!H154</f>
        <v>base.se</v>
      </c>
      <c r="K154" t="str">
        <f>demo_parent!I154</f>
        <v>Sverige</v>
      </c>
      <c r="L154" t="str">
        <f>demo_parent!J154</f>
        <v>088-462 62 17</v>
      </c>
      <c r="M154" t="str">
        <f>demo_parent!K154</f>
        <v>+46.70527301</v>
      </c>
      <c r="N154" t="str">
        <f>demo_parent!L154</f>
        <v>info@svenskexportkredit.se</v>
      </c>
      <c r="O154" t="str">
        <f>demo_parent!M154</f>
        <v>www.svenskexportkredit.se</v>
      </c>
      <c r="P154">
        <f>demo_parent!N154</f>
        <v>0</v>
      </c>
      <c r="Q154">
        <f>demo_parent!O154</f>
        <v>0</v>
      </c>
      <c r="R154" t="str">
        <f>demo_parent!P154</f>
        <v>TRUE</v>
      </c>
      <c r="S154">
        <f>demo_parent!Q154</f>
        <v>0</v>
      </c>
      <c r="T154" t="str">
        <f>demo_parent!R154</f>
        <v>TRUE</v>
      </c>
    </row>
    <row r="155" spans="1:20">
      <c r="A155" t="str">
        <f>demo_parent!A155</f>
        <v>demo_parent_10153</v>
      </c>
      <c r="B155" t="str">
        <f>demo_parent!B155</f>
        <v>Contact</v>
      </c>
      <c r="C155" t="str">
        <f>demo_parent!C155</f>
        <v xml:space="preserve">eWork Group </v>
      </c>
      <c r="F155" t="str">
        <f>demo_parent!D155</f>
        <v>Duvnäsgatan 3</v>
      </c>
      <c r="H155">
        <f>demo_parent!F155</f>
        <v>17072</v>
      </c>
      <c r="I155" t="str">
        <f>demo_parent!G155</f>
        <v xml:space="preserve">SOLNA               </v>
      </c>
      <c r="J155" t="str">
        <f>demo_parent!H155</f>
        <v>base.se</v>
      </c>
      <c r="K155" t="str">
        <f>demo_parent!I155</f>
        <v>Sverige</v>
      </c>
      <c r="L155" t="str">
        <f>demo_parent!J155</f>
        <v>0577-82 13 57</v>
      </c>
      <c r="M155" t="str">
        <f>demo_parent!K155</f>
        <v>+46.74065274</v>
      </c>
      <c r="N155" t="str">
        <f>demo_parent!L155</f>
        <v>info@eworkgroup.se</v>
      </c>
      <c r="O155" t="str">
        <f>demo_parent!M155</f>
        <v>www.eworkgroup.se</v>
      </c>
      <c r="P155">
        <f>demo_parent!N155</f>
        <v>0</v>
      </c>
      <c r="Q155">
        <f>demo_parent!O155</f>
        <v>0</v>
      </c>
      <c r="R155" t="str">
        <f>demo_parent!P155</f>
        <v>TRUE</v>
      </c>
      <c r="S155">
        <f>demo_parent!Q155</f>
        <v>0</v>
      </c>
      <c r="T155">
        <f>demo_parent!R155</f>
        <v>0</v>
      </c>
    </row>
    <row r="156" spans="1:20">
      <c r="A156" t="str">
        <f>demo_parent!A156</f>
        <v>demo_parent_10154</v>
      </c>
      <c r="B156" t="str">
        <f>demo_parent!B156</f>
        <v>Contact</v>
      </c>
      <c r="C156" t="str">
        <f>demo_parent!C156</f>
        <v xml:space="preserve">Netto Marknad Sverige </v>
      </c>
      <c r="F156" t="str">
        <f>demo_parent!D156</f>
        <v>De Geersgatan 34</v>
      </c>
      <c r="H156">
        <f>demo_parent!F156</f>
        <v>26832</v>
      </c>
      <c r="I156" t="str">
        <f>demo_parent!G156</f>
        <v xml:space="preserve">SVALÖV              </v>
      </c>
      <c r="J156" t="str">
        <f>demo_parent!H156</f>
        <v>base.se</v>
      </c>
      <c r="K156" t="str">
        <f>demo_parent!I156</f>
        <v>Sverige</v>
      </c>
      <c r="L156" t="str">
        <f>demo_parent!J156</f>
        <v>08-188 65 52</v>
      </c>
      <c r="M156" t="str">
        <f>demo_parent!K156</f>
        <v>+46.71584387</v>
      </c>
      <c r="N156" t="str">
        <f>demo_parent!L156</f>
        <v>info@nettomarknadsverige.se</v>
      </c>
      <c r="O156" t="str">
        <f>demo_parent!M156</f>
        <v>www.nettomarknadsverige.se</v>
      </c>
      <c r="P156">
        <f>demo_parent!N156</f>
        <v>0</v>
      </c>
      <c r="Q156">
        <f>demo_parent!O156</f>
        <v>0</v>
      </c>
      <c r="R156" t="str">
        <f>demo_parent!P156</f>
        <v>TRUE</v>
      </c>
      <c r="S156">
        <f>demo_parent!Q156</f>
        <v>0</v>
      </c>
      <c r="T156" t="str">
        <f>demo_parent!R156</f>
        <v>TRUE</v>
      </c>
    </row>
    <row r="157" spans="1:20">
      <c r="A157" t="str">
        <f>demo_parent!A157</f>
        <v>demo_parent_10155</v>
      </c>
      <c r="B157" t="str">
        <f>demo_parent!B157</f>
        <v>Contact</v>
      </c>
      <c r="C157" t="str">
        <f>demo_parent!C157</f>
        <v xml:space="preserve">Systemair </v>
      </c>
      <c r="F157" t="str">
        <f>demo_parent!D157</f>
        <v>Vinodlargatan 17</v>
      </c>
      <c r="H157">
        <f>demo_parent!F157</f>
        <v>60229</v>
      </c>
      <c r="I157" t="str">
        <f>demo_parent!G157</f>
        <v xml:space="preserve">NORRKÖPING          </v>
      </c>
      <c r="J157" t="str">
        <f>demo_parent!H157</f>
        <v>base.se</v>
      </c>
      <c r="K157" t="str">
        <f>demo_parent!I157</f>
        <v>Sverige</v>
      </c>
      <c r="L157" t="str">
        <f>demo_parent!J157</f>
        <v>004-805 81 02</v>
      </c>
      <c r="M157" t="str">
        <f>demo_parent!K157</f>
        <v>+46.72088446</v>
      </c>
      <c r="N157" t="str">
        <f>demo_parent!L157</f>
        <v>info@systemair.com</v>
      </c>
      <c r="O157" t="str">
        <f>demo_parent!M157</f>
        <v>www.systemair.com</v>
      </c>
      <c r="P157">
        <f>demo_parent!N157</f>
        <v>0</v>
      </c>
      <c r="Q157">
        <f>demo_parent!O157</f>
        <v>0</v>
      </c>
      <c r="R157" t="str">
        <f>demo_parent!P157</f>
        <v>TRUE</v>
      </c>
      <c r="S157">
        <f>demo_parent!Q157</f>
        <v>0</v>
      </c>
      <c r="T157">
        <f>demo_parent!R157</f>
        <v>0</v>
      </c>
    </row>
    <row r="158" spans="1:20">
      <c r="A158" t="str">
        <f>demo_parent!A158</f>
        <v>demo_parent_10156</v>
      </c>
      <c r="B158" t="str">
        <f>demo_parent!B158</f>
        <v>Contact</v>
      </c>
      <c r="C158" t="str">
        <f>demo_parent!C158</f>
        <v xml:space="preserve">Anders Hedin Invest </v>
      </c>
      <c r="F158" t="str">
        <f>demo_parent!D158</f>
        <v>Ljusstöparbacken 32</v>
      </c>
      <c r="H158">
        <f>demo_parent!F158</f>
        <v>12745</v>
      </c>
      <c r="I158" t="str">
        <f>demo_parent!G158</f>
        <v xml:space="preserve">SKÄRHOLMEN          </v>
      </c>
      <c r="J158" t="str">
        <f>demo_parent!H158</f>
        <v>base.se</v>
      </c>
      <c r="K158" t="str">
        <f>demo_parent!I158</f>
        <v>Sverige</v>
      </c>
      <c r="L158" t="str">
        <f>demo_parent!J158</f>
        <v>0382-59 09 76</v>
      </c>
      <c r="M158" t="str">
        <f>demo_parent!K158</f>
        <v>+46.72558840</v>
      </c>
      <c r="N158" t="str">
        <f>demo_parent!L158</f>
        <v>kontakt@andershedininvest.com</v>
      </c>
      <c r="O158" t="str">
        <f>demo_parent!M158</f>
        <v>www.andershedininvest.com</v>
      </c>
      <c r="P158">
        <f>demo_parent!N158</f>
        <v>0</v>
      </c>
      <c r="Q158">
        <f>demo_parent!O158</f>
        <v>0</v>
      </c>
      <c r="R158" t="str">
        <f>demo_parent!P158</f>
        <v>TRUE</v>
      </c>
      <c r="S158" t="str">
        <f>demo_parent!Q158</f>
        <v>TRUE</v>
      </c>
      <c r="T158" t="str">
        <f>demo_parent!R158</f>
        <v>TRUE</v>
      </c>
    </row>
    <row r="159" spans="1:20">
      <c r="A159" t="str">
        <f>demo_parent!A159</f>
        <v>demo_parent_10157</v>
      </c>
      <c r="B159" t="str">
        <f>demo_parent!B159</f>
        <v>Contact</v>
      </c>
      <c r="C159" t="str">
        <f>demo_parent!C159</f>
        <v xml:space="preserve">Radisson Hospitality </v>
      </c>
      <c r="F159" t="str">
        <f>demo_parent!D159</f>
        <v>Johannesgränd 82</v>
      </c>
      <c r="H159">
        <f>demo_parent!F159</f>
        <v>63223</v>
      </c>
      <c r="I159" t="str">
        <f>demo_parent!G159</f>
        <v xml:space="preserve">ESKILSTUNA          </v>
      </c>
      <c r="J159" t="str">
        <f>demo_parent!H159</f>
        <v>base.se</v>
      </c>
      <c r="K159" t="str">
        <f>demo_parent!I159</f>
        <v>Sverige</v>
      </c>
      <c r="L159" t="str">
        <f>demo_parent!J159</f>
        <v>08-984 59 02</v>
      </c>
      <c r="M159" t="str">
        <f>demo_parent!K159</f>
        <v>+46.71185202</v>
      </c>
      <c r="N159" t="str">
        <f>demo_parent!L159</f>
        <v>info@radissonhospitality.se</v>
      </c>
      <c r="O159" t="str">
        <f>demo_parent!M159</f>
        <v>www.radissonhospitality.se</v>
      </c>
      <c r="P159">
        <f>demo_parent!N159</f>
        <v>0</v>
      </c>
      <c r="Q159">
        <f>demo_parent!O159</f>
        <v>0</v>
      </c>
      <c r="R159" t="str">
        <f>demo_parent!P159</f>
        <v>TRUE</v>
      </c>
      <c r="S159" t="str">
        <f>demo_parent!Q159</f>
        <v>TRUE</v>
      </c>
      <c r="T159" t="str">
        <f>demo_parent!R159</f>
        <v>TRUE</v>
      </c>
    </row>
    <row r="160" spans="1:20">
      <c r="A160" t="str">
        <f>demo_parent!A160</f>
        <v>demo_parent_10158</v>
      </c>
      <c r="B160" t="str">
        <f>demo_parent!B160</f>
        <v>Contact</v>
      </c>
      <c r="C160" t="str">
        <f>demo_parent!C160</f>
        <v xml:space="preserve">Byggmax Group </v>
      </c>
      <c r="F160" t="str">
        <f>demo_parent!D160</f>
        <v>Katarina Kyrkobacke 53</v>
      </c>
      <c r="H160">
        <f>demo_parent!F160</f>
        <v>93152</v>
      </c>
      <c r="I160" t="str">
        <f>demo_parent!G160</f>
        <v xml:space="preserve">SKELLEFTEÅ          </v>
      </c>
      <c r="J160" t="str">
        <f>demo_parent!H160</f>
        <v>base.se</v>
      </c>
      <c r="K160" t="str">
        <f>demo_parent!I160</f>
        <v>Sverige</v>
      </c>
      <c r="L160" t="str">
        <f>demo_parent!J160</f>
        <v>092-112 08 52</v>
      </c>
      <c r="M160" t="str">
        <f>demo_parent!K160</f>
        <v>+46.74671592</v>
      </c>
      <c r="N160" t="str">
        <f>demo_parent!L160</f>
        <v>info@byggmaxgroup.com</v>
      </c>
      <c r="O160" t="str">
        <f>demo_parent!M160</f>
        <v>www.byggmaxgroup.com</v>
      </c>
      <c r="P160">
        <f>demo_parent!N160</f>
        <v>0</v>
      </c>
      <c r="Q160">
        <f>demo_parent!O160</f>
        <v>0</v>
      </c>
      <c r="R160" t="str">
        <f>demo_parent!P160</f>
        <v>TRUE</v>
      </c>
      <c r="S160">
        <f>demo_parent!Q160</f>
        <v>0</v>
      </c>
      <c r="T160">
        <f>demo_parent!R160</f>
        <v>0</v>
      </c>
    </row>
    <row r="161" spans="1:20">
      <c r="A161" t="str">
        <f>demo_parent!A161</f>
        <v>demo_parent_10159</v>
      </c>
      <c r="B161" t="str">
        <f>demo_parent!B161</f>
        <v>Contact</v>
      </c>
      <c r="C161" t="str">
        <f>demo_parent!C161</f>
        <v xml:space="preserve">Apotek Hjärtat Retail </v>
      </c>
      <c r="F161" t="str">
        <f>demo_parent!D161</f>
        <v>Skutskepparvägen 67</v>
      </c>
      <c r="H161">
        <f>demo_parent!F161</f>
        <v>19736</v>
      </c>
      <c r="I161" t="str">
        <f>demo_parent!G161</f>
        <v xml:space="preserve">BRO                 </v>
      </c>
      <c r="J161" t="str">
        <f>demo_parent!H161</f>
        <v>base.se</v>
      </c>
      <c r="K161" t="str">
        <f>demo_parent!I161</f>
        <v>Sverige</v>
      </c>
      <c r="L161" t="str">
        <f>demo_parent!J161</f>
        <v>0456-85 40 91</v>
      </c>
      <c r="M161" t="str">
        <f>demo_parent!K161</f>
        <v>+46.74630216</v>
      </c>
      <c r="N161" t="str">
        <f>demo_parent!L161</f>
        <v>info@apotekhjartatretail.se</v>
      </c>
      <c r="O161" t="str">
        <f>demo_parent!M161</f>
        <v>www.apotekhjartatretail.se</v>
      </c>
      <c r="P161">
        <f>demo_parent!N161</f>
        <v>0</v>
      </c>
      <c r="Q161">
        <f>demo_parent!O161</f>
        <v>0</v>
      </c>
      <c r="R161" t="str">
        <f>demo_parent!P161</f>
        <v>TRUE</v>
      </c>
      <c r="S161" t="str">
        <f>demo_parent!Q161</f>
        <v>TRUE</v>
      </c>
      <c r="T161">
        <f>demo_parent!R161</f>
        <v>0</v>
      </c>
    </row>
    <row r="162" spans="1:20">
      <c r="A162" t="str">
        <f>demo_parent!A162</f>
        <v>demo_parent_10160</v>
      </c>
      <c r="B162" t="str">
        <f>demo_parent!B162</f>
        <v>Contact</v>
      </c>
      <c r="C162" t="str">
        <f>demo_parent!C162</f>
        <v xml:space="preserve">Findus Sverige </v>
      </c>
      <c r="F162" t="str">
        <f>demo_parent!D162</f>
        <v>Södra Bankogränd 84</v>
      </c>
      <c r="H162">
        <f>demo_parent!F162</f>
        <v>13737</v>
      </c>
      <c r="I162" t="str">
        <f>demo_parent!G162</f>
        <v xml:space="preserve">VÄSTERHANINGE       </v>
      </c>
      <c r="J162" t="str">
        <f>demo_parent!H162</f>
        <v>base.se</v>
      </c>
      <c r="K162" t="str">
        <f>demo_parent!I162</f>
        <v>Sverige</v>
      </c>
      <c r="L162" t="str">
        <f>demo_parent!J162</f>
        <v>08-950 61 94</v>
      </c>
      <c r="M162" t="str">
        <f>demo_parent!K162</f>
        <v>+46.70481589</v>
      </c>
      <c r="N162" t="str">
        <f>demo_parent!L162</f>
        <v>info@findussverige.com</v>
      </c>
      <c r="O162" t="str">
        <f>demo_parent!M162</f>
        <v>www.findussverige.com</v>
      </c>
      <c r="P162">
        <f>demo_parent!N162</f>
        <v>0</v>
      </c>
      <c r="Q162">
        <f>demo_parent!O162</f>
        <v>0</v>
      </c>
      <c r="R162" t="str">
        <f>demo_parent!P162</f>
        <v>TRUE</v>
      </c>
      <c r="S162" t="str">
        <f>demo_parent!Q162</f>
        <v>TRUE</v>
      </c>
      <c r="T162">
        <f>demo_parent!R162</f>
        <v>0</v>
      </c>
    </row>
    <row r="163" spans="1:20">
      <c r="A163" t="str">
        <f>demo_parent!A163</f>
        <v>demo_parent_10161</v>
      </c>
      <c r="B163" t="str">
        <f>demo_parent!B163</f>
        <v>Contact</v>
      </c>
      <c r="C163" t="str">
        <f>demo_parent!C163</f>
        <v xml:space="preserve">Scandagra Group </v>
      </c>
      <c r="F163" t="str">
        <f>demo_parent!D163</f>
        <v>Gyllenborgsgatan 23</v>
      </c>
      <c r="H163">
        <f>demo_parent!F163</f>
        <v>11460</v>
      </c>
      <c r="I163" t="str">
        <f>demo_parent!G163</f>
        <v xml:space="preserve">STOCKHOLM           </v>
      </c>
      <c r="J163" t="str">
        <f>demo_parent!H163</f>
        <v>base.se</v>
      </c>
      <c r="K163" t="str">
        <f>demo_parent!I163</f>
        <v>Sverige</v>
      </c>
      <c r="L163" t="str">
        <f>demo_parent!J163</f>
        <v>023-720 17 46</v>
      </c>
      <c r="M163" t="str">
        <f>demo_parent!K163</f>
        <v>+46.76488336</v>
      </c>
      <c r="N163" t="str">
        <f>demo_parent!L163</f>
        <v>info@scandagragroup.com</v>
      </c>
      <c r="O163" t="str">
        <f>demo_parent!M163</f>
        <v>www.scandagragroup.com</v>
      </c>
      <c r="P163">
        <f>demo_parent!N163</f>
        <v>0</v>
      </c>
      <c r="Q163">
        <f>demo_parent!O163</f>
        <v>0</v>
      </c>
      <c r="R163" t="str">
        <f>demo_parent!P163</f>
        <v>TRUE</v>
      </c>
      <c r="S163" t="str">
        <f>demo_parent!Q163</f>
        <v>TRUE</v>
      </c>
      <c r="T163" t="str">
        <f>demo_parent!R163</f>
        <v>TRUE</v>
      </c>
    </row>
    <row r="164" spans="1:20">
      <c r="A164" t="str">
        <f>demo_parent!A164</f>
        <v>demo_parent_10162</v>
      </c>
      <c r="B164" t="str">
        <f>demo_parent!B164</f>
        <v>Contact</v>
      </c>
      <c r="C164" t="str">
        <f>demo_parent!C164</f>
        <v xml:space="preserve">Proact IT Group </v>
      </c>
      <c r="F164" t="str">
        <f>demo_parent!D164</f>
        <v>Carl Alberts Gränd 86</v>
      </c>
      <c r="H164">
        <f>demo_parent!F164</f>
        <v>27592</v>
      </c>
      <c r="I164" t="str">
        <f>demo_parent!G164</f>
        <v xml:space="preserve">SJÖBO               </v>
      </c>
      <c r="J164" t="str">
        <f>demo_parent!H164</f>
        <v>base.se</v>
      </c>
      <c r="K164" t="str">
        <f>demo_parent!I164</f>
        <v>Sverige</v>
      </c>
      <c r="L164" t="str">
        <f>demo_parent!J164</f>
        <v>0594-05 74 48</v>
      </c>
      <c r="M164" t="str">
        <f>demo_parent!K164</f>
        <v>+46.72378411</v>
      </c>
      <c r="N164" t="str">
        <f>demo_parent!L164</f>
        <v>info@proactitgroup.com</v>
      </c>
      <c r="O164" t="str">
        <f>demo_parent!M164</f>
        <v>www.proactitgroup.com</v>
      </c>
      <c r="P164">
        <f>demo_parent!N164</f>
        <v>0</v>
      </c>
      <c r="Q164">
        <f>demo_parent!O164</f>
        <v>0</v>
      </c>
      <c r="R164" t="str">
        <f>demo_parent!P164</f>
        <v>TRUE</v>
      </c>
      <c r="S164" t="str">
        <f>demo_parent!Q164</f>
        <v>TRUE</v>
      </c>
      <c r="T164" t="str">
        <f>demo_parent!R164</f>
        <v>TRUE</v>
      </c>
    </row>
    <row r="165" spans="1:20">
      <c r="A165" t="str">
        <f>demo_parent!A165</f>
        <v>demo_parent_10163</v>
      </c>
      <c r="B165" t="str">
        <f>demo_parent!B165</f>
        <v>Contact</v>
      </c>
      <c r="C165" t="str">
        <f>demo_parent!C165</f>
        <v xml:space="preserve">Göteborg Energi </v>
      </c>
      <c r="F165" t="str">
        <f>demo_parent!D165</f>
        <v>Järntorgsgatan 51</v>
      </c>
      <c r="H165">
        <f>demo_parent!F165</f>
        <v>45748</v>
      </c>
      <c r="I165" t="str">
        <f>demo_parent!G165</f>
        <v xml:space="preserve">HAMBURGSUND         </v>
      </c>
      <c r="J165" t="str">
        <f>demo_parent!H165</f>
        <v>base.se</v>
      </c>
      <c r="K165" t="str">
        <f>demo_parent!I165</f>
        <v>Sverige</v>
      </c>
      <c r="L165" t="str">
        <f>demo_parent!J165</f>
        <v>08-366 24 12</v>
      </c>
      <c r="M165" t="str">
        <f>demo_parent!K165</f>
        <v>+46.75992321</v>
      </c>
      <c r="N165" t="str">
        <f>demo_parent!L165</f>
        <v>info@goteborgenergi.com</v>
      </c>
      <c r="O165" t="str">
        <f>demo_parent!M165</f>
        <v>www.goteborgenergi.com</v>
      </c>
      <c r="P165">
        <f>demo_parent!N165</f>
        <v>0</v>
      </c>
      <c r="Q165">
        <f>demo_parent!O165</f>
        <v>0</v>
      </c>
      <c r="R165" t="str">
        <f>demo_parent!P165</f>
        <v>TRUE</v>
      </c>
      <c r="S165">
        <f>demo_parent!Q165</f>
        <v>0</v>
      </c>
      <c r="T165">
        <f>demo_parent!R165</f>
        <v>0</v>
      </c>
    </row>
    <row r="166" spans="1:20">
      <c r="A166" t="str">
        <f>demo_parent!A166</f>
        <v>demo_parent_10164</v>
      </c>
      <c r="B166" t="str">
        <f>demo_parent!B166</f>
        <v>Contact</v>
      </c>
      <c r="C166" t="str">
        <f>demo_parent!C166</f>
        <v xml:space="preserve">Gant </v>
      </c>
      <c r="F166" t="str">
        <f>demo_parent!D166</f>
        <v>Slipgatan 24</v>
      </c>
      <c r="H166">
        <f>demo_parent!F166</f>
        <v>21772</v>
      </c>
      <c r="I166" t="str">
        <f>demo_parent!G166</f>
        <v xml:space="preserve">MALMÖ               </v>
      </c>
      <c r="J166" t="str">
        <f>demo_parent!H166</f>
        <v>base.se</v>
      </c>
      <c r="K166" t="str">
        <f>demo_parent!I166</f>
        <v>Sverige</v>
      </c>
      <c r="L166" t="str">
        <f>demo_parent!J166</f>
        <v>084-099 23 57</v>
      </c>
      <c r="M166" t="str">
        <f>demo_parent!K166</f>
        <v>+46.78310907</v>
      </c>
      <c r="N166" t="str">
        <f>demo_parent!L166</f>
        <v>info@gant.com</v>
      </c>
      <c r="O166" t="str">
        <f>demo_parent!M166</f>
        <v>www.gant.com</v>
      </c>
      <c r="P166">
        <f>demo_parent!N166</f>
        <v>0</v>
      </c>
      <c r="Q166">
        <f>demo_parent!O166</f>
        <v>0</v>
      </c>
      <c r="R166" t="str">
        <f>demo_parent!P166</f>
        <v>TRUE</v>
      </c>
      <c r="S166" t="str">
        <f>demo_parent!Q166</f>
        <v>TRUE</v>
      </c>
      <c r="T166">
        <f>demo_parent!R166</f>
        <v>0</v>
      </c>
    </row>
    <row r="167" spans="1:20">
      <c r="A167" t="str">
        <f>demo_parent!A167</f>
        <v>demo_parent_10165</v>
      </c>
      <c r="B167" t="str">
        <f>demo_parent!B167</f>
        <v>Contact</v>
      </c>
      <c r="C167" t="str">
        <f>demo_parent!C167</f>
        <v xml:space="preserve">Hennes &amp; Mauritz </v>
      </c>
      <c r="F167" t="str">
        <f>demo_parent!D167</f>
        <v>Blasieholmsgatan 53</v>
      </c>
      <c r="H167">
        <f>demo_parent!F167</f>
        <v>84193</v>
      </c>
      <c r="I167" t="str">
        <f>demo_parent!G167</f>
        <v xml:space="preserve">ÖSTAVALL            </v>
      </c>
      <c r="J167" t="str">
        <f>demo_parent!H167</f>
        <v>base.se</v>
      </c>
      <c r="K167" t="str">
        <f>demo_parent!I167</f>
        <v>Sverige</v>
      </c>
      <c r="L167" t="str">
        <f>demo_parent!J167</f>
        <v>0635-80 38 09</v>
      </c>
      <c r="M167" t="str">
        <f>demo_parent!K167</f>
        <v>+46.74460873</v>
      </c>
      <c r="N167" t="str">
        <f>demo_parent!L167</f>
        <v>info@hennesmauritz.se</v>
      </c>
      <c r="O167" t="str">
        <f>demo_parent!M167</f>
        <v>www.hennesmauritz.se</v>
      </c>
      <c r="P167">
        <f>demo_parent!N167</f>
        <v>0</v>
      </c>
      <c r="Q167">
        <f>demo_parent!O167</f>
        <v>0</v>
      </c>
      <c r="R167" t="str">
        <f>demo_parent!P167</f>
        <v>TRUE</v>
      </c>
      <c r="S167" t="str">
        <f>demo_parent!Q167</f>
        <v>TRUE</v>
      </c>
      <c r="T167" t="str">
        <f>demo_parent!R167</f>
        <v>TRUE</v>
      </c>
    </row>
    <row r="168" spans="1:20">
      <c r="A168" t="str">
        <f>demo_parent!A168</f>
        <v>demo_parent_10166</v>
      </c>
      <c r="B168" t="str">
        <f>demo_parent!B168</f>
        <v>Contact</v>
      </c>
      <c r="C168" t="str">
        <f>demo_parent!C168</f>
        <v xml:space="preserve">Thomas Cook Northern Europe </v>
      </c>
      <c r="F168" t="str">
        <f>demo_parent!D168</f>
        <v>Rimbogatan 50</v>
      </c>
      <c r="H168">
        <f>demo_parent!F168</f>
        <v>31494</v>
      </c>
      <c r="I168" t="str">
        <f>demo_parent!G168</f>
        <v xml:space="preserve">LANDERYD            </v>
      </c>
      <c r="J168" t="str">
        <f>demo_parent!H168</f>
        <v>base.se</v>
      </c>
      <c r="K168" t="str">
        <f>demo_parent!I168</f>
        <v>Sverige</v>
      </c>
      <c r="L168" t="str">
        <f>demo_parent!J168</f>
        <v>08-486 18 11</v>
      </c>
      <c r="M168" t="str">
        <f>demo_parent!K168</f>
        <v>+46.76650979</v>
      </c>
      <c r="N168" t="str">
        <f>demo_parent!L168</f>
        <v>mail@thomascooknortherneurope.se</v>
      </c>
      <c r="O168" t="str">
        <f>demo_parent!M168</f>
        <v>www.thomascooknortherneurope.se</v>
      </c>
      <c r="P168">
        <f>demo_parent!N168</f>
        <v>0</v>
      </c>
      <c r="Q168">
        <f>demo_parent!O168</f>
        <v>0</v>
      </c>
      <c r="R168" t="str">
        <f>demo_parent!P168</f>
        <v>TRUE</v>
      </c>
      <c r="S168" t="str">
        <f>demo_parent!Q168</f>
        <v>TRUE</v>
      </c>
      <c r="T168" t="str">
        <f>demo_parent!R168</f>
        <v>TRUE</v>
      </c>
    </row>
    <row r="169" spans="1:20">
      <c r="A169" t="str">
        <f>demo_parent!A169</f>
        <v>demo_parent_10167</v>
      </c>
      <c r="B169" t="str">
        <f>demo_parent!B169</f>
        <v>Contact</v>
      </c>
      <c r="C169" t="str">
        <f>demo_parent!C169</f>
        <v xml:space="preserve">Ball Beverage Packaging Fosie </v>
      </c>
      <c r="F169" t="str">
        <f>demo_parent!D169</f>
        <v>Reimersholmsgatan 19</v>
      </c>
      <c r="H169">
        <f>demo_parent!F169</f>
        <v>11829</v>
      </c>
      <c r="I169" t="str">
        <f>demo_parent!G169</f>
        <v xml:space="preserve">STOCKHOLM           </v>
      </c>
      <c r="J169" t="str">
        <f>demo_parent!H169</f>
        <v>base.se</v>
      </c>
      <c r="K169" t="str">
        <f>demo_parent!I169</f>
        <v>Sverige</v>
      </c>
      <c r="L169" t="str">
        <f>demo_parent!J169</f>
        <v>082-687 30 02</v>
      </c>
      <c r="M169" t="str">
        <f>demo_parent!K169</f>
        <v>+46.76864785</v>
      </c>
      <c r="N169" t="str">
        <f>demo_parent!L169</f>
        <v>info@ballbeveragepackagingfosie.se</v>
      </c>
      <c r="O169" t="str">
        <f>demo_parent!M169</f>
        <v>www.ballbeveragepackagingfosie.se</v>
      </c>
      <c r="P169">
        <f>demo_parent!N169</f>
        <v>0</v>
      </c>
      <c r="Q169">
        <f>demo_parent!O169</f>
        <v>0</v>
      </c>
      <c r="R169" t="str">
        <f>demo_parent!P169</f>
        <v>TRUE</v>
      </c>
      <c r="S169">
        <f>demo_parent!Q169</f>
        <v>0</v>
      </c>
      <c r="T169">
        <f>demo_parent!R169</f>
        <v>0</v>
      </c>
    </row>
    <row r="170" spans="1:20">
      <c r="A170" t="str">
        <f>demo_parent!A170</f>
        <v>demo_parent_10168</v>
      </c>
      <c r="B170" t="str">
        <f>demo_parent!B170</f>
        <v>Contact</v>
      </c>
      <c r="C170" t="str">
        <f>demo_parent!C170</f>
        <v xml:space="preserve">ZeroChaos </v>
      </c>
      <c r="F170" t="str">
        <f>demo_parent!D170</f>
        <v>Stora Skuggans Väg 58</v>
      </c>
      <c r="H170">
        <f>demo_parent!F170</f>
        <v>13461</v>
      </c>
      <c r="I170" t="str">
        <f>demo_parent!G170</f>
        <v xml:space="preserve">INGARÖ              </v>
      </c>
      <c r="J170" t="str">
        <f>demo_parent!H170</f>
        <v>base.se</v>
      </c>
      <c r="K170" t="str">
        <f>demo_parent!I170</f>
        <v>Sverige</v>
      </c>
      <c r="L170" t="str">
        <f>demo_parent!J170</f>
        <v>0811-92 03 17</v>
      </c>
      <c r="M170" t="str">
        <f>demo_parent!K170</f>
        <v>+46.72861647</v>
      </c>
      <c r="N170" t="str">
        <f>demo_parent!L170</f>
        <v>info@zerochaos.se</v>
      </c>
      <c r="O170" t="str">
        <f>demo_parent!M170</f>
        <v>www.zerochaos.se</v>
      </c>
      <c r="P170">
        <f>demo_parent!N170</f>
        <v>0</v>
      </c>
      <c r="Q170">
        <f>demo_parent!O170</f>
        <v>0</v>
      </c>
      <c r="R170" t="str">
        <f>demo_parent!P170</f>
        <v>TRUE</v>
      </c>
      <c r="S170">
        <f>demo_parent!Q170</f>
        <v>0</v>
      </c>
      <c r="T170" t="str">
        <f>demo_parent!R170</f>
        <v>TRUE</v>
      </c>
    </row>
    <row r="171" spans="1:20">
      <c r="A171" t="str">
        <f>demo_parent!A171</f>
        <v>demo_parent_10169</v>
      </c>
      <c r="B171" t="str">
        <f>demo_parent!B171</f>
        <v>Contact</v>
      </c>
      <c r="C171" t="str">
        <f>demo_parent!C171</f>
        <v xml:space="preserve">Mycronic </v>
      </c>
      <c r="F171" t="str">
        <f>demo_parent!D171</f>
        <v>Hudiksvallsgatan 79</v>
      </c>
      <c r="H171">
        <f>demo_parent!F171</f>
        <v>58734</v>
      </c>
      <c r="I171" t="str">
        <f>demo_parent!G171</f>
        <v xml:space="preserve">LINKÖPING           </v>
      </c>
      <c r="J171" t="str">
        <f>demo_parent!H171</f>
        <v>base.se</v>
      </c>
      <c r="K171" t="str">
        <f>demo_parent!I171</f>
        <v>Sverige</v>
      </c>
      <c r="L171" t="str">
        <f>demo_parent!J171</f>
        <v>08-443 96 47</v>
      </c>
      <c r="M171" t="str">
        <f>demo_parent!K171</f>
        <v>+46.79234790</v>
      </c>
      <c r="N171" t="str">
        <f>demo_parent!L171</f>
        <v>info@mycronic.se</v>
      </c>
      <c r="O171" t="str">
        <f>demo_parent!M171</f>
        <v>www.mycronic.se</v>
      </c>
      <c r="P171">
        <f>demo_parent!N171</f>
        <v>0</v>
      </c>
      <c r="Q171">
        <f>demo_parent!O171</f>
        <v>0</v>
      </c>
      <c r="R171" t="str">
        <f>demo_parent!P171</f>
        <v>TRUE</v>
      </c>
      <c r="S171">
        <f>demo_parent!Q171</f>
        <v>0</v>
      </c>
      <c r="T171">
        <f>demo_parent!R171</f>
        <v>0</v>
      </c>
    </row>
    <row r="172" spans="1:20">
      <c r="A172" t="str">
        <f>demo_parent!A172</f>
        <v>demo_parent_10170</v>
      </c>
      <c r="B172" t="str">
        <f>demo_parent!B172</f>
        <v>Contact</v>
      </c>
      <c r="C172" t="str">
        <f>demo_parent!C172</f>
        <v xml:space="preserve">Gambro Lundia </v>
      </c>
      <c r="F172" t="str">
        <f>demo_parent!D172</f>
        <v>Stadsgårdsleden 57</v>
      </c>
      <c r="H172">
        <f>demo_parent!F172</f>
        <v>82440</v>
      </c>
      <c r="I172" t="str">
        <f>demo_parent!G172</f>
        <v xml:space="preserve">HUDIKSVALL          </v>
      </c>
      <c r="J172" t="str">
        <f>demo_parent!H172</f>
        <v>base.se</v>
      </c>
      <c r="K172" t="str">
        <f>demo_parent!I172</f>
        <v>Sverige</v>
      </c>
      <c r="L172" t="str">
        <f>demo_parent!J172</f>
        <v>031-367 54 45</v>
      </c>
      <c r="M172" t="str">
        <f>demo_parent!K172</f>
        <v>+46.79553213</v>
      </c>
      <c r="N172" t="str">
        <f>demo_parent!L172</f>
        <v>info@gambrolundia.com</v>
      </c>
      <c r="O172" t="str">
        <f>demo_parent!M172</f>
        <v>www.gambrolundia.com</v>
      </c>
      <c r="P172">
        <f>demo_parent!N172</f>
        <v>0</v>
      </c>
      <c r="Q172">
        <f>demo_parent!O172</f>
        <v>0</v>
      </c>
      <c r="R172" t="str">
        <f>demo_parent!P172</f>
        <v>TRUE</v>
      </c>
      <c r="S172">
        <f>demo_parent!Q172</f>
        <v>0</v>
      </c>
      <c r="T172" t="str">
        <f>demo_parent!R172</f>
        <v>TRUE</v>
      </c>
    </row>
    <row r="173" spans="1:20">
      <c r="A173" t="str">
        <f>demo_parent!A173</f>
        <v>demo_parent_10171</v>
      </c>
      <c r="B173" t="str">
        <f>demo_parent!B173</f>
        <v>Contact</v>
      </c>
      <c r="C173" t="str">
        <f>demo_parent!C173</f>
        <v xml:space="preserve">Lindéngruppen </v>
      </c>
      <c r="F173" t="str">
        <f>demo_parent!D173</f>
        <v>Dörjgränd 63</v>
      </c>
      <c r="H173">
        <f>demo_parent!F173</f>
        <v>19136</v>
      </c>
      <c r="I173" t="str">
        <f>demo_parent!G173</f>
        <v xml:space="preserve">SOLLENTUNA          </v>
      </c>
      <c r="J173" t="str">
        <f>demo_parent!H173</f>
        <v>base.se</v>
      </c>
      <c r="K173" t="str">
        <f>demo_parent!I173</f>
        <v>Sverige</v>
      </c>
      <c r="L173" t="str">
        <f>demo_parent!J173</f>
        <v>0889-72 52 47</v>
      </c>
      <c r="M173" t="str">
        <f>demo_parent!K173</f>
        <v>+46.79163457</v>
      </c>
      <c r="N173" t="str">
        <f>demo_parent!L173</f>
        <v>kontakt@lindéngruppen.se</v>
      </c>
      <c r="O173" t="str">
        <f>demo_parent!M173</f>
        <v>www.lindéngruppen.se</v>
      </c>
      <c r="P173">
        <f>demo_parent!N173</f>
        <v>0</v>
      </c>
      <c r="Q173">
        <f>demo_parent!O173</f>
        <v>0</v>
      </c>
      <c r="R173" t="str">
        <f>demo_parent!P173</f>
        <v>TRUE</v>
      </c>
      <c r="S173" t="str">
        <f>demo_parent!Q173</f>
        <v>TRUE</v>
      </c>
      <c r="T173" t="str">
        <f>demo_parent!R173</f>
        <v>TRUE</v>
      </c>
    </row>
    <row r="174" spans="1:20">
      <c r="A174" t="str">
        <f>demo_parent!A174</f>
        <v>demo_parent_10172</v>
      </c>
      <c r="B174" t="str">
        <f>demo_parent!B174</f>
        <v>Contact</v>
      </c>
      <c r="C174" t="str">
        <f>demo_parent!C174</f>
        <v xml:space="preserve">Pågengruppen </v>
      </c>
      <c r="F174" t="str">
        <f>demo_parent!D174</f>
        <v>Södra Hamnvägen 23</v>
      </c>
      <c r="H174">
        <f>demo_parent!F174</f>
        <v>97595</v>
      </c>
      <c r="I174" t="str">
        <f>demo_parent!G174</f>
        <v xml:space="preserve">LULEÅ               </v>
      </c>
      <c r="J174" t="str">
        <f>demo_parent!H174</f>
        <v>base.se</v>
      </c>
      <c r="K174" t="str">
        <f>demo_parent!I174</f>
        <v>Sverige</v>
      </c>
      <c r="L174" t="str">
        <f>demo_parent!J174</f>
        <v>08-644 51 62</v>
      </c>
      <c r="M174" t="str">
        <f>demo_parent!K174</f>
        <v>+46.74536840</v>
      </c>
      <c r="N174" t="str">
        <f>demo_parent!L174</f>
        <v>info@pagengruppen.se</v>
      </c>
      <c r="O174" t="str">
        <f>demo_parent!M174</f>
        <v>www.pagengruppen.se</v>
      </c>
      <c r="P174">
        <f>demo_parent!N174</f>
        <v>0</v>
      </c>
      <c r="Q174">
        <f>demo_parent!O174</f>
        <v>0</v>
      </c>
      <c r="R174" t="str">
        <f>demo_parent!P174</f>
        <v>TRUE</v>
      </c>
      <c r="S174">
        <f>demo_parent!Q174</f>
        <v>0</v>
      </c>
      <c r="T174" t="str">
        <f>demo_parent!R174</f>
        <v>TRUE</v>
      </c>
    </row>
    <row r="175" spans="1:20">
      <c r="A175" t="str">
        <f>demo_parent!A175</f>
        <v>demo_parent_10173</v>
      </c>
      <c r="B175" t="str">
        <f>demo_parent!B175</f>
        <v>Contact</v>
      </c>
      <c r="C175" t="str">
        <f>demo_parent!C175</f>
        <v xml:space="preserve">Scandagra Group </v>
      </c>
      <c r="F175" t="str">
        <f>demo_parent!D175</f>
        <v>Rådlösavägen 20</v>
      </c>
      <c r="H175">
        <f>demo_parent!F175</f>
        <v>27538</v>
      </c>
      <c r="I175" t="str">
        <f>demo_parent!G175</f>
        <v xml:space="preserve">SJÖBO               </v>
      </c>
      <c r="J175" t="str">
        <f>demo_parent!H175</f>
        <v>base.se</v>
      </c>
      <c r="K175" t="str">
        <f>demo_parent!I175</f>
        <v>Sverige</v>
      </c>
      <c r="L175" t="str">
        <f>demo_parent!J175</f>
        <v>085-643 35 20</v>
      </c>
      <c r="M175" t="str">
        <f>demo_parent!K175</f>
        <v>+46.75708151</v>
      </c>
      <c r="N175" t="str">
        <f>demo_parent!L175</f>
        <v>info@scandagragroup.com</v>
      </c>
      <c r="O175" t="str">
        <f>demo_parent!M175</f>
        <v>www.scandagragroup.com</v>
      </c>
      <c r="P175">
        <f>demo_parent!N175</f>
        <v>0</v>
      </c>
      <c r="Q175">
        <f>demo_parent!O175</f>
        <v>0</v>
      </c>
      <c r="R175" t="str">
        <f>demo_parent!P175</f>
        <v>TRUE</v>
      </c>
      <c r="S175">
        <f>demo_parent!Q175</f>
        <v>0</v>
      </c>
      <c r="T175" t="str">
        <f>demo_parent!R175</f>
        <v>TRUE</v>
      </c>
    </row>
    <row r="176" spans="1:20">
      <c r="A176" t="str">
        <f>demo_parent!A176</f>
        <v>demo_parent_10174</v>
      </c>
      <c r="B176" t="str">
        <f>demo_parent!B176</f>
        <v>Contact</v>
      </c>
      <c r="C176" t="str">
        <f>demo_parent!C176</f>
        <v xml:space="preserve">Byggmax Group </v>
      </c>
      <c r="F176" t="str">
        <f>demo_parent!D176</f>
        <v>Stureplan 73</v>
      </c>
      <c r="H176">
        <f>demo_parent!F176</f>
        <v>52174</v>
      </c>
      <c r="I176" t="str">
        <f>demo_parent!G176</f>
        <v xml:space="preserve">GUDHEM              </v>
      </c>
      <c r="J176" t="str">
        <f>demo_parent!H176</f>
        <v>base.se</v>
      </c>
      <c r="K176" t="str">
        <f>demo_parent!I176</f>
        <v>Sverige</v>
      </c>
      <c r="L176" t="str">
        <f>demo_parent!J176</f>
        <v>0845-25 19 80</v>
      </c>
      <c r="M176" t="str">
        <f>demo_parent!K176</f>
        <v>+46.71201727</v>
      </c>
      <c r="N176" t="str">
        <f>demo_parent!L176</f>
        <v>info@byggmaxgroup.com</v>
      </c>
      <c r="O176" t="str">
        <f>demo_parent!M176</f>
        <v>www.byggmaxgroup.com</v>
      </c>
      <c r="P176">
        <f>demo_parent!N176</f>
        <v>0</v>
      </c>
      <c r="Q176">
        <f>demo_parent!O176</f>
        <v>0</v>
      </c>
      <c r="R176" t="str">
        <f>demo_parent!P176</f>
        <v>TRUE</v>
      </c>
      <c r="S176" t="str">
        <f>demo_parent!Q176</f>
        <v>TRUE</v>
      </c>
      <c r="T176">
        <f>demo_parent!R176</f>
        <v>0</v>
      </c>
    </row>
    <row r="177" spans="1:20">
      <c r="A177" t="str">
        <f>demo_parent!A177</f>
        <v>demo_parent_10175</v>
      </c>
      <c r="B177" t="str">
        <f>demo_parent!B177</f>
        <v>Contact</v>
      </c>
      <c r="C177" t="str">
        <f>demo_parent!C177</f>
        <v>AstraZeneca</v>
      </c>
      <c r="F177" t="str">
        <f>demo_parent!D177</f>
        <v>Bergsgränd 3</v>
      </c>
      <c r="H177">
        <f>demo_parent!F177</f>
        <v>60223</v>
      </c>
      <c r="I177" t="str">
        <f>demo_parent!G177</f>
        <v xml:space="preserve">NORRKÖPING          </v>
      </c>
      <c r="J177" t="str">
        <f>demo_parent!H177</f>
        <v>base.se</v>
      </c>
      <c r="K177" t="str">
        <f>demo_parent!I177</f>
        <v>Sverige</v>
      </c>
      <c r="L177" t="str">
        <f>demo_parent!J177</f>
        <v>08-981 27 25</v>
      </c>
      <c r="M177" t="str">
        <f>demo_parent!K177</f>
        <v>+46.71987566</v>
      </c>
      <c r="N177" t="str">
        <f>demo_parent!L177</f>
        <v>info@astrazeneca.com</v>
      </c>
      <c r="O177" t="str">
        <f>demo_parent!M177</f>
        <v>www.astrazeneca.com</v>
      </c>
      <c r="P177">
        <f>demo_parent!N177</f>
        <v>0</v>
      </c>
      <c r="Q177">
        <f>demo_parent!O177</f>
        <v>0</v>
      </c>
      <c r="R177" t="str">
        <f>demo_parent!P177</f>
        <v>TRUE</v>
      </c>
      <c r="S177" t="str">
        <f>demo_parent!Q177</f>
        <v>TRUE</v>
      </c>
      <c r="T177" t="str">
        <f>demo_parent!R177</f>
        <v>TRUE</v>
      </c>
    </row>
    <row r="178" spans="1:20">
      <c r="A178" t="str">
        <f>demo_parent!A178</f>
        <v>demo_parent_10176</v>
      </c>
      <c r="B178" t="str">
        <f>demo_parent!B178</f>
        <v>Contact</v>
      </c>
      <c r="C178" t="str">
        <f>demo_parent!C178</f>
        <v xml:space="preserve">Pandox </v>
      </c>
      <c r="F178" t="str">
        <f>demo_parent!D178</f>
        <v>Fartygsgatan 12</v>
      </c>
      <c r="H178">
        <f>demo_parent!F178</f>
        <v>30592</v>
      </c>
      <c r="I178" t="str">
        <f>demo_parent!G178</f>
        <v xml:space="preserve">HOLM                </v>
      </c>
      <c r="J178" t="str">
        <f>demo_parent!H178</f>
        <v>base.se</v>
      </c>
      <c r="K178" t="str">
        <f>demo_parent!I178</f>
        <v>Sverige</v>
      </c>
      <c r="L178" t="str">
        <f>demo_parent!J178</f>
        <v>043-309 55 02</v>
      </c>
      <c r="M178" t="str">
        <f>demo_parent!K178</f>
        <v>+46.72123727</v>
      </c>
      <c r="N178" t="str">
        <f>demo_parent!L178</f>
        <v>info@pandox.com</v>
      </c>
      <c r="O178" t="str">
        <f>demo_parent!M178</f>
        <v>www.pandox.com</v>
      </c>
      <c r="P178">
        <f>demo_parent!N178</f>
        <v>0</v>
      </c>
      <c r="Q178">
        <f>demo_parent!O178</f>
        <v>0</v>
      </c>
      <c r="R178" t="str">
        <f>demo_parent!P178</f>
        <v>TRUE</v>
      </c>
      <c r="S178" t="str">
        <f>demo_parent!Q178</f>
        <v>TRUE</v>
      </c>
      <c r="T178">
        <f>demo_parent!R178</f>
        <v>0</v>
      </c>
    </row>
    <row r="179" spans="1:20">
      <c r="A179" t="str">
        <f>demo_parent!A179</f>
        <v>demo_parent_10177</v>
      </c>
      <c r="B179" t="str">
        <f>demo_parent!B179</f>
        <v>Contact</v>
      </c>
      <c r="C179" t="str">
        <f>demo_parent!C179</f>
        <v xml:space="preserve">Rexel Sverige </v>
      </c>
      <c r="F179" t="str">
        <f>demo_parent!D179</f>
        <v>Kvarngatan 63</v>
      </c>
      <c r="H179">
        <f>demo_parent!F179</f>
        <v>11347</v>
      </c>
      <c r="I179" t="str">
        <f>demo_parent!G179</f>
        <v xml:space="preserve">STOCKHOLM           </v>
      </c>
      <c r="J179" t="str">
        <f>demo_parent!H179</f>
        <v>base.se</v>
      </c>
      <c r="K179" t="str">
        <f>demo_parent!I179</f>
        <v>Sverige</v>
      </c>
      <c r="L179" t="str">
        <f>demo_parent!J179</f>
        <v>0149-35 98 28</v>
      </c>
      <c r="M179" t="str">
        <f>demo_parent!K179</f>
        <v>+46.70204106</v>
      </c>
      <c r="N179" t="str">
        <f>demo_parent!L179</f>
        <v>info@rexelsverige.se</v>
      </c>
      <c r="O179" t="str">
        <f>demo_parent!M179</f>
        <v>www.rexelsverige.se</v>
      </c>
      <c r="P179">
        <f>demo_parent!N179</f>
        <v>0</v>
      </c>
      <c r="Q179">
        <f>demo_parent!O179</f>
        <v>0</v>
      </c>
      <c r="R179" t="str">
        <f>demo_parent!P179</f>
        <v>TRUE</v>
      </c>
      <c r="S179" t="str">
        <f>demo_parent!Q179</f>
        <v>TRUE</v>
      </c>
      <c r="T179">
        <f>demo_parent!R179</f>
        <v>0</v>
      </c>
    </row>
    <row r="180" spans="1:20">
      <c r="A180" t="str">
        <f>demo_parent!A180</f>
        <v>demo_parent_10178</v>
      </c>
      <c r="B180" t="str">
        <f>demo_parent!B180</f>
        <v>Contact</v>
      </c>
      <c r="C180" t="str">
        <f>demo_parent!C180</f>
        <v xml:space="preserve">Hufvudstaden </v>
      </c>
      <c r="F180" t="str">
        <f>demo_parent!D180</f>
        <v>Biskopsvägen 100</v>
      </c>
      <c r="H180">
        <f>demo_parent!F180</f>
        <v>36050</v>
      </c>
      <c r="I180" t="str">
        <f>demo_parent!G180</f>
        <v xml:space="preserve">LESSEBO             </v>
      </c>
      <c r="J180" t="str">
        <f>demo_parent!H180</f>
        <v>base.se</v>
      </c>
      <c r="K180" t="str">
        <f>demo_parent!I180</f>
        <v>Sverige</v>
      </c>
      <c r="L180" t="str">
        <f>demo_parent!J180</f>
        <v>08-788 43 42</v>
      </c>
      <c r="M180" t="str">
        <f>demo_parent!K180</f>
        <v>+46.76242441</v>
      </c>
      <c r="N180" t="str">
        <f>demo_parent!L180</f>
        <v>info@hufvudstaden.com</v>
      </c>
      <c r="O180" t="str">
        <f>demo_parent!M180</f>
        <v>www.hufvudstaden.com</v>
      </c>
      <c r="P180">
        <f>demo_parent!N180</f>
        <v>0</v>
      </c>
      <c r="Q180">
        <f>demo_parent!O180</f>
        <v>0</v>
      </c>
      <c r="R180" t="str">
        <f>demo_parent!P180</f>
        <v>TRUE</v>
      </c>
      <c r="S180">
        <f>demo_parent!Q180</f>
        <v>0</v>
      </c>
      <c r="T180" t="str">
        <f>demo_parent!R180</f>
        <v>TRUE</v>
      </c>
    </row>
    <row r="181" spans="1:20">
      <c r="A181" t="str">
        <f>demo_parent!A181</f>
        <v>demo_parent_10179</v>
      </c>
      <c r="B181" t="str">
        <f>demo_parent!B181</f>
        <v>Contact</v>
      </c>
      <c r="C181" t="str">
        <f>demo_parent!C181</f>
        <v>KappAhl A</v>
      </c>
      <c r="F181" t="str">
        <f>demo_parent!D181</f>
        <v>Kölnagatan 30</v>
      </c>
      <c r="H181">
        <f>demo_parent!F181</f>
        <v>57492</v>
      </c>
      <c r="I181" t="str">
        <f>demo_parent!G181</f>
        <v xml:space="preserve">VETLANDA            </v>
      </c>
      <c r="J181" t="str">
        <f>demo_parent!H181</f>
        <v>base.se</v>
      </c>
      <c r="K181" t="str">
        <f>demo_parent!I181</f>
        <v>Sverige</v>
      </c>
      <c r="L181" t="str">
        <f>demo_parent!J181</f>
        <v>035-678 17 29</v>
      </c>
      <c r="M181" t="str">
        <f>demo_parent!K181</f>
        <v>+46.75538497</v>
      </c>
      <c r="N181" t="str">
        <f>demo_parent!L181</f>
        <v>info@kappahla.se</v>
      </c>
      <c r="O181" t="str">
        <f>demo_parent!M181</f>
        <v>www.kappahla.se</v>
      </c>
      <c r="P181">
        <f>demo_parent!N181</f>
        <v>0</v>
      </c>
      <c r="Q181">
        <f>demo_parent!O181</f>
        <v>0</v>
      </c>
      <c r="R181" t="str">
        <f>demo_parent!P181</f>
        <v>TRUE</v>
      </c>
      <c r="S181" t="str">
        <f>demo_parent!Q181</f>
        <v>TRUE</v>
      </c>
      <c r="T181">
        <f>demo_parent!R181</f>
        <v>0</v>
      </c>
    </row>
    <row r="182" spans="1:20">
      <c r="A182" t="str">
        <f>demo_parent!A182</f>
        <v>demo_parent_10180</v>
      </c>
      <c r="B182" t="str">
        <f>demo_parent!B182</f>
        <v>Contact</v>
      </c>
      <c r="C182" t="str">
        <f>demo_parent!C182</f>
        <v xml:space="preserve">Recipharm </v>
      </c>
      <c r="F182" t="str">
        <f>demo_parent!D182</f>
        <v>Jägargatan 35</v>
      </c>
      <c r="H182">
        <f>demo_parent!F182</f>
        <v>11347</v>
      </c>
      <c r="I182" t="str">
        <f>demo_parent!G182</f>
        <v xml:space="preserve">STOCKHOLM           </v>
      </c>
      <c r="J182" t="str">
        <f>demo_parent!H182</f>
        <v>base.se</v>
      </c>
      <c r="K182" t="str">
        <f>demo_parent!I182</f>
        <v>Sverige</v>
      </c>
      <c r="L182" t="str">
        <f>demo_parent!J182</f>
        <v>0839-99 41 10</v>
      </c>
      <c r="M182" t="str">
        <f>demo_parent!K182</f>
        <v>+46.79295847</v>
      </c>
      <c r="N182" t="str">
        <f>demo_parent!L182</f>
        <v>mail@recipharm.se</v>
      </c>
      <c r="O182" t="str">
        <f>demo_parent!M182</f>
        <v>www.recipharm.se</v>
      </c>
      <c r="P182">
        <f>demo_parent!N182</f>
        <v>0</v>
      </c>
      <c r="Q182">
        <f>demo_parent!O182</f>
        <v>0</v>
      </c>
      <c r="R182" t="str">
        <f>demo_parent!P182</f>
        <v>TRUE</v>
      </c>
      <c r="S182" t="str">
        <f>demo_parent!Q182</f>
        <v>TRUE</v>
      </c>
      <c r="T182" t="str">
        <f>demo_parent!R182</f>
        <v>TRUE</v>
      </c>
    </row>
    <row r="183" spans="1:20">
      <c r="A183" t="str">
        <f>demo_parent!A183</f>
        <v>demo_parent_10181</v>
      </c>
      <c r="B183" t="str">
        <f>demo_parent!B183</f>
        <v>Contact</v>
      </c>
      <c r="C183" t="str">
        <f>demo_parent!C183</f>
        <v xml:space="preserve">Assemblin </v>
      </c>
      <c r="F183" t="str">
        <f>demo_parent!D183</f>
        <v>Källargränd 43</v>
      </c>
      <c r="H183">
        <f>demo_parent!F183</f>
        <v>75653</v>
      </c>
      <c r="I183" t="str">
        <f>demo_parent!G183</f>
        <v xml:space="preserve">UPPSALA             </v>
      </c>
      <c r="J183" t="str">
        <f>demo_parent!H183</f>
        <v>base.se</v>
      </c>
      <c r="K183" t="str">
        <f>demo_parent!I183</f>
        <v>Sverige</v>
      </c>
      <c r="L183" t="str">
        <f>demo_parent!J183</f>
        <v>08-752 70 66</v>
      </c>
      <c r="M183" t="str">
        <f>demo_parent!K183</f>
        <v>+46.74218641</v>
      </c>
      <c r="N183" t="str">
        <f>demo_parent!L183</f>
        <v>info@assemblin.se</v>
      </c>
      <c r="O183" t="str">
        <f>demo_parent!M183</f>
        <v>www.assemblin.se</v>
      </c>
      <c r="P183">
        <f>demo_parent!N183</f>
        <v>0</v>
      </c>
      <c r="Q183">
        <f>demo_parent!O183</f>
        <v>0</v>
      </c>
      <c r="R183" t="str">
        <f>demo_parent!P183</f>
        <v>TRUE</v>
      </c>
      <c r="S183">
        <f>demo_parent!Q183</f>
        <v>0</v>
      </c>
      <c r="T183" t="str">
        <f>demo_parent!R183</f>
        <v>TRUE</v>
      </c>
    </row>
    <row r="184" spans="1:20">
      <c r="A184" t="str">
        <f>demo_parent!A184</f>
        <v>demo_parent_10182</v>
      </c>
      <c r="B184" t="str">
        <f>demo_parent!B184</f>
        <v>Contact</v>
      </c>
      <c r="C184" t="str">
        <f>demo_parent!C184</f>
        <v xml:space="preserve">Borealis </v>
      </c>
      <c r="F184" t="str">
        <f>demo_parent!D184</f>
        <v>Sällskapsvägen 32</v>
      </c>
      <c r="H184">
        <f>demo_parent!F184</f>
        <v>83396</v>
      </c>
      <c r="I184" t="str">
        <f>demo_parent!G184</f>
        <v xml:space="preserve">STRÖMSUND           </v>
      </c>
      <c r="J184" t="str">
        <f>demo_parent!H184</f>
        <v>base.se</v>
      </c>
      <c r="K184" t="str">
        <f>demo_parent!I184</f>
        <v>Sverige</v>
      </c>
      <c r="L184" t="str">
        <f>demo_parent!J184</f>
        <v>043-021 79 94</v>
      </c>
      <c r="M184" t="str">
        <f>demo_parent!K184</f>
        <v>+46.73889885</v>
      </c>
      <c r="N184" t="str">
        <f>demo_parent!L184</f>
        <v>info@borealis.com</v>
      </c>
      <c r="O184" t="str">
        <f>demo_parent!M184</f>
        <v>www.borealis.com</v>
      </c>
      <c r="P184">
        <f>demo_parent!N184</f>
        <v>0</v>
      </c>
      <c r="Q184">
        <f>demo_parent!O184</f>
        <v>0</v>
      </c>
      <c r="R184" t="str">
        <f>demo_parent!P184</f>
        <v>TRUE</v>
      </c>
      <c r="S184" t="str">
        <f>demo_parent!Q184</f>
        <v>TRUE</v>
      </c>
      <c r="T184" t="str">
        <f>demo_parent!R184</f>
        <v>TRUE</v>
      </c>
    </row>
    <row r="185" spans="1:20">
      <c r="A185" t="str">
        <f>demo_parent!A185</f>
        <v>demo_parent_10183</v>
      </c>
      <c r="B185" t="str">
        <f>demo_parent!B185</f>
        <v>Contact</v>
      </c>
      <c r="C185" t="str">
        <f>demo_parent!C185</f>
        <v xml:space="preserve">HP PPS Sverige </v>
      </c>
      <c r="F185" t="str">
        <f>demo_parent!D185</f>
        <v>Björngårdsgatan 66</v>
      </c>
      <c r="H185">
        <f>demo_parent!F185</f>
        <v>55445</v>
      </c>
      <c r="I185" t="str">
        <f>demo_parent!G185</f>
        <v xml:space="preserve">JÖNKÖPING           </v>
      </c>
      <c r="J185" t="str">
        <f>demo_parent!H185</f>
        <v>base.se</v>
      </c>
      <c r="K185" t="str">
        <f>demo_parent!I185</f>
        <v>Sverige</v>
      </c>
      <c r="L185" t="str">
        <f>demo_parent!J185</f>
        <v>0638-15 19 47</v>
      </c>
      <c r="M185" t="str">
        <f>demo_parent!K185</f>
        <v>+46.77194518</v>
      </c>
      <c r="N185" t="str">
        <f>demo_parent!L185</f>
        <v>info@hpppssverige.se</v>
      </c>
      <c r="O185" t="str">
        <f>demo_parent!M185</f>
        <v>www.hpppssverige.se</v>
      </c>
      <c r="P185">
        <f>demo_parent!N185</f>
        <v>0</v>
      </c>
      <c r="Q185">
        <f>demo_parent!O185</f>
        <v>0</v>
      </c>
      <c r="R185" t="str">
        <f>demo_parent!P185</f>
        <v>TRUE</v>
      </c>
      <c r="S185" t="str">
        <f>demo_parent!Q185</f>
        <v>TRUE</v>
      </c>
      <c r="T185" t="str">
        <f>demo_parent!R185</f>
        <v>TRUE</v>
      </c>
    </row>
    <row r="186" spans="1:20">
      <c r="A186" t="str">
        <f>demo_parent!A186</f>
        <v>demo_parent_10184</v>
      </c>
      <c r="B186" t="str">
        <f>demo_parent!B186</f>
        <v>Contact</v>
      </c>
      <c r="C186" t="str">
        <f>demo_parent!C186</f>
        <v xml:space="preserve">Stampen </v>
      </c>
      <c r="F186" t="str">
        <f>demo_parent!D186</f>
        <v>Baldersgatan 50</v>
      </c>
      <c r="H186">
        <f>demo_parent!F186</f>
        <v>81293</v>
      </c>
      <c r="I186" t="str">
        <f>demo_parent!G186</f>
        <v xml:space="preserve">KUNGSGÅRDEN         </v>
      </c>
      <c r="J186" t="str">
        <f>demo_parent!H186</f>
        <v>base.se</v>
      </c>
      <c r="K186" t="str">
        <f>demo_parent!I186</f>
        <v>Sverige</v>
      </c>
      <c r="L186" t="str">
        <f>demo_parent!J186</f>
        <v>08-786 84 38</v>
      </c>
      <c r="M186" t="str">
        <f>demo_parent!K186</f>
        <v>+46.75054958</v>
      </c>
      <c r="N186" t="str">
        <f>demo_parent!L186</f>
        <v>info@stampen.se</v>
      </c>
      <c r="O186" t="str">
        <f>demo_parent!M186</f>
        <v>www.stampen.se</v>
      </c>
      <c r="P186">
        <f>demo_parent!N186</f>
        <v>0</v>
      </c>
      <c r="Q186">
        <f>demo_parent!O186</f>
        <v>0</v>
      </c>
      <c r="R186" t="str">
        <f>demo_parent!P186</f>
        <v>TRUE</v>
      </c>
      <c r="S186">
        <f>demo_parent!Q186</f>
        <v>0</v>
      </c>
      <c r="T186">
        <f>demo_parent!R186</f>
        <v>0</v>
      </c>
    </row>
    <row r="187" spans="1:20">
      <c r="A187" t="str">
        <f>demo_parent!A187</f>
        <v>demo_parent_10185</v>
      </c>
      <c r="B187" t="str">
        <f>demo_parent!B187</f>
        <v>Contact</v>
      </c>
      <c r="C187" t="str">
        <f>demo_parent!C187</f>
        <v xml:space="preserve">Ellevio </v>
      </c>
      <c r="F187" t="str">
        <f>demo_parent!D187</f>
        <v>Liljeholmsvägen 14</v>
      </c>
      <c r="H187">
        <f>demo_parent!F187</f>
        <v>70510</v>
      </c>
      <c r="I187" t="str">
        <f>demo_parent!G187</f>
        <v xml:space="preserve">ÖREBRO              </v>
      </c>
      <c r="J187" t="str">
        <f>demo_parent!H187</f>
        <v>base.se</v>
      </c>
      <c r="K187" t="str">
        <f>demo_parent!I187</f>
        <v>Sverige</v>
      </c>
      <c r="L187" t="str">
        <f>demo_parent!J187</f>
        <v>047-149 13 77</v>
      </c>
      <c r="M187" t="str">
        <f>demo_parent!K187</f>
        <v>+46.75710442</v>
      </c>
      <c r="N187" t="str">
        <f>demo_parent!L187</f>
        <v>kontakt@ellevio.se</v>
      </c>
      <c r="O187" t="str">
        <f>demo_parent!M187</f>
        <v>www.ellevio.se</v>
      </c>
      <c r="P187">
        <f>demo_parent!N187</f>
        <v>0</v>
      </c>
      <c r="Q187">
        <f>demo_parent!O187</f>
        <v>0</v>
      </c>
      <c r="R187" t="str">
        <f>demo_parent!P187</f>
        <v>TRUE</v>
      </c>
      <c r="S187" t="str">
        <f>demo_parent!Q187</f>
        <v>TRUE</v>
      </c>
      <c r="T187">
        <f>demo_parent!R187</f>
        <v>0</v>
      </c>
    </row>
    <row r="188" spans="1:20">
      <c r="A188" t="str">
        <f>demo_parent!A188</f>
        <v>demo_parent_10186</v>
      </c>
      <c r="B188" t="str">
        <f>demo_parent!B188</f>
        <v>Contact</v>
      </c>
      <c r="C188" t="str">
        <f>demo_parent!C188</f>
        <v xml:space="preserve">Stena Line Scandinavia </v>
      </c>
      <c r="F188" t="str">
        <f>demo_parent!D188</f>
        <v>Bolinders Plan 48</v>
      </c>
      <c r="H188">
        <f>demo_parent!F188</f>
        <v>18741</v>
      </c>
      <c r="I188" t="str">
        <f>demo_parent!G188</f>
        <v xml:space="preserve">TÄBY                </v>
      </c>
      <c r="J188" t="str">
        <f>demo_parent!H188</f>
        <v>base.se</v>
      </c>
      <c r="K188" t="str">
        <f>demo_parent!I188</f>
        <v>Sverige</v>
      </c>
      <c r="L188" t="str">
        <f>demo_parent!J188</f>
        <v>0653-43 27 36</v>
      </c>
      <c r="M188" t="str">
        <f>demo_parent!K188</f>
        <v>+46.79473188</v>
      </c>
      <c r="N188" t="str">
        <f>demo_parent!L188</f>
        <v>info@stenalinescandinavia.com</v>
      </c>
      <c r="O188" t="str">
        <f>demo_parent!M188</f>
        <v>www.stenalinescandinavia.com</v>
      </c>
      <c r="P188">
        <f>demo_parent!N188</f>
        <v>0</v>
      </c>
      <c r="Q188">
        <f>demo_parent!O188</f>
        <v>0</v>
      </c>
      <c r="R188" t="str">
        <f>demo_parent!P188</f>
        <v>TRUE</v>
      </c>
      <c r="S188" t="str">
        <f>demo_parent!Q188</f>
        <v>TRUE</v>
      </c>
      <c r="T188" t="str">
        <f>demo_parent!R188</f>
        <v>TRUE</v>
      </c>
    </row>
    <row r="189" spans="1:20">
      <c r="A189" t="str">
        <f>demo_parent!A189</f>
        <v>demo_parent_10187</v>
      </c>
      <c r="B189" t="str">
        <f>demo_parent!B189</f>
        <v>Contact</v>
      </c>
      <c r="C189" t="str">
        <f>demo_parent!C189</f>
        <v xml:space="preserve">Kinnarps Holding </v>
      </c>
      <c r="F189" t="str">
        <f>demo_parent!D189</f>
        <v>Gruvbacken 49</v>
      </c>
      <c r="H189">
        <f>demo_parent!F189</f>
        <v>17759</v>
      </c>
      <c r="I189" t="str">
        <f>demo_parent!G189</f>
        <v xml:space="preserve">JÄRFÄLLA            </v>
      </c>
      <c r="J189" t="str">
        <f>demo_parent!H189</f>
        <v>base.se</v>
      </c>
      <c r="K189" t="str">
        <f>demo_parent!I189</f>
        <v>Sverige</v>
      </c>
      <c r="L189" t="str">
        <f>demo_parent!J189</f>
        <v>08-326 11 08</v>
      </c>
      <c r="M189" t="str">
        <f>demo_parent!K189</f>
        <v>+46.77870418</v>
      </c>
      <c r="N189" t="str">
        <f>demo_parent!L189</f>
        <v>info@kinnarpsholding.se</v>
      </c>
      <c r="O189" t="str">
        <f>demo_parent!M189</f>
        <v>www.kinnarpsholding.se</v>
      </c>
      <c r="P189">
        <f>demo_parent!N189</f>
        <v>0</v>
      </c>
      <c r="Q189">
        <f>demo_parent!O189</f>
        <v>0</v>
      </c>
      <c r="R189" t="str">
        <f>demo_parent!P189</f>
        <v>TRUE</v>
      </c>
      <c r="S189">
        <f>demo_parent!Q189</f>
        <v>0</v>
      </c>
      <c r="T189" t="str">
        <f>demo_parent!R189</f>
        <v>TRUE</v>
      </c>
    </row>
    <row r="190" spans="1:20">
      <c r="A190" t="str">
        <f>demo_parent!A190</f>
        <v>demo_parent_10188</v>
      </c>
      <c r="B190" t="str">
        <f>demo_parent!B190</f>
        <v>Contact</v>
      </c>
      <c r="C190" t="str">
        <f>demo_parent!C190</f>
        <v>Svensk Exportkredit</v>
      </c>
      <c r="F190" t="str">
        <f>demo_parent!D190</f>
        <v>Ruddammsvägen 86</v>
      </c>
      <c r="H190">
        <f>demo_parent!F190</f>
        <v>92195</v>
      </c>
      <c r="I190" t="str">
        <f>demo_parent!G190</f>
        <v xml:space="preserve">BLÅVIKSJÖN          </v>
      </c>
      <c r="J190" t="str">
        <f>demo_parent!H190</f>
        <v>base.se</v>
      </c>
      <c r="K190" t="str">
        <f>demo_parent!I190</f>
        <v>Sverige</v>
      </c>
      <c r="L190" t="str">
        <f>demo_parent!J190</f>
        <v>034-337 28 80</v>
      </c>
      <c r="M190" t="str">
        <f>demo_parent!K190</f>
        <v>+46.78492380</v>
      </c>
      <c r="N190" t="str">
        <f>demo_parent!L190</f>
        <v>info@svenskexportkredit.se</v>
      </c>
      <c r="O190" t="str">
        <f>demo_parent!M190</f>
        <v>www.svenskexportkredit.se</v>
      </c>
      <c r="P190">
        <f>demo_parent!N190</f>
        <v>0</v>
      </c>
      <c r="Q190">
        <f>demo_parent!O190</f>
        <v>0</v>
      </c>
      <c r="R190" t="str">
        <f>demo_parent!P190</f>
        <v>TRUE</v>
      </c>
      <c r="S190" t="str">
        <f>demo_parent!Q190</f>
        <v>TRUE</v>
      </c>
      <c r="T190" t="str">
        <f>demo_parent!R190</f>
        <v>TRUE</v>
      </c>
    </row>
    <row r="191" spans="1:20">
      <c r="A191" t="str">
        <f>demo_parent!A191</f>
        <v>demo_parent_10189</v>
      </c>
      <c r="B191" t="str">
        <f>demo_parent!B191</f>
        <v>Contact</v>
      </c>
      <c r="C191" t="str">
        <f>demo_parent!C191</f>
        <v xml:space="preserve">Huawei Technologies Sweden </v>
      </c>
      <c r="F191" t="str">
        <f>demo_parent!D191</f>
        <v>Stagneliusvägen 18</v>
      </c>
      <c r="H191">
        <f>demo_parent!F191</f>
        <v>53198</v>
      </c>
      <c r="I191" t="str">
        <f>demo_parent!G191</f>
        <v xml:space="preserve">LIDKÖPING           </v>
      </c>
      <c r="J191" t="str">
        <f>demo_parent!H191</f>
        <v>base.se</v>
      </c>
      <c r="K191" t="str">
        <f>demo_parent!I191</f>
        <v>Sverige</v>
      </c>
      <c r="L191" t="str">
        <f>demo_parent!J191</f>
        <v>0412-01 11 43</v>
      </c>
      <c r="M191" t="str">
        <f>demo_parent!K191</f>
        <v>+46.70890818</v>
      </c>
      <c r="N191" t="str">
        <f>demo_parent!L191</f>
        <v>info@huaweitechnologiessweden.se</v>
      </c>
      <c r="O191" t="str">
        <f>demo_parent!M191</f>
        <v>www.huaweitechnologiessweden.se</v>
      </c>
      <c r="P191">
        <f>demo_parent!N191</f>
        <v>0</v>
      </c>
      <c r="Q191">
        <f>demo_parent!O191</f>
        <v>0</v>
      </c>
      <c r="R191" t="str">
        <f>demo_parent!P191</f>
        <v>TRUE</v>
      </c>
      <c r="S191">
        <f>demo_parent!Q191</f>
        <v>0</v>
      </c>
      <c r="T191">
        <f>demo_parent!R191</f>
        <v>0</v>
      </c>
    </row>
    <row r="192" spans="1:20">
      <c r="A192" t="str">
        <f>demo_parent!A192</f>
        <v>demo_parent_10190</v>
      </c>
      <c r="B192" t="str">
        <f>demo_parent!B192</f>
        <v>Contact</v>
      </c>
      <c r="C192" t="str">
        <f>demo_parent!C192</f>
        <v xml:space="preserve">Mio </v>
      </c>
      <c r="F192" t="str">
        <f>demo_parent!D192</f>
        <v>Nybroplan 49</v>
      </c>
      <c r="H192">
        <f>demo_parent!F192</f>
        <v>43161</v>
      </c>
      <c r="I192" t="str">
        <f>demo_parent!G192</f>
        <v xml:space="preserve">MÖLNDAL             </v>
      </c>
      <c r="J192" t="str">
        <f>demo_parent!H192</f>
        <v>base.se</v>
      </c>
      <c r="K192" t="str">
        <f>demo_parent!I192</f>
        <v>Sverige</v>
      </c>
      <c r="L192" t="str">
        <f>demo_parent!J192</f>
        <v>08-137 58 70</v>
      </c>
      <c r="M192" t="str">
        <f>demo_parent!K192</f>
        <v>+46.74008318</v>
      </c>
      <c r="N192" t="str">
        <f>demo_parent!L192</f>
        <v>info@mio.com</v>
      </c>
      <c r="O192" t="str">
        <f>demo_parent!M192</f>
        <v>www.mio.com</v>
      </c>
      <c r="P192">
        <f>demo_parent!N192</f>
        <v>0</v>
      </c>
      <c r="Q192">
        <f>demo_parent!O192</f>
        <v>0</v>
      </c>
      <c r="R192" t="str">
        <f>demo_parent!P192</f>
        <v>TRUE</v>
      </c>
      <c r="S192" t="str">
        <f>demo_parent!Q192</f>
        <v>TRUE</v>
      </c>
      <c r="T192" t="str">
        <f>demo_parent!R192</f>
        <v>TRUE</v>
      </c>
    </row>
    <row r="193" spans="1:20">
      <c r="A193" t="str">
        <f>demo_parent!A193</f>
        <v>demo_parent_10191</v>
      </c>
      <c r="B193" t="str">
        <f>demo_parent!B193</f>
        <v>Contact</v>
      </c>
      <c r="C193" t="str">
        <f>demo_parent!C193</f>
        <v xml:space="preserve">Stena Metall </v>
      </c>
      <c r="F193" t="str">
        <f>demo_parent!D193</f>
        <v>Rosenhillsvägen 72</v>
      </c>
      <c r="H193">
        <f>demo_parent!F193</f>
        <v>24761</v>
      </c>
      <c r="I193" t="str">
        <f>demo_parent!G193</f>
        <v xml:space="preserve">VEBERÖD             </v>
      </c>
      <c r="J193" t="str">
        <f>demo_parent!H193</f>
        <v>base.se</v>
      </c>
      <c r="K193" t="str">
        <f>demo_parent!I193</f>
        <v>Sverige</v>
      </c>
      <c r="L193" t="str">
        <f>demo_parent!J193</f>
        <v>038-246 17 02</v>
      </c>
      <c r="M193" t="str">
        <f>demo_parent!K193</f>
        <v>+46.70690580</v>
      </c>
      <c r="N193" t="str">
        <f>demo_parent!L193</f>
        <v>info@stenametall.se</v>
      </c>
      <c r="O193" t="str">
        <f>demo_parent!M193</f>
        <v>www.stenametall.se</v>
      </c>
      <c r="P193">
        <f>demo_parent!N193</f>
        <v>0</v>
      </c>
      <c r="Q193">
        <f>demo_parent!O193</f>
        <v>0</v>
      </c>
      <c r="R193" t="str">
        <f>demo_parent!P193</f>
        <v>TRUE</v>
      </c>
      <c r="S193">
        <f>demo_parent!Q193</f>
        <v>0</v>
      </c>
      <c r="T193">
        <f>demo_parent!R193</f>
        <v>0</v>
      </c>
    </row>
    <row r="194" spans="1:20">
      <c r="A194" t="str">
        <f>demo_parent!A194</f>
        <v>demo_parent_10192</v>
      </c>
      <c r="B194" t="str">
        <f>demo_parent!B194</f>
        <v>Contact</v>
      </c>
      <c r="C194" t="str">
        <f>demo_parent!C194</f>
        <v xml:space="preserve">Södersjukhuset </v>
      </c>
      <c r="F194" t="str">
        <f>demo_parent!D194</f>
        <v>Kolargatan 44</v>
      </c>
      <c r="H194">
        <f>demo_parent!F194</f>
        <v>14451</v>
      </c>
      <c r="I194" t="str">
        <f>demo_parent!G194</f>
        <v xml:space="preserve">RÖNNINGE            </v>
      </c>
      <c r="J194" t="str">
        <f>demo_parent!H194</f>
        <v>base.se</v>
      </c>
      <c r="K194" t="str">
        <f>demo_parent!I194</f>
        <v>Sverige</v>
      </c>
      <c r="L194" t="str">
        <f>demo_parent!J194</f>
        <v>0596-33 34 12</v>
      </c>
      <c r="M194" t="str">
        <f>demo_parent!K194</f>
        <v>+46.70450525</v>
      </c>
      <c r="N194" t="str">
        <f>demo_parent!L194</f>
        <v>info@sodersjukhuset.se</v>
      </c>
      <c r="O194" t="str">
        <f>demo_parent!M194</f>
        <v>www.sodersjukhuset.se</v>
      </c>
      <c r="P194">
        <f>demo_parent!N194</f>
        <v>0</v>
      </c>
      <c r="Q194">
        <f>demo_parent!O194</f>
        <v>0</v>
      </c>
      <c r="R194" t="str">
        <f>demo_parent!P194</f>
        <v>TRUE</v>
      </c>
      <c r="S194">
        <f>demo_parent!Q194</f>
        <v>0</v>
      </c>
      <c r="T194">
        <f>demo_parent!R194</f>
        <v>0</v>
      </c>
    </row>
    <row r="195" spans="1:20">
      <c r="A195" t="str">
        <f>demo_parent!A195</f>
        <v>demo_parent_10193</v>
      </c>
      <c r="B195" t="str">
        <f>demo_parent!B195</f>
        <v>Contact</v>
      </c>
      <c r="C195" t="str">
        <f>demo_parent!C195</f>
        <v>JFT Holding (Daniel Wellington)</v>
      </c>
      <c r="F195" t="str">
        <f>demo_parent!D195</f>
        <v>Malmtorgsgatan 14</v>
      </c>
      <c r="H195">
        <f>demo_parent!F195</f>
        <v>57930</v>
      </c>
      <c r="I195" t="str">
        <f>demo_parent!G195</f>
        <v xml:space="preserve">HÖGSBY              </v>
      </c>
      <c r="J195" t="str">
        <f>demo_parent!H195</f>
        <v>base.se</v>
      </c>
      <c r="K195" t="str">
        <f>demo_parent!I195</f>
        <v>Sverige</v>
      </c>
      <c r="L195" t="str">
        <f>demo_parent!J195</f>
        <v>08-140 54 13</v>
      </c>
      <c r="M195" t="str">
        <f>demo_parent!K195</f>
        <v>+46.74915624</v>
      </c>
      <c r="N195" t="str">
        <f>demo_parent!L195</f>
        <v>mail@jftholding(danielwellington).se</v>
      </c>
      <c r="O195" t="str">
        <f>demo_parent!M195</f>
        <v>www.jftholding(danielwellington).se</v>
      </c>
      <c r="P195">
        <f>demo_parent!N195</f>
        <v>0</v>
      </c>
      <c r="Q195">
        <f>demo_parent!O195</f>
        <v>0</v>
      </c>
      <c r="R195" t="str">
        <f>demo_parent!P195</f>
        <v>TRUE</v>
      </c>
      <c r="S195">
        <f>demo_parent!Q195</f>
        <v>0</v>
      </c>
      <c r="T195">
        <f>demo_parent!R195</f>
        <v>0</v>
      </c>
    </row>
    <row r="196" spans="1:20">
      <c r="A196" t="str">
        <f>demo_parent!A196</f>
        <v>demo_parent_10194</v>
      </c>
      <c r="B196" t="str">
        <f>demo_parent!B196</f>
        <v>Contact</v>
      </c>
      <c r="C196" t="str">
        <f>demo_parent!C196</f>
        <v xml:space="preserve">CellMark </v>
      </c>
      <c r="F196" t="str">
        <f>demo_parent!D196</f>
        <v>Robert Almströmsgatan 25</v>
      </c>
      <c r="H196">
        <f>demo_parent!F196</f>
        <v>59830</v>
      </c>
      <c r="I196" t="str">
        <f>demo_parent!G196</f>
        <v xml:space="preserve">VIMMERBY            </v>
      </c>
      <c r="J196" t="str">
        <f>demo_parent!H196</f>
        <v>base.se</v>
      </c>
      <c r="K196" t="str">
        <f>demo_parent!I196</f>
        <v>Sverige</v>
      </c>
      <c r="L196" t="str">
        <f>demo_parent!J196</f>
        <v>063-787 83 71</v>
      </c>
      <c r="M196" t="str">
        <f>demo_parent!K196</f>
        <v>+46.73967588</v>
      </c>
      <c r="N196" t="str">
        <f>demo_parent!L196</f>
        <v>info@cellmark.com</v>
      </c>
      <c r="O196" t="str">
        <f>demo_parent!M196</f>
        <v>www.cellmark.com</v>
      </c>
      <c r="P196">
        <f>demo_parent!N196</f>
        <v>0</v>
      </c>
      <c r="Q196">
        <f>demo_parent!O196</f>
        <v>0</v>
      </c>
      <c r="R196" t="str">
        <f>demo_parent!P196</f>
        <v>TRUE</v>
      </c>
      <c r="S196" t="str">
        <f>demo_parent!Q196</f>
        <v>TRUE</v>
      </c>
      <c r="T196" t="str">
        <f>demo_parent!R196</f>
        <v>TRUE</v>
      </c>
    </row>
    <row r="197" spans="1:20">
      <c r="A197" t="str">
        <f>demo_parent!A197</f>
        <v>demo_parent_10195</v>
      </c>
      <c r="B197" t="str">
        <f>demo_parent!B197</f>
        <v>Contact</v>
      </c>
      <c r="C197" t="str">
        <f>demo_parent!C197</f>
        <v xml:space="preserve">Dahl Sverige </v>
      </c>
      <c r="F197" t="str">
        <f>demo_parent!D197</f>
        <v>Blasieholmstorg 19</v>
      </c>
      <c r="H197">
        <f>demo_parent!F197</f>
        <v>42372</v>
      </c>
      <c r="I197" t="str">
        <f>demo_parent!G197</f>
        <v xml:space="preserve">SÄVE                </v>
      </c>
      <c r="J197" t="str">
        <f>demo_parent!H197</f>
        <v>base.se</v>
      </c>
      <c r="K197" t="str">
        <f>demo_parent!I197</f>
        <v>Sverige</v>
      </c>
      <c r="L197" t="str">
        <f>demo_parent!J197</f>
        <v>0457-74 88 94</v>
      </c>
      <c r="M197" t="str">
        <f>demo_parent!K197</f>
        <v>+46.72027721</v>
      </c>
      <c r="N197" t="str">
        <f>demo_parent!L197</f>
        <v>info@dahlsverige.se</v>
      </c>
      <c r="O197" t="str">
        <f>demo_parent!M197</f>
        <v>www.dahlsverige.se</v>
      </c>
      <c r="P197">
        <f>demo_parent!N197</f>
        <v>0</v>
      </c>
      <c r="Q197">
        <f>demo_parent!O197</f>
        <v>0</v>
      </c>
      <c r="R197" t="str">
        <f>demo_parent!P197</f>
        <v>TRUE</v>
      </c>
      <c r="S197">
        <f>demo_parent!Q197</f>
        <v>0</v>
      </c>
      <c r="T197" t="str">
        <f>demo_parent!R197</f>
        <v>TRUE</v>
      </c>
    </row>
    <row r="198" spans="1:20">
      <c r="A198" t="str">
        <f>demo_parent!A198</f>
        <v>demo_parent_10196</v>
      </c>
      <c r="B198" t="str">
        <f>demo_parent!B198</f>
        <v>Contact</v>
      </c>
      <c r="C198" t="str">
        <f>demo_parent!C198</f>
        <v xml:space="preserve">Nederman Holding </v>
      </c>
      <c r="F198" t="str">
        <f>demo_parent!D198</f>
        <v>Tegnérlunden 51</v>
      </c>
      <c r="H198">
        <f>demo_parent!F198</f>
        <v>16448</v>
      </c>
      <c r="I198" t="str">
        <f>demo_parent!G198</f>
        <v xml:space="preserve">KISTA               </v>
      </c>
      <c r="J198" t="str">
        <f>demo_parent!H198</f>
        <v>base.se</v>
      </c>
      <c r="K198" t="str">
        <f>demo_parent!I198</f>
        <v>Sverige</v>
      </c>
      <c r="L198" t="str">
        <f>demo_parent!J198</f>
        <v>08-215 83 41</v>
      </c>
      <c r="M198" t="str">
        <f>demo_parent!K198</f>
        <v>+46.71616872</v>
      </c>
      <c r="N198" t="str">
        <f>demo_parent!L198</f>
        <v>info@nedermanholding.se</v>
      </c>
      <c r="O198" t="str">
        <f>demo_parent!M198</f>
        <v>www.nedermanholding.se</v>
      </c>
      <c r="P198">
        <f>demo_parent!N198</f>
        <v>0</v>
      </c>
      <c r="Q198">
        <f>demo_parent!O198</f>
        <v>0</v>
      </c>
      <c r="R198" t="str">
        <f>demo_parent!P198</f>
        <v>TRUE</v>
      </c>
      <c r="S198" t="str">
        <f>demo_parent!Q198</f>
        <v>TRUE</v>
      </c>
      <c r="T198">
        <f>demo_parent!R198</f>
        <v>0</v>
      </c>
    </row>
    <row r="199" spans="1:20">
      <c r="A199" t="str">
        <f>demo_parent!A199</f>
        <v>demo_parent_10197</v>
      </c>
      <c r="B199" t="str">
        <f>demo_parent!B199</f>
        <v>Contact</v>
      </c>
      <c r="C199" t="str">
        <f>demo_parent!C199</f>
        <v xml:space="preserve">Modity Energy Trading </v>
      </c>
      <c r="F199" t="str">
        <f>demo_parent!D199</f>
        <v>Sergelgatan 7</v>
      </c>
      <c r="H199">
        <f>demo_parent!F199</f>
        <v>44136</v>
      </c>
      <c r="I199" t="str">
        <f>demo_parent!G199</f>
        <v xml:space="preserve">ALINGSÅS            </v>
      </c>
      <c r="J199" t="str">
        <f>demo_parent!H199</f>
        <v>base.se</v>
      </c>
      <c r="K199" t="str">
        <f>demo_parent!I199</f>
        <v>Sverige</v>
      </c>
      <c r="L199" t="str">
        <f>demo_parent!J199</f>
        <v>055-837 85 94</v>
      </c>
      <c r="M199" t="str">
        <f>demo_parent!K199</f>
        <v>+46.77095350</v>
      </c>
      <c r="N199" t="str">
        <f>demo_parent!L199</f>
        <v>info@modityenergytrading.se</v>
      </c>
      <c r="O199" t="str">
        <f>demo_parent!M199</f>
        <v>www.modityenergytrading.se</v>
      </c>
      <c r="P199">
        <f>demo_parent!N199</f>
        <v>0</v>
      </c>
      <c r="Q199">
        <f>demo_parent!O199</f>
        <v>0</v>
      </c>
      <c r="R199" t="str">
        <f>demo_parent!P199</f>
        <v>TRUE</v>
      </c>
      <c r="S199" t="str">
        <f>demo_parent!Q199</f>
        <v>TRUE</v>
      </c>
      <c r="T199">
        <f>demo_parent!R199</f>
        <v>0</v>
      </c>
    </row>
    <row r="200" spans="1:20">
      <c r="A200" t="str">
        <f>demo_parent!A200</f>
        <v>demo_parent_10198</v>
      </c>
      <c r="B200" t="str">
        <f>demo_parent!B200</f>
        <v>Contact</v>
      </c>
      <c r="C200" t="str">
        <f>demo_parent!C200</f>
        <v xml:space="preserve">OptiGroup </v>
      </c>
      <c r="F200" t="str">
        <f>demo_parent!D200</f>
        <v>Sjömansgränd 89</v>
      </c>
      <c r="H200">
        <f>demo_parent!F200</f>
        <v>59933</v>
      </c>
      <c r="I200" t="str">
        <f>demo_parent!G200</f>
        <v xml:space="preserve">ÖDESHÖG             </v>
      </c>
      <c r="J200" t="str">
        <f>demo_parent!H200</f>
        <v>base.se</v>
      </c>
      <c r="K200" t="str">
        <f>demo_parent!I200</f>
        <v>Sverige</v>
      </c>
      <c r="L200" t="str">
        <f>demo_parent!J200</f>
        <v>0521-77 74 75</v>
      </c>
      <c r="M200" t="str">
        <f>demo_parent!K200</f>
        <v>+46.79714950</v>
      </c>
      <c r="N200" t="str">
        <f>demo_parent!L200</f>
        <v>kontakt@optigroup.se</v>
      </c>
      <c r="O200" t="str">
        <f>demo_parent!M200</f>
        <v>www.optigroup.se</v>
      </c>
      <c r="P200">
        <f>demo_parent!N200</f>
        <v>0</v>
      </c>
      <c r="Q200">
        <f>demo_parent!O200</f>
        <v>0</v>
      </c>
      <c r="R200" t="str">
        <f>demo_parent!P200</f>
        <v>TRUE</v>
      </c>
      <c r="S200" t="str">
        <f>demo_parent!Q200</f>
        <v>TRUE</v>
      </c>
      <c r="T200" t="str">
        <f>demo_parent!R200</f>
        <v>TRUE</v>
      </c>
    </row>
    <row r="201" spans="1:20">
      <c r="A201" t="str">
        <f>demo_parent!A201</f>
        <v>demo_parent_10199</v>
      </c>
      <c r="B201" t="str">
        <f>demo_parent!B201</f>
        <v>Contact</v>
      </c>
      <c r="C201" t="str">
        <f>demo_parent!C201</f>
        <v>Lifco</v>
      </c>
      <c r="F201" t="str">
        <f>demo_parent!D201</f>
        <v>Bryggvägen 95</v>
      </c>
      <c r="H201">
        <f>demo_parent!F201</f>
        <v>13336</v>
      </c>
      <c r="I201" t="str">
        <f>demo_parent!G201</f>
        <v xml:space="preserve">SALTSJÖBADEN        </v>
      </c>
      <c r="J201" t="str">
        <f>demo_parent!H201</f>
        <v>base.se</v>
      </c>
      <c r="K201" t="str">
        <f>demo_parent!I201</f>
        <v>Sverige</v>
      </c>
      <c r="L201" t="str">
        <f>demo_parent!J201</f>
        <v>08-110 52 86</v>
      </c>
      <c r="M201" t="str">
        <f>demo_parent!K201</f>
        <v>+46.74676576</v>
      </c>
      <c r="N201" t="str">
        <f>demo_parent!L201</f>
        <v>info@lifco.se</v>
      </c>
      <c r="O201" t="str">
        <f>demo_parent!M201</f>
        <v>www.lifco.se</v>
      </c>
      <c r="P201">
        <f>demo_parent!N201</f>
        <v>0</v>
      </c>
      <c r="Q201">
        <f>demo_parent!O201</f>
        <v>0</v>
      </c>
      <c r="R201" t="str">
        <f>demo_parent!P201</f>
        <v>TRUE</v>
      </c>
      <c r="S201" t="str">
        <f>demo_parent!Q201</f>
        <v>TRUE</v>
      </c>
      <c r="T201">
        <f>demo_parent!R201</f>
        <v>0</v>
      </c>
    </row>
    <row r="202" spans="1:20">
      <c r="A202" t="str">
        <f>demo_parent!A202</f>
        <v>demo_parent_10200</v>
      </c>
      <c r="B202" t="str">
        <f>demo_parent!B202</f>
        <v>Contact</v>
      </c>
      <c r="C202" t="str">
        <f>demo_parent!C202</f>
        <v>Swecon Anläggningsmaskiner</v>
      </c>
      <c r="F202" t="str">
        <f>demo_parent!D202</f>
        <v>Grubbensringen 16</v>
      </c>
      <c r="H202">
        <f>demo_parent!F202</f>
        <v>61170</v>
      </c>
      <c r="I202" t="str">
        <f>demo_parent!G202</f>
        <v xml:space="preserve">JÖNÅKER             </v>
      </c>
      <c r="J202" t="str">
        <f>demo_parent!H202</f>
        <v>base.se</v>
      </c>
      <c r="K202" t="str">
        <f>demo_parent!I202</f>
        <v>Sverige</v>
      </c>
      <c r="L202" t="str">
        <f>demo_parent!J202</f>
        <v>031-533 83 71</v>
      </c>
      <c r="M202" t="str">
        <f>demo_parent!K202</f>
        <v>+46.77888373</v>
      </c>
      <c r="N202" t="str">
        <f>demo_parent!L202</f>
        <v>info@sweconanlaggningsmaskiner.se</v>
      </c>
      <c r="O202" t="str">
        <f>demo_parent!M202</f>
        <v>www.sweconanlaggningsmaskiner.se</v>
      </c>
      <c r="P202">
        <f>demo_parent!N202</f>
        <v>0</v>
      </c>
      <c r="Q202">
        <f>demo_parent!O202</f>
        <v>0</v>
      </c>
      <c r="R202" t="str">
        <f>demo_parent!P202</f>
        <v>TRUE</v>
      </c>
      <c r="S202" t="str">
        <f>demo_parent!Q202</f>
        <v>TRUE</v>
      </c>
      <c r="T202">
        <f>demo_parent!R202</f>
        <v>0</v>
      </c>
    </row>
    <row r="203" spans="1:20">
      <c r="A203" t="str">
        <f>demo_parent!A203</f>
        <v>demo_parent_10201</v>
      </c>
      <c r="B203" t="str">
        <f>demo_parent!B203</f>
        <v>Contact</v>
      </c>
      <c r="C203" t="str">
        <f>demo_parent!C203</f>
        <v xml:space="preserve">Optimera Svenska </v>
      </c>
      <c r="F203" t="str">
        <f>demo_parent!D203</f>
        <v>Skomakargatan 54</v>
      </c>
      <c r="H203">
        <f>demo_parent!F203</f>
        <v>77498</v>
      </c>
      <c r="I203" t="str">
        <f>demo_parent!G203</f>
        <v xml:space="preserve">HORNDAL             </v>
      </c>
      <c r="J203" t="str">
        <f>demo_parent!H203</f>
        <v>base.se</v>
      </c>
      <c r="K203" t="str">
        <f>demo_parent!I203</f>
        <v>Sverige</v>
      </c>
      <c r="L203" t="str">
        <f>demo_parent!J203</f>
        <v>0757-47 40 48</v>
      </c>
      <c r="M203" t="str">
        <f>demo_parent!K203</f>
        <v>+46.79707248</v>
      </c>
      <c r="N203" t="str">
        <f>demo_parent!L203</f>
        <v>info@optimerasvenska.se</v>
      </c>
      <c r="O203" t="str">
        <f>demo_parent!M203</f>
        <v>www.optimerasvenska.se</v>
      </c>
      <c r="P203">
        <f>demo_parent!N203</f>
        <v>0</v>
      </c>
      <c r="Q203">
        <f>demo_parent!O203</f>
        <v>0</v>
      </c>
      <c r="R203" t="str">
        <f>demo_parent!P203</f>
        <v>TRUE</v>
      </c>
      <c r="S203">
        <f>demo_parent!Q203</f>
        <v>0</v>
      </c>
      <c r="T203" t="str">
        <f>demo_parent!R203</f>
        <v>TRUE</v>
      </c>
    </row>
    <row r="204" spans="1:20">
      <c r="A204" t="str">
        <f>demo_parent!A204</f>
        <v>demo_parent_10202</v>
      </c>
      <c r="B204" t="str">
        <f>demo_parent!B204</f>
        <v>Contact</v>
      </c>
      <c r="C204" t="str">
        <f>demo_parent!C204</f>
        <v xml:space="preserve">Ingram Micro </v>
      </c>
      <c r="F204" t="str">
        <f>demo_parent!D204</f>
        <v>Östra Järnvägsgatan 86</v>
      </c>
      <c r="H204">
        <f>demo_parent!F204</f>
        <v>56791</v>
      </c>
      <c r="I204" t="str">
        <f>demo_parent!G204</f>
        <v xml:space="preserve">VAGGERYD            </v>
      </c>
      <c r="J204" t="str">
        <f>demo_parent!H204</f>
        <v>base.se</v>
      </c>
      <c r="K204" t="str">
        <f>demo_parent!I204</f>
        <v>Sverige</v>
      </c>
      <c r="L204" t="str">
        <f>demo_parent!J204</f>
        <v>08-829 70 79</v>
      </c>
      <c r="M204" t="str">
        <f>demo_parent!K204</f>
        <v>+46.77758525</v>
      </c>
      <c r="N204" t="str">
        <f>demo_parent!L204</f>
        <v>info@ingrammicro.se</v>
      </c>
      <c r="O204" t="str">
        <f>demo_parent!M204</f>
        <v>www.ingrammicro.se</v>
      </c>
      <c r="P204">
        <f>demo_parent!N204</f>
        <v>0</v>
      </c>
      <c r="Q204">
        <f>demo_parent!O204</f>
        <v>0</v>
      </c>
      <c r="R204" t="str">
        <f>demo_parent!P204</f>
        <v>TRUE</v>
      </c>
      <c r="S204">
        <f>demo_parent!Q204</f>
        <v>0</v>
      </c>
      <c r="T204">
        <f>demo_parent!R204</f>
        <v>0</v>
      </c>
    </row>
    <row r="205" spans="1:20">
      <c r="A205" t="str">
        <f>demo_parent!A205</f>
        <v>demo_parent_10203</v>
      </c>
      <c r="B205" t="str">
        <f>demo_parent!B205</f>
        <v>Contact</v>
      </c>
      <c r="C205" t="str">
        <f>demo_parent!C205</f>
        <v xml:space="preserve">Valedo Partners Fund II </v>
      </c>
      <c r="F205" t="str">
        <f>demo_parent!D205</f>
        <v>Mälarvarvsbacken 21</v>
      </c>
      <c r="H205">
        <f>demo_parent!F205</f>
        <v>41476</v>
      </c>
      <c r="I205" t="str">
        <f>demo_parent!G205</f>
        <v xml:space="preserve">GÖTEBORG            </v>
      </c>
      <c r="J205" t="str">
        <f>demo_parent!H205</f>
        <v>base.se</v>
      </c>
      <c r="K205" t="str">
        <f>demo_parent!I205</f>
        <v>Sverige</v>
      </c>
      <c r="L205" t="str">
        <f>demo_parent!J205</f>
        <v>022-778 48 61</v>
      </c>
      <c r="M205" t="str">
        <f>demo_parent!K205</f>
        <v>+46.79955895</v>
      </c>
      <c r="N205" t="str">
        <f>demo_parent!L205</f>
        <v>info@valedopartnersfundii.se</v>
      </c>
      <c r="O205" t="str">
        <f>demo_parent!M205</f>
        <v>www.valedopartnersfundii.se</v>
      </c>
      <c r="P205">
        <f>demo_parent!N205</f>
        <v>0</v>
      </c>
      <c r="Q205">
        <f>demo_parent!O205</f>
        <v>0</v>
      </c>
      <c r="R205" t="str">
        <f>demo_parent!P205</f>
        <v>TRUE</v>
      </c>
      <c r="S205">
        <f>demo_parent!Q205</f>
        <v>0</v>
      </c>
      <c r="T205">
        <f>demo_parent!R205</f>
        <v>0</v>
      </c>
    </row>
    <row r="206" spans="1:20">
      <c r="A206" t="str">
        <f>demo_parent!A206</f>
        <v>demo_parent_10204</v>
      </c>
      <c r="B206" t="str">
        <f>demo_parent!B206</f>
        <v>Contact</v>
      </c>
      <c r="C206" t="str">
        <f>demo_parent!C206</f>
        <v xml:space="preserve">Dustin Group </v>
      </c>
      <c r="F206" t="str">
        <f>demo_parent!D206</f>
        <v>Wenströmsvägen 4</v>
      </c>
      <c r="H206">
        <f>demo_parent!F206</f>
        <v>16758</v>
      </c>
      <c r="I206" t="str">
        <f>demo_parent!G206</f>
        <v xml:space="preserve">BROMMA              </v>
      </c>
      <c r="J206" t="str">
        <f>demo_parent!H206</f>
        <v>base.se</v>
      </c>
      <c r="K206" t="str">
        <f>demo_parent!I206</f>
        <v>Sverige</v>
      </c>
      <c r="L206" t="str">
        <f>demo_parent!J206</f>
        <v>0776-09 87 18</v>
      </c>
      <c r="M206" t="str">
        <f>demo_parent!K206</f>
        <v>+46.75591494</v>
      </c>
      <c r="N206" t="str">
        <f>demo_parent!L206</f>
        <v>info@dustingroup.com</v>
      </c>
      <c r="O206" t="str">
        <f>demo_parent!M206</f>
        <v>www.dustingroup.com</v>
      </c>
      <c r="P206">
        <f>demo_parent!N206</f>
        <v>0</v>
      </c>
      <c r="Q206">
        <f>demo_parent!O206</f>
        <v>0</v>
      </c>
      <c r="R206" t="str">
        <f>demo_parent!P206</f>
        <v>TRUE</v>
      </c>
      <c r="S206">
        <f>demo_parent!Q206</f>
        <v>0</v>
      </c>
      <c r="T206" t="str">
        <f>demo_parent!R206</f>
        <v>TRUE</v>
      </c>
    </row>
    <row r="207" spans="1:20">
      <c r="A207" t="str">
        <f>demo_parent!A207</f>
        <v>demo_parent_10205</v>
      </c>
      <c r="B207" t="str">
        <f>demo_parent!B207</f>
        <v>Contact</v>
      </c>
      <c r="C207" t="str">
        <f>demo_parent!C207</f>
        <v>Jysk</v>
      </c>
      <c r="F207" t="str">
        <f>demo_parent!D207</f>
        <v>Nybergsgatan 78</v>
      </c>
      <c r="H207">
        <f>demo_parent!F207</f>
        <v>81251</v>
      </c>
      <c r="I207" t="str">
        <f>demo_parent!G207</f>
        <v xml:space="preserve">ÅSHAMMAR            </v>
      </c>
      <c r="J207" t="str">
        <f>demo_parent!H207</f>
        <v>base.se</v>
      </c>
      <c r="K207" t="str">
        <f>demo_parent!I207</f>
        <v>Sverige</v>
      </c>
      <c r="L207" t="str">
        <f>demo_parent!J207</f>
        <v>08-128 95 64</v>
      </c>
      <c r="M207" t="str">
        <f>demo_parent!K207</f>
        <v>+46.75900945</v>
      </c>
      <c r="N207" t="str">
        <f>demo_parent!L207</f>
        <v>info@jysk.se</v>
      </c>
      <c r="O207" t="str">
        <f>demo_parent!M207</f>
        <v>www.jysk.se</v>
      </c>
      <c r="P207">
        <f>demo_parent!N207</f>
        <v>0</v>
      </c>
      <c r="Q207">
        <f>demo_parent!O207</f>
        <v>0</v>
      </c>
      <c r="R207" t="str">
        <f>demo_parent!P207</f>
        <v>TRUE</v>
      </c>
      <c r="S207" t="str">
        <f>demo_parent!Q207</f>
        <v>TRUE</v>
      </c>
      <c r="T207" t="str">
        <f>demo_parent!R207</f>
        <v>TRUE</v>
      </c>
    </row>
    <row r="208" spans="1:20">
      <c r="A208" t="str">
        <f>demo_parent!A208</f>
        <v>demo_parent_10206</v>
      </c>
      <c r="B208" t="str">
        <f>demo_parent!B208</f>
        <v>Contact</v>
      </c>
      <c r="C208" t="str">
        <f>demo_parent!C208</f>
        <v xml:space="preserve">Acando </v>
      </c>
      <c r="F208" t="str">
        <f>demo_parent!D208</f>
        <v>Kindstugatan 11</v>
      </c>
      <c r="H208">
        <f>demo_parent!F208</f>
        <v>28233</v>
      </c>
      <c r="I208" t="str">
        <f>demo_parent!G208</f>
        <v xml:space="preserve">TYRINGE             </v>
      </c>
      <c r="J208" t="str">
        <f>demo_parent!H208</f>
        <v>base.se</v>
      </c>
      <c r="K208" t="str">
        <f>demo_parent!I208</f>
        <v>Sverige</v>
      </c>
      <c r="L208" t="str">
        <f>demo_parent!J208</f>
        <v>011-047 39 60</v>
      </c>
      <c r="M208" t="str">
        <f>demo_parent!K208</f>
        <v>+46.73424824</v>
      </c>
      <c r="N208" t="str">
        <f>demo_parent!L208</f>
        <v>info@acando.se</v>
      </c>
      <c r="O208" t="str">
        <f>demo_parent!M208</f>
        <v>www.acando.se</v>
      </c>
      <c r="P208">
        <f>demo_parent!N208</f>
        <v>0</v>
      </c>
      <c r="Q208">
        <f>demo_parent!O208</f>
        <v>0</v>
      </c>
      <c r="R208" t="str">
        <f>demo_parent!P208</f>
        <v>TRUE</v>
      </c>
      <c r="S208">
        <f>demo_parent!Q208</f>
        <v>0</v>
      </c>
      <c r="T208" t="str">
        <f>demo_parent!R208</f>
        <v>TRUE</v>
      </c>
    </row>
    <row r="209" spans="1:20">
      <c r="A209" t="str">
        <f>demo_parent!A209</f>
        <v>demo_parent_10207</v>
      </c>
      <c r="B209" t="str">
        <f>demo_parent!B209</f>
        <v>Contact</v>
      </c>
      <c r="C209" t="str">
        <f>demo_parent!C209</f>
        <v>Swecon Anläggningsmaskiner</v>
      </c>
      <c r="F209" t="str">
        <f>demo_parent!D209</f>
        <v>Tomtebogatan 83</v>
      </c>
      <c r="H209">
        <f>demo_parent!F209</f>
        <v>17545</v>
      </c>
      <c r="I209" t="str">
        <f>demo_parent!G209</f>
        <v xml:space="preserve">JÄRFÄLLA            </v>
      </c>
      <c r="J209" t="str">
        <f>demo_parent!H209</f>
        <v>base.se</v>
      </c>
      <c r="K209" t="str">
        <f>demo_parent!I209</f>
        <v>Sverige</v>
      </c>
      <c r="L209" t="str">
        <f>demo_parent!J209</f>
        <v>0827-24 31 58</v>
      </c>
      <c r="M209" t="str">
        <f>demo_parent!K209</f>
        <v>+46.70772568</v>
      </c>
      <c r="N209" t="str">
        <f>demo_parent!L209</f>
        <v>info@sweconanlaggningsmaskiner.se</v>
      </c>
      <c r="O209" t="str">
        <f>demo_parent!M209</f>
        <v>www.sweconanlaggningsmaskiner.se</v>
      </c>
      <c r="P209">
        <f>demo_parent!N209</f>
        <v>0</v>
      </c>
      <c r="Q209">
        <f>demo_parent!O209</f>
        <v>0</v>
      </c>
      <c r="R209" t="str">
        <f>demo_parent!P209</f>
        <v>TRUE</v>
      </c>
      <c r="S209">
        <f>demo_parent!Q209</f>
        <v>0</v>
      </c>
      <c r="T209" t="str">
        <f>demo_parent!R209</f>
        <v>TRUE</v>
      </c>
    </row>
    <row r="210" spans="1:20">
      <c r="A210" t="str">
        <f>demo_parent!A210</f>
        <v>demo_parent_10208</v>
      </c>
      <c r="B210" t="str">
        <f>demo_parent!B210</f>
        <v>Contact</v>
      </c>
      <c r="C210" t="str">
        <f>demo_parent!C210</f>
        <v xml:space="preserve">Alimak Group </v>
      </c>
      <c r="F210" t="str">
        <f>demo_parent!D210</f>
        <v>Karlshällsvägen 8</v>
      </c>
      <c r="H210">
        <f>demo_parent!F210</f>
        <v>60371</v>
      </c>
      <c r="I210" t="str">
        <f>demo_parent!G210</f>
        <v xml:space="preserve">NORRKÖPING          </v>
      </c>
      <c r="J210" t="str">
        <f>demo_parent!H210</f>
        <v>base.se</v>
      </c>
      <c r="K210" t="str">
        <f>demo_parent!I210</f>
        <v>Sverige</v>
      </c>
      <c r="L210" t="str">
        <f>demo_parent!J210</f>
        <v>08-590 23 52</v>
      </c>
      <c r="M210" t="str">
        <f>demo_parent!K210</f>
        <v>+46.77149576</v>
      </c>
      <c r="N210" t="str">
        <f>demo_parent!L210</f>
        <v>info@alimakgroup.se</v>
      </c>
      <c r="O210" t="str">
        <f>demo_parent!M210</f>
        <v>www.alimakgroup.se</v>
      </c>
      <c r="P210">
        <f>demo_parent!N210</f>
        <v>0</v>
      </c>
      <c r="Q210">
        <f>demo_parent!O210</f>
        <v>0</v>
      </c>
      <c r="R210" t="str">
        <f>demo_parent!P210</f>
        <v>TRUE</v>
      </c>
      <c r="S210">
        <f>demo_parent!Q210</f>
        <v>0</v>
      </c>
      <c r="T210" t="str">
        <f>demo_parent!R210</f>
        <v>TRUE</v>
      </c>
    </row>
    <row r="211" spans="1:20">
      <c r="A211" t="str">
        <f>demo_parent!A211</f>
        <v>demo_parent_10209</v>
      </c>
      <c r="B211" t="str">
        <f>demo_parent!B211</f>
        <v>Contact</v>
      </c>
      <c r="C211" t="str">
        <f>demo_parent!C211</f>
        <v xml:space="preserve">Intrum </v>
      </c>
      <c r="F211" t="str">
        <f>demo_parent!D211</f>
        <v>Hammarby Kaj 82</v>
      </c>
      <c r="H211">
        <f>demo_parent!F211</f>
        <v>13462</v>
      </c>
      <c r="I211" t="str">
        <f>demo_parent!G211</f>
        <v xml:space="preserve">INGARÖ              </v>
      </c>
      <c r="J211" t="str">
        <f>demo_parent!H211</f>
        <v>base.se</v>
      </c>
      <c r="K211" t="str">
        <f>demo_parent!I211</f>
        <v>Sverige</v>
      </c>
      <c r="L211" t="str">
        <f>demo_parent!J211</f>
        <v>039-846 20 24</v>
      </c>
      <c r="M211" t="str">
        <f>demo_parent!K211</f>
        <v>+46.70555330</v>
      </c>
      <c r="N211" t="str">
        <f>demo_parent!L211</f>
        <v>info@intrum.se</v>
      </c>
      <c r="O211" t="str">
        <f>demo_parent!M211</f>
        <v>www.intrum.se</v>
      </c>
      <c r="P211">
        <f>demo_parent!N211</f>
        <v>0</v>
      </c>
      <c r="Q211">
        <f>demo_parent!O211</f>
        <v>0</v>
      </c>
      <c r="R211" t="str">
        <f>demo_parent!P211</f>
        <v>TRUE</v>
      </c>
      <c r="S211">
        <f>demo_parent!Q211</f>
        <v>0</v>
      </c>
      <c r="T211">
        <f>demo_parent!R211</f>
        <v>0</v>
      </c>
    </row>
    <row r="212" spans="1:20">
      <c r="A212" t="str">
        <f>demo_parent!A212</f>
        <v>demo_parent_10210</v>
      </c>
      <c r="B212" t="str">
        <f>demo_parent!B212</f>
        <v>Contact</v>
      </c>
      <c r="C212" t="str">
        <f>demo_parent!C212</f>
        <v>JFT Holding (Daniel Wellington)</v>
      </c>
      <c r="F212" t="str">
        <f>demo_parent!D212</f>
        <v>Förskeppsgatan 65</v>
      </c>
      <c r="H212">
        <f>demo_parent!F212</f>
        <v>11762</v>
      </c>
      <c r="I212" t="str">
        <f>demo_parent!G212</f>
        <v xml:space="preserve">STOCKHOLM           </v>
      </c>
      <c r="J212" t="str">
        <f>demo_parent!H212</f>
        <v>base.se</v>
      </c>
      <c r="K212" t="str">
        <f>demo_parent!I212</f>
        <v>Sverige</v>
      </c>
      <c r="L212" t="str">
        <f>demo_parent!J212</f>
        <v>0011-57 25 38</v>
      </c>
      <c r="M212" t="str">
        <f>demo_parent!K212</f>
        <v>+46.77122201</v>
      </c>
      <c r="N212" t="str">
        <f>demo_parent!L212</f>
        <v>info@jftholding(danielwellington).se</v>
      </c>
      <c r="O212" t="str">
        <f>demo_parent!M212</f>
        <v>www.jftholding(danielwellington).se</v>
      </c>
      <c r="P212">
        <f>demo_parent!N212</f>
        <v>0</v>
      </c>
      <c r="Q212">
        <f>demo_parent!O212</f>
        <v>0</v>
      </c>
      <c r="R212" t="str">
        <f>demo_parent!P212</f>
        <v>TRUE</v>
      </c>
      <c r="S212" t="str">
        <f>demo_parent!Q212</f>
        <v>TRUE</v>
      </c>
      <c r="T212">
        <f>demo_parent!R212</f>
        <v>0</v>
      </c>
    </row>
    <row r="213" spans="1:20">
      <c r="A213" t="str">
        <f>demo_parent!A213</f>
        <v>demo_parent_10211</v>
      </c>
      <c r="B213" t="str">
        <f>demo_parent!B213</f>
        <v>Contact</v>
      </c>
      <c r="C213" t="str">
        <f>demo_parent!C213</f>
        <v xml:space="preserve">LG Electronics Nordic </v>
      </c>
      <c r="F213" t="str">
        <f>demo_parent!D213</f>
        <v>Karlavägen 14</v>
      </c>
      <c r="H213">
        <f>demo_parent!F213</f>
        <v>27430</v>
      </c>
      <c r="I213" t="str">
        <f>demo_parent!G213</f>
        <v xml:space="preserve">SKURUP              </v>
      </c>
      <c r="J213" t="str">
        <f>demo_parent!H213</f>
        <v>base.se</v>
      </c>
      <c r="K213" t="str">
        <f>demo_parent!I213</f>
        <v>Sverige</v>
      </c>
      <c r="L213" t="str">
        <f>demo_parent!J213</f>
        <v>08-975 85 72</v>
      </c>
      <c r="M213" t="str">
        <f>demo_parent!K213</f>
        <v>+46.70926422</v>
      </c>
      <c r="N213" t="str">
        <f>demo_parent!L213</f>
        <v>info@lgelectronicsnordic.com</v>
      </c>
      <c r="O213" t="str">
        <f>demo_parent!M213</f>
        <v>www.lgelectronicsnordic.com</v>
      </c>
      <c r="P213">
        <f>demo_parent!N213</f>
        <v>0</v>
      </c>
      <c r="Q213">
        <f>demo_parent!O213</f>
        <v>0</v>
      </c>
      <c r="R213" t="str">
        <f>demo_parent!P213</f>
        <v>TRUE</v>
      </c>
      <c r="S213" t="str">
        <f>demo_parent!Q213</f>
        <v>TRUE</v>
      </c>
      <c r="T213">
        <f>demo_parent!R213</f>
        <v>0</v>
      </c>
    </row>
    <row r="214" spans="1:20">
      <c r="A214" t="str">
        <f>demo_parent!A214</f>
        <v>demo_parent_10212</v>
      </c>
      <c r="B214" t="str">
        <f>demo_parent!B214</f>
        <v>Contact</v>
      </c>
      <c r="C214" t="str">
        <f>demo_parent!C214</f>
        <v xml:space="preserve">Saint-Gobain Sweden </v>
      </c>
      <c r="F214" t="str">
        <f>demo_parent!D214</f>
        <v>Drottninggatan 4</v>
      </c>
      <c r="H214">
        <f>demo_parent!F214</f>
        <v>69437</v>
      </c>
      <c r="I214" t="str">
        <f>demo_parent!G214</f>
        <v xml:space="preserve">HALLSBERG           </v>
      </c>
      <c r="J214" t="str">
        <f>demo_parent!H214</f>
        <v>base.se</v>
      </c>
      <c r="K214" t="str">
        <f>demo_parent!I214</f>
        <v>Sverige</v>
      </c>
      <c r="L214" t="str">
        <f>demo_parent!J214</f>
        <v>082-011 65 29</v>
      </c>
      <c r="M214" t="str">
        <f>demo_parent!K214</f>
        <v>+46.73392677</v>
      </c>
      <c r="N214" t="str">
        <f>demo_parent!L214</f>
        <v>info@saint-gobainsweden.se</v>
      </c>
      <c r="O214" t="str">
        <f>demo_parent!M214</f>
        <v>www.saint-gobainsweden.se</v>
      </c>
      <c r="P214">
        <f>demo_parent!N214</f>
        <v>0</v>
      </c>
      <c r="Q214">
        <f>demo_parent!O214</f>
        <v>0</v>
      </c>
      <c r="R214" t="str">
        <f>demo_parent!P214</f>
        <v>TRUE</v>
      </c>
      <c r="S214">
        <f>demo_parent!Q214</f>
        <v>0</v>
      </c>
      <c r="T214">
        <f>demo_parent!R214</f>
        <v>0</v>
      </c>
    </row>
    <row r="215" spans="1:20">
      <c r="A215" t="str">
        <f>demo_parent!A215</f>
        <v>demo_parent_10213</v>
      </c>
      <c r="B215" t="str">
        <f>demo_parent!B215</f>
        <v>Contact</v>
      </c>
      <c r="C215" t="str">
        <f>demo_parent!C215</f>
        <v xml:space="preserve">IBM Svenska </v>
      </c>
      <c r="F215" t="str">
        <f>demo_parent!D215</f>
        <v>Varvsgatan 20</v>
      </c>
      <c r="H215">
        <f>demo_parent!F215</f>
        <v>22355</v>
      </c>
      <c r="I215" t="str">
        <f>demo_parent!G215</f>
        <v xml:space="preserve">LUND                </v>
      </c>
      <c r="J215" t="str">
        <f>demo_parent!H215</f>
        <v>base.se</v>
      </c>
      <c r="K215" t="str">
        <f>demo_parent!I215</f>
        <v>Sverige</v>
      </c>
      <c r="L215" t="str">
        <f>demo_parent!J215</f>
        <v>0769-66 54 18</v>
      </c>
      <c r="M215" t="str">
        <f>demo_parent!K215</f>
        <v>+46.76934258</v>
      </c>
      <c r="N215" t="str">
        <f>demo_parent!L215</f>
        <v>info@ibmsvenska.com</v>
      </c>
      <c r="O215" t="str">
        <f>demo_parent!M215</f>
        <v>www.ibmsvenska.com</v>
      </c>
      <c r="P215">
        <f>demo_parent!N215</f>
        <v>0</v>
      </c>
      <c r="Q215">
        <f>demo_parent!O215</f>
        <v>0</v>
      </c>
      <c r="R215" t="str">
        <f>demo_parent!P215</f>
        <v>TRUE</v>
      </c>
      <c r="S215">
        <f>demo_parent!Q215</f>
        <v>0</v>
      </c>
      <c r="T215" t="str">
        <f>demo_parent!R215</f>
        <v>TRUE</v>
      </c>
    </row>
    <row r="216" spans="1:20">
      <c r="A216" t="str">
        <f>demo_parent!A216</f>
        <v>demo_parent_10214</v>
      </c>
      <c r="B216" t="str">
        <f>demo_parent!B216</f>
        <v>Contact</v>
      </c>
      <c r="C216" t="str">
        <f>demo_parent!C216</f>
        <v xml:space="preserve">Equinor OTS </v>
      </c>
      <c r="F216" t="str">
        <f>demo_parent!D216</f>
        <v>Ängskärsgatan 11</v>
      </c>
      <c r="H216">
        <f>demo_parent!F216</f>
        <v>61174</v>
      </c>
      <c r="I216" t="str">
        <f>demo_parent!G216</f>
        <v xml:space="preserve">TYSTBERGA           </v>
      </c>
      <c r="J216" t="str">
        <f>demo_parent!H216</f>
        <v>base.se</v>
      </c>
      <c r="K216" t="str">
        <f>demo_parent!I216</f>
        <v>Sverige</v>
      </c>
      <c r="L216" t="str">
        <f>demo_parent!J216</f>
        <v>08-384 78 44</v>
      </c>
      <c r="M216" t="str">
        <f>demo_parent!K216</f>
        <v>+46.74335466</v>
      </c>
      <c r="N216" t="str">
        <f>demo_parent!L216</f>
        <v>info@equinorots.se</v>
      </c>
      <c r="O216" t="str">
        <f>demo_parent!M216</f>
        <v>www.equinorots.se</v>
      </c>
      <c r="P216">
        <f>demo_parent!N216</f>
        <v>0</v>
      </c>
      <c r="Q216">
        <f>demo_parent!O216</f>
        <v>0</v>
      </c>
      <c r="R216" t="str">
        <f>demo_parent!P216</f>
        <v>TRUE</v>
      </c>
      <c r="S216">
        <f>demo_parent!Q216</f>
        <v>0</v>
      </c>
      <c r="T216" t="str">
        <f>demo_parent!R216</f>
        <v>TRUE</v>
      </c>
    </row>
    <row r="217" spans="1:20">
      <c r="A217" t="str">
        <f>demo_parent!A217</f>
        <v>demo_parent_10215</v>
      </c>
      <c r="B217" t="str">
        <f>demo_parent!B217</f>
        <v>Contact</v>
      </c>
      <c r="C217" t="str">
        <f>demo_parent!C217</f>
        <v xml:space="preserve">Fresenius Kabi </v>
      </c>
      <c r="F217" t="str">
        <f>demo_parent!D217</f>
        <v>Torstenssonsgatan 47</v>
      </c>
      <c r="H217">
        <f>demo_parent!F217</f>
        <v>41524</v>
      </c>
      <c r="I217" t="str">
        <f>demo_parent!G217</f>
        <v xml:space="preserve">GÖTEBORG            </v>
      </c>
      <c r="J217" t="str">
        <f>demo_parent!H217</f>
        <v>base.se</v>
      </c>
      <c r="K217" t="str">
        <f>demo_parent!I217</f>
        <v>Sverige</v>
      </c>
      <c r="L217" t="str">
        <f>demo_parent!J217</f>
        <v>017-950 54 82</v>
      </c>
      <c r="M217" t="str">
        <f>demo_parent!K217</f>
        <v>+46.70274478</v>
      </c>
      <c r="N217" t="str">
        <f>demo_parent!L217</f>
        <v>info@freseniuskabi.com</v>
      </c>
      <c r="O217" t="str">
        <f>demo_parent!M217</f>
        <v>www.freseniuskabi.com</v>
      </c>
      <c r="P217">
        <f>demo_parent!N217</f>
        <v>0</v>
      </c>
      <c r="Q217">
        <f>demo_parent!O217</f>
        <v>0</v>
      </c>
      <c r="R217" t="str">
        <f>demo_parent!P217</f>
        <v>TRUE</v>
      </c>
      <c r="S217" t="str">
        <f>demo_parent!Q217</f>
        <v>TRUE</v>
      </c>
      <c r="T217">
        <f>demo_parent!R217</f>
        <v>0</v>
      </c>
    </row>
    <row r="218" spans="1:20">
      <c r="A218" t="str">
        <f>demo_parent!A218</f>
        <v>demo_parent_10216</v>
      </c>
      <c r="B218" t="str">
        <f>demo_parent!B218</f>
        <v>Contact</v>
      </c>
      <c r="C218" t="str">
        <f>demo_parent!C218</f>
        <v>Lifco</v>
      </c>
      <c r="F218" t="str">
        <f>demo_parent!D218</f>
        <v>Fridhemsplan 17</v>
      </c>
      <c r="H218">
        <f>demo_parent!F218</f>
        <v>68630</v>
      </c>
      <c r="I218" t="str">
        <f>demo_parent!G218</f>
        <v xml:space="preserve">SUNNE               </v>
      </c>
      <c r="J218" t="str">
        <f>demo_parent!H218</f>
        <v>base.se</v>
      </c>
      <c r="K218" t="str">
        <f>demo_parent!I218</f>
        <v>Sverige</v>
      </c>
      <c r="L218" t="str">
        <f>demo_parent!J218</f>
        <v>0571-01 82 04</v>
      </c>
      <c r="M218" t="str">
        <f>demo_parent!K218</f>
        <v>+46.77041962</v>
      </c>
      <c r="N218" t="str">
        <f>demo_parent!L218</f>
        <v>info@lifco.se</v>
      </c>
      <c r="O218" t="str">
        <f>demo_parent!M218</f>
        <v>www.lifco.se</v>
      </c>
      <c r="P218">
        <f>demo_parent!N218</f>
        <v>0</v>
      </c>
      <c r="Q218">
        <f>demo_parent!O218</f>
        <v>0</v>
      </c>
      <c r="R218" t="str">
        <f>demo_parent!P218</f>
        <v>TRUE</v>
      </c>
      <c r="S218" t="str">
        <f>demo_parent!Q218</f>
        <v>TRUE</v>
      </c>
      <c r="T218" t="str">
        <f>demo_parent!R218</f>
        <v>TRUE</v>
      </c>
    </row>
    <row r="219" spans="1:20">
      <c r="A219" t="str">
        <f>demo_parent!A219</f>
        <v>demo_parent_10217</v>
      </c>
      <c r="B219" t="str">
        <f>demo_parent!B219</f>
        <v>Contact</v>
      </c>
      <c r="C219" t="str">
        <f>demo_parent!C219</f>
        <v xml:space="preserve">Einar Mattsson </v>
      </c>
      <c r="F219" t="str">
        <f>demo_parent!D219</f>
        <v>Kampementsgatan 46</v>
      </c>
      <c r="H219">
        <f>demo_parent!F219</f>
        <v>79335</v>
      </c>
      <c r="I219" t="str">
        <f>demo_parent!G219</f>
        <v xml:space="preserve">LEKSAND             </v>
      </c>
      <c r="J219" t="str">
        <f>demo_parent!H219</f>
        <v>base.se</v>
      </c>
      <c r="K219" t="str">
        <f>demo_parent!I219</f>
        <v>Sverige</v>
      </c>
      <c r="L219" t="str">
        <f>demo_parent!J219</f>
        <v>08-106 98 56</v>
      </c>
      <c r="M219" t="str">
        <f>demo_parent!K219</f>
        <v>+46.71422146</v>
      </c>
      <c r="N219" t="str">
        <f>demo_parent!L219</f>
        <v>info@einarmattsson.se</v>
      </c>
      <c r="O219" t="str">
        <f>demo_parent!M219</f>
        <v>www.einarmattsson.se</v>
      </c>
      <c r="P219">
        <f>demo_parent!N219</f>
        <v>0</v>
      </c>
      <c r="Q219">
        <f>demo_parent!O219</f>
        <v>0</v>
      </c>
      <c r="R219" t="str">
        <f>demo_parent!P219</f>
        <v>TRUE</v>
      </c>
      <c r="S219">
        <f>demo_parent!Q219</f>
        <v>0</v>
      </c>
      <c r="T219">
        <f>demo_parent!R219</f>
        <v>0</v>
      </c>
    </row>
    <row r="220" spans="1:20">
      <c r="A220" t="str">
        <f>demo_parent!A220</f>
        <v>demo_parent_10218</v>
      </c>
      <c r="B220" t="str">
        <f>demo_parent!B220</f>
        <v>Contact</v>
      </c>
      <c r="C220" t="str">
        <f>demo_parent!C220</f>
        <v xml:space="preserve">Pågengruppen </v>
      </c>
      <c r="F220" t="str">
        <f>demo_parent!D220</f>
        <v>Bedoirsgränd 100</v>
      </c>
      <c r="H220">
        <f>demo_parent!F220</f>
        <v>74190</v>
      </c>
      <c r="I220" t="str">
        <f>demo_parent!G220</f>
        <v xml:space="preserve">KNIVSTA             </v>
      </c>
      <c r="J220" t="str">
        <f>demo_parent!H220</f>
        <v>base.se</v>
      </c>
      <c r="K220" t="str">
        <f>demo_parent!I220</f>
        <v>Sverige</v>
      </c>
      <c r="L220" t="str">
        <f>demo_parent!J220</f>
        <v>011-264 37 47</v>
      </c>
      <c r="M220" t="str">
        <f>demo_parent!K220</f>
        <v>+46.73631866</v>
      </c>
      <c r="N220" t="str">
        <f>demo_parent!L220</f>
        <v>info@pagengruppen.se</v>
      </c>
      <c r="O220" t="str">
        <f>demo_parent!M220</f>
        <v>www.pagengruppen.se</v>
      </c>
      <c r="P220">
        <f>demo_parent!N220</f>
        <v>0</v>
      </c>
      <c r="Q220">
        <f>demo_parent!O220</f>
        <v>0</v>
      </c>
      <c r="R220" t="str">
        <f>demo_parent!P220</f>
        <v>TRUE</v>
      </c>
      <c r="S220" t="str">
        <f>demo_parent!Q220</f>
        <v>TRUE</v>
      </c>
      <c r="T220" t="str">
        <f>demo_parent!R220</f>
        <v>TRUE</v>
      </c>
    </row>
    <row r="221" spans="1:20">
      <c r="A221" t="str">
        <f>demo_parent!A221</f>
        <v>demo_parent_10219</v>
      </c>
      <c r="B221" t="str">
        <f>demo_parent!B221</f>
        <v>Contact</v>
      </c>
      <c r="C221" t="str">
        <f>demo_parent!C221</f>
        <v xml:space="preserve">Unilever Sverige </v>
      </c>
      <c r="F221" t="str">
        <f>demo_parent!D221</f>
        <v>Kungsholms Strand 47</v>
      </c>
      <c r="H221">
        <f>demo_parent!F221</f>
        <v>18232</v>
      </c>
      <c r="I221" t="str">
        <f>demo_parent!G221</f>
        <v xml:space="preserve">DANDERYD            </v>
      </c>
      <c r="J221" t="str">
        <f>demo_parent!H221</f>
        <v>base.se</v>
      </c>
      <c r="K221" t="str">
        <f>demo_parent!I221</f>
        <v>Sverige</v>
      </c>
      <c r="L221" t="str">
        <f>demo_parent!J221</f>
        <v>0230-75 69 09</v>
      </c>
      <c r="M221" t="str">
        <f>demo_parent!K221</f>
        <v>+46.71268853</v>
      </c>
      <c r="N221" t="str">
        <f>demo_parent!L221</f>
        <v>info@unileversverige.com</v>
      </c>
      <c r="O221" t="str">
        <f>demo_parent!M221</f>
        <v>www.unileversverige.com</v>
      </c>
      <c r="P221">
        <f>demo_parent!N221</f>
        <v>0</v>
      </c>
      <c r="Q221">
        <f>demo_parent!O221</f>
        <v>0</v>
      </c>
      <c r="R221" t="str">
        <f>demo_parent!P221</f>
        <v>TRUE</v>
      </c>
      <c r="S221">
        <f>demo_parent!Q221</f>
        <v>0</v>
      </c>
      <c r="T221" t="str">
        <f>demo_parent!R221</f>
        <v>TRUE</v>
      </c>
    </row>
    <row r="222" spans="1:20">
      <c r="A222" t="str">
        <f>demo_parent!A222</f>
        <v>demo_parent_10220</v>
      </c>
      <c r="B222" t="str">
        <f>demo_parent!B222</f>
        <v>Contact</v>
      </c>
      <c r="C222" t="str">
        <f>demo_parent!C222</f>
        <v xml:space="preserve">Ratos </v>
      </c>
      <c r="F222" t="str">
        <f>demo_parent!D222</f>
        <v>Årstaängsvägen 97</v>
      </c>
      <c r="H222">
        <f>demo_parent!F222</f>
        <v>16775</v>
      </c>
      <c r="I222" t="str">
        <f>demo_parent!G222</f>
        <v xml:space="preserve">BROMMA              </v>
      </c>
      <c r="J222" t="str">
        <f>demo_parent!H222</f>
        <v>base.se</v>
      </c>
      <c r="K222" t="str">
        <f>demo_parent!I222</f>
        <v>Sverige</v>
      </c>
      <c r="L222" t="str">
        <f>demo_parent!J222</f>
        <v>08-495 44 88</v>
      </c>
      <c r="M222" t="str">
        <f>demo_parent!K222</f>
        <v>+46.71572720</v>
      </c>
      <c r="N222" t="str">
        <f>demo_parent!L222</f>
        <v>info@ratos.com</v>
      </c>
      <c r="O222" t="str">
        <f>demo_parent!M222</f>
        <v>www.ratos.com</v>
      </c>
      <c r="P222">
        <f>demo_parent!N222</f>
        <v>0</v>
      </c>
      <c r="Q222">
        <f>demo_parent!O222</f>
        <v>0</v>
      </c>
      <c r="R222" t="str">
        <f>demo_parent!P222</f>
        <v>TRUE</v>
      </c>
      <c r="S222" t="str">
        <f>demo_parent!Q222</f>
        <v>TRUE</v>
      </c>
      <c r="T222">
        <f>demo_parent!R222</f>
        <v>0</v>
      </c>
    </row>
    <row r="223" spans="1:20">
      <c r="A223" t="str">
        <f>demo_parent!A223</f>
        <v>demo_parent_10221</v>
      </c>
      <c r="B223" t="str">
        <f>demo_parent!B223</f>
        <v>Contact</v>
      </c>
      <c r="C223" t="str">
        <f>demo_parent!C223</f>
        <v xml:space="preserve">Greencarrier Holding </v>
      </c>
      <c r="F223" t="str">
        <f>demo_parent!D223</f>
        <v>Klockstapelsbacken 52</v>
      </c>
      <c r="H223">
        <f>demo_parent!F223</f>
        <v>30572</v>
      </c>
      <c r="I223" t="str">
        <f>demo_parent!G223</f>
        <v xml:space="preserve">STENINGE            </v>
      </c>
      <c r="J223" t="str">
        <f>demo_parent!H223</f>
        <v>base.se</v>
      </c>
      <c r="K223" t="str">
        <f>demo_parent!I223</f>
        <v>Sverige</v>
      </c>
      <c r="L223" t="str">
        <f>demo_parent!J223</f>
        <v>059-928 14 74</v>
      </c>
      <c r="M223" t="str">
        <f>demo_parent!K223</f>
        <v>+46.70082545</v>
      </c>
      <c r="N223" t="str">
        <f>demo_parent!L223</f>
        <v>info@greencarrierholding.se</v>
      </c>
      <c r="O223" t="str">
        <f>demo_parent!M223</f>
        <v>www.greencarrierholding.se</v>
      </c>
      <c r="P223">
        <f>demo_parent!N223</f>
        <v>0</v>
      </c>
      <c r="Q223">
        <f>demo_parent!O223</f>
        <v>0</v>
      </c>
      <c r="R223" t="str">
        <f>demo_parent!P223</f>
        <v>TRUE</v>
      </c>
      <c r="S223" t="str">
        <f>demo_parent!Q223</f>
        <v>TRUE</v>
      </c>
      <c r="T223" t="str">
        <f>demo_parent!R223</f>
        <v>TRUE</v>
      </c>
    </row>
    <row r="224" spans="1:20">
      <c r="A224" t="str">
        <f>demo_parent!A224</f>
        <v>demo_parent_10222</v>
      </c>
      <c r="B224" t="str">
        <f>demo_parent!B224</f>
        <v>Contact</v>
      </c>
      <c r="C224" t="str">
        <f>demo_parent!C224</f>
        <v xml:space="preserve">LG Electronics Nordic </v>
      </c>
      <c r="F224" t="str">
        <f>demo_parent!D224</f>
        <v>Olof Gjödingsgatan 12</v>
      </c>
      <c r="H224">
        <f>demo_parent!F224</f>
        <v>54145</v>
      </c>
      <c r="I224" t="str">
        <f>demo_parent!G224</f>
        <v xml:space="preserve">SKÖVDE              </v>
      </c>
      <c r="J224" t="str">
        <f>demo_parent!H224</f>
        <v>base.se</v>
      </c>
      <c r="K224" t="str">
        <f>demo_parent!I224</f>
        <v>Sverige</v>
      </c>
      <c r="L224" t="str">
        <f>demo_parent!J224</f>
        <v>0566-89 97 64</v>
      </c>
      <c r="M224" t="str">
        <f>demo_parent!K224</f>
        <v>+46.74372201</v>
      </c>
      <c r="N224" t="str">
        <f>demo_parent!L224</f>
        <v>info@lgelectronicsnordic.com</v>
      </c>
      <c r="O224" t="str">
        <f>demo_parent!M224</f>
        <v>www.lgelectronicsnordic.com</v>
      </c>
      <c r="P224">
        <f>demo_parent!N224</f>
        <v>0</v>
      </c>
      <c r="Q224">
        <f>demo_parent!O224</f>
        <v>0</v>
      </c>
      <c r="R224" t="str">
        <f>demo_parent!P224</f>
        <v>TRUE</v>
      </c>
      <c r="S224">
        <f>demo_parent!Q224</f>
        <v>0</v>
      </c>
      <c r="T224" t="str">
        <f>demo_parent!R224</f>
        <v>TRUE</v>
      </c>
    </row>
    <row r="225" spans="1:20">
      <c r="A225" t="str">
        <f>demo_parent!A225</f>
        <v>demo_parent_10223</v>
      </c>
      <c r="B225" t="str">
        <f>demo_parent!B225</f>
        <v>Contact</v>
      </c>
      <c r="C225" t="str">
        <f>demo_parent!C225</f>
        <v>Karl Hedin</v>
      </c>
      <c r="F225" t="str">
        <f>demo_parent!D225</f>
        <v>Virkesvägen 33</v>
      </c>
      <c r="H225">
        <f>demo_parent!F225</f>
        <v>33134</v>
      </c>
      <c r="I225" t="str">
        <f>demo_parent!G225</f>
        <v xml:space="preserve">VÄRNAMO             </v>
      </c>
      <c r="J225" t="str">
        <f>demo_parent!H225</f>
        <v>base.se</v>
      </c>
      <c r="K225" t="str">
        <f>demo_parent!I225</f>
        <v>Sverige</v>
      </c>
      <c r="L225" t="str">
        <f>demo_parent!J225</f>
        <v>08-682 73 77</v>
      </c>
      <c r="M225" t="str">
        <f>demo_parent!K225</f>
        <v>+46.77659018</v>
      </c>
      <c r="N225" t="str">
        <f>demo_parent!L225</f>
        <v>info@karlhedin.se</v>
      </c>
      <c r="O225" t="str">
        <f>demo_parent!M225</f>
        <v>www.karlhedin.se</v>
      </c>
      <c r="P225">
        <f>demo_parent!N225</f>
        <v>0</v>
      </c>
      <c r="Q225">
        <f>demo_parent!O225</f>
        <v>0</v>
      </c>
      <c r="R225" t="str">
        <f>demo_parent!P225</f>
        <v>TRUE</v>
      </c>
      <c r="S225">
        <f>demo_parent!Q225</f>
        <v>0</v>
      </c>
      <c r="T225">
        <f>demo_parent!R225</f>
        <v>0</v>
      </c>
    </row>
    <row r="226" spans="1:20">
      <c r="A226" t="str">
        <f>demo_parent!A226</f>
        <v>demo_parent_10224</v>
      </c>
      <c r="B226" t="str">
        <f>demo_parent!B226</f>
        <v>Contact</v>
      </c>
      <c r="C226" t="str">
        <f>demo_parent!C226</f>
        <v xml:space="preserve">Ving Sverige </v>
      </c>
      <c r="F226" t="str">
        <f>demo_parent!D226</f>
        <v>Sockerbruksgränd 41</v>
      </c>
      <c r="H226">
        <f>demo_parent!F226</f>
        <v>51394</v>
      </c>
      <c r="I226" t="str">
        <f>demo_parent!G226</f>
        <v xml:space="preserve">SPARSÖR             </v>
      </c>
      <c r="J226" t="str">
        <f>demo_parent!H226</f>
        <v>base.se</v>
      </c>
      <c r="K226" t="str">
        <f>demo_parent!I226</f>
        <v>Sverige</v>
      </c>
      <c r="L226" t="str">
        <f>demo_parent!J226</f>
        <v>064-434 63 70</v>
      </c>
      <c r="M226" t="str">
        <f>demo_parent!K226</f>
        <v>+46.74225828</v>
      </c>
      <c r="N226" t="str">
        <f>demo_parent!L226</f>
        <v>info@vingsverige.com</v>
      </c>
      <c r="O226" t="str">
        <f>demo_parent!M226</f>
        <v>www.vingsverige.com</v>
      </c>
      <c r="P226">
        <f>demo_parent!N226</f>
        <v>0</v>
      </c>
      <c r="Q226">
        <f>demo_parent!O226</f>
        <v>0</v>
      </c>
      <c r="R226" t="str">
        <f>demo_parent!P226</f>
        <v>TRUE</v>
      </c>
      <c r="S226" t="str">
        <f>demo_parent!Q226</f>
        <v>TRUE</v>
      </c>
      <c r="T226" t="str">
        <f>demo_parent!R226</f>
        <v>TRUE</v>
      </c>
    </row>
    <row r="227" spans="1:20">
      <c r="A227" t="str">
        <f>demo_parent!A227</f>
        <v>demo_parent_10225</v>
      </c>
      <c r="B227" t="str">
        <f>demo_parent!B227</f>
        <v>Contact</v>
      </c>
      <c r="C227" t="str">
        <f>demo_parent!C227</f>
        <v xml:space="preserve">BDX Företagen </v>
      </c>
      <c r="F227" t="str">
        <f>demo_parent!D227</f>
        <v>Inedalsgatan 64</v>
      </c>
      <c r="H227">
        <f>demo_parent!F227</f>
        <v>98206</v>
      </c>
      <c r="I227" t="str">
        <f>demo_parent!G227</f>
        <v xml:space="preserve">NATTAVAARA          </v>
      </c>
      <c r="J227" t="str">
        <f>demo_parent!H227</f>
        <v>base.se</v>
      </c>
      <c r="K227" t="str">
        <f>demo_parent!I227</f>
        <v>Sverige</v>
      </c>
      <c r="L227" t="str">
        <f>demo_parent!J227</f>
        <v>0593-67 01 44</v>
      </c>
      <c r="M227" t="str">
        <f>demo_parent!K227</f>
        <v>+46.72069236</v>
      </c>
      <c r="N227" t="str">
        <f>demo_parent!L227</f>
        <v>info@bdxforetagen.se</v>
      </c>
      <c r="O227" t="str">
        <f>demo_parent!M227</f>
        <v>www.bdxforetagen.se</v>
      </c>
      <c r="P227">
        <f>demo_parent!N227</f>
        <v>0</v>
      </c>
      <c r="Q227">
        <f>demo_parent!O227</f>
        <v>0</v>
      </c>
      <c r="R227" t="str">
        <f>demo_parent!P227</f>
        <v>TRUE</v>
      </c>
      <c r="S227" t="str">
        <f>demo_parent!Q227</f>
        <v>TRUE</v>
      </c>
      <c r="T227" t="str">
        <f>demo_parent!R227</f>
        <v>TRUE</v>
      </c>
    </row>
    <row r="228" spans="1:20">
      <c r="A228" t="str">
        <f>demo_parent!A228</f>
        <v>demo_parent_10226</v>
      </c>
      <c r="B228" t="str">
        <f>demo_parent!B228</f>
        <v>Contact</v>
      </c>
      <c r="C228" t="str">
        <f>demo_parent!C228</f>
        <v xml:space="preserve">Vianada </v>
      </c>
      <c r="F228" t="str">
        <f>demo_parent!D228</f>
        <v>Södra Dryckesgränd 18</v>
      </c>
      <c r="H228">
        <f>demo_parent!F228</f>
        <v>17730</v>
      </c>
      <c r="I228" t="str">
        <f>demo_parent!G228</f>
        <v xml:space="preserve">JÄRFÄLLA            </v>
      </c>
      <c r="J228" t="str">
        <f>demo_parent!H228</f>
        <v>base.se</v>
      </c>
      <c r="K228" t="str">
        <f>demo_parent!I228</f>
        <v>Sverige</v>
      </c>
      <c r="L228" t="str">
        <f>demo_parent!J228</f>
        <v>08-144 41 41</v>
      </c>
      <c r="M228" t="str">
        <f>demo_parent!K228</f>
        <v>+46.73974073</v>
      </c>
      <c r="N228" t="str">
        <f>demo_parent!L228</f>
        <v>info@vianada.com</v>
      </c>
      <c r="O228" t="str">
        <f>demo_parent!M228</f>
        <v>www.vianada.com</v>
      </c>
      <c r="P228">
        <f>demo_parent!N228</f>
        <v>0</v>
      </c>
      <c r="Q228">
        <f>demo_parent!O228</f>
        <v>0</v>
      </c>
      <c r="R228" t="str">
        <f>demo_parent!P228</f>
        <v>TRUE</v>
      </c>
      <c r="S228">
        <f>demo_parent!Q228</f>
        <v>0</v>
      </c>
      <c r="T228" t="str">
        <f>demo_parent!R228</f>
        <v>TRUE</v>
      </c>
    </row>
    <row r="229" spans="1:20">
      <c r="A229" t="str">
        <f>demo_parent!A229</f>
        <v>demo_parent_10227</v>
      </c>
      <c r="B229" t="str">
        <f>demo_parent!B229</f>
        <v>Contact</v>
      </c>
      <c r="C229" t="str">
        <f>demo_parent!C229</f>
        <v xml:space="preserve">Komatsu Forest </v>
      </c>
      <c r="F229" t="str">
        <f>demo_parent!D229</f>
        <v>Rådmansgatan 99</v>
      </c>
      <c r="H229">
        <f>demo_parent!F229</f>
        <v>93791</v>
      </c>
      <c r="I229" t="str">
        <f>demo_parent!G229</f>
        <v xml:space="preserve">BURTRÄSK            </v>
      </c>
      <c r="J229" t="str">
        <f>demo_parent!H229</f>
        <v>base.se</v>
      </c>
      <c r="K229" t="str">
        <f>demo_parent!I229</f>
        <v>Sverige</v>
      </c>
      <c r="L229" t="str">
        <f>demo_parent!J229</f>
        <v>078-681 27 34</v>
      </c>
      <c r="M229" t="str">
        <f>demo_parent!K229</f>
        <v>+46.73572845</v>
      </c>
      <c r="N229" t="str">
        <f>demo_parent!L229</f>
        <v>info@komatsuforest.se</v>
      </c>
      <c r="O229" t="str">
        <f>demo_parent!M229</f>
        <v>www.komatsuforest.se</v>
      </c>
      <c r="P229">
        <f>demo_parent!N229</f>
        <v>0</v>
      </c>
      <c r="Q229">
        <f>demo_parent!O229</f>
        <v>0</v>
      </c>
      <c r="R229" t="str">
        <f>demo_parent!P229</f>
        <v>TRUE</v>
      </c>
      <c r="S229" t="str">
        <f>demo_parent!Q229</f>
        <v>TRUE</v>
      </c>
      <c r="T229" t="str">
        <f>demo_parent!R229</f>
        <v>TRUE</v>
      </c>
    </row>
    <row r="230" spans="1:20">
      <c r="A230" t="str">
        <f>demo_parent!A230</f>
        <v>demo_parent_10228</v>
      </c>
      <c r="B230" t="str">
        <f>demo_parent!B230</f>
        <v>Contact</v>
      </c>
      <c r="C230" t="str">
        <f>demo_parent!C230</f>
        <v xml:space="preserve">Tamro </v>
      </c>
      <c r="F230" t="str">
        <f>demo_parent!D230</f>
        <v>Eolsgatan 98</v>
      </c>
      <c r="H230">
        <f>demo_parent!F230</f>
        <v>26634</v>
      </c>
      <c r="I230" t="str">
        <f>demo_parent!G230</f>
        <v xml:space="preserve">MUNKA-LJUNGBY       </v>
      </c>
      <c r="J230" t="str">
        <f>demo_parent!H230</f>
        <v>base.se</v>
      </c>
      <c r="K230" t="str">
        <f>demo_parent!I230</f>
        <v>Sverige</v>
      </c>
      <c r="L230" t="str">
        <f>demo_parent!J230</f>
        <v>0754-58 52 35</v>
      </c>
      <c r="M230" t="str">
        <f>demo_parent!K230</f>
        <v>+46.79517812</v>
      </c>
      <c r="N230" t="str">
        <f>demo_parent!L230</f>
        <v>info@tamro.se</v>
      </c>
      <c r="O230" t="str">
        <f>demo_parent!M230</f>
        <v>www.tamro.se</v>
      </c>
      <c r="P230">
        <f>demo_parent!N230</f>
        <v>0</v>
      </c>
      <c r="Q230">
        <f>demo_parent!O230</f>
        <v>0</v>
      </c>
      <c r="R230" t="str">
        <f>demo_parent!P230</f>
        <v>TRUE</v>
      </c>
      <c r="S230">
        <f>demo_parent!Q230</f>
        <v>0</v>
      </c>
      <c r="T230">
        <f>demo_parent!R230</f>
        <v>0</v>
      </c>
    </row>
    <row r="231" spans="1:20">
      <c r="A231" t="str">
        <f>demo_parent!A231</f>
        <v>demo_parent_10229</v>
      </c>
      <c r="B231" t="str">
        <f>demo_parent!B231</f>
        <v>Contact</v>
      </c>
      <c r="C231" t="str">
        <f>demo_parent!C231</f>
        <v xml:space="preserve">Hoist Finance </v>
      </c>
      <c r="F231" t="str">
        <f>demo_parent!D231</f>
        <v>Trångsund 17</v>
      </c>
      <c r="H231">
        <f>demo_parent!F231</f>
        <v>37143</v>
      </c>
      <c r="I231" t="str">
        <f>demo_parent!G231</f>
        <v xml:space="preserve">KARLSKRONA          </v>
      </c>
      <c r="J231" t="str">
        <f>demo_parent!H231</f>
        <v>base.se</v>
      </c>
      <c r="K231" t="str">
        <f>demo_parent!I231</f>
        <v>Sverige</v>
      </c>
      <c r="L231" t="str">
        <f>demo_parent!J231</f>
        <v>08-980 25 88</v>
      </c>
      <c r="M231" t="str">
        <f>demo_parent!K231</f>
        <v>+46.72478791</v>
      </c>
      <c r="N231" t="str">
        <f>demo_parent!L231</f>
        <v>info@hoistfinance.se</v>
      </c>
      <c r="O231" t="str">
        <f>demo_parent!M231</f>
        <v>www.hoistfinance.se</v>
      </c>
      <c r="P231">
        <f>demo_parent!N231</f>
        <v>0</v>
      </c>
      <c r="Q231">
        <f>demo_parent!O231</f>
        <v>0</v>
      </c>
      <c r="R231" t="str">
        <f>demo_parent!P231</f>
        <v>TRUE</v>
      </c>
      <c r="S231">
        <f>demo_parent!Q231</f>
        <v>0</v>
      </c>
      <c r="T231">
        <f>demo_parent!R231</f>
        <v>0</v>
      </c>
    </row>
    <row r="232" spans="1:20">
      <c r="A232" t="str">
        <f>demo_parent!A232</f>
        <v>demo_parent_10230</v>
      </c>
      <c r="B232" t="str">
        <f>demo_parent!B232</f>
        <v>Contact</v>
      </c>
      <c r="C232" t="str">
        <f>demo_parent!C232</f>
        <v xml:space="preserve">Möller Bil Sverige </v>
      </c>
      <c r="F232" t="str">
        <f>demo_parent!D232</f>
        <v>Snickarbacken 3</v>
      </c>
      <c r="H232">
        <f>demo_parent!F232</f>
        <v>81594</v>
      </c>
      <c r="I232" t="str">
        <f>demo_parent!G232</f>
        <v xml:space="preserve">TIERP               </v>
      </c>
      <c r="J232" t="str">
        <f>demo_parent!H232</f>
        <v>base.se</v>
      </c>
      <c r="K232" t="str">
        <f>demo_parent!I232</f>
        <v>Sverige</v>
      </c>
      <c r="L232" t="str">
        <f>demo_parent!J232</f>
        <v>019-870 31 32</v>
      </c>
      <c r="M232" t="str">
        <f>demo_parent!K232</f>
        <v>+46.70745752</v>
      </c>
      <c r="N232" t="str">
        <f>demo_parent!L232</f>
        <v>info@mollerbilsverige.se</v>
      </c>
      <c r="O232" t="str">
        <f>demo_parent!M232</f>
        <v>www.mollerbilsverige.se</v>
      </c>
      <c r="P232">
        <f>demo_parent!N232</f>
        <v>0</v>
      </c>
      <c r="Q232">
        <f>demo_parent!O232</f>
        <v>0</v>
      </c>
      <c r="R232" t="str">
        <f>demo_parent!P232</f>
        <v>TRUE</v>
      </c>
      <c r="S232">
        <f>demo_parent!Q232</f>
        <v>0</v>
      </c>
      <c r="T232">
        <f>demo_parent!R232</f>
        <v>0</v>
      </c>
    </row>
    <row r="233" spans="1:20">
      <c r="A233" t="str">
        <f>demo_parent!A233</f>
        <v>demo_parent_10231</v>
      </c>
      <c r="B233" t="str">
        <f>demo_parent!B233</f>
        <v>Contact</v>
      </c>
      <c r="C233" t="str">
        <f>demo_parent!C233</f>
        <v xml:space="preserve">IFS </v>
      </c>
      <c r="F233" t="str">
        <f>demo_parent!D233</f>
        <v>Biskopsvägen 4</v>
      </c>
      <c r="H233">
        <f>demo_parent!F233</f>
        <v>13638</v>
      </c>
      <c r="I233" t="str">
        <f>demo_parent!G233</f>
        <v xml:space="preserve">HANDEN              </v>
      </c>
      <c r="J233" t="str">
        <f>demo_parent!H233</f>
        <v>base.se</v>
      </c>
      <c r="K233" t="str">
        <f>demo_parent!I233</f>
        <v>Sverige</v>
      </c>
      <c r="L233" t="str">
        <f>demo_parent!J233</f>
        <v>0790-30 09 44</v>
      </c>
      <c r="M233" t="str">
        <f>demo_parent!K233</f>
        <v>+46.70637391</v>
      </c>
      <c r="N233" t="str">
        <f>demo_parent!L233</f>
        <v>info@ifs.se</v>
      </c>
      <c r="O233" t="str">
        <f>demo_parent!M233</f>
        <v>www.ifs.se</v>
      </c>
      <c r="P233">
        <f>demo_parent!N233</f>
        <v>0</v>
      </c>
      <c r="Q233">
        <f>demo_parent!O233</f>
        <v>0</v>
      </c>
      <c r="R233" t="str">
        <f>demo_parent!P233</f>
        <v>TRUE</v>
      </c>
      <c r="S233" t="str">
        <f>demo_parent!Q233</f>
        <v>TRUE</v>
      </c>
      <c r="T233">
        <f>demo_parent!R233</f>
        <v>0</v>
      </c>
    </row>
    <row r="234" spans="1:20">
      <c r="A234" t="str">
        <f>demo_parent!A234</f>
        <v>demo_parent_10232</v>
      </c>
      <c r="B234" t="str">
        <f>demo_parent!B234</f>
        <v>Contact</v>
      </c>
      <c r="C234" t="str">
        <f>demo_parent!C234</f>
        <v xml:space="preserve">Polygon Holding </v>
      </c>
      <c r="F234" t="str">
        <f>demo_parent!D234</f>
        <v>Karlbergsvägen 28</v>
      </c>
      <c r="H234">
        <f>demo_parent!F234</f>
        <v>57992</v>
      </c>
      <c r="I234" t="str">
        <f>demo_parent!G234</f>
        <v xml:space="preserve">HÖGSBY              </v>
      </c>
      <c r="J234" t="str">
        <f>demo_parent!H234</f>
        <v>base.se</v>
      </c>
      <c r="K234" t="str">
        <f>demo_parent!I234</f>
        <v>Sverige</v>
      </c>
      <c r="L234" t="str">
        <f>demo_parent!J234</f>
        <v>08-580 38 78</v>
      </c>
      <c r="M234" t="str">
        <f>demo_parent!K234</f>
        <v>+46.75525091</v>
      </c>
      <c r="N234" t="str">
        <f>demo_parent!L234</f>
        <v>info@polygonholding.se</v>
      </c>
      <c r="O234" t="str">
        <f>demo_parent!M234</f>
        <v>www.polygonholding.se</v>
      </c>
      <c r="P234">
        <f>demo_parent!N234</f>
        <v>0</v>
      </c>
      <c r="Q234">
        <f>demo_parent!O234</f>
        <v>0</v>
      </c>
      <c r="R234" t="str">
        <f>demo_parent!P234</f>
        <v>TRUE</v>
      </c>
      <c r="S234">
        <f>demo_parent!Q234</f>
        <v>0</v>
      </c>
      <c r="T234" t="str">
        <f>demo_parent!R234</f>
        <v>TRUE</v>
      </c>
    </row>
    <row r="235" spans="1:20">
      <c r="A235" t="str">
        <f>demo_parent!A235</f>
        <v>demo_parent_10233</v>
      </c>
      <c r="B235" t="str">
        <f>demo_parent!B235</f>
        <v>Contact</v>
      </c>
      <c r="C235" t="str">
        <f>demo_parent!C235</f>
        <v>Akzo Nobel Pulp and Performance Chemicals</v>
      </c>
      <c r="F235" t="str">
        <f>demo_parent!D235</f>
        <v>Fredsborgstorget 82</v>
      </c>
      <c r="H235">
        <f>demo_parent!F235</f>
        <v>11445</v>
      </c>
      <c r="I235" t="str">
        <f>demo_parent!G235</f>
        <v xml:space="preserve">STOCKHOLM           </v>
      </c>
      <c r="J235" t="str">
        <f>demo_parent!H235</f>
        <v>base.se</v>
      </c>
      <c r="K235" t="str">
        <f>demo_parent!I235</f>
        <v>Sverige</v>
      </c>
      <c r="L235" t="str">
        <f>demo_parent!J235</f>
        <v>046-901 86 91</v>
      </c>
      <c r="M235" t="str">
        <f>demo_parent!K235</f>
        <v>+46.70148071</v>
      </c>
      <c r="N235" t="str">
        <f>demo_parent!L235</f>
        <v>info@akzonobelpulpandperformancechemicals.com</v>
      </c>
      <c r="O235" t="str">
        <f>demo_parent!M235</f>
        <v>www.akzonobelpulpandperformancechemicals.com</v>
      </c>
      <c r="P235">
        <f>demo_parent!N235</f>
        <v>0</v>
      </c>
      <c r="Q235">
        <f>demo_parent!O235</f>
        <v>0</v>
      </c>
      <c r="R235" t="str">
        <f>demo_parent!P235</f>
        <v>TRUE</v>
      </c>
      <c r="S235" t="str">
        <f>demo_parent!Q235</f>
        <v>TRUE</v>
      </c>
      <c r="T235">
        <f>demo_parent!R235</f>
        <v>0</v>
      </c>
    </row>
    <row r="236" spans="1:20">
      <c r="A236" t="str">
        <f>demo_parent!A236</f>
        <v>demo_parent_10234</v>
      </c>
      <c r="B236" t="str">
        <f>demo_parent!B236</f>
        <v>Contact</v>
      </c>
      <c r="C236" t="str">
        <f>demo_parent!C236</f>
        <v xml:space="preserve">Peab </v>
      </c>
      <c r="F236" t="str">
        <f>demo_parent!D236</f>
        <v>Rapsgatan 16</v>
      </c>
      <c r="H236">
        <f>demo_parent!F236</f>
        <v>86433</v>
      </c>
      <c r="I236" t="str">
        <f>demo_parent!G236</f>
        <v xml:space="preserve">MATFORS             </v>
      </c>
      <c r="J236" t="str">
        <f>demo_parent!H236</f>
        <v>base.se</v>
      </c>
      <c r="K236" t="str">
        <f>demo_parent!I236</f>
        <v>Sverige</v>
      </c>
      <c r="L236" t="str">
        <f>demo_parent!J236</f>
        <v>0775-07 10 74</v>
      </c>
      <c r="M236" t="str">
        <f>demo_parent!K236</f>
        <v>+46.79745350</v>
      </c>
      <c r="N236" t="str">
        <f>demo_parent!L236</f>
        <v>info@peab.se</v>
      </c>
      <c r="O236" t="str">
        <f>demo_parent!M236</f>
        <v>www.peab.se</v>
      </c>
      <c r="P236">
        <f>demo_parent!N236</f>
        <v>0</v>
      </c>
      <c r="Q236">
        <f>demo_parent!O236</f>
        <v>0</v>
      </c>
      <c r="R236" t="str">
        <f>demo_parent!P236</f>
        <v>TRUE</v>
      </c>
      <c r="S236">
        <f>demo_parent!Q236</f>
        <v>0</v>
      </c>
      <c r="T236">
        <f>demo_parent!R236</f>
        <v>0</v>
      </c>
    </row>
    <row r="237" spans="1:20">
      <c r="A237" t="str">
        <f>demo_parent!A237</f>
        <v>demo_parent_10235</v>
      </c>
      <c r="B237" t="str">
        <f>demo_parent!B237</f>
        <v>Contact</v>
      </c>
      <c r="C237" t="str">
        <f>demo_parent!C237</f>
        <v xml:space="preserve">Circle K Sverige </v>
      </c>
      <c r="F237" t="str">
        <f>demo_parent!D237</f>
        <v>John Bergs Plan 70</v>
      </c>
      <c r="H237">
        <f>demo_parent!F237</f>
        <v>26741</v>
      </c>
      <c r="I237" t="str">
        <f>demo_parent!G237</f>
        <v xml:space="preserve">BJUV                </v>
      </c>
      <c r="J237" t="str">
        <f>demo_parent!H237</f>
        <v>base.se</v>
      </c>
      <c r="K237" t="str">
        <f>demo_parent!I237</f>
        <v>Sverige</v>
      </c>
      <c r="L237" t="str">
        <f>demo_parent!J237</f>
        <v>08-685 94 09</v>
      </c>
      <c r="M237" t="str">
        <f>demo_parent!K237</f>
        <v>+46.79428479</v>
      </c>
      <c r="N237" t="str">
        <f>demo_parent!L237</f>
        <v>info@circleksverige.com</v>
      </c>
      <c r="O237" t="str">
        <f>demo_parent!M237</f>
        <v>www.circleksverige.com</v>
      </c>
      <c r="P237">
        <f>demo_parent!N237</f>
        <v>0</v>
      </c>
      <c r="Q237">
        <f>demo_parent!O237</f>
        <v>0</v>
      </c>
      <c r="R237" t="str">
        <f>demo_parent!P237</f>
        <v>TRUE</v>
      </c>
      <c r="S237" t="str">
        <f>demo_parent!Q237</f>
        <v>TRUE</v>
      </c>
      <c r="T237" t="str">
        <f>demo_parent!R237</f>
        <v>TRUE</v>
      </c>
    </row>
    <row r="238" spans="1:20">
      <c r="A238" t="str">
        <f>demo_parent!A238</f>
        <v>demo_parent_10236</v>
      </c>
      <c r="B238" t="str">
        <f>demo_parent!B238</f>
        <v>Contact</v>
      </c>
      <c r="C238" t="str">
        <f>demo_parent!C238</f>
        <v xml:space="preserve">Trelleborg </v>
      </c>
      <c r="F238" t="str">
        <f>demo_parent!D238</f>
        <v>Atterbomsvägen 66</v>
      </c>
      <c r="H238">
        <f>demo_parent!F238</f>
        <v>26372</v>
      </c>
      <c r="I238" t="str">
        <f>demo_parent!G238</f>
        <v xml:space="preserve">SKÄRET              </v>
      </c>
      <c r="J238" t="str">
        <f>demo_parent!H238</f>
        <v>base.se</v>
      </c>
      <c r="K238" t="str">
        <f>demo_parent!I238</f>
        <v>Sverige</v>
      </c>
      <c r="L238" t="str">
        <f>demo_parent!J238</f>
        <v>033-124 56 97</v>
      </c>
      <c r="M238" t="str">
        <f>demo_parent!K238</f>
        <v>+46.71325064</v>
      </c>
      <c r="N238" t="str">
        <f>demo_parent!L238</f>
        <v>info@trelleborg.se</v>
      </c>
      <c r="O238" t="str">
        <f>demo_parent!M238</f>
        <v>www.trelleborg.se</v>
      </c>
      <c r="P238">
        <f>demo_parent!N238</f>
        <v>0</v>
      </c>
      <c r="Q238">
        <f>demo_parent!O238</f>
        <v>0</v>
      </c>
      <c r="R238" t="str">
        <f>demo_parent!P238</f>
        <v>TRUE</v>
      </c>
      <c r="S238" t="str">
        <f>demo_parent!Q238</f>
        <v>TRUE</v>
      </c>
      <c r="T238" t="str">
        <f>demo_parent!R238</f>
        <v>TRUE</v>
      </c>
    </row>
    <row r="239" spans="1:20">
      <c r="A239" t="str">
        <f>demo_parent!A239</f>
        <v>demo_parent_10237</v>
      </c>
      <c r="B239" t="str">
        <f>demo_parent!B239</f>
        <v>Contact</v>
      </c>
      <c r="C239" t="str">
        <f>demo_parent!C239</f>
        <v xml:space="preserve">BMW Northern Europe </v>
      </c>
      <c r="F239" t="str">
        <f>demo_parent!D239</f>
        <v>Årstaängsvägen 12</v>
      </c>
      <c r="H239">
        <f>demo_parent!F239</f>
        <v>37045</v>
      </c>
      <c r="I239" t="str">
        <f>demo_parent!G239</f>
        <v xml:space="preserve">FÅGELMARA           </v>
      </c>
      <c r="J239" t="str">
        <f>demo_parent!H239</f>
        <v>base.se</v>
      </c>
      <c r="K239" t="str">
        <f>demo_parent!I239</f>
        <v>Sverige</v>
      </c>
      <c r="L239" t="str">
        <f>demo_parent!J239</f>
        <v>0741-26 55 80</v>
      </c>
      <c r="M239" t="str">
        <f>demo_parent!K239</f>
        <v>+46.70047199</v>
      </c>
      <c r="N239" t="str">
        <f>demo_parent!L239</f>
        <v>info@bmwnortherneurope.se</v>
      </c>
      <c r="O239" t="str">
        <f>demo_parent!M239</f>
        <v>www.bmwnortherneurope.se</v>
      </c>
      <c r="P239">
        <f>demo_parent!N239</f>
        <v>0</v>
      </c>
      <c r="Q239">
        <f>demo_parent!O239</f>
        <v>0</v>
      </c>
      <c r="R239" t="str">
        <f>demo_parent!P239</f>
        <v>TRUE</v>
      </c>
      <c r="S239">
        <f>demo_parent!Q239</f>
        <v>0</v>
      </c>
      <c r="T239">
        <f>demo_parent!R239</f>
        <v>0</v>
      </c>
    </row>
    <row r="240" spans="1:20">
      <c r="A240" t="str">
        <f>demo_parent!A240</f>
        <v>demo_parent_10238</v>
      </c>
      <c r="B240" t="str">
        <f>demo_parent!B240</f>
        <v>Contact</v>
      </c>
      <c r="C240" t="str">
        <f>demo_parent!C240</f>
        <v xml:space="preserve">Elanders </v>
      </c>
      <c r="F240" t="str">
        <f>demo_parent!D240</f>
        <v>Flaggmansvägen 67</v>
      </c>
      <c r="H240">
        <f>demo_parent!F240</f>
        <v>21137</v>
      </c>
      <c r="I240" t="str">
        <f>demo_parent!G240</f>
        <v xml:space="preserve">MALMÖ               </v>
      </c>
      <c r="J240" t="str">
        <f>demo_parent!H240</f>
        <v>base.se</v>
      </c>
      <c r="K240" t="str">
        <f>demo_parent!I240</f>
        <v>Sverige</v>
      </c>
      <c r="L240" t="str">
        <f>demo_parent!J240</f>
        <v>08-489 06 13</v>
      </c>
      <c r="M240" t="str">
        <f>demo_parent!K240</f>
        <v>+46.70955030</v>
      </c>
      <c r="N240" t="str">
        <f>demo_parent!L240</f>
        <v>info@elanders.com</v>
      </c>
      <c r="O240" t="str">
        <f>demo_parent!M240</f>
        <v>www.elanders.com</v>
      </c>
      <c r="P240">
        <f>demo_parent!N240</f>
        <v>0</v>
      </c>
      <c r="Q240">
        <f>demo_parent!O240</f>
        <v>0</v>
      </c>
      <c r="R240" t="str">
        <f>demo_parent!P240</f>
        <v>TRUE</v>
      </c>
      <c r="S240" t="str">
        <f>demo_parent!Q240</f>
        <v>TRUE</v>
      </c>
      <c r="T240">
        <f>demo_parent!R240</f>
        <v>0</v>
      </c>
    </row>
    <row r="241" spans="1:20">
      <c r="A241" t="str">
        <f>demo_parent!A241</f>
        <v>demo_parent_10239</v>
      </c>
      <c r="B241" t="str">
        <f>demo_parent!B241</f>
        <v>Contact</v>
      </c>
      <c r="C241" t="str">
        <f>demo_parent!C241</f>
        <v xml:space="preserve">Lenovo </v>
      </c>
      <c r="F241" t="str">
        <f>demo_parent!D241</f>
        <v>Karl Xii:s Torg 98</v>
      </c>
      <c r="H241">
        <f>demo_parent!F241</f>
        <v>47397</v>
      </c>
      <c r="I241" t="str">
        <f>demo_parent!G241</f>
        <v xml:space="preserve">HENÅN               </v>
      </c>
      <c r="J241" t="str">
        <f>demo_parent!H241</f>
        <v>base.se</v>
      </c>
      <c r="K241" t="str">
        <f>demo_parent!I241</f>
        <v>Sverige</v>
      </c>
      <c r="L241" t="str">
        <f>demo_parent!J241</f>
        <v>056-212 17 65</v>
      </c>
      <c r="M241" t="str">
        <f>demo_parent!K241</f>
        <v>+46.77714984</v>
      </c>
      <c r="N241" t="str">
        <f>demo_parent!L241</f>
        <v>info@lenovo.se</v>
      </c>
      <c r="O241" t="str">
        <f>demo_parent!M241</f>
        <v>www.lenovo.se</v>
      </c>
      <c r="P241">
        <f>demo_parent!N241</f>
        <v>0</v>
      </c>
      <c r="Q241">
        <f>demo_parent!O241</f>
        <v>0</v>
      </c>
      <c r="R241" t="str">
        <f>demo_parent!P241</f>
        <v>TRUE</v>
      </c>
      <c r="S241" t="str">
        <f>demo_parent!Q241</f>
        <v>TRUE</v>
      </c>
      <c r="T241" t="str">
        <f>demo_parent!R241</f>
        <v>TRUE</v>
      </c>
    </row>
    <row r="242" spans="1:20">
      <c r="A242" s="33" t="str">
        <f>demo_comp_cct!A2</f>
        <v>demo_comp_cct_10000</v>
      </c>
      <c r="B242" s="33">
        <f>demo_comp_cct!B2</f>
        <v>0</v>
      </c>
      <c r="C242" s="33" t="str">
        <f>demo_comp_cct!C2</f>
        <v>AF Stockholm Liljeholmen</v>
      </c>
      <c r="D242" s="33" t="str">
        <f>demo_comp_cct!D2</f>
        <v>base.main_partner</v>
      </c>
      <c r="E242" s="33"/>
      <c r="F242" s="33" t="str">
        <f>demo_comp_cct!F2</f>
        <v>Liljeholmen</v>
      </c>
      <c r="G242" s="33">
        <f>demo_comp_cct!G2</f>
        <v>0</v>
      </c>
      <c r="H242" s="33">
        <f>demo_comp_cct!H2</f>
        <v>13641</v>
      </c>
      <c r="I242" s="33" t="str">
        <f>demo_comp_cct!I2</f>
        <v>Liljeholmen</v>
      </c>
      <c r="J242" s="33" t="str">
        <f>demo_comp_cct!J2</f>
        <v>base.se</v>
      </c>
      <c r="K242" s="33" t="str">
        <f>demo_comp_cct!K2</f>
        <v>Sverige</v>
      </c>
      <c r="L242" s="33" t="str">
        <f>demo_comp_cct!L2</f>
        <v>077-160 00 00</v>
      </c>
      <c r="M242" s="33">
        <f>demo_comp_cct!M2</f>
        <v>0</v>
      </c>
      <c r="N242" s="33" t="str">
        <f>demo_comp_cct!N2</f>
        <v>info@arbetsformedlingen.se</v>
      </c>
      <c r="R242" s="33"/>
    </row>
    <row r="243" spans="1:20">
      <c r="A243" s="33" t="str">
        <f>demo_comp_cct!A3</f>
        <v>demo_comp_cct_10001</v>
      </c>
      <c r="B243" s="33" t="str">
        <f>demo_comp_cct!B3</f>
        <v>Contact</v>
      </c>
      <c r="C243" s="33" t="str">
        <f>demo_comp_cct!C3</f>
        <v>AF Stockholm Liljeholmen</v>
      </c>
      <c r="D243" s="33" t="str">
        <f>demo_comp_cct!D3</f>
        <v>base.main_partner</v>
      </c>
      <c r="E243" s="33"/>
      <c r="F243" s="33" t="str">
        <f>demo_comp_cct!F3</f>
        <v>Solna</v>
      </c>
      <c r="G243" s="33">
        <f>demo_comp_cct!G3</f>
        <v>0</v>
      </c>
      <c r="H243" s="33">
        <f>demo_comp_cct!H3</f>
        <v>25476</v>
      </c>
      <c r="I243" s="33" t="str">
        <f>demo_comp_cct!I3</f>
        <v>Solna</v>
      </c>
      <c r="J243" s="33" t="str">
        <f>demo_comp_cct!J3</f>
        <v>base.se</v>
      </c>
      <c r="K243" s="33" t="str">
        <f>demo_comp_cct!K3</f>
        <v>Sverige</v>
      </c>
      <c r="L243" s="33" t="str">
        <f>demo_comp_cct!L3</f>
        <v>077-160 00 00</v>
      </c>
      <c r="M243" s="33">
        <f>demo_comp_cct!M3</f>
        <v>0</v>
      </c>
      <c r="N243" s="33" t="str">
        <f>demo_comp_cct!N3</f>
        <v>info@arbetsformedlingen.se</v>
      </c>
      <c r="R243" s="33"/>
    </row>
    <row r="244" spans="1:20">
      <c r="A244" s="33" t="str">
        <f>demo_comp_cct!A4</f>
        <v>demo_comp_cct_10002</v>
      </c>
      <c r="B244" s="33" t="str">
        <f>demo_comp_cct!B4</f>
        <v>Contact</v>
      </c>
      <c r="C244" s="33" t="str">
        <f>demo_comp_cct!C4</f>
        <v>AF Stockholm Liljeholmen</v>
      </c>
      <c r="D244" s="33" t="str">
        <f>demo_comp_cct!D4</f>
        <v>base.main_partner</v>
      </c>
      <c r="E244" s="33"/>
      <c r="F244" s="33" t="str">
        <f>demo_comp_cct!F4</f>
        <v xml:space="preserve">SKÄRHOLMEN          </v>
      </c>
      <c r="G244" s="33">
        <f>demo_comp_cct!G4</f>
        <v>0</v>
      </c>
      <c r="H244" s="33">
        <f>demo_comp_cct!H4</f>
        <v>93592</v>
      </c>
      <c r="I244" s="33" t="str">
        <f>demo_comp_cct!I4</f>
        <v xml:space="preserve">SKÄRHOLMEN          </v>
      </c>
      <c r="J244" s="33" t="str">
        <f>demo_comp_cct!J4</f>
        <v>base.se</v>
      </c>
      <c r="K244" s="33" t="str">
        <f>demo_comp_cct!K4</f>
        <v>Sverige</v>
      </c>
      <c r="L244" s="33" t="str">
        <f>demo_comp_cct!L4</f>
        <v>077-160 00 00</v>
      </c>
      <c r="M244" s="33">
        <f>demo_comp_cct!M4</f>
        <v>0</v>
      </c>
      <c r="N244" s="33" t="str">
        <f>demo_comp_cct!N4</f>
        <v>info@arbetsformedlingen.se</v>
      </c>
      <c r="R244" s="33"/>
    </row>
    <row r="245" spans="1:20">
      <c r="A245" s="33" t="str">
        <f>demo_comp_cct!A5</f>
        <v>demo_comp_cct_10003</v>
      </c>
      <c r="B245" s="33" t="str">
        <f>demo_comp_cct!B5</f>
        <v>Contact</v>
      </c>
      <c r="C245" s="33" t="str">
        <f>demo_comp_cct!C5</f>
        <v>AF Stockholm Liljeholmen</v>
      </c>
      <c r="D245" s="33" t="str">
        <f>demo_comp_cct!D5</f>
        <v>base.main_partner</v>
      </c>
      <c r="E245" s="33"/>
      <c r="F245" s="33" t="str">
        <f>demo_comp_cct!F5</f>
        <v>Johanneshov</v>
      </c>
      <c r="G245" s="33">
        <f>demo_comp_cct!G5</f>
        <v>0</v>
      </c>
      <c r="H245" s="33">
        <f>demo_comp_cct!H5</f>
        <v>82191</v>
      </c>
      <c r="I245" s="33" t="str">
        <f>demo_comp_cct!I5</f>
        <v>Johanneshov</v>
      </c>
      <c r="J245" s="33" t="str">
        <f>demo_comp_cct!J5</f>
        <v>base.se</v>
      </c>
      <c r="K245" s="33" t="str">
        <f>demo_comp_cct!K5</f>
        <v>Sverige</v>
      </c>
      <c r="L245" s="33" t="str">
        <f>demo_comp_cct!L5</f>
        <v>077-160 00 00</v>
      </c>
      <c r="M245" s="33">
        <f>demo_comp_cct!M5</f>
        <v>0</v>
      </c>
      <c r="N245" s="33" t="str">
        <f>demo_comp_cct!N5</f>
        <v>info@arbetsformedlingen.se</v>
      </c>
      <c r="R245" s="33"/>
    </row>
    <row r="246" spans="1:20">
      <c r="A246" s="33" t="str">
        <f>demo_comp_cct!A6</f>
        <v>demo_comp_cct_10004</v>
      </c>
      <c r="B246" s="33" t="str">
        <f>demo_comp_cct!B6</f>
        <v>Contact</v>
      </c>
      <c r="C246" s="33" t="str">
        <f>demo_comp_cct!C6</f>
        <v>AF Stockholm Liljeholmen</v>
      </c>
      <c r="D246" s="33" t="str">
        <f>demo_comp_cct!D6</f>
        <v>base.main_partner</v>
      </c>
      <c r="E246" s="33"/>
      <c r="F246" s="33" t="str">
        <f>demo_comp_cct!F6</f>
        <v>Vällingby</v>
      </c>
      <c r="G246" s="33">
        <f>demo_comp_cct!G6</f>
        <v>0</v>
      </c>
      <c r="H246" s="33">
        <f>demo_comp_cct!H6</f>
        <v>12050</v>
      </c>
      <c r="I246" s="33" t="str">
        <f>demo_comp_cct!I6</f>
        <v>Vällingby</v>
      </c>
      <c r="J246" s="33" t="str">
        <f>demo_comp_cct!J6</f>
        <v>base.se</v>
      </c>
      <c r="K246" s="33" t="str">
        <f>demo_comp_cct!K6</f>
        <v>Sverige</v>
      </c>
      <c r="L246" s="33" t="str">
        <f>demo_comp_cct!L6</f>
        <v>077-160 00 00</v>
      </c>
      <c r="M246" s="33">
        <f>demo_comp_cct!M6</f>
        <v>0</v>
      </c>
      <c r="N246" s="33" t="str">
        <f>demo_comp_cct!N6</f>
        <v>info@arbetsformedlingen.se</v>
      </c>
      <c r="R246" s="33"/>
    </row>
    <row r="247" spans="1:20">
      <c r="A247" s="33" t="str">
        <f>demo_comp_cct!A7</f>
        <v>demo_comp_cct_10005</v>
      </c>
      <c r="B247" s="33" t="str">
        <f>demo_comp_cct!B7</f>
        <v>Contact</v>
      </c>
      <c r="C247" s="33" t="str">
        <f>demo_comp_cct!C7</f>
        <v>AF Stockholm Liljeholmen</v>
      </c>
      <c r="D247" s="33" t="str">
        <f>demo_comp_cct!D7</f>
        <v>base.main_partner</v>
      </c>
      <c r="E247" s="33"/>
      <c r="F247" s="33" t="str">
        <f>demo_comp_cct!F7</f>
        <v>Haninge</v>
      </c>
      <c r="G247" s="33">
        <f>demo_comp_cct!G7</f>
        <v>0</v>
      </c>
      <c r="H247" s="33">
        <f>demo_comp_cct!H7</f>
        <v>57931</v>
      </c>
      <c r="I247" s="33" t="str">
        <f>demo_comp_cct!I7</f>
        <v>Haninge</v>
      </c>
      <c r="J247" s="33" t="str">
        <f>demo_comp_cct!J7</f>
        <v>base.se</v>
      </c>
      <c r="K247" s="33" t="str">
        <f>demo_comp_cct!K7</f>
        <v>Sverige</v>
      </c>
      <c r="L247" s="33" t="str">
        <f>demo_comp_cct!L7</f>
        <v>077-160 00 00</v>
      </c>
      <c r="M247" s="33">
        <f>demo_comp_cct!M7</f>
        <v>0</v>
      </c>
      <c r="N247" s="33" t="str">
        <f>demo_comp_cct!N7</f>
        <v>info@arbetsformedlingen.se</v>
      </c>
      <c r="R247" s="33"/>
    </row>
    <row r="248" spans="1:20">
      <c r="A248" s="33" t="str">
        <f>demo_comp_cct!A8</f>
        <v>demo_comp_cct_10006</v>
      </c>
      <c r="B248" s="33" t="str">
        <f>demo_comp_cct!B8</f>
        <v>Contact</v>
      </c>
      <c r="C248" s="33" t="str">
        <f>demo_comp_cct!C8</f>
        <v>AF Stockholm Liljeholmen</v>
      </c>
      <c r="D248" s="33" t="str">
        <f>demo_comp_cct!D8</f>
        <v>base.main_partner</v>
      </c>
      <c r="E248" s="33"/>
      <c r="F248" s="33" t="str">
        <f>demo_comp_cct!F8</f>
        <v>Sollentuna</v>
      </c>
      <c r="G248" s="33">
        <f>demo_comp_cct!G8</f>
        <v>0</v>
      </c>
      <c r="H248" s="33">
        <f>demo_comp_cct!H8</f>
        <v>15159</v>
      </c>
      <c r="I248" s="33" t="str">
        <f>demo_comp_cct!I8</f>
        <v>Sollentuna</v>
      </c>
      <c r="J248" s="33" t="str">
        <f>demo_comp_cct!J8</f>
        <v>base.se</v>
      </c>
      <c r="K248" s="33" t="str">
        <f>demo_comp_cct!K8</f>
        <v>Sverige</v>
      </c>
      <c r="L248" s="33" t="str">
        <f>demo_comp_cct!L8</f>
        <v>077-160 00 00</v>
      </c>
      <c r="M248" s="33">
        <f>demo_comp_cct!M8</f>
        <v>0</v>
      </c>
      <c r="N248" s="33" t="str">
        <f>demo_comp_cct!N8</f>
        <v>info@arbetsformedlingen.se</v>
      </c>
      <c r="R248" s="33"/>
    </row>
    <row r="249" spans="1:20">
      <c r="A249" s="33" t="str">
        <f>demo_comp_cct!A9</f>
        <v>demo_comp_cct_10007</v>
      </c>
      <c r="B249" s="33" t="str">
        <f>demo_comp_cct!B9</f>
        <v>Contact</v>
      </c>
      <c r="C249" s="33" t="str">
        <f>demo_comp_cct!C9</f>
        <v>AF Stockholm Liljeholmen</v>
      </c>
      <c r="D249" s="33" t="str">
        <f>demo_comp_cct!D9</f>
        <v>base.main_partner</v>
      </c>
      <c r="E249" s="33"/>
      <c r="F249" s="33" t="str">
        <f>demo_comp_cct!F9</f>
        <v>Huddinge</v>
      </c>
      <c r="G249" s="33">
        <f>demo_comp_cct!G9</f>
        <v>0</v>
      </c>
      <c r="H249" s="33">
        <f>demo_comp_cct!H9</f>
        <v>84098</v>
      </c>
      <c r="I249" s="33" t="str">
        <f>demo_comp_cct!I9</f>
        <v>Huddinge</v>
      </c>
      <c r="J249" s="33" t="str">
        <f>demo_comp_cct!J9</f>
        <v>base.se</v>
      </c>
      <c r="K249" s="33" t="str">
        <f>demo_comp_cct!K9</f>
        <v>Sverige</v>
      </c>
      <c r="L249" s="33" t="str">
        <f>demo_comp_cct!L9</f>
        <v>077-160 00 00</v>
      </c>
      <c r="M249" s="33">
        <f>demo_comp_cct!M9</f>
        <v>0</v>
      </c>
      <c r="N249" s="33" t="str">
        <f>demo_comp_cct!N9</f>
        <v>info@arbetsformedlingen.se</v>
      </c>
      <c r="R249" s="33"/>
    </row>
    <row r="250" spans="1:20">
      <c r="A250" s="33" t="str">
        <f>demo_comp_cct!A10</f>
        <v>demo_comp_cct_10008</v>
      </c>
      <c r="B250" s="33" t="str">
        <f>demo_comp_cct!B10</f>
        <v>Contact</v>
      </c>
      <c r="C250" s="33" t="str">
        <f>demo_comp_cct!C10</f>
        <v>AF Stockholm Liljeholmen</v>
      </c>
      <c r="D250" s="33" t="str">
        <f>demo_comp_cct!D10</f>
        <v>base.main_partner</v>
      </c>
      <c r="E250" s="33"/>
      <c r="F250" s="33" t="str">
        <f>demo_comp_cct!F10</f>
        <v>Nacka</v>
      </c>
      <c r="G250" s="33">
        <f>demo_comp_cct!G10</f>
        <v>0</v>
      </c>
      <c r="H250" s="33">
        <f>demo_comp_cct!H10</f>
        <v>38234</v>
      </c>
      <c r="I250" s="33" t="str">
        <f>demo_comp_cct!I10</f>
        <v>Nacka</v>
      </c>
      <c r="J250" s="33" t="str">
        <f>demo_comp_cct!J10</f>
        <v>base.se</v>
      </c>
      <c r="K250" s="33" t="str">
        <f>demo_comp_cct!K10</f>
        <v>Sverige</v>
      </c>
      <c r="L250" s="33" t="str">
        <f>demo_comp_cct!L10</f>
        <v>077-160 00 00</v>
      </c>
      <c r="M250" s="33">
        <f>demo_comp_cct!M10</f>
        <v>0</v>
      </c>
      <c r="N250" s="33" t="str">
        <f>demo_comp_cct!N10</f>
        <v>info@arbetsformedlingen.se</v>
      </c>
      <c r="R250" s="33"/>
    </row>
    <row r="251" spans="1:20">
      <c r="A251" s="33" t="str">
        <f>demo_comp_cct!A11</f>
        <v>demo_comp_cct_10009</v>
      </c>
      <c r="B251" s="33" t="str">
        <f>demo_comp_cct!B11</f>
        <v>Contact</v>
      </c>
      <c r="C251" s="33" t="str">
        <f>demo_comp_cct!C11</f>
        <v>AF Stockholm Liljeholmen</v>
      </c>
      <c r="D251" s="33" t="str">
        <f>demo_comp_cct!D11</f>
        <v>base.main_partner</v>
      </c>
      <c r="E251" s="33"/>
      <c r="F251" s="33" t="str">
        <f>demo_comp_cct!F11</f>
        <v>Järfälla</v>
      </c>
      <c r="G251" s="33">
        <f>demo_comp_cct!G11</f>
        <v>0</v>
      </c>
      <c r="H251" s="33">
        <f>demo_comp_cct!H11</f>
        <v>75244</v>
      </c>
      <c r="I251" s="33" t="str">
        <f>demo_comp_cct!I11</f>
        <v>Järfälla</v>
      </c>
      <c r="J251" s="33" t="str">
        <f>demo_comp_cct!J11</f>
        <v>base.se</v>
      </c>
      <c r="K251" s="33" t="str">
        <f>demo_comp_cct!K11</f>
        <v>Sverige</v>
      </c>
      <c r="L251" s="33" t="str">
        <f>demo_comp_cct!L11</f>
        <v>077-160 00 00</v>
      </c>
      <c r="M251" s="33">
        <f>demo_comp_cct!M11</f>
        <v>0</v>
      </c>
      <c r="N251" s="33" t="str">
        <f>demo_comp_cct!N11</f>
        <v>info@arbetsformedlingen.se</v>
      </c>
      <c r="R251" s="33"/>
    </row>
    <row r="252" spans="1:20">
      <c r="A252" s="33" t="str">
        <f>demo_comp_cct!A12</f>
        <v>demo_comp_cct_10010</v>
      </c>
      <c r="B252" s="33" t="str">
        <f>demo_comp_cct!B12</f>
        <v>Contact</v>
      </c>
      <c r="C252" s="33" t="str">
        <f>demo_comp_cct!C12</f>
        <v>AF Stockholm Liljeholmen</v>
      </c>
      <c r="D252" s="33" t="str">
        <f>demo_comp_cct!D12</f>
        <v>base.main_partner</v>
      </c>
      <c r="E252" s="33"/>
      <c r="F252" s="33" t="str">
        <f>demo_comp_cct!F12</f>
        <v>Upplands Väsby</v>
      </c>
      <c r="G252" s="33">
        <f>demo_comp_cct!G12</f>
        <v>0</v>
      </c>
      <c r="H252" s="33">
        <f>demo_comp_cct!H12</f>
        <v>51444</v>
      </c>
      <c r="I252" s="33" t="str">
        <f>demo_comp_cct!I12</f>
        <v>Upplands Väsby</v>
      </c>
      <c r="J252" s="33" t="str">
        <f>demo_comp_cct!J12</f>
        <v>base.se</v>
      </c>
      <c r="K252" s="33" t="str">
        <f>demo_comp_cct!K12</f>
        <v>Sverige</v>
      </c>
      <c r="L252" s="33" t="str">
        <f>demo_comp_cct!L12</f>
        <v>077-160 00 00</v>
      </c>
      <c r="M252" s="33">
        <f>demo_comp_cct!M12</f>
        <v>0</v>
      </c>
      <c r="N252" s="33" t="str">
        <f>demo_comp_cct!N12</f>
        <v>info@arbetsformedlingen.se</v>
      </c>
      <c r="R252" s="33"/>
    </row>
    <row r="253" spans="1:20">
      <c r="A253" s="33" t="str">
        <f>demo_comp_cct!A13</f>
        <v>demo_comp_cct_10011</v>
      </c>
      <c r="B253" s="33" t="str">
        <f>demo_comp_cct!B13</f>
        <v>Contact</v>
      </c>
      <c r="C253" s="33" t="str">
        <f>demo_comp_cct!C13</f>
        <v>AF Stockholm Liljeholmen</v>
      </c>
      <c r="D253" s="33" t="str">
        <f>demo_comp_cct!D13</f>
        <v>base.main_partner</v>
      </c>
      <c r="E253" s="33"/>
      <c r="F253" s="33" t="str">
        <f>demo_comp_cct!F13</f>
        <v>Salem</v>
      </c>
      <c r="G253" s="33">
        <f>demo_comp_cct!G13</f>
        <v>0</v>
      </c>
      <c r="H253" s="33">
        <f>demo_comp_cct!H13</f>
        <v>59933</v>
      </c>
      <c r="I253" s="33" t="str">
        <f>demo_comp_cct!I13</f>
        <v>Salem</v>
      </c>
      <c r="J253" s="33" t="str">
        <f>demo_comp_cct!J13</f>
        <v>base.se</v>
      </c>
      <c r="K253" s="33" t="str">
        <f>demo_comp_cct!K13</f>
        <v>Sverige</v>
      </c>
      <c r="L253" s="33" t="str">
        <f>demo_comp_cct!L13</f>
        <v>077-160 00 00</v>
      </c>
      <c r="M253" s="33">
        <f>demo_comp_cct!M13</f>
        <v>0</v>
      </c>
      <c r="N253" s="33" t="str">
        <f>demo_comp_cct!N13</f>
        <v>info@arbetsformedlingen.se</v>
      </c>
      <c r="R253" s="33"/>
    </row>
    <row r="254" spans="1:20">
      <c r="A254" s="33" t="str">
        <f>demo_comp_cct!A14</f>
        <v>demo_comp_cct_10012</v>
      </c>
      <c r="B254" s="33" t="str">
        <f>demo_comp_cct!B14</f>
        <v>Contact</v>
      </c>
      <c r="C254" s="33" t="str">
        <f>demo_comp_cct!C14</f>
        <v>AF Stockholm Liljeholmen</v>
      </c>
      <c r="D254" s="33" t="str">
        <f>demo_comp_cct!D14</f>
        <v>base.main_partner</v>
      </c>
      <c r="E254" s="33"/>
      <c r="F254" s="33" t="str">
        <f>demo_comp_cct!F14</f>
        <v>Södertälje</v>
      </c>
      <c r="G254" s="33">
        <f>demo_comp_cct!G14</f>
        <v>0</v>
      </c>
      <c r="H254" s="33">
        <f>demo_comp_cct!H14</f>
        <v>71293</v>
      </c>
      <c r="I254" s="33" t="str">
        <f>demo_comp_cct!I14</f>
        <v>Södertälje</v>
      </c>
      <c r="J254" s="33" t="str">
        <f>demo_comp_cct!J14</f>
        <v>base.se</v>
      </c>
      <c r="K254" s="33" t="str">
        <f>demo_comp_cct!K14</f>
        <v>Sverige</v>
      </c>
      <c r="L254" s="33" t="str">
        <f>demo_comp_cct!L14</f>
        <v>077-160 00 00</v>
      </c>
      <c r="M254" s="33">
        <f>demo_comp_cct!M14</f>
        <v>0</v>
      </c>
      <c r="N254" s="33" t="str">
        <f>demo_comp_cct!N14</f>
        <v>info@arbetsformedlingen.se</v>
      </c>
      <c r="R254" s="33"/>
    </row>
    <row r="255" spans="1:20">
      <c r="A255" s="33" t="str">
        <f>demo_comp_cct!A15</f>
        <v>demo_comp_cct_10013</v>
      </c>
      <c r="B255" s="33" t="str">
        <f>demo_comp_cct!B15</f>
        <v>Contact</v>
      </c>
      <c r="C255" s="33" t="str">
        <f>demo_comp_cct!C15</f>
        <v>AF Stockholm Liljeholmen</v>
      </c>
      <c r="D255" s="33" t="str">
        <f>demo_comp_cct!D15</f>
        <v>base.main_partner</v>
      </c>
      <c r="E255" s="33"/>
      <c r="F255" s="33" t="str">
        <f>demo_comp_cct!F15</f>
        <v>Spånga</v>
      </c>
      <c r="G255" s="33">
        <f>demo_comp_cct!G15</f>
        <v>0</v>
      </c>
      <c r="H255" s="33">
        <f>demo_comp_cct!H15</f>
        <v>11160</v>
      </c>
      <c r="I255" s="33" t="str">
        <f>demo_comp_cct!I15</f>
        <v>Spånga</v>
      </c>
      <c r="J255" s="33" t="str">
        <f>demo_comp_cct!J15</f>
        <v>base.se</v>
      </c>
      <c r="K255" s="33" t="str">
        <f>demo_comp_cct!K15</f>
        <v>Sverige</v>
      </c>
      <c r="L255" s="33" t="str">
        <f>demo_comp_cct!L15</f>
        <v>077-160 00 00</v>
      </c>
      <c r="M255" s="33">
        <f>demo_comp_cct!M15</f>
        <v>0</v>
      </c>
      <c r="N255" s="33" t="str">
        <f>demo_comp_cct!N15</f>
        <v>info@arbetsformedlingen.se</v>
      </c>
      <c r="R255" s="33"/>
    </row>
    <row r="256" spans="1:20">
      <c r="A256" s="33" t="str">
        <f>demo_comp_cct!A16</f>
        <v>demo_comp_cct_10014</v>
      </c>
      <c r="B256" s="33" t="str">
        <f>demo_comp_cct!B16</f>
        <v>Contact</v>
      </c>
      <c r="C256" s="33" t="str">
        <f>demo_comp_cct!C16</f>
        <v>AF Stockholm Liljeholmen</v>
      </c>
      <c r="D256" s="33" t="str">
        <f>demo_comp_cct!D16</f>
        <v>base.main_partner</v>
      </c>
      <c r="E256" s="33"/>
      <c r="F256" s="33" t="str">
        <f>demo_comp_cct!F16</f>
        <v>Luftfart</v>
      </c>
      <c r="G256" s="33">
        <f>demo_comp_cct!G16</f>
        <v>0</v>
      </c>
      <c r="H256" s="33">
        <f>demo_comp_cct!H16</f>
        <v>11262</v>
      </c>
      <c r="I256" s="33" t="str">
        <f>demo_comp_cct!I16</f>
        <v>Luftfart</v>
      </c>
      <c r="J256" s="33" t="str">
        <f>demo_comp_cct!J16</f>
        <v>base.se</v>
      </c>
      <c r="K256" s="33" t="str">
        <f>demo_comp_cct!K16</f>
        <v>Sverige</v>
      </c>
      <c r="L256" s="33" t="str">
        <f>demo_comp_cct!L16</f>
        <v>077-160 00 00</v>
      </c>
      <c r="M256" s="33">
        <f>demo_comp_cct!M16</f>
        <v>0</v>
      </c>
      <c r="N256" s="33" t="str">
        <f>demo_comp_cct!N16</f>
        <v>info@arbetsformedlingen.se</v>
      </c>
      <c r="R256" s="33"/>
    </row>
    <row r="257" spans="1:18">
      <c r="A257" s="33" t="str">
        <f>demo_comp_cct!A17</f>
        <v>demo_comp_cct_10015</v>
      </c>
      <c r="B257" s="33" t="str">
        <f>demo_comp_cct!B17</f>
        <v>Contact</v>
      </c>
      <c r="C257" s="33" t="str">
        <f>demo_comp_cct!C17</f>
        <v>AF Stockholm Liljeholmen</v>
      </c>
      <c r="D257" s="33" t="str">
        <f>demo_comp_cct!D17</f>
        <v>base.main_partner</v>
      </c>
      <c r="E257" s="33"/>
      <c r="F257" s="33" t="str">
        <f>demo_comp_cct!F17</f>
        <v>Uppsala</v>
      </c>
      <c r="G257" s="33">
        <f>demo_comp_cct!G17</f>
        <v>0</v>
      </c>
      <c r="H257" s="33">
        <f>demo_comp_cct!H17</f>
        <v>78392</v>
      </c>
      <c r="I257" s="33" t="str">
        <f>demo_comp_cct!I17</f>
        <v>Uppsala</v>
      </c>
      <c r="J257" s="33" t="str">
        <f>demo_comp_cct!J17</f>
        <v>base.se</v>
      </c>
      <c r="K257" s="33" t="str">
        <f>demo_comp_cct!K17</f>
        <v>Sverige</v>
      </c>
      <c r="L257" s="33" t="str">
        <f>demo_comp_cct!L17</f>
        <v>077-160 00 00</v>
      </c>
      <c r="M257" s="33">
        <f>demo_comp_cct!M17</f>
        <v>0</v>
      </c>
      <c r="N257" s="33" t="str">
        <f>demo_comp_cct!N17</f>
        <v>info@arbetsformedlingen.se</v>
      </c>
      <c r="R257" s="33"/>
    </row>
    <row r="258" spans="1:18">
      <c r="A258" s="33" t="str">
        <f>demo_comp_cct!A18</f>
        <v>demo_comp_cct_10016</v>
      </c>
      <c r="B258" s="33" t="str">
        <f>demo_comp_cct!B18</f>
        <v>Contact</v>
      </c>
      <c r="C258" s="33" t="str">
        <f>demo_comp_cct!C18</f>
        <v>AF Stockholm Liljeholmen</v>
      </c>
      <c r="D258" s="33" t="str">
        <f>demo_comp_cct!D18</f>
        <v>base.main_partner</v>
      </c>
      <c r="E258" s="33"/>
      <c r="F258" s="33" t="str">
        <f>demo_comp_cct!F18</f>
        <v>Norrtälje</v>
      </c>
      <c r="G258" s="33">
        <f>demo_comp_cct!G18</f>
        <v>0</v>
      </c>
      <c r="H258" s="33">
        <f>demo_comp_cct!H18</f>
        <v>44793</v>
      </c>
      <c r="I258" s="33" t="str">
        <f>demo_comp_cct!I18</f>
        <v>Norrtälje</v>
      </c>
      <c r="J258" s="33" t="str">
        <f>demo_comp_cct!J18</f>
        <v>base.se</v>
      </c>
      <c r="K258" s="33" t="str">
        <f>demo_comp_cct!K18</f>
        <v>Sverige</v>
      </c>
      <c r="L258" s="33" t="str">
        <f>demo_comp_cct!L18</f>
        <v>077-160 00 00</v>
      </c>
      <c r="M258" s="33">
        <f>demo_comp_cct!M18</f>
        <v>0</v>
      </c>
      <c r="N258" s="33" t="str">
        <f>demo_comp_cct!N18</f>
        <v>info@arbetsformedlingen.se</v>
      </c>
      <c r="R258" s="33"/>
    </row>
    <row r="259" spans="1:18">
      <c r="A259" s="33" t="str">
        <f>demo_comp_cct!A19</f>
        <v>demo_comp_cct_10017</v>
      </c>
      <c r="B259" s="33" t="str">
        <f>demo_comp_cct!B19</f>
        <v>Contact</v>
      </c>
      <c r="C259" s="33" t="str">
        <f>demo_comp_cct!C19</f>
        <v>AF Stockholm Liljeholmen</v>
      </c>
      <c r="D259" s="33" t="str">
        <f>demo_comp_cct!D19</f>
        <v>base.main_partner</v>
      </c>
      <c r="E259" s="33"/>
      <c r="F259" s="33" t="str">
        <f>demo_comp_cct!F19</f>
        <v xml:space="preserve">TUMBA               </v>
      </c>
      <c r="G259" s="33">
        <f>demo_comp_cct!G19</f>
        <v>0</v>
      </c>
      <c r="H259" s="33">
        <f>demo_comp_cct!H19</f>
        <v>37693</v>
      </c>
      <c r="I259" s="33" t="str">
        <f>demo_comp_cct!I19</f>
        <v xml:space="preserve">TUMBA               </v>
      </c>
      <c r="J259" s="33" t="str">
        <f>demo_comp_cct!J19</f>
        <v>base.se</v>
      </c>
      <c r="K259" s="33" t="str">
        <f>demo_comp_cct!K19</f>
        <v>Sverige</v>
      </c>
      <c r="L259" s="33" t="str">
        <f>demo_comp_cct!L19</f>
        <v>077-160 00 00</v>
      </c>
      <c r="M259" s="33">
        <f>demo_comp_cct!M19</f>
        <v>0</v>
      </c>
      <c r="N259" s="33" t="str">
        <f>demo_comp_cct!N19</f>
        <v>info@arbetsformedlingen.se</v>
      </c>
      <c r="R259" s="33"/>
    </row>
    <row r="260" spans="1:18">
      <c r="A260" s="33" t="str">
        <f>demo_comp_cct!A20</f>
        <v>demo_comp_cct_10018</v>
      </c>
      <c r="B260" s="33" t="str">
        <f>demo_comp_cct!B20</f>
        <v>Contact</v>
      </c>
      <c r="C260" s="33" t="str">
        <f ca="1">demo_comp_cct!C20</f>
        <v>Malte Lundin</v>
      </c>
      <c r="D260" s="33" t="str">
        <f>demo_comp_cct!D20</f>
        <v>demo_comp_cct_10000</v>
      </c>
      <c r="E260" s="33" t="str">
        <f>demo_comp_cct!E20</f>
        <v>TRUE</v>
      </c>
      <c r="F260" s="33" t="str">
        <f ca="1">demo_comp_cct!F20</f>
        <v/>
      </c>
      <c r="G260" s="33">
        <f>demo_comp_cct!G20</f>
        <v>0</v>
      </c>
      <c r="H260" s="33" t="str">
        <f ca="1">demo_comp_cct!H20</f>
        <v/>
      </c>
      <c r="I260" s="33" t="str">
        <f ca="1">demo_comp_cct!I20</f>
        <v/>
      </c>
      <c r="J260" s="33" t="str">
        <f>demo_comp_cct!J20</f>
        <v/>
      </c>
      <c r="K260" s="33" t="str">
        <f>demo_comp_cct!K20</f>
        <v/>
      </c>
      <c r="L260" s="33" t="str">
        <f ca="1">demo_comp_cct!L20</f>
        <v/>
      </c>
      <c r="M260" s="33" t="str">
        <f ca="1">demo_comp_cct!M20</f>
        <v/>
      </c>
      <c r="N260" s="33" t="str">
        <f>demo_comp_cct!N20</f>
        <v/>
      </c>
      <c r="R260" s="33"/>
    </row>
    <row r="261" spans="1:18">
      <c r="A261" s="33" t="str">
        <f>demo_comp_cct!A21</f>
        <v>demo_comp_cct_10019</v>
      </c>
      <c r="B261" s="33" t="str">
        <f>demo_comp_cct!B21</f>
        <v>Contact</v>
      </c>
      <c r="C261" s="33" t="str">
        <f>demo_comp_cct!C21</f>
        <v>Emely Svensson (comp 10019)</v>
      </c>
      <c r="D261" s="33" t="str">
        <f>demo_comp_cct!D21</f>
        <v>demo_comp_cct_10001</v>
      </c>
      <c r="E261" s="33" t="str">
        <f>demo_comp_cct!E21</f>
        <v>TRUE</v>
      </c>
      <c r="F261" s="33">
        <f>demo_comp_cct!F21</f>
        <v>0</v>
      </c>
      <c r="G261" s="33">
        <f>demo_comp_cct!G21</f>
        <v>0</v>
      </c>
      <c r="H261" s="33" t="str">
        <f ca="1">demo_comp_cct!H21</f>
        <v/>
      </c>
      <c r="I261" s="33" t="str">
        <f ca="1">demo_comp_cct!I21</f>
        <v/>
      </c>
      <c r="J261" s="33" t="str">
        <f>demo_comp_cct!J21</f>
        <v/>
      </c>
      <c r="K261" s="33" t="str">
        <f>demo_comp_cct!K21</f>
        <v/>
      </c>
      <c r="L261" s="33" t="str">
        <f ca="1">demo_comp_cct!L21</f>
        <v/>
      </c>
      <c r="M261" s="33" t="str">
        <f ca="1">demo_comp_cct!M21</f>
        <v/>
      </c>
      <c r="N261" s="33" t="str">
        <f>demo_comp_cct!N21</f>
        <v>emely.svensson.(comp.10019)@arbetsformedlingen.se</v>
      </c>
      <c r="R261" s="33"/>
    </row>
    <row r="262" spans="1:18">
      <c r="A262" s="33" t="str">
        <f>demo_comp_cct!A22</f>
        <v>demo_comp_cct_10020</v>
      </c>
      <c r="B262" s="33" t="str">
        <f>demo_comp_cct!B22</f>
        <v>Contact</v>
      </c>
      <c r="C262" s="33" t="str">
        <f>demo_comp_cct!C22</f>
        <v>Bertil Sundell (comp 10020)</v>
      </c>
      <c r="D262" s="33" t="str">
        <f>demo_comp_cct!D22</f>
        <v>demo_comp_cct_10002</v>
      </c>
      <c r="E262" s="33" t="str">
        <f>demo_comp_cct!E22</f>
        <v>TRUE</v>
      </c>
      <c r="F262" s="33">
        <f>demo_comp_cct!F22</f>
        <v>0</v>
      </c>
      <c r="G262" s="33">
        <f>demo_comp_cct!G22</f>
        <v>0</v>
      </c>
      <c r="H262" s="33" t="str">
        <f ca="1">demo_comp_cct!H22</f>
        <v/>
      </c>
      <c r="I262" s="33" t="str">
        <f ca="1">demo_comp_cct!I22</f>
        <v/>
      </c>
      <c r="J262" s="33" t="str">
        <f>demo_comp_cct!J22</f>
        <v/>
      </c>
      <c r="K262" s="33" t="str">
        <f>demo_comp_cct!K22</f>
        <v/>
      </c>
      <c r="L262" s="33" t="str">
        <f ca="1">demo_comp_cct!L22</f>
        <v/>
      </c>
      <c r="M262" s="33" t="str">
        <f ca="1">demo_comp_cct!M22</f>
        <v/>
      </c>
      <c r="N262" s="33" t="str">
        <f>demo_comp_cct!N22</f>
        <v>bertil.sundell.(comp.10020)@arbetsformedlingen.se</v>
      </c>
      <c r="R262" s="33"/>
    </row>
    <row r="263" spans="1:18">
      <c r="A263" s="33" t="str">
        <f>demo_comp_cct!A23</f>
        <v>demo_comp_cct_10021</v>
      </c>
      <c r="B263" s="33" t="str">
        <f>demo_comp_cct!B23</f>
        <v>Contact</v>
      </c>
      <c r="C263" s="33" t="str">
        <f>demo_comp_cct!C23</f>
        <v>Lillie Forslund (comp 10021)</v>
      </c>
      <c r="D263" s="33" t="str">
        <f>demo_comp_cct!D23</f>
        <v>demo_comp_cct_10003</v>
      </c>
      <c r="E263" s="33" t="str">
        <f>demo_comp_cct!E23</f>
        <v>TRUE</v>
      </c>
      <c r="F263" s="33">
        <f>demo_comp_cct!F23</f>
        <v>0</v>
      </c>
      <c r="G263" s="33">
        <f>demo_comp_cct!G23</f>
        <v>0</v>
      </c>
      <c r="H263" s="33" t="str">
        <f ca="1">demo_comp_cct!H23</f>
        <v/>
      </c>
      <c r="I263" s="33" t="str">
        <f ca="1">demo_comp_cct!I23</f>
        <v/>
      </c>
      <c r="J263" s="33" t="str">
        <f>demo_comp_cct!J23</f>
        <v/>
      </c>
      <c r="K263" s="33" t="str">
        <f>demo_comp_cct!K23</f>
        <v/>
      </c>
      <c r="L263" s="33" t="str">
        <f ca="1">demo_comp_cct!L23</f>
        <v/>
      </c>
      <c r="M263" s="33" t="str">
        <f ca="1">demo_comp_cct!M23</f>
        <v/>
      </c>
      <c r="N263" s="33" t="str">
        <f>demo_comp_cct!N23</f>
        <v>lillie.forslund.(comp.10021)@arbetsformedlingen.se</v>
      </c>
      <c r="R263" s="33"/>
    </row>
    <row r="264" spans="1:18">
      <c r="A264" s="33" t="str">
        <f>demo_comp_cct!A24</f>
        <v>demo_comp_cct_10022</v>
      </c>
      <c r="B264" s="33" t="str">
        <f>demo_comp_cct!B24</f>
        <v>Contact</v>
      </c>
      <c r="C264" s="33" t="str">
        <f>demo_comp_cct!C24</f>
        <v>Hannah Svan (comp 10022)</v>
      </c>
      <c r="D264" s="33" t="str">
        <f>demo_comp_cct!D24</f>
        <v>demo_comp_cct_10004</v>
      </c>
      <c r="E264" s="33" t="str">
        <f>demo_comp_cct!E24</f>
        <v>TRUE</v>
      </c>
      <c r="F264" s="33">
        <f>demo_comp_cct!F24</f>
        <v>0</v>
      </c>
      <c r="G264" s="33">
        <f>demo_comp_cct!G24</f>
        <v>0</v>
      </c>
      <c r="H264" s="33" t="str">
        <f ca="1">demo_comp_cct!H24</f>
        <v/>
      </c>
      <c r="I264" s="33" t="str">
        <f ca="1">demo_comp_cct!I24</f>
        <v/>
      </c>
      <c r="J264" s="33" t="str">
        <f>demo_comp_cct!J24</f>
        <v/>
      </c>
      <c r="K264" s="33" t="str">
        <f>demo_comp_cct!K24</f>
        <v/>
      </c>
      <c r="L264" s="33" t="str">
        <f ca="1">demo_comp_cct!L24</f>
        <v/>
      </c>
      <c r="M264" s="33" t="str">
        <f ca="1">demo_comp_cct!M24</f>
        <v/>
      </c>
      <c r="N264" s="33" t="str">
        <f>demo_comp_cct!N24</f>
        <v>hannah.svan.(comp.10022)@arbetsformedlingen.se</v>
      </c>
      <c r="R264" s="33"/>
    </row>
    <row r="265" spans="1:18">
      <c r="A265" s="33" t="str">
        <f>demo_comp_cct!A25</f>
        <v>demo_comp_cct_10023</v>
      </c>
      <c r="B265" s="33" t="str">
        <f>demo_comp_cct!B25</f>
        <v>Contact</v>
      </c>
      <c r="C265" s="33" t="str">
        <f>demo_comp_cct!C25</f>
        <v>Ivan Holgersson (comp 10023)</v>
      </c>
      <c r="D265" s="33" t="str">
        <f>demo_comp_cct!D25</f>
        <v>demo_comp_cct_10005</v>
      </c>
      <c r="E265" s="33" t="str">
        <f>demo_comp_cct!E25</f>
        <v>TRUE</v>
      </c>
      <c r="F265" s="33">
        <f>demo_comp_cct!F25</f>
        <v>0</v>
      </c>
      <c r="G265" s="33">
        <f>demo_comp_cct!G25</f>
        <v>0</v>
      </c>
      <c r="H265" s="33" t="str">
        <f ca="1">demo_comp_cct!H25</f>
        <v/>
      </c>
      <c r="I265" s="33" t="str">
        <f ca="1">demo_comp_cct!I25</f>
        <v/>
      </c>
      <c r="J265" s="33" t="str">
        <f>demo_comp_cct!J25</f>
        <v/>
      </c>
      <c r="K265" s="33" t="str">
        <f>demo_comp_cct!K25</f>
        <v/>
      </c>
      <c r="L265" s="33" t="str">
        <f ca="1">demo_comp_cct!L25</f>
        <v/>
      </c>
      <c r="M265" s="33" t="str">
        <f ca="1">demo_comp_cct!M25</f>
        <v/>
      </c>
      <c r="N265" s="33" t="str">
        <f>demo_comp_cct!N25</f>
        <v>ivan.holgersson.(comp.10023)@arbetsformedlingen.se</v>
      </c>
      <c r="R265" s="33"/>
    </row>
    <row r="266" spans="1:18">
      <c r="A266" s="33" t="str">
        <f>demo_comp_cct!A26</f>
        <v>demo_comp_cct_10024</v>
      </c>
      <c r="B266" s="33" t="str">
        <f>demo_comp_cct!B26</f>
        <v>Contact</v>
      </c>
      <c r="C266" s="33" t="str">
        <f>demo_comp_cct!C26</f>
        <v>Emily Sandin (comp 10024)</v>
      </c>
      <c r="D266" s="33" t="str">
        <f>demo_comp_cct!D26</f>
        <v>demo_comp_cct_10006</v>
      </c>
      <c r="E266" s="33" t="str">
        <f>demo_comp_cct!E26</f>
        <v>TRUE</v>
      </c>
      <c r="F266" s="33">
        <f>demo_comp_cct!F26</f>
        <v>0</v>
      </c>
      <c r="G266" s="33">
        <f>demo_comp_cct!G26</f>
        <v>0</v>
      </c>
      <c r="H266" s="33" t="str">
        <f ca="1">demo_comp_cct!H26</f>
        <v/>
      </c>
      <c r="I266" s="33" t="str">
        <f ca="1">demo_comp_cct!I26</f>
        <v/>
      </c>
      <c r="J266" s="33" t="str">
        <f>demo_comp_cct!J26</f>
        <v/>
      </c>
      <c r="K266" s="33" t="str">
        <f>demo_comp_cct!K26</f>
        <v/>
      </c>
      <c r="L266" s="33" t="str">
        <f ca="1">demo_comp_cct!L26</f>
        <v/>
      </c>
      <c r="M266" s="33" t="str">
        <f ca="1">demo_comp_cct!M26</f>
        <v/>
      </c>
      <c r="N266" s="33" t="str">
        <f>demo_comp_cct!N26</f>
        <v>emily.sandin.(comp.10024)@arbetsformedlingen.se</v>
      </c>
      <c r="R266" s="33"/>
    </row>
    <row r="267" spans="1:18">
      <c r="A267" s="33" t="str">
        <f>demo_comp_cct!A27</f>
        <v>demo_comp_cct_10025</v>
      </c>
      <c r="B267" s="33" t="str">
        <f>demo_comp_cct!B27</f>
        <v>Contact</v>
      </c>
      <c r="C267" s="33" t="str">
        <f>demo_comp_cct!C27</f>
        <v>Per Sjölin (comp 10025)</v>
      </c>
      <c r="D267" s="33" t="str">
        <f>demo_comp_cct!D27</f>
        <v>demo_comp_cct_10007</v>
      </c>
      <c r="E267" s="33" t="str">
        <f>demo_comp_cct!E27</f>
        <v>TRUE</v>
      </c>
      <c r="F267" s="33">
        <f>demo_comp_cct!F27</f>
        <v>0</v>
      </c>
      <c r="G267" s="33">
        <f>demo_comp_cct!G27</f>
        <v>0</v>
      </c>
      <c r="H267" s="33" t="str">
        <f ca="1">demo_comp_cct!H27</f>
        <v/>
      </c>
      <c r="I267" s="33" t="str">
        <f ca="1">demo_comp_cct!I27</f>
        <v/>
      </c>
      <c r="J267" s="33" t="str">
        <f>demo_comp_cct!J27</f>
        <v/>
      </c>
      <c r="K267" s="33" t="str">
        <f>demo_comp_cct!K27</f>
        <v/>
      </c>
      <c r="L267" s="33" t="str">
        <f ca="1">demo_comp_cct!L27</f>
        <v/>
      </c>
      <c r="M267" s="33" t="str">
        <f ca="1">demo_comp_cct!M27</f>
        <v/>
      </c>
      <c r="N267" s="33" t="str">
        <f>demo_comp_cct!N27</f>
        <v>per.sjolin.(comp.10025)@arbetsformedlingen.se</v>
      </c>
      <c r="R267" s="33"/>
    </row>
    <row r="268" spans="1:18">
      <c r="A268" s="33" t="str">
        <f>demo_comp_cct!A28</f>
        <v>demo_comp_cct_10026</v>
      </c>
      <c r="B268" s="33" t="str">
        <f>demo_comp_cct!B28</f>
        <v>Contact</v>
      </c>
      <c r="C268" s="33" t="str">
        <f>demo_comp_cct!C28</f>
        <v>Chloe Berger (comp 10026)</v>
      </c>
      <c r="D268" s="33" t="str">
        <f>demo_comp_cct!D28</f>
        <v>demo_comp_cct_10008</v>
      </c>
      <c r="E268" s="33" t="str">
        <f>demo_comp_cct!E28</f>
        <v>TRUE</v>
      </c>
      <c r="F268" s="33">
        <f>demo_comp_cct!F28</f>
        <v>0</v>
      </c>
      <c r="G268" s="33">
        <f>demo_comp_cct!G28</f>
        <v>0</v>
      </c>
      <c r="H268" s="33" t="str">
        <f ca="1">demo_comp_cct!H28</f>
        <v/>
      </c>
      <c r="I268" s="33" t="str">
        <f ca="1">demo_comp_cct!I28</f>
        <v/>
      </c>
      <c r="J268" s="33" t="str">
        <f>demo_comp_cct!J28</f>
        <v/>
      </c>
      <c r="K268" s="33" t="str">
        <f>demo_comp_cct!K28</f>
        <v/>
      </c>
      <c r="L268" s="33" t="str">
        <f ca="1">demo_comp_cct!L28</f>
        <v/>
      </c>
      <c r="M268" s="33" t="str">
        <f ca="1">demo_comp_cct!M28</f>
        <v/>
      </c>
      <c r="N268" s="33" t="str">
        <f>demo_comp_cct!N28</f>
        <v>chloe.berger.(comp.10026)@arbetsformedlingen.se</v>
      </c>
      <c r="R268" s="33"/>
    </row>
    <row r="269" spans="1:18">
      <c r="A269" s="33" t="str">
        <f>demo_comp_cct!A29</f>
        <v>demo_comp_cct_10027</v>
      </c>
      <c r="B269" s="33" t="str">
        <f>demo_comp_cct!B29</f>
        <v>Contact</v>
      </c>
      <c r="C269" s="33" t="str">
        <f>demo_comp_cct!C29</f>
        <v>Jackie Falck (comp 10027)</v>
      </c>
      <c r="D269" s="33" t="str">
        <f>demo_comp_cct!D29</f>
        <v>demo_comp_cct_10009</v>
      </c>
      <c r="E269" s="33" t="str">
        <f>demo_comp_cct!E29</f>
        <v>TRUE</v>
      </c>
      <c r="F269" s="33">
        <f>demo_comp_cct!F29</f>
        <v>0</v>
      </c>
      <c r="G269" s="33">
        <f>demo_comp_cct!G29</f>
        <v>0</v>
      </c>
      <c r="H269" s="33" t="str">
        <f ca="1">demo_comp_cct!H29</f>
        <v/>
      </c>
      <c r="I269" s="33" t="str">
        <f ca="1">demo_comp_cct!I29</f>
        <v/>
      </c>
      <c r="J269" s="33" t="str">
        <f>demo_comp_cct!J29</f>
        <v/>
      </c>
      <c r="K269" s="33" t="str">
        <f>demo_comp_cct!K29</f>
        <v/>
      </c>
      <c r="L269" s="33" t="str">
        <f ca="1">demo_comp_cct!L29</f>
        <v/>
      </c>
      <c r="M269" s="33" t="str">
        <f ca="1">demo_comp_cct!M29</f>
        <v/>
      </c>
      <c r="N269" s="33" t="str">
        <f>demo_comp_cct!N29</f>
        <v>jackie.falck.(comp.10027)@arbetsformedlingen.se</v>
      </c>
      <c r="R269" s="33"/>
    </row>
    <row r="270" spans="1:18">
      <c r="A270" s="33" t="str">
        <f>demo_comp_cct!A30</f>
        <v>demo_comp_cct_10028</v>
      </c>
      <c r="B270" s="33" t="str">
        <f>demo_comp_cct!B30</f>
        <v>Contact</v>
      </c>
      <c r="C270" s="33" t="str">
        <f>demo_comp_cct!C30</f>
        <v>Germund Carlberg (comp 10028)</v>
      </c>
      <c r="D270" s="33" t="str">
        <f>demo_comp_cct!D30</f>
        <v>demo_comp_cct_10010</v>
      </c>
      <c r="E270" s="33" t="str">
        <f>demo_comp_cct!E30</f>
        <v>TRUE</v>
      </c>
      <c r="F270" s="33">
        <f>demo_comp_cct!F30</f>
        <v>0</v>
      </c>
      <c r="G270" s="33">
        <f>demo_comp_cct!G30</f>
        <v>0</v>
      </c>
      <c r="H270" s="33" t="str">
        <f ca="1">demo_comp_cct!H30</f>
        <v/>
      </c>
      <c r="I270" s="33" t="str">
        <f ca="1">demo_comp_cct!I30</f>
        <v/>
      </c>
      <c r="J270" s="33" t="str">
        <f>demo_comp_cct!J30</f>
        <v/>
      </c>
      <c r="K270" s="33" t="str">
        <f>demo_comp_cct!K30</f>
        <v/>
      </c>
      <c r="L270" s="33" t="str">
        <f ca="1">demo_comp_cct!L30</f>
        <v/>
      </c>
      <c r="M270" s="33" t="str">
        <f ca="1">demo_comp_cct!M30</f>
        <v/>
      </c>
      <c r="N270" s="33" t="str">
        <f>demo_comp_cct!N30</f>
        <v>germund.carlberg.(comp.10028)@arbetsformedlingen.se</v>
      </c>
      <c r="R270" s="33"/>
    </row>
    <row r="271" spans="1:18">
      <c r="A271" s="33" t="str">
        <f>demo_comp_cct!A31</f>
        <v>demo_comp_cct_10029</v>
      </c>
      <c r="B271" s="33" t="str">
        <f>demo_comp_cct!B31</f>
        <v>Contact</v>
      </c>
      <c r="C271" s="33" t="str">
        <f>demo_comp_cct!C31</f>
        <v>Zeinab Ramström (comp 10029)</v>
      </c>
      <c r="D271" s="33" t="str">
        <f>demo_comp_cct!D31</f>
        <v>demo_comp_cct_10011</v>
      </c>
      <c r="E271" s="33" t="str">
        <f>demo_comp_cct!E31</f>
        <v>TRUE</v>
      </c>
      <c r="F271" s="33">
        <f>demo_comp_cct!F31</f>
        <v>0</v>
      </c>
      <c r="G271" s="33">
        <f>demo_comp_cct!G31</f>
        <v>0</v>
      </c>
      <c r="H271" s="33" t="str">
        <f ca="1">demo_comp_cct!H31</f>
        <v/>
      </c>
      <c r="I271" s="33" t="str">
        <f ca="1">demo_comp_cct!I31</f>
        <v/>
      </c>
      <c r="J271" s="33" t="str">
        <f>demo_comp_cct!J31</f>
        <v/>
      </c>
      <c r="K271" s="33" t="str">
        <f>demo_comp_cct!K31</f>
        <v/>
      </c>
      <c r="L271" s="33" t="str">
        <f ca="1">demo_comp_cct!L31</f>
        <v/>
      </c>
      <c r="M271" s="33" t="str">
        <f ca="1">demo_comp_cct!M31</f>
        <v/>
      </c>
      <c r="N271" s="33" t="str">
        <f>demo_comp_cct!N31</f>
        <v>zeinab.ramstrom.(comp.10029)@arbetsformedlingen.se</v>
      </c>
      <c r="R271" s="33"/>
    </row>
    <row r="272" spans="1:18">
      <c r="A272" s="33" t="str">
        <f>demo_comp_cct!A32</f>
        <v>demo_comp_cct_10030</v>
      </c>
      <c r="B272" s="33" t="str">
        <f>demo_comp_cct!B32</f>
        <v>Contact</v>
      </c>
      <c r="C272" s="33" t="str">
        <f>demo_comp_cct!C32</f>
        <v>Märtha Hedin (comp 10030)</v>
      </c>
      <c r="D272" s="33" t="str">
        <f>demo_comp_cct!D32</f>
        <v>demo_comp_cct_10012</v>
      </c>
      <c r="E272" s="33" t="str">
        <f>demo_comp_cct!E32</f>
        <v>TRUE</v>
      </c>
      <c r="F272" s="33">
        <f>demo_comp_cct!F32</f>
        <v>0</v>
      </c>
      <c r="G272" s="33">
        <f>demo_comp_cct!G32</f>
        <v>0</v>
      </c>
      <c r="H272" s="33" t="str">
        <f ca="1">demo_comp_cct!H32</f>
        <v/>
      </c>
      <c r="I272" s="33" t="str">
        <f ca="1">demo_comp_cct!I32</f>
        <v/>
      </c>
      <c r="J272" s="33" t="str">
        <f>demo_comp_cct!J32</f>
        <v/>
      </c>
      <c r="K272" s="33" t="str">
        <f>demo_comp_cct!K32</f>
        <v/>
      </c>
      <c r="L272" s="33" t="str">
        <f ca="1">demo_comp_cct!L32</f>
        <v/>
      </c>
      <c r="M272" s="33" t="str">
        <f ca="1">demo_comp_cct!M32</f>
        <v/>
      </c>
      <c r="N272" s="33" t="str">
        <f>demo_comp_cct!N32</f>
        <v>martha.hedin.(comp.10030)@arbetsformedlingen.se</v>
      </c>
      <c r="R272" s="33"/>
    </row>
    <row r="273" spans="1:18">
      <c r="A273" s="33" t="str">
        <f>demo_comp_cct!A33</f>
        <v>demo_comp_cct_10031</v>
      </c>
      <c r="B273" s="33" t="str">
        <f>demo_comp_cct!B33</f>
        <v>Contact</v>
      </c>
      <c r="C273" s="33" t="str">
        <f>demo_comp_cct!C33</f>
        <v>Linnea Alm (comp 10031)</v>
      </c>
      <c r="D273" s="33" t="str">
        <f>demo_comp_cct!D33</f>
        <v>demo_comp_cct_10013</v>
      </c>
      <c r="E273" s="33" t="str">
        <f>demo_comp_cct!E33</f>
        <v>TRUE</v>
      </c>
      <c r="F273" s="33">
        <f>demo_comp_cct!F33</f>
        <v>0</v>
      </c>
      <c r="G273" s="33">
        <f>demo_comp_cct!G33</f>
        <v>0</v>
      </c>
      <c r="H273" s="33" t="str">
        <f ca="1">demo_comp_cct!H33</f>
        <v/>
      </c>
      <c r="I273" s="33" t="str">
        <f ca="1">demo_comp_cct!I33</f>
        <v/>
      </c>
      <c r="J273" s="33" t="str">
        <f>demo_comp_cct!J33</f>
        <v/>
      </c>
      <c r="K273" s="33" t="str">
        <f>demo_comp_cct!K33</f>
        <v/>
      </c>
      <c r="L273" s="33" t="str">
        <f ca="1">demo_comp_cct!L33</f>
        <v/>
      </c>
      <c r="M273" s="33" t="str">
        <f ca="1">demo_comp_cct!M33</f>
        <v/>
      </c>
      <c r="N273" s="33" t="str">
        <f>demo_comp_cct!N33</f>
        <v>linnea.alm.(comp.10031)@arbetsformedlingen.se</v>
      </c>
      <c r="R273" s="33"/>
    </row>
    <row r="274" spans="1:18">
      <c r="A274" s="33" t="str">
        <f>demo_comp_cct!A34</f>
        <v>demo_comp_cct_10032</v>
      </c>
      <c r="B274" s="33" t="str">
        <f>demo_comp_cct!B34</f>
        <v>Contact</v>
      </c>
      <c r="C274" s="33" t="str">
        <f>demo_comp_cct!C34</f>
        <v>Melinda Wirén (comp 10032)</v>
      </c>
      <c r="D274" s="33" t="str">
        <f>demo_comp_cct!D34</f>
        <v>demo_comp_cct_10014</v>
      </c>
      <c r="E274" s="33" t="str">
        <f>demo_comp_cct!E34</f>
        <v>TRUE</v>
      </c>
      <c r="F274" s="33">
        <f>demo_comp_cct!F34</f>
        <v>0</v>
      </c>
      <c r="G274" s="33">
        <f>demo_comp_cct!G34</f>
        <v>0</v>
      </c>
      <c r="H274" s="33" t="str">
        <f ca="1">demo_comp_cct!H34</f>
        <v/>
      </c>
      <c r="I274" s="33" t="str">
        <f ca="1">demo_comp_cct!I34</f>
        <v/>
      </c>
      <c r="J274" s="33" t="str">
        <f>demo_comp_cct!J34</f>
        <v/>
      </c>
      <c r="K274" s="33" t="str">
        <f>demo_comp_cct!K34</f>
        <v/>
      </c>
      <c r="L274" s="33" t="str">
        <f ca="1">demo_comp_cct!L34</f>
        <v/>
      </c>
      <c r="M274" s="33" t="str">
        <f ca="1">demo_comp_cct!M34</f>
        <v/>
      </c>
      <c r="N274" s="33" t="str">
        <f>demo_comp_cct!N34</f>
        <v>melinda.wiren.(comp.10032)@arbetsformedlingen.se</v>
      </c>
      <c r="R274" s="33"/>
    </row>
    <row r="275" spans="1:18">
      <c r="A275" s="33" t="str">
        <f>demo_comp_cct!A35</f>
        <v>demo_comp_cct_10033</v>
      </c>
      <c r="B275" s="33" t="str">
        <f>demo_comp_cct!B35</f>
        <v>Contact</v>
      </c>
      <c r="C275" s="33" t="str">
        <f>demo_comp_cct!C35</f>
        <v>Izabelle Hallgren (comp 10033)</v>
      </c>
      <c r="D275" s="33" t="str">
        <f>demo_comp_cct!D35</f>
        <v>demo_comp_cct_10015</v>
      </c>
      <c r="E275" s="33" t="str">
        <f>demo_comp_cct!E35</f>
        <v>TRUE</v>
      </c>
      <c r="F275" s="33">
        <f>demo_comp_cct!F35</f>
        <v>0</v>
      </c>
      <c r="G275" s="33">
        <f>demo_comp_cct!G35</f>
        <v>0</v>
      </c>
      <c r="H275" s="33" t="str">
        <f ca="1">demo_comp_cct!H35</f>
        <v/>
      </c>
      <c r="I275" s="33" t="str">
        <f ca="1">demo_comp_cct!I35</f>
        <v/>
      </c>
      <c r="J275" s="33" t="str">
        <f>demo_comp_cct!J35</f>
        <v/>
      </c>
      <c r="K275" s="33" t="str">
        <f>demo_comp_cct!K35</f>
        <v/>
      </c>
      <c r="L275" s="33" t="str">
        <f ca="1">demo_comp_cct!L35</f>
        <v/>
      </c>
      <c r="M275" s="33" t="str">
        <f ca="1">demo_comp_cct!M35</f>
        <v/>
      </c>
      <c r="N275" s="33" t="str">
        <f>demo_comp_cct!N35</f>
        <v>izabelle.hallgren.(comp.10033)@arbetsformedlingen.se</v>
      </c>
      <c r="R275" s="33"/>
    </row>
    <row r="276" spans="1:18">
      <c r="A276" s="33" t="str">
        <f>demo_comp_cct!A36</f>
        <v>demo_comp_cct_10034</v>
      </c>
      <c r="B276" s="33" t="str">
        <f>demo_comp_cct!B36</f>
        <v>Contact</v>
      </c>
      <c r="C276" s="33" t="str">
        <f>demo_comp_cct!C36</f>
        <v>Adam Åhlin (comp 10034)</v>
      </c>
      <c r="D276" s="33" t="str">
        <f>demo_comp_cct!D36</f>
        <v>demo_comp_cct_10016</v>
      </c>
      <c r="E276" s="33" t="str">
        <f>demo_comp_cct!E36</f>
        <v>TRUE</v>
      </c>
      <c r="F276" s="33">
        <f>demo_comp_cct!F36</f>
        <v>0</v>
      </c>
      <c r="G276" s="33">
        <f>demo_comp_cct!G36</f>
        <v>0</v>
      </c>
      <c r="H276" s="33" t="str">
        <f ca="1">demo_comp_cct!H36</f>
        <v/>
      </c>
      <c r="I276" s="33" t="str">
        <f ca="1">demo_comp_cct!I36</f>
        <v/>
      </c>
      <c r="J276" s="33" t="str">
        <f>demo_comp_cct!J36</f>
        <v/>
      </c>
      <c r="K276" s="33" t="str">
        <f>demo_comp_cct!K36</f>
        <v/>
      </c>
      <c r="L276" s="33" t="str">
        <f ca="1">demo_comp_cct!L36</f>
        <v/>
      </c>
      <c r="M276" s="33" t="str">
        <f ca="1">demo_comp_cct!M36</f>
        <v/>
      </c>
      <c r="N276" s="33" t="str">
        <f>demo_comp_cct!N36</f>
        <v>adam.åhlin.(comp.10034)@arbetsformedlingen.se</v>
      </c>
      <c r="R276" s="33"/>
    </row>
    <row r="277" spans="1:18">
      <c r="A277" s="33" t="str">
        <f>demo_comp_cct!A37</f>
        <v>demo_comp_cct_10035</v>
      </c>
      <c r="B277" s="33" t="str">
        <f>demo_comp_cct!B37</f>
        <v>Contact</v>
      </c>
      <c r="C277" s="33" t="str">
        <f>demo_comp_cct!C37</f>
        <v>Patrik Dahlman (comp 10035)</v>
      </c>
      <c r="D277" s="33" t="str">
        <f>demo_comp_cct!D37</f>
        <v>demo_comp_cct_10017</v>
      </c>
      <c r="E277" s="33" t="str">
        <f>demo_comp_cct!E37</f>
        <v>TRUE</v>
      </c>
      <c r="F277" s="33">
        <f>demo_comp_cct!F37</f>
        <v>0</v>
      </c>
      <c r="G277" s="33">
        <f>demo_comp_cct!G37</f>
        <v>0</v>
      </c>
      <c r="H277" s="33" t="str">
        <f ca="1">demo_comp_cct!H37</f>
        <v/>
      </c>
      <c r="I277" s="33" t="str">
        <f ca="1">demo_comp_cct!I37</f>
        <v/>
      </c>
      <c r="J277" s="33" t="str">
        <f>demo_comp_cct!J37</f>
        <v/>
      </c>
      <c r="K277" s="33" t="str">
        <f>demo_comp_cct!K37</f>
        <v/>
      </c>
      <c r="L277" s="33" t="str">
        <f ca="1">demo_comp_cct!L37</f>
        <v/>
      </c>
      <c r="M277" s="33" t="str">
        <f ca="1">demo_comp_cct!M37</f>
        <v/>
      </c>
      <c r="N277" s="33" t="str">
        <f>demo_comp_cct!N37</f>
        <v>patrik.dahlman.(comp.10035)@arbetsformedlingen.se</v>
      </c>
      <c r="R277" s="33"/>
    </row>
    <row r="278" spans="1:18">
      <c r="A278" s="33" t="str">
        <f>demo_comp_cct!A38</f>
        <v>demo_comp_cct_10036</v>
      </c>
      <c r="B278" s="33" t="str">
        <f>demo_comp_cct!B38</f>
        <v>Contact</v>
      </c>
      <c r="C278" s="33" t="str">
        <f>demo_comp_cct!C38</f>
        <v>Lukas Söderblom (comp 10036)</v>
      </c>
      <c r="D278" s="33" t="str">
        <f>demo_comp_cct!D38</f>
        <v>demo_comp_cct_10000</v>
      </c>
      <c r="E278" s="33" t="str">
        <f>demo_comp_cct!E38</f>
        <v>TRUE</v>
      </c>
      <c r="F278" s="33">
        <f>demo_comp_cct!F38</f>
        <v>0</v>
      </c>
      <c r="G278" s="33">
        <f>demo_comp_cct!G38</f>
        <v>0</v>
      </c>
      <c r="H278" s="33" t="str">
        <f ca="1">demo_comp_cct!H38</f>
        <v/>
      </c>
      <c r="I278" s="33" t="str">
        <f ca="1">demo_comp_cct!I38</f>
        <v/>
      </c>
      <c r="J278" s="33" t="str">
        <f>demo_comp_cct!J38</f>
        <v/>
      </c>
      <c r="K278" s="33" t="str">
        <f>demo_comp_cct!K38</f>
        <v/>
      </c>
      <c r="L278" s="33" t="str">
        <f ca="1">demo_comp_cct!L38</f>
        <v/>
      </c>
      <c r="M278" s="33" t="str">
        <f ca="1">demo_comp_cct!M38</f>
        <v/>
      </c>
      <c r="N278" s="33" t="str">
        <f>demo_comp_cct!N38</f>
        <v>lukas.soderblom.(comp.10036)@arbetsformedlingen.se</v>
      </c>
      <c r="R278" s="33"/>
    </row>
    <row r="279" spans="1:18">
      <c r="A279" s="33" t="str">
        <f>demo_comp_cct!A39</f>
        <v>demo_comp_cct_10037</v>
      </c>
      <c r="B279" s="33" t="str">
        <f>demo_comp_cct!B39</f>
        <v>Contact</v>
      </c>
      <c r="C279" s="33" t="str">
        <f>demo_comp_cct!C39</f>
        <v>Disa Wilhelmsson (comp 10037)</v>
      </c>
      <c r="D279" s="33" t="str">
        <f>demo_comp_cct!D39</f>
        <v>demo_comp_cct_10001</v>
      </c>
      <c r="E279" s="33" t="str">
        <f>demo_comp_cct!E39</f>
        <v>TRUE</v>
      </c>
      <c r="F279" s="33">
        <f>demo_comp_cct!F39</f>
        <v>0</v>
      </c>
      <c r="G279" s="33">
        <f>demo_comp_cct!G39</f>
        <v>0</v>
      </c>
      <c r="H279" s="33" t="str">
        <f ca="1">demo_comp_cct!H39</f>
        <v/>
      </c>
      <c r="I279" s="33" t="str">
        <f ca="1">demo_comp_cct!I39</f>
        <v/>
      </c>
      <c r="J279" s="33" t="str">
        <f>demo_comp_cct!J39</f>
        <v/>
      </c>
      <c r="K279" s="33" t="str">
        <f>demo_comp_cct!K39</f>
        <v/>
      </c>
      <c r="L279" s="33" t="str">
        <f ca="1">demo_comp_cct!L39</f>
        <v/>
      </c>
      <c r="M279" s="33" t="str">
        <f ca="1">demo_comp_cct!M39</f>
        <v/>
      </c>
      <c r="N279" s="33" t="str">
        <f>demo_comp_cct!N39</f>
        <v>disa.wilhelmsson.(comp.10037)@arbetsformedlingen.se</v>
      </c>
      <c r="R279" s="33"/>
    </row>
    <row r="280" spans="1:18">
      <c r="A280" s="33" t="str">
        <f>demo_comp_cct!A40</f>
        <v>demo_comp_cct_10038</v>
      </c>
      <c r="B280" s="33" t="str">
        <f>demo_comp_cct!B40</f>
        <v>Contact</v>
      </c>
      <c r="C280" s="33" t="str">
        <f>demo_comp_cct!C40</f>
        <v>Fritiof Lindholm (comp 10038)</v>
      </c>
      <c r="D280" s="33" t="str">
        <f>demo_comp_cct!D40</f>
        <v>demo_comp_cct_10002</v>
      </c>
      <c r="E280" s="33" t="str">
        <f>demo_comp_cct!E40</f>
        <v>TRUE</v>
      </c>
      <c r="F280" s="33">
        <f>demo_comp_cct!F40</f>
        <v>0</v>
      </c>
      <c r="G280" s="33">
        <f>demo_comp_cct!G40</f>
        <v>0</v>
      </c>
      <c r="H280" s="33" t="str">
        <f ca="1">demo_comp_cct!H40</f>
        <v/>
      </c>
      <c r="I280" s="33" t="str">
        <f ca="1">demo_comp_cct!I40</f>
        <v/>
      </c>
      <c r="J280" s="33" t="str">
        <f>demo_comp_cct!J40</f>
        <v/>
      </c>
      <c r="K280" s="33" t="str">
        <f>demo_comp_cct!K40</f>
        <v/>
      </c>
      <c r="L280" s="33" t="str">
        <f ca="1">demo_comp_cct!L40</f>
        <v/>
      </c>
      <c r="M280" s="33" t="str">
        <f ca="1">demo_comp_cct!M40</f>
        <v/>
      </c>
      <c r="N280" s="33" t="str">
        <f>demo_comp_cct!N40</f>
        <v>fritiof.lindholm.(comp.10038)@arbetsformedlingen.se</v>
      </c>
      <c r="R280" s="33"/>
    </row>
    <row r="281" spans="1:18">
      <c r="A281" s="33" t="str">
        <f>demo_comp_cct!A41</f>
        <v>demo_comp_cct_10039</v>
      </c>
      <c r="B281" s="33" t="str">
        <f>demo_comp_cct!B41</f>
        <v>Contact</v>
      </c>
      <c r="C281" s="33" t="str">
        <f>demo_comp_cct!C41</f>
        <v>Greta Von (comp 10039)</v>
      </c>
      <c r="D281" s="33" t="str">
        <f>demo_comp_cct!D41</f>
        <v>demo_comp_cct_10003</v>
      </c>
      <c r="E281" s="33" t="str">
        <f>demo_comp_cct!E41</f>
        <v>TRUE</v>
      </c>
      <c r="F281" s="33">
        <f>demo_comp_cct!F41</f>
        <v>0</v>
      </c>
      <c r="G281" s="33">
        <f>demo_comp_cct!G41</f>
        <v>0</v>
      </c>
      <c r="H281" s="33" t="str">
        <f ca="1">demo_comp_cct!H41</f>
        <v/>
      </c>
      <c r="I281" s="33" t="str">
        <f ca="1">demo_comp_cct!I41</f>
        <v/>
      </c>
      <c r="J281" s="33" t="str">
        <f>demo_comp_cct!J41</f>
        <v/>
      </c>
      <c r="K281" s="33" t="str">
        <f>demo_comp_cct!K41</f>
        <v/>
      </c>
      <c r="L281" s="33" t="str">
        <f ca="1">demo_comp_cct!L41</f>
        <v/>
      </c>
      <c r="M281" s="33" t="str">
        <f ca="1">demo_comp_cct!M41</f>
        <v/>
      </c>
      <c r="N281" s="33" t="str">
        <f>demo_comp_cct!N41</f>
        <v>greta.von.(comp.10039)@arbetsformedlingen.se</v>
      </c>
      <c r="R281" s="33"/>
    </row>
    <row r="282" spans="1:18">
      <c r="A282" s="33" t="str">
        <f>demo_comp_cct!A42</f>
        <v>demo_comp_cct_10040</v>
      </c>
      <c r="B282" s="33" t="str">
        <f>demo_comp_cct!B42</f>
        <v>Contact</v>
      </c>
      <c r="C282" s="33" t="str">
        <f>demo_comp_cct!C42</f>
        <v>Melisa Mattiasson (comp 10040)</v>
      </c>
      <c r="D282" s="33" t="str">
        <f>demo_comp_cct!D42</f>
        <v>demo_comp_cct_10004</v>
      </c>
      <c r="E282" s="33" t="str">
        <f>demo_comp_cct!E42</f>
        <v>TRUE</v>
      </c>
      <c r="F282" s="33">
        <f>demo_comp_cct!F42</f>
        <v>0</v>
      </c>
      <c r="G282" s="33">
        <f>demo_comp_cct!G42</f>
        <v>0</v>
      </c>
      <c r="H282" s="33" t="str">
        <f ca="1">demo_comp_cct!H42</f>
        <v/>
      </c>
      <c r="I282" s="33" t="str">
        <f ca="1">demo_comp_cct!I42</f>
        <v/>
      </c>
      <c r="J282" s="33" t="str">
        <f>demo_comp_cct!J42</f>
        <v/>
      </c>
      <c r="K282" s="33" t="str">
        <f>demo_comp_cct!K42</f>
        <v/>
      </c>
      <c r="L282" s="33" t="str">
        <f ca="1">demo_comp_cct!L42</f>
        <v/>
      </c>
      <c r="M282" s="33" t="str">
        <f ca="1">demo_comp_cct!M42</f>
        <v/>
      </c>
      <c r="N282" s="33" t="str">
        <f>demo_comp_cct!N42</f>
        <v>melisa.mattiasson.(comp.10040)@arbetsformedlingen.se</v>
      </c>
      <c r="R282" s="33"/>
    </row>
    <row r="283" spans="1:18">
      <c r="A283" s="33" t="str">
        <f>demo_comp_cct!A43</f>
        <v>demo_comp_cct_10041</v>
      </c>
      <c r="B283" s="33" t="str">
        <f>demo_comp_cct!B43</f>
        <v>Contact</v>
      </c>
      <c r="C283" s="33" t="str">
        <f>demo_comp_cct!C43</f>
        <v>Amira Johansson (comp 10041)</v>
      </c>
      <c r="D283" s="33" t="str">
        <f>demo_comp_cct!D43</f>
        <v>demo_comp_cct_10005</v>
      </c>
      <c r="E283" s="33" t="str">
        <f>demo_comp_cct!E43</f>
        <v>TRUE</v>
      </c>
      <c r="F283" s="33">
        <f>demo_comp_cct!F43</f>
        <v>0</v>
      </c>
      <c r="G283" s="33">
        <f>demo_comp_cct!G43</f>
        <v>0</v>
      </c>
      <c r="H283" s="33" t="str">
        <f ca="1">demo_comp_cct!H43</f>
        <v/>
      </c>
      <c r="I283" s="33" t="str">
        <f ca="1">demo_comp_cct!I43</f>
        <v/>
      </c>
      <c r="J283" s="33" t="str">
        <f>demo_comp_cct!J43</f>
        <v/>
      </c>
      <c r="K283" s="33" t="str">
        <f>demo_comp_cct!K43</f>
        <v/>
      </c>
      <c r="L283" s="33" t="str">
        <f ca="1">demo_comp_cct!L43</f>
        <v/>
      </c>
      <c r="M283" s="33" t="str">
        <f ca="1">demo_comp_cct!M43</f>
        <v/>
      </c>
      <c r="N283" s="33" t="str">
        <f>demo_comp_cct!N43</f>
        <v>amira.johansson.(comp.10041)@arbetsformedlingen.se</v>
      </c>
      <c r="R283" s="33"/>
    </row>
    <row r="284" spans="1:18">
      <c r="A284" s="33" t="str">
        <f>demo_comp_cct!A44</f>
        <v>demo_comp_cct_10042</v>
      </c>
      <c r="B284" s="33" t="str">
        <f>demo_comp_cct!B44</f>
        <v>Contact</v>
      </c>
      <c r="C284" s="33" t="str">
        <f>demo_comp_cct!C44</f>
        <v>Lukas Kling (comp 10042)</v>
      </c>
      <c r="D284" s="33" t="str">
        <f>demo_comp_cct!D44</f>
        <v>demo_comp_cct_10006</v>
      </c>
      <c r="E284" s="33" t="str">
        <f>demo_comp_cct!E44</f>
        <v>TRUE</v>
      </c>
      <c r="F284" s="33">
        <f>demo_comp_cct!F44</f>
        <v>0</v>
      </c>
      <c r="G284" s="33">
        <f>demo_comp_cct!G44</f>
        <v>0</v>
      </c>
      <c r="H284" s="33" t="str">
        <f ca="1">demo_comp_cct!H44</f>
        <v/>
      </c>
      <c r="I284" s="33" t="str">
        <f ca="1">demo_comp_cct!I44</f>
        <v/>
      </c>
      <c r="J284" s="33" t="str">
        <f>demo_comp_cct!J44</f>
        <v/>
      </c>
      <c r="K284" s="33" t="str">
        <f>demo_comp_cct!K44</f>
        <v/>
      </c>
      <c r="L284" s="33" t="str">
        <f ca="1">demo_comp_cct!L44</f>
        <v/>
      </c>
      <c r="M284" s="33" t="str">
        <f ca="1">demo_comp_cct!M44</f>
        <v/>
      </c>
      <c r="N284" s="33" t="str">
        <f>demo_comp_cct!N44</f>
        <v>lukas.kling.(comp.10042)@arbetsformedlingen.se</v>
      </c>
      <c r="R284" s="33"/>
    </row>
    <row r="285" spans="1:18">
      <c r="A285" s="33" t="str">
        <f>demo_comp_cct!A45</f>
        <v>demo_comp_cct_10043</v>
      </c>
      <c r="B285" s="33" t="str">
        <f>demo_comp_cct!B45</f>
        <v>Contact</v>
      </c>
      <c r="C285" s="33" t="str">
        <f>demo_comp_cct!C45</f>
        <v>Erik Berndtsson (comp 10043)</v>
      </c>
      <c r="D285" s="33" t="str">
        <f>demo_comp_cct!D45</f>
        <v>demo_comp_cct_10007</v>
      </c>
      <c r="E285" s="33" t="str">
        <f>demo_comp_cct!E45</f>
        <v>TRUE</v>
      </c>
      <c r="F285" s="33">
        <f>demo_comp_cct!F45</f>
        <v>0</v>
      </c>
      <c r="G285" s="33">
        <f>demo_comp_cct!G45</f>
        <v>0</v>
      </c>
      <c r="H285" s="33" t="str">
        <f ca="1">demo_comp_cct!H45</f>
        <v/>
      </c>
      <c r="I285" s="33" t="str">
        <f ca="1">demo_comp_cct!I45</f>
        <v/>
      </c>
      <c r="J285" s="33" t="str">
        <f>demo_comp_cct!J45</f>
        <v/>
      </c>
      <c r="K285" s="33" t="str">
        <f>demo_comp_cct!K45</f>
        <v/>
      </c>
      <c r="L285" s="33" t="str">
        <f ca="1">demo_comp_cct!L45</f>
        <v/>
      </c>
      <c r="M285" s="33" t="str">
        <f ca="1">demo_comp_cct!M45</f>
        <v/>
      </c>
      <c r="N285" s="33" t="str">
        <f>demo_comp_cct!N45</f>
        <v>erik.berndtsson.(comp.10043)@arbetsformedlingen.se</v>
      </c>
      <c r="R285" s="33"/>
    </row>
    <row r="286" spans="1:18">
      <c r="A286" s="33" t="str">
        <f>demo_comp_cct!A46</f>
        <v>demo_comp_cct_10044</v>
      </c>
      <c r="B286" s="33" t="str">
        <f>demo_comp_cct!B46</f>
        <v>Contact</v>
      </c>
      <c r="C286" s="33" t="str">
        <f>demo_comp_cct!C46</f>
        <v>Elisabeth Vestling (comp 10044)</v>
      </c>
      <c r="D286" s="33" t="str">
        <f>demo_comp_cct!D46</f>
        <v>demo_comp_cct_10008</v>
      </c>
      <c r="E286" s="33" t="str">
        <f>demo_comp_cct!E46</f>
        <v>TRUE</v>
      </c>
      <c r="F286" s="33">
        <f>demo_comp_cct!F46</f>
        <v>0</v>
      </c>
      <c r="G286" s="33">
        <f>demo_comp_cct!G46</f>
        <v>0</v>
      </c>
      <c r="H286" s="33" t="str">
        <f ca="1">demo_comp_cct!H46</f>
        <v/>
      </c>
      <c r="I286" s="33" t="str">
        <f ca="1">demo_comp_cct!I46</f>
        <v/>
      </c>
      <c r="J286" s="33" t="str">
        <f>demo_comp_cct!J46</f>
        <v/>
      </c>
      <c r="K286" s="33" t="str">
        <f>demo_comp_cct!K46</f>
        <v/>
      </c>
      <c r="L286" s="33" t="str">
        <f ca="1">demo_comp_cct!L46</f>
        <v/>
      </c>
      <c r="M286" s="33" t="str">
        <f ca="1">demo_comp_cct!M46</f>
        <v/>
      </c>
      <c r="N286" s="33" t="str">
        <f>demo_comp_cct!N46</f>
        <v>elisabeth.vestling.(comp.10044)@arbetsformedlingen.se</v>
      </c>
      <c r="R286" s="33"/>
    </row>
    <row r="287" spans="1:18">
      <c r="A287" s="33" t="str">
        <f>demo_comp_cct!A47</f>
        <v>demo_comp_cct_10045</v>
      </c>
      <c r="B287" s="33" t="str">
        <f>demo_comp_cct!B47</f>
        <v>Contact</v>
      </c>
      <c r="C287" s="33" t="str">
        <f>demo_comp_cct!C47</f>
        <v>Dilara Widlund (comp 10045)</v>
      </c>
      <c r="D287" s="33" t="str">
        <f>demo_comp_cct!D47</f>
        <v>demo_comp_cct_10009</v>
      </c>
      <c r="E287" s="33" t="str">
        <f>demo_comp_cct!E47</f>
        <v>TRUE</v>
      </c>
      <c r="F287" s="33">
        <f>demo_comp_cct!F47</f>
        <v>0</v>
      </c>
      <c r="G287" s="33">
        <f>demo_comp_cct!G47</f>
        <v>0</v>
      </c>
      <c r="H287" s="33" t="str">
        <f ca="1">demo_comp_cct!H47</f>
        <v/>
      </c>
      <c r="I287" s="33" t="str">
        <f ca="1">demo_comp_cct!I47</f>
        <v/>
      </c>
      <c r="J287" s="33" t="str">
        <f>demo_comp_cct!J47</f>
        <v/>
      </c>
      <c r="K287" s="33" t="str">
        <f>demo_comp_cct!K47</f>
        <v/>
      </c>
      <c r="L287" s="33" t="str">
        <f ca="1">demo_comp_cct!L47</f>
        <v/>
      </c>
      <c r="M287" s="33" t="str">
        <f ca="1">demo_comp_cct!M47</f>
        <v/>
      </c>
      <c r="N287" s="33" t="str">
        <f>demo_comp_cct!N47</f>
        <v>dilara.widlund.(comp.10045)@arbetsformedlingen.se</v>
      </c>
      <c r="R287" s="33"/>
    </row>
    <row r="288" spans="1:18">
      <c r="A288" s="33" t="str">
        <f>demo_comp_cct!A48</f>
        <v>demo_comp_cct_10046</v>
      </c>
      <c r="B288" s="33" t="str">
        <f>demo_comp_cct!B48</f>
        <v>Contact</v>
      </c>
      <c r="C288" s="33" t="str">
        <f>demo_comp_cct!C48</f>
        <v>Lage Vikberg (comp 10046)</v>
      </c>
      <c r="D288" s="33" t="str">
        <f>demo_comp_cct!D48</f>
        <v>demo_comp_cct_10010</v>
      </c>
      <c r="E288" s="33" t="str">
        <f>demo_comp_cct!E48</f>
        <v>TRUE</v>
      </c>
      <c r="F288" s="33">
        <f>demo_comp_cct!F48</f>
        <v>0</v>
      </c>
      <c r="G288" s="33">
        <f>demo_comp_cct!G48</f>
        <v>0</v>
      </c>
      <c r="H288" s="33" t="str">
        <f ca="1">demo_comp_cct!H48</f>
        <v/>
      </c>
      <c r="I288" s="33" t="str">
        <f ca="1">demo_comp_cct!I48</f>
        <v/>
      </c>
      <c r="J288" s="33" t="str">
        <f>demo_comp_cct!J48</f>
        <v/>
      </c>
      <c r="K288" s="33" t="str">
        <f>demo_comp_cct!K48</f>
        <v/>
      </c>
      <c r="L288" s="33" t="str">
        <f ca="1">demo_comp_cct!L48</f>
        <v/>
      </c>
      <c r="M288" s="33" t="str">
        <f ca="1">demo_comp_cct!M48</f>
        <v/>
      </c>
      <c r="N288" s="33" t="str">
        <f>demo_comp_cct!N48</f>
        <v>lage.vikberg.(comp.10046)@arbetsformedlingen.se</v>
      </c>
      <c r="R288" s="33"/>
    </row>
    <row r="289" spans="1:18">
      <c r="A289" s="33" t="str">
        <f>demo_comp_cct!A49</f>
        <v>demo_comp_cct_10047</v>
      </c>
      <c r="B289" s="33" t="str">
        <f>demo_comp_cct!B49</f>
        <v>Contact</v>
      </c>
      <c r="C289" s="33" t="str">
        <f>demo_comp_cct!C49</f>
        <v>Viola Holmström (comp 10047)</v>
      </c>
      <c r="D289" s="33" t="str">
        <f>demo_comp_cct!D49</f>
        <v>demo_comp_cct_10011</v>
      </c>
      <c r="E289" s="33" t="str">
        <f>demo_comp_cct!E49</f>
        <v>TRUE</v>
      </c>
      <c r="F289" s="33">
        <f>demo_comp_cct!F49</f>
        <v>0</v>
      </c>
      <c r="G289" s="33">
        <f>demo_comp_cct!G49</f>
        <v>0</v>
      </c>
      <c r="H289" s="33" t="str">
        <f ca="1">demo_comp_cct!H49</f>
        <v/>
      </c>
      <c r="I289" s="33" t="str">
        <f ca="1">demo_comp_cct!I49</f>
        <v/>
      </c>
      <c r="J289" s="33" t="str">
        <f>demo_comp_cct!J49</f>
        <v/>
      </c>
      <c r="K289" s="33" t="str">
        <f>demo_comp_cct!K49</f>
        <v/>
      </c>
      <c r="L289" s="33" t="str">
        <f ca="1">demo_comp_cct!L49</f>
        <v/>
      </c>
      <c r="M289" s="33" t="str">
        <f ca="1">demo_comp_cct!M49</f>
        <v/>
      </c>
      <c r="N289" s="33" t="str">
        <f>demo_comp_cct!N49</f>
        <v>viola.holmstrom.(comp.10047)@arbetsformedlingen.se</v>
      </c>
      <c r="R289" s="33"/>
    </row>
    <row r="290" spans="1:18">
      <c r="A290" s="33" t="str">
        <f>demo_comp_cct!A50</f>
        <v>demo_comp_cct_10048</v>
      </c>
      <c r="B290" s="33" t="str">
        <f>demo_comp_cct!B50</f>
        <v>Contact</v>
      </c>
      <c r="C290" s="33" t="str">
        <f>demo_comp_cct!C50</f>
        <v>Charlie Modig (comp 10048)</v>
      </c>
      <c r="D290" s="33" t="str">
        <f>demo_comp_cct!D50</f>
        <v>demo_comp_cct_10012</v>
      </c>
      <c r="E290" s="33" t="str">
        <f>demo_comp_cct!E50</f>
        <v>TRUE</v>
      </c>
      <c r="F290" s="33">
        <f>demo_comp_cct!F50</f>
        <v>0</v>
      </c>
      <c r="G290" s="33">
        <f>demo_comp_cct!G50</f>
        <v>0</v>
      </c>
      <c r="H290" s="33" t="str">
        <f ca="1">demo_comp_cct!H50</f>
        <v/>
      </c>
      <c r="I290" s="33" t="str">
        <f ca="1">demo_comp_cct!I50</f>
        <v/>
      </c>
      <c r="J290" s="33" t="str">
        <f>demo_comp_cct!J50</f>
        <v/>
      </c>
      <c r="K290" s="33" t="str">
        <f>demo_comp_cct!K50</f>
        <v/>
      </c>
      <c r="L290" s="33" t="str">
        <f ca="1">demo_comp_cct!L50</f>
        <v/>
      </c>
      <c r="M290" s="33" t="str">
        <f ca="1">demo_comp_cct!M50</f>
        <v/>
      </c>
      <c r="N290" s="33" t="str">
        <f>demo_comp_cct!N50</f>
        <v>charlie.modig.(comp.10048)@arbetsformedlingen.se</v>
      </c>
      <c r="R290" s="33"/>
    </row>
    <row r="291" spans="1:18">
      <c r="A291" s="33" t="str">
        <f>demo_comp_cct!A51</f>
        <v>demo_comp_cct_10049</v>
      </c>
      <c r="B291" s="33" t="str">
        <f>demo_comp_cct!B51</f>
        <v>Contact</v>
      </c>
      <c r="C291" s="33" t="str">
        <f>demo_comp_cct!C51</f>
        <v>Malte Klint (comp 10049)</v>
      </c>
      <c r="D291" s="33" t="str">
        <f>demo_comp_cct!D51</f>
        <v>demo_comp_cct_10013</v>
      </c>
      <c r="E291" s="33" t="str">
        <f>demo_comp_cct!E51</f>
        <v>TRUE</v>
      </c>
      <c r="F291" s="33">
        <f>demo_comp_cct!F51</f>
        <v>0</v>
      </c>
      <c r="G291" s="33">
        <f>demo_comp_cct!G51</f>
        <v>0</v>
      </c>
      <c r="H291" s="33" t="str">
        <f ca="1">demo_comp_cct!H51</f>
        <v/>
      </c>
      <c r="I291" s="33" t="str">
        <f ca="1">demo_comp_cct!I51</f>
        <v/>
      </c>
      <c r="J291" s="33" t="str">
        <f>demo_comp_cct!J51</f>
        <v/>
      </c>
      <c r="K291" s="33" t="str">
        <f>demo_comp_cct!K51</f>
        <v/>
      </c>
      <c r="L291" s="33" t="str">
        <f ca="1">demo_comp_cct!L51</f>
        <v/>
      </c>
      <c r="M291" s="33" t="str">
        <f ca="1">demo_comp_cct!M51</f>
        <v/>
      </c>
      <c r="N291" s="33" t="str">
        <f>demo_comp_cct!N51</f>
        <v>malte.klint.(comp.10049)@arbetsformedlingen.se</v>
      </c>
      <c r="R291" s="33"/>
    </row>
    <row r="292" spans="1:18">
      <c r="A292" s="33" t="str">
        <f>demo_comp_cct!A52</f>
        <v>demo_comp_cct_10050</v>
      </c>
      <c r="B292" s="33" t="str">
        <f>demo_comp_cct!B52</f>
        <v>Contact</v>
      </c>
      <c r="C292" s="33" t="str">
        <f>demo_comp_cct!C52</f>
        <v>Melinda Hedblom (comp 10050)</v>
      </c>
      <c r="D292" s="33" t="str">
        <f>demo_comp_cct!D52</f>
        <v>demo_comp_cct_10014</v>
      </c>
      <c r="E292" s="33" t="str">
        <f>demo_comp_cct!E52</f>
        <v>TRUE</v>
      </c>
      <c r="F292" s="33">
        <f>demo_comp_cct!F52</f>
        <v>0</v>
      </c>
      <c r="G292" s="33">
        <f>demo_comp_cct!G52</f>
        <v>0</v>
      </c>
      <c r="H292" s="33" t="str">
        <f ca="1">demo_comp_cct!H52</f>
        <v/>
      </c>
      <c r="I292" s="33" t="str">
        <f ca="1">demo_comp_cct!I52</f>
        <v/>
      </c>
      <c r="J292" s="33" t="str">
        <f>demo_comp_cct!J52</f>
        <v/>
      </c>
      <c r="K292" s="33" t="str">
        <f>demo_comp_cct!K52</f>
        <v/>
      </c>
      <c r="L292" s="33" t="str">
        <f ca="1">demo_comp_cct!L52</f>
        <v/>
      </c>
      <c r="M292" s="33" t="str">
        <f ca="1">demo_comp_cct!M52</f>
        <v/>
      </c>
      <c r="N292" s="33" t="str">
        <f>demo_comp_cct!N52</f>
        <v>melinda.hedblom.(comp.10050)@arbetsformedlingen.se</v>
      </c>
      <c r="R292" s="33"/>
    </row>
    <row r="293" spans="1:18">
      <c r="A293" s="33" t="str">
        <f>demo_comp_cct!A53</f>
        <v>demo_comp_cct_10051</v>
      </c>
      <c r="B293" s="33" t="str">
        <f>demo_comp_cct!B53</f>
        <v>Contact</v>
      </c>
      <c r="C293" s="33" t="str">
        <f>demo_comp_cct!C53</f>
        <v>Izabel Almström (comp 10051)</v>
      </c>
      <c r="D293" s="33" t="str">
        <f>demo_comp_cct!D53</f>
        <v>demo_comp_cct_10015</v>
      </c>
      <c r="E293" s="33" t="str">
        <f>demo_comp_cct!E53</f>
        <v>TRUE</v>
      </c>
      <c r="F293" s="33">
        <f>demo_comp_cct!F53</f>
        <v>0</v>
      </c>
      <c r="G293" s="33">
        <f>demo_comp_cct!G53</f>
        <v>0</v>
      </c>
      <c r="H293" s="33" t="str">
        <f ca="1">demo_comp_cct!H53</f>
        <v/>
      </c>
      <c r="I293" s="33" t="str">
        <f ca="1">demo_comp_cct!I53</f>
        <v/>
      </c>
      <c r="J293" s="33" t="str">
        <f>demo_comp_cct!J53</f>
        <v/>
      </c>
      <c r="K293" s="33" t="str">
        <f>demo_comp_cct!K53</f>
        <v/>
      </c>
      <c r="L293" s="33" t="str">
        <f ca="1">demo_comp_cct!L53</f>
        <v/>
      </c>
      <c r="M293" s="33" t="str">
        <f ca="1">demo_comp_cct!M53</f>
        <v/>
      </c>
      <c r="N293" s="33" t="str">
        <f>demo_comp_cct!N53</f>
        <v>izabel.almstrom.(comp.10051)@arbetsformedlingen.se</v>
      </c>
      <c r="R293" s="33"/>
    </row>
    <row r="294" spans="1:18">
      <c r="A294" s="33" t="str">
        <f>demo_comp_cct!A54</f>
        <v>demo_comp_cct_10052</v>
      </c>
      <c r="B294" s="33" t="str">
        <f>demo_comp_cct!B54</f>
        <v>Contact</v>
      </c>
      <c r="C294" s="33" t="str">
        <f>demo_comp_cct!C54</f>
        <v>Miranda Ahlberg (comp 10052)</v>
      </c>
      <c r="D294" s="33" t="str">
        <f>demo_comp_cct!D54</f>
        <v>demo_comp_cct_10016</v>
      </c>
      <c r="E294" s="33" t="str">
        <f>demo_comp_cct!E54</f>
        <v>TRUE</v>
      </c>
      <c r="F294" s="33">
        <f>demo_comp_cct!F54</f>
        <v>0</v>
      </c>
      <c r="G294" s="33">
        <f>demo_comp_cct!G54</f>
        <v>0</v>
      </c>
      <c r="H294" s="33" t="str">
        <f ca="1">demo_comp_cct!H54</f>
        <v/>
      </c>
      <c r="I294" s="33" t="str">
        <f ca="1">demo_comp_cct!I54</f>
        <v/>
      </c>
      <c r="J294" s="33" t="str">
        <f>demo_comp_cct!J54</f>
        <v/>
      </c>
      <c r="K294" s="33" t="str">
        <f>demo_comp_cct!K54</f>
        <v/>
      </c>
      <c r="L294" s="33" t="str">
        <f ca="1">demo_comp_cct!L54</f>
        <v/>
      </c>
      <c r="M294" s="33" t="str">
        <f ca="1">demo_comp_cct!M54</f>
        <v/>
      </c>
      <c r="N294" s="33" t="str">
        <f>demo_comp_cct!N54</f>
        <v>miranda.ahlberg.(comp.10052)@arbetsformedlingen.se</v>
      </c>
      <c r="R294" s="33"/>
    </row>
    <row r="295" spans="1:18">
      <c r="A295" s="33" t="str">
        <f>demo_comp_cct!A55</f>
        <v>demo_comp_cct_10053</v>
      </c>
      <c r="B295" s="33" t="str">
        <f>demo_comp_cct!B55</f>
        <v>Contact</v>
      </c>
      <c r="C295" s="33" t="str">
        <f>demo_comp_cct!C55</f>
        <v>Ben Sjösten (comp 10053)</v>
      </c>
      <c r="D295" s="33" t="str">
        <f>demo_comp_cct!D55</f>
        <v>demo_comp_cct_10017</v>
      </c>
      <c r="E295" s="33" t="str">
        <f>demo_comp_cct!E55</f>
        <v>TRUE</v>
      </c>
      <c r="F295" s="33">
        <f>demo_comp_cct!F55</f>
        <v>0</v>
      </c>
      <c r="G295" s="33">
        <f>demo_comp_cct!G55</f>
        <v>0</v>
      </c>
      <c r="H295" s="33" t="str">
        <f ca="1">demo_comp_cct!H55</f>
        <v/>
      </c>
      <c r="I295" s="33" t="str">
        <f ca="1">demo_comp_cct!I55</f>
        <v/>
      </c>
      <c r="J295" s="33" t="str">
        <f>demo_comp_cct!J55</f>
        <v/>
      </c>
      <c r="K295" s="33" t="str">
        <f>demo_comp_cct!K55</f>
        <v/>
      </c>
      <c r="L295" s="33" t="str">
        <f ca="1">demo_comp_cct!L55</f>
        <v/>
      </c>
      <c r="M295" s="33" t="str">
        <f ca="1">demo_comp_cct!M55</f>
        <v/>
      </c>
      <c r="N295" s="33" t="str">
        <f>demo_comp_cct!N55</f>
        <v>ben.sjosten.(comp.10053)@arbetsformedlingen.se</v>
      </c>
      <c r="R295" s="33"/>
    </row>
    <row r="296" spans="1:18">
      <c r="A296" s="33" t="str">
        <f>demo_comp_cct!A56</f>
        <v>demo_comp_cct_10054</v>
      </c>
      <c r="B296" s="33" t="str">
        <f>demo_comp_cct!B56</f>
        <v>Contact</v>
      </c>
      <c r="C296" s="33" t="str">
        <f>demo_comp_cct!C56</f>
        <v>Haley Hedström (comp 10054)</v>
      </c>
      <c r="D296" s="33" t="str">
        <f>demo_comp_cct!D56</f>
        <v>demo_parent_10036</v>
      </c>
      <c r="E296" s="33" t="str">
        <f ca="1">demo_comp_cct!E56</f>
        <v/>
      </c>
      <c r="F296" s="33" t="str">
        <f ca="1">demo_comp_cct!F56</f>
        <v>Värtans Stationsväg 7</v>
      </c>
      <c r="G296" s="33">
        <f>demo_comp_cct!G56</f>
        <v>0</v>
      </c>
      <c r="H296" s="33">
        <f ca="1">demo_comp_cct!H56</f>
        <v>77141</v>
      </c>
      <c r="I296" s="33" t="str">
        <f ca="1">demo_comp_cct!I56</f>
        <v xml:space="preserve">LUDVIKA             </v>
      </c>
      <c r="J296" s="33" t="str">
        <f ca="1">demo_comp_cct!J56</f>
        <v>base.se</v>
      </c>
      <c r="K296" s="33" t="str">
        <f ca="1">demo_comp_cct!K56</f>
        <v>Sverige</v>
      </c>
      <c r="L296" s="33" t="str">
        <f ca="1">demo_comp_cct!L56</f>
        <v>0174-98 55 66</v>
      </c>
      <c r="M296" s="33" t="str">
        <f ca="1">demo_comp_cct!M56</f>
        <v>+46.77017183</v>
      </c>
      <c r="N296" s="33" t="str">
        <f ca="1">demo_comp_cct!N56</f>
        <v>haley.hedstrom.(comp.10054)@woodybygghandel.se</v>
      </c>
      <c r="R296" s="33"/>
    </row>
    <row r="297" spans="1:18">
      <c r="A297" s="33" t="str">
        <f>demo_comp_cct!A57</f>
        <v>demo_comp_cct_10055</v>
      </c>
      <c r="B297" s="33" t="str">
        <f>demo_comp_cct!B57</f>
        <v>Contact</v>
      </c>
      <c r="C297" s="33" t="str">
        <f>demo_comp_cct!C57</f>
        <v>Mattis Zachrisson (comp 10055)</v>
      </c>
      <c r="D297" s="33" t="str">
        <f>demo_comp_cct!D57</f>
        <v>demo_parent_10036</v>
      </c>
      <c r="E297" s="33">
        <f>demo_comp_cct!E57</f>
        <v>0</v>
      </c>
      <c r="F297" s="33" t="str">
        <f>demo_comp_cct!F57</f>
        <v>Fågelbärsgården 49</v>
      </c>
      <c r="G297" s="33">
        <f>demo_comp_cct!G57</f>
        <v>0</v>
      </c>
      <c r="H297" s="33">
        <f>demo_comp_cct!H57</f>
        <v>71234</v>
      </c>
      <c r="I297" s="33" t="str">
        <f>demo_comp_cct!I57</f>
        <v xml:space="preserve">HÄLLEFORS           </v>
      </c>
      <c r="J297" s="33" t="str">
        <f>demo_comp_cct!J57</f>
        <v>base.se</v>
      </c>
      <c r="K297" s="33" t="str">
        <f>demo_comp_cct!K57</f>
        <v>Sverige</v>
      </c>
      <c r="L297" s="33" t="str">
        <f>demo_comp_cct!L57</f>
        <v>08-973 10 57</v>
      </c>
      <c r="M297" s="33" t="str">
        <f>demo_comp_cct!M57</f>
        <v>+46.71004325</v>
      </c>
      <c r="N297" s="33" t="str">
        <f>demo_comp_cct!N57</f>
        <v>mattis.zachrisson.(comp.10055)@woodybygghandel.se</v>
      </c>
      <c r="R297" s="33"/>
    </row>
    <row r="298" spans="1:18">
      <c r="A298" s="33" t="str">
        <f>demo_comp_cct!A58</f>
        <v>demo_comp_cct_10056</v>
      </c>
      <c r="B298" s="33" t="str">
        <f>demo_comp_cct!B58</f>
        <v>Contact</v>
      </c>
      <c r="C298" s="33" t="str">
        <f>demo_comp_cct!C58</f>
        <v>Ana Edström (comp 10056)</v>
      </c>
      <c r="D298" s="33" t="str">
        <f>demo_comp_cct!D58</f>
        <v>demo_parent_10036</v>
      </c>
      <c r="E298" s="33" t="str">
        <f>demo_comp_cct!E58</f>
        <v>TRUE</v>
      </c>
      <c r="F298" s="33">
        <f>demo_comp_cct!F58</f>
        <v>0</v>
      </c>
      <c r="G298" s="33">
        <f>demo_comp_cct!G58</f>
        <v>0</v>
      </c>
      <c r="H298" s="33">
        <f>demo_comp_cct!H58</f>
        <v>0</v>
      </c>
      <c r="I298" s="33">
        <f>demo_comp_cct!I58</f>
        <v>0</v>
      </c>
      <c r="J298" s="33">
        <f>demo_comp_cct!J58</f>
        <v>0</v>
      </c>
      <c r="K298" s="33">
        <f>demo_comp_cct!K58</f>
        <v>0</v>
      </c>
      <c r="L298" s="33">
        <f>demo_comp_cct!L58</f>
        <v>0</v>
      </c>
      <c r="M298" s="33">
        <f>demo_comp_cct!M58</f>
        <v>0</v>
      </c>
      <c r="N298" s="33">
        <f>demo_comp_cct!N58</f>
        <v>0</v>
      </c>
      <c r="R298" s="33"/>
    </row>
    <row r="299" spans="1:18">
      <c r="A299" s="33" t="str">
        <f>demo_comp_cct!A59</f>
        <v>demo_comp_cct_10057</v>
      </c>
      <c r="B299" s="33" t="str">
        <f>demo_comp_cct!B59</f>
        <v>Contact</v>
      </c>
      <c r="C299" s="33" t="str">
        <f>demo_comp_cct!C59</f>
        <v>Lennart Tuvesson (comp 10057)</v>
      </c>
      <c r="D299" s="33" t="str">
        <f>demo_comp_cct!D59</f>
        <v>demo_parent_10036</v>
      </c>
      <c r="E299" s="33">
        <f>demo_comp_cct!E59</f>
        <v>0</v>
      </c>
      <c r="F299" s="33" t="str">
        <f>demo_comp_cct!F59</f>
        <v>Johannesgatan 24</v>
      </c>
      <c r="G299" s="33">
        <f>demo_comp_cct!G59</f>
        <v>0</v>
      </c>
      <c r="H299" s="33">
        <f>demo_comp_cct!H59</f>
        <v>41664</v>
      </c>
      <c r="I299" s="33" t="str">
        <f>demo_comp_cct!I59</f>
        <v xml:space="preserve">GÖTEBORG            </v>
      </c>
      <c r="J299" s="33" t="str">
        <f>demo_comp_cct!J59</f>
        <v>base.se</v>
      </c>
      <c r="K299" s="33" t="str">
        <f>demo_comp_cct!K59</f>
        <v>Sverige</v>
      </c>
      <c r="L299" s="33" t="str">
        <f>demo_comp_cct!L59</f>
        <v>0163-14 75 65</v>
      </c>
      <c r="M299" s="33" t="str">
        <f>demo_comp_cct!M59</f>
        <v>+46.76197510</v>
      </c>
      <c r="N299" s="33" t="str">
        <f>demo_comp_cct!N59</f>
        <v>lennart.tuvesson.(comp.10057)@woodybygghandel.se</v>
      </c>
      <c r="R299" s="33"/>
    </row>
    <row r="300" spans="1:18">
      <c r="A300" s="33" t="str">
        <f>demo_comp_cct!A60</f>
        <v>demo_comp_cct_10058</v>
      </c>
      <c r="B300" s="33" t="str">
        <f>demo_comp_cct!B60</f>
        <v>Contact</v>
      </c>
      <c r="C300" s="33" t="str">
        <f>demo_comp_cct!C60</f>
        <v>Mats Henriksson (comp 10058)</v>
      </c>
      <c r="D300" s="33" t="str">
        <f>demo_comp_cct!D60</f>
        <v>demo_parent_10037</v>
      </c>
      <c r="E300" s="33" t="str">
        <f>demo_comp_cct!E60</f>
        <v>TRUE</v>
      </c>
      <c r="F300" s="33">
        <f>demo_comp_cct!F60</f>
        <v>0</v>
      </c>
      <c r="G300" s="33">
        <f>demo_comp_cct!G60</f>
        <v>0</v>
      </c>
      <c r="H300" s="33">
        <f>demo_comp_cct!H60</f>
        <v>0</v>
      </c>
      <c r="I300" s="33">
        <f>demo_comp_cct!I60</f>
        <v>0</v>
      </c>
      <c r="J300" s="33">
        <f>demo_comp_cct!J60</f>
        <v>0</v>
      </c>
      <c r="K300" s="33">
        <f>demo_comp_cct!K60</f>
        <v>0</v>
      </c>
      <c r="L300" s="33">
        <f>demo_comp_cct!L60</f>
        <v>0</v>
      </c>
      <c r="M300" s="33">
        <f>demo_comp_cct!M60</f>
        <v>0</v>
      </c>
      <c r="N300" s="33">
        <f>demo_comp_cct!N60</f>
        <v>0</v>
      </c>
      <c r="R300" s="33"/>
    </row>
    <row r="301" spans="1:18">
      <c r="A301" s="33" t="str">
        <f>demo_comp_cct!A61</f>
        <v>demo_comp_cct_10059</v>
      </c>
      <c r="B301" s="33" t="str">
        <f>demo_comp_cct!B61</f>
        <v>Contact</v>
      </c>
      <c r="C301" s="33" t="str">
        <f>demo_comp_cct!C61</f>
        <v>Moa Tjernström (comp 10059)</v>
      </c>
      <c r="D301" s="33" t="str">
        <f>demo_comp_cct!D61</f>
        <v>demo_parent_10037</v>
      </c>
      <c r="E301" s="33">
        <f>demo_comp_cct!E61</f>
        <v>0</v>
      </c>
      <c r="F301" s="33" t="str">
        <f>demo_comp_cct!F61</f>
        <v>Beckholmen 44</v>
      </c>
      <c r="G301" s="33">
        <f>demo_comp_cct!G61</f>
        <v>0</v>
      </c>
      <c r="H301" s="33">
        <f>demo_comp_cct!H61</f>
        <v>64651</v>
      </c>
      <c r="I301" s="33" t="str">
        <f>demo_comp_cct!I61</f>
        <v xml:space="preserve">STJÄRNHOV           </v>
      </c>
      <c r="J301" s="33" t="str">
        <f>demo_comp_cct!J61</f>
        <v>base.se</v>
      </c>
      <c r="K301" s="33" t="str">
        <f>demo_comp_cct!K61</f>
        <v>Sverige</v>
      </c>
      <c r="L301" s="33" t="str">
        <f>demo_comp_cct!L61</f>
        <v>026-948 66 50</v>
      </c>
      <c r="M301" s="33" t="str">
        <f>demo_comp_cct!M61</f>
        <v>+46.79514478</v>
      </c>
      <c r="N301" s="33" t="str">
        <f>demo_comp_cct!N61</f>
        <v>moa.tjernstrom.(comp.10059)@metsosweden.se</v>
      </c>
      <c r="R301" s="33"/>
    </row>
    <row r="302" spans="1:18">
      <c r="A302" s="33" t="str">
        <f>demo_comp_cct!A62</f>
        <v>demo_comp_cct_10060</v>
      </c>
      <c r="B302" s="33" t="str">
        <f>demo_comp_cct!B62</f>
        <v>Contact</v>
      </c>
      <c r="C302" s="33" t="str">
        <f>demo_comp_cct!C62</f>
        <v>Torgny Lorentzon (comp 10060)</v>
      </c>
      <c r="D302" s="33" t="str">
        <f>demo_comp_cct!D62</f>
        <v>demo_parent_10037</v>
      </c>
      <c r="E302" s="33">
        <f>demo_comp_cct!E62</f>
        <v>0</v>
      </c>
      <c r="F302" s="33" t="str">
        <f>demo_comp_cct!F62</f>
        <v>Rapsgatan 65</v>
      </c>
      <c r="G302" s="33">
        <f>demo_comp_cct!G62</f>
        <v>0</v>
      </c>
      <c r="H302" s="33">
        <f>demo_comp_cct!H62</f>
        <v>64434</v>
      </c>
      <c r="I302" s="33" t="str">
        <f>demo_comp_cct!I62</f>
        <v xml:space="preserve">TORSHÄLLA           </v>
      </c>
      <c r="J302" s="33" t="str">
        <f>demo_comp_cct!J62</f>
        <v>base.se</v>
      </c>
      <c r="K302" s="33" t="str">
        <f>demo_comp_cct!K62</f>
        <v>Sverige</v>
      </c>
      <c r="L302" s="33" t="str">
        <f>demo_comp_cct!L62</f>
        <v>0589-68 71 52</v>
      </c>
      <c r="M302" s="33" t="str">
        <f>demo_comp_cct!M62</f>
        <v>+46.71384991</v>
      </c>
      <c r="N302" s="33" t="str">
        <f>demo_comp_cct!N62</f>
        <v>torgny.lorentzon.(comp.10060)@metsosweden.se</v>
      </c>
      <c r="R302" s="33"/>
    </row>
    <row r="303" spans="1:18">
      <c r="A303" s="33" t="str">
        <f>demo_comp_cct!A63</f>
        <v>demo_comp_cct_10061</v>
      </c>
      <c r="B303" s="33" t="str">
        <f>demo_comp_cct!B63</f>
        <v>Contact</v>
      </c>
      <c r="C303" s="33" t="str">
        <f>demo_comp_cct!C63</f>
        <v>Ariana Zetterberg (comp 10061)</v>
      </c>
      <c r="D303" s="33" t="str">
        <f>demo_comp_cct!D63</f>
        <v>demo_parent_10037</v>
      </c>
      <c r="E303" s="33" t="str">
        <f>demo_comp_cct!E63</f>
        <v>TRUE</v>
      </c>
      <c r="F303" s="33">
        <f>demo_comp_cct!F63</f>
        <v>0</v>
      </c>
      <c r="G303" s="33">
        <f>demo_comp_cct!G63</f>
        <v>0</v>
      </c>
      <c r="H303" s="33">
        <f>demo_comp_cct!H63</f>
        <v>0</v>
      </c>
      <c r="I303" s="33">
        <f>demo_comp_cct!I63</f>
        <v>0</v>
      </c>
      <c r="J303" s="33">
        <f>demo_comp_cct!J63</f>
        <v>0</v>
      </c>
      <c r="K303" s="33">
        <f>demo_comp_cct!K63</f>
        <v>0</v>
      </c>
      <c r="L303" s="33">
        <f>demo_comp_cct!L63</f>
        <v>0</v>
      </c>
      <c r="M303" s="33">
        <f>demo_comp_cct!M63</f>
        <v>0</v>
      </c>
      <c r="N303" s="33">
        <f>demo_comp_cct!N63</f>
        <v>0</v>
      </c>
      <c r="R303" s="33"/>
    </row>
    <row r="304" spans="1:18">
      <c r="A304" s="33" t="str">
        <f>demo_comp_cct!A64</f>
        <v>demo_comp_cct_10062</v>
      </c>
      <c r="B304" s="33" t="str">
        <f>demo_comp_cct!B64</f>
        <v>Contact</v>
      </c>
      <c r="C304" s="33" t="str">
        <f>demo_comp_cct!C64</f>
        <v>Vilhelmina Stenman (comp 10062)</v>
      </c>
      <c r="D304" s="33" t="str">
        <f>demo_comp_cct!D64</f>
        <v>demo_parent_10037</v>
      </c>
      <c r="E304" s="33" t="str">
        <f>demo_comp_cct!E64</f>
        <v>TRUE</v>
      </c>
      <c r="F304" s="33">
        <f>demo_comp_cct!F64</f>
        <v>0</v>
      </c>
      <c r="G304" s="33">
        <f>demo_comp_cct!G64</f>
        <v>0</v>
      </c>
      <c r="H304" s="33">
        <f>demo_comp_cct!H64</f>
        <v>0</v>
      </c>
      <c r="I304" s="33">
        <f>demo_comp_cct!I64</f>
        <v>0</v>
      </c>
      <c r="J304" s="33">
        <f>demo_comp_cct!J64</f>
        <v>0</v>
      </c>
      <c r="K304" s="33">
        <f>demo_comp_cct!K64</f>
        <v>0</v>
      </c>
      <c r="L304" s="33">
        <f>demo_comp_cct!L64</f>
        <v>0</v>
      </c>
      <c r="M304" s="33">
        <f>demo_comp_cct!M64</f>
        <v>0</v>
      </c>
      <c r="N304" s="33">
        <f>demo_comp_cct!N64</f>
        <v>0</v>
      </c>
      <c r="R304" s="33"/>
    </row>
    <row r="305" spans="1:18">
      <c r="A305" s="33" t="str">
        <f>demo_comp_cct!A65</f>
        <v>demo_comp_cct_10063</v>
      </c>
      <c r="B305" s="33" t="str">
        <f>demo_comp_cct!B65</f>
        <v>Contact</v>
      </c>
      <c r="C305" s="33" t="str">
        <f>demo_comp_cct!C65</f>
        <v>Denis Salomonsson (comp 10063)</v>
      </c>
      <c r="D305" s="33" t="str">
        <f>demo_comp_cct!D65</f>
        <v>demo_parent_10038</v>
      </c>
      <c r="E305" s="33" t="str">
        <f>demo_comp_cct!E65</f>
        <v>TRUE</v>
      </c>
      <c r="F305" s="33">
        <f>demo_comp_cct!F65</f>
        <v>0</v>
      </c>
      <c r="G305" s="33">
        <f>demo_comp_cct!G65</f>
        <v>0</v>
      </c>
      <c r="H305" s="33">
        <f>demo_comp_cct!H65</f>
        <v>0</v>
      </c>
      <c r="I305" s="33">
        <f>demo_comp_cct!I65</f>
        <v>0</v>
      </c>
      <c r="J305" s="33">
        <f>demo_comp_cct!J65</f>
        <v>0</v>
      </c>
      <c r="K305" s="33">
        <f>demo_comp_cct!K65</f>
        <v>0</v>
      </c>
      <c r="L305" s="33">
        <f>demo_comp_cct!L65</f>
        <v>0</v>
      </c>
      <c r="M305" s="33">
        <f>demo_comp_cct!M65</f>
        <v>0</v>
      </c>
      <c r="N305" s="33">
        <f>demo_comp_cct!N65</f>
        <v>0</v>
      </c>
      <c r="R305" s="33"/>
    </row>
    <row r="306" spans="1:18">
      <c r="A306" s="33" t="str">
        <f>demo_comp_cct!A66</f>
        <v>demo_comp_cct_10064</v>
      </c>
      <c r="B306" s="33" t="str">
        <f>demo_comp_cct!B66</f>
        <v>Contact</v>
      </c>
      <c r="C306" s="33" t="str">
        <f>demo_comp_cct!C66</f>
        <v>Polly Viktorsson (comp 10064)</v>
      </c>
      <c r="D306" s="33" t="str">
        <f>demo_comp_cct!D66</f>
        <v>demo_parent_10038</v>
      </c>
      <c r="E306" s="33">
        <f>demo_comp_cct!E66</f>
        <v>0</v>
      </c>
      <c r="F306" s="33" t="str">
        <f>demo_comp_cct!F66</f>
        <v>Hjalmar Cederströms Gata 10</v>
      </c>
      <c r="G306" s="33">
        <f>demo_comp_cct!G66</f>
        <v>0</v>
      </c>
      <c r="H306" s="33">
        <f>demo_comp_cct!H66</f>
        <v>17965</v>
      </c>
      <c r="I306" s="33" t="str">
        <f>demo_comp_cct!I66</f>
        <v xml:space="preserve">STENHAMRA           </v>
      </c>
      <c r="J306" s="33" t="str">
        <f>demo_comp_cct!J66</f>
        <v>base.se</v>
      </c>
      <c r="K306" s="33" t="str">
        <f>demo_comp_cct!K66</f>
        <v>Sverige</v>
      </c>
      <c r="L306" s="33" t="str">
        <f>demo_comp_cct!L66</f>
        <v>08-932 02 86</v>
      </c>
      <c r="M306" s="33" t="str">
        <f>demo_comp_cct!M66</f>
        <v>+46.70798366</v>
      </c>
      <c r="N306" s="33" t="str">
        <f>demo_comp_cct!N66</f>
        <v>polly.viktorsson.(comp.10064)@kinnevik.se</v>
      </c>
      <c r="R306" s="33"/>
    </row>
    <row r="307" spans="1:18">
      <c r="A307" s="33" t="str">
        <f>demo_comp_cct!A67</f>
        <v>demo_comp_cct_10065</v>
      </c>
      <c r="B307" s="33" t="str">
        <f>demo_comp_cct!B67</f>
        <v>Contact</v>
      </c>
      <c r="C307" s="33" t="str">
        <f>demo_comp_cct!C67</f>
        <v>Ebbe Sonesson (comp 10065)</v>
      </c>
      <c r="D307" s="33" t="str">
        <f>demo_comp_cct!D67</f>
        <v>demo_parent_10038</v>
      </c>
      <c r="E307" s="33" t="str">
        <f>demo_comp_cct!E67</f>
        <v>TRUE</v>
      </c>
      <c r="F307" s="33">
        <f>demo_comp_cct!F67</f>
        <v>0</v>
      </c>
      <c r="G307" s="33">
        <f>demo_comp_cct!G67</f>
        <v>0</v>
      </c>
      <c r="H307" s="33">
        <f>demo_comp_cct!H67</f>
        <v>0</v>
      </c>
      <c r="I307" s="33">
        <f>demo_comp_cct!I67</f>
        <v>0</v>
      </c>
      <c r="J307" s="33">
        <f>demo_comp_cct!J67</f>
        <v>0</v>
      </c>
      <c r="K307" s="33">
        <f>demo_comp_cct!K67</f>
        <v>0</v>
      </c>
      <c r="L307" s="33">
        <f>demo_comp_cct!L67</f>
        <v>0</v>
      </c>
      <c r="M307" s="33">
        <f>demo_comp_cct!M67</f>
        <v>0</v>
      </c>
      <c r="N307" s="33">
        <f>demo_comp_cct!N67</f>
        <v>0</v>
      </c>
      <c r="R307" s="33"/>
    </row>
    <row r="308" spans="1:18">
      <c r="A308" s="33" t="str">
        <f>demo_comp_cct!A68</f>
        <v>demo_comp_cct_10066</v>
      </c>
      <c r="B308" s="33" t="str">
        <f>demo_comp_cct!B68</f>
        <v>Contact</v>
      </c>
      <c r="C308" s="33" t="str">
        <f>demo_comp_cct!C68</f>
        <v>Emeli Hjalmarsson (comp 10066)</v>
      </c>
      <c r="D308" s="33" t="str">
        <f>demo_comp_cct!D68</f>
        <v>demo_parent_10048</v>
      </c>
      <c r="E308" s="33" t="str">
        <f>demo_comp_cct!E68</f>
        <v>TRUE</v>
      </c>
      <c r="F308" s="33">
        <f>demo_comp_cct!F68</f>
        <v>0</v>
      </c>
      <c r="G308" s="33">
        <f>demo_comp_cct!G68</f>
        <v>0</v>
      </c>
      <c r="H308" s="33">
        <f>demo_comp_cct!H68</f>
        <v>0</v>
      </c>
      <c r="I308" s="33">
        <f>demo_comp_cct!I68</f>
        <v>0</v>
      </c>
      <c r="J308" s="33">
        <f>demo_comp_cct!J68</f>
        <v>0</v>
      </c>
      <c r="K308" s="33">
        <f>demo_comp_cct!K68</f>
        <v>0</v>
      </c>
      <c r="L308" s="33">
        <f>demo_comp_cct!L68</f>
        <v>0</v>
      </c>
      <c r="M308" s="33">
        <f>demo_comp_cct!M68</f>
        <v>0</v>
      </c>
      <c r="N308" s="33">
        <f>demo_comp_cct!N68</f>
        <v>0</v>
      </c>
      <c r="R308" s="33"/>
    </row>
    <row r="309" spans="1:18">
      <c r="A309" s="33" t="str">
        <f>demo_comp_cct!A69</f>
        <v>demo_comp_cct_10067</v>
      </c>
      <c r="B309" s="33" t="str">
        <f>demo_comp_cct!B69</f>
        <v>Contact</v>
      </c>
      <c r="C309" s="33" t="str">
        <f>demo_comp_cct!C69</f>
        <v>Towa Moberg (comp 10067)</v>
      </c>
      <c r="D309" s="33" t="str">
        <f>demo_comp_cct!D69</f>
        <v>demo_parent_10048</v>
      </c>
      <c r="E309" s="33">
        <f>demo_comp_cct!E69</f>
        <v>0</v>
      </c>
      <c r="F309" s="33" t="str">
        <f>demo_comp_cct!F69</f>
        <v>Fiskargatan 7</v>
      </c>
      <c r="G309" s="33">
        <f>demo_comp_cct!G69</f>
        <v>0</v>
      </c>
      <c r="H309" s="33">
        <f>demo_comp_cct!H69</f>
        <v>69194</v>
      </c>
      <c r="I309" s="33" t="str">
        <f>demo_comp_cct!I69</f>
        <v xml:space="preserve">KARLSKOGA           </v>
      </c>
      <c r="J309" s="33" t="str">
        <f>demo_comp_cct!J69</f>
        <v>base.se</v>
      </c>
      <c r="K309" s="33" t="str">
        <f>demo_comp_cct!K69</f>
        <v>Sverige</v>
      </c>
      <c r="L309" s="33" t="str">
        <f>demo_comp_cct!L69</f>
        <v>08-828 75 65</v>
      </c>
      <c r="M309" s="33" t="str">
        <f>demo_comp_cct!M69</f>
        <v>+46.77426974</v>
      </c>
      <c r="N309" s="33" t="str">
        <f>demo_comp_cct!N69</f>
        <v>towa.moberg.(comp.10067)@dentsplyih.se</v>
      </c>
      <c r="R309" s="33"/>
    </row>
    <row r="310" spans="1:18">
      <c r="A310" s="33" t="str">
        <f>demo_comp_cct!A70</f>
        <v>demo_comp_cct_10068</v>
      </c>
      <c r="B310" s="33" t="str">
        <f>demo_comp_cct!B70</f>
        <v>Contact</v>
      </c>
      <c r="C310" s="33" t="str">
        <f>demo_comp_cct!C70</f>
        <v>Didrik Näsström (comp 10068)</v>
      </c>
      <c r="D310" s="33" t="str">
        <f>demo_comp_cct!D70</f>
        <v>demo_parent_10048</v>
      </c>
      <c r="E310" s="33" t="str">
        <f>demo_comp_cct!E70</f>
        <v>TRUE</v>
      </c>
      <c r="F310" s="33">
        <f>demo_comp_cct!F70</f>
        <v>0</v>
      </c>
      <c r="G310" s="33">
        <f>demo_comp_cct!G70</f>
        <v>0</v>
      </c>
      <c r="H310" s="33">
        <f>demo_comp_cct!H70</f>
        <v>0</v>
      </c>
      <c r="I310" s="33">
        <f>demo_comp_cct!I70</f>
        <v>0</v>
      </c>
      <c r="J310" s="33">
        <f>demo_comp_cct!J70</f>
        <v>0</v>
      </c>
      <c r="K310" s="33">
        <f>demo_comp_cct!K70</f>
        <v>0</v>
      </c>
      <c r="L310" s="33">
        <f>demo_comp_cct!L70</f>
        <v>0</v>
      </c>
      <c r="M310" s="33">
        <f>demo_comp_cct!M70</f>
        <v>0</v>
      </c>
      <c r="N310" s="33">
        <f>demo_comp_cct!N70</f>
        <v>0</v>
      </c>
      <c r="R310" s="33"/>
    </row>
    <row r="311" spans="1:18">
      <c r="A311" s="33" t="str">
        <f>demo_comp_cct!A71</f>
        <v>demo_comp_cct_10069</v>
      </c>
      <c r="B311" s="33" t="str">
        <f>demo_comp_cct!B71</f>
        <v>Contact</v>
      </c>
      <c r="C311" s="33" t="str">
        <f>demo_comp_cct!C71</f>
        <v>Ted Berglind (comp 10069)</v>
      </c>
      <c r="D311" s="33" t="str">
        <f>demo_comp_cct!D71</f>
        <v>demo_parent_10048</v>
      </c>
      <c r="E311" s="33" t="str">
        <f>demo_comp_cct!E71</f>
        <v>TRUE</v>
      </c>
      <c r="F311" s="33">
        <f>demo_comp_cct!F71</f>
        <v>0</v>
      </c>
      <c r="G311" s="33">
        <f>demo_comp_cct!G71</f>
        <v>0</v>
      </c>
      <c r="H311" s="33">
        <f>demo_comp_cct!H71</f>
        <v>0</v>
      </c>
      <c r="I311" s="33">
        <f>demo_comp_cct!I71</f>
        <v>0</v>
      </c>
      <c r="J311" s="33">
        <f>demo_comp_cct!J71</f>
        <v>0</v>
      </c>
      <c r="K311" s="33">
        <f>demo_comp_cct!K71</f>
        <v>0</v>
      </c>
      <c r="L311" s="33">
        <f>demo_comp_cct!L71</f>
        <v>0</v>
      </c>
      <c r="M311" s="33">
        <f>demo_comp_cct!M71</f>
        <v>0</v>
      </c>
      <c r="N311" s="33">
        <f>demo_comp_cct!N71</f>
        <v>0</v>
      </c>
      <c r="R311" s="33"/>
    </row>
    <row r="312" spans="1:18">
      <c r="A312" s="33" t="str">
        <f>demo_comp_cct!A72</f>
        <v>demo_comp_cct_10070</v>
      </c>
      <c r="B312" s="33" t="str">
        <f>demo_comp_cct!B72</f>
        <v>Contact</v>
      </c>
      <c r="C312" s="33" t="str">
        <f>demo_comp_cct!C72</f>
        <v>Max Kihlberg (comp 10070)</v>
      </c>
      <c r="D312" s="33" t="str">
        <f>demo_comp_cct!D72</f>
        <v>demo_parent_10049</v>
      </c>
      <c r="E312" s="33">
        <f>demo_comp_cct!E72</f>
        <v>0</v>
      </c>
      <c r="F312" s="33" t="str">
        <f>demo_comp_cct!F72</f>
        <v>Helgalunden 89</v>
      </c>
      <c r="G312" s="33">
        <f>demo_comp_cct!G72</f>
        <v>0</v>
      </c>
      <c r="H312" s="33">
        <f>demo_comp_cct!H72</f>
        <v>30272</v>
      </c>
      <c r="I312" s="33" t="str">
        <f>demo_comp_cct!I72</f>
        <v xml:space="preserve">HALMSTAD            </v>
      </c>
      <c r="J312" s="33" t="str">
        <f>demo_comp_cct!J72</f>
        <v>base.se</v>
      </c>
      <c r="K312" s="33" t="str">
        <f>demo_comp_cct!K72</f>
        <v>Sverige</v>
      </c>
      <c r="L312" s="33" t="str">
        <f>demo_comp_cct!L72</f>
        <v>08-345 59 41</v>
      </c>
      <c r="M312" s="33" t="str">
        <f>demo_comp_cct!M72</f>
        <v>+46.70507038</v>
      </c>
      <c r="N312" s="33" t="str">
        <f>demo_comp_cct!N72</f>
        <v>max.kihlberg.(comp.10070)@storstockholmslokaltrafik.se</v>
      </c>
      <c r="R312" s="33"/>
    </row>
    <row r="313" spans="1:18">
      <c r="A313" s="33" t="str">
        <f>demo_comp_cct!A73</f>
        <v>demo_comp_cct_10071</v>
      </c>
      <c r="B313" s="33" t="str">
        <f>demo_comp_cct!B73</f>
        <v>Contact</v>
      </c>
      <c r="C313" s="33" t="str">
        <f>demo_comp_cct!C73</f>
        <v>Narin Norlin (comp 10071)</v>
      </c>
      <c r="D313" s="33" t="str">
        <f>demo_comp_cct!D73</f>
        <v>demo_parent_10049</v>
      </c>
      <c r="E313" s="33">
        <f>demo_comp_cct!E73</f>
        <v>0</v>
      </c>
      <c r="F313" s="33" t="str">
        <f>demo_comp_cct!F73</f>
        <v>Sundstabacken 84</v>
      </c>
      <c r="G313" s="33">
        <f>demo_comp_cct!G73</f>
        <v>0</v>
      </c>
      <c r="H313" s="33">
        <f>demo_comp_cct!H73</f>
        <v>90728</v>
      </c>
      <c r="I313" s="33" t="str">
        <f>demo_comp_cct!I73</f>
        <v xml:space="preserve">UMEÅ                </v>
      </c>
      <c r="J313" s="33" t="str">
        <f>demo_comp_cct!J73</f>
        <v>base.se</v>
      </c>
      <c r="K313" s="33" t="str">
        <f>demo_comp_cct!K73</f>
        <v>Sverige</v>
      </c>
      <c r="L313" s="33" t="str">
        <f>demo_comp_cct!L73</f>
        <v>069-713 41 59</v>
      </c>
      <c r="M313" s="33" t="str">
        <f>demo_comp_cct!M73</f>
        <v>+46.79829980</v>
      </c>
      <c r="N313" s="33" t="str">
        <f>demo_comp_cct!N73</f>
        <v>narin.norlin.(comp.10071)@storstockholmslokaltrafik.se</v>
      </c>
      <c r="R313" s="33"/>
    </row>
    <row r="314" spans="1:18">
      <c r="A314" s="33" t="str">
        <f>demo_comp_cct!A74</f>
        <v>demo_comp_cct_10072</v>
      </c>
      <c r="B314" s="33" t="str">
        <f>demo_comp_cct!B74</f>
        <v>Contact</v>
      </c>
      <c r="C314" s="33" t="str">
        <f>demo_comp_cct!C74</f>
        <v>Göran Tärnkvist (comp 10072)</v>
      </c>
      <c r="D314" s="33" t="str">
        <f>demo_comp_cct!D74</f>
        <v>demo_parent_10049</v>
      </c>
      <c r="E314" s="33" t="str">
        <f>demo_comp_cct!E74</f>
        <v>TRUE</v>
      </c>
      <c r="F314" s="33">
        <f>demo_comp_cct!F74</f>
        <v>0</v>
      </c>
      <c r="G314" s="33">
        <f>demo_comp_cct!G74</f>
        <v>0</v>
      </c>
      <c r="H314" s="33">
        <f>demo_comp_cct!H74</f>
        <v>0</v>
      </c>
      <c r="I314" s="33">
        <f>demo_comp_cct!I74</f>
        <v>0</v>
      </c>
      <c r="J314" s="33">
        <f>demo_comp_cct!J74</f>
        <v>0</v>
      </c>
      <c r="K314" s="33">
        <f>demo_comp_cct!K74</f>
        <v>0</v>
      </c>
      <c r="L314" s="33">
        <f>demo_comp_cct!L74</f>
        <v>0</v>
      </c>
      <c r="M314" s="33">
        <f>demo_comp_cct!M74</f>
        <v>0</v>
      </c>
      <c r="N314" s="33">
        <f>demo_comp_cct!N74</f>
        <v>0</v>
      </c>
      <c r="R314" s="33"/>
    </row>
    <row r="315" spans="1:18">
      <c r="A315" s="33" t="str">
        <f>demo_comp_cct!A75</f>
        <v>demo_comp_cct_10073</v>
      </c>
      <c r="B315" s="33" t="str">
        <f>demo_comp_cct!B75</f>
        <v>Contact</v>
      </c>
      <c r="C315" s="33" t="str">
        <f>demo_comp_cct!C75</f>
        <v>Moses Wallén (comp 10073)</v>
      </c>
      <c r="D315" s="33" t="str">
        <f>demo_comp_cct!D75</f>
        <v>demo_parent_10049</v>
      </c>
      <c r="E315" s="33">
        <f>demo_comp_cct!E75</f>
        <v>0</v>
      </c>
      <c r="F315" s="33" t="str">
        <f>demo_comp_cct!F75</f>
        <v>Brahegatan 33</v>
      </c>
      <c r="G315" s="33">
        <f>demo_comp_cct!G75</f>
        <v>0</v>
      </c>
      <c r="H315" s="33">
        <f>demo_comp_cct!H75</f>
        <v>88193</v>
      </c>
      <c r="I315" s="33" t="str">
        <f>demo_comp_cct!I75</f>
        <v xml:space="preserve">SOLLEFTEÅ           </v>
      </c>
      <c r="J315" s="33" t="str">
        <f>demo_comp_cct!J75</f>
        <v>base.se</v>
      </c>
      <c r="K315" s="33" t="str">
        <f>demo_comp_cct!K75</f>
        <v>Sverige</v>
      </c>
      <c r="L315" s="33" t="str">
        <f>demo_comp_cct!L75</f>
        <v>08-780 21 22</v>
      </c>
      <c r="M315" s="33" t="str">
        <f>demo_comp_cct!M75</f>
        <v>+46.78464001</v>
      </c>
      <c r="N315" s="33" t="str">
        <f>demo_comp_cct!N75</f>
        <v>moses.wallen.(comp.10073)@storstockholmslokaltrafik.se</v>
      </c>
      <c r="R315" s="33"/>
    </row>
    <row r="316" spans="1:18">
      <c r="A316" s="33" t="str">
        <f>demo_comp_cct!A76</f>
        <v>demo_comp_cct_10074</v>
      </c>
      <c r="B316" s="33" t="str">
        <f>demo_comp_cct!B76</f>
        <v>Contact</v>
      </c>
      <c r="C316" s="33" t="str">
        <f>demo_comp_cct!C76</f>
        <v>Winston Blomberg (comp 10074)</v>
      </c>
      <c r="D316" s="33" t="str">
        <f>demo_comp_cct!D76</f>
        <v>demo_parent_10049</v>
      </c>
      <c r="E316" s="33" t="str">
        <f>demo_comp_cct!E76</f>
        <v>TRUE</v>
      </c>
      <c r="F316" s="33">
        <f>demo_comp_cct!F76</f>
        <v>0</v>
      </c>
      <c r="G316" s="33">
        <f>demo_comp_cct!G76</f>
        <v>0</v>
      </c>
      <c r="H316" s="33">
        <f>demo_comp_cct!H76</f>
        <v>0</v>
      </c>
      <c r="I316" s="33">
        <f>demo_comp_cct!I76</f>
        <v>0</v>
      </c>
      <c r="J316" s="33">
        <f>demo_comp_cct!J76</f>
        <v>0</v>
      </c>
      <c r="K316" s="33">
        <f>demo_comp_cct!K76</f>
        <v>0</v>
      </c>
      <c r="L316" s="33">
        <f>demo_comp_cct!L76</f>
        <v>0</v>
      </c>
      <c r="M316" s="33">
        <f>demo_comp_cct!M76</f>
        <v>0</v>
      </c>
      <c r="N316" s="33">
        <f>demo_comp_cct!N76</f>
        <v>0</v>
      </c>
      <c r="R316" s="33"/>
    </row>
    <row r="317" spans="1:18">
      <c r="A317" s="33" t="str">
        <f>demo_comp_cct!A77</f>
        <v>demo_comp_cct_10075</v>
      </c>
      <c r="B317" s="33" t="str">
        <f>demo_comp_cct!B77</f>
        <v>Contact</v>
      </c>
      <c r="C317" s="33" t="str">
        <f>demo_comp_cct!C77</f>
        <v>Adina Käck (comp 10075)</v>
      </c>
      <c r="D317" s="33" t="str">
        <f>demo_comp_cct!D77</f>
        <v>demo_parent_10050</v>
      </c>
      <c r="E317" s="33" t="str">
        <f>demo_comp_cct!E77</f>
        <v>TRUE</v>
      </c>
      <c r="F317" s="33">
        <f>demo_comp_cct!F77</f>
        <v>0</v>
      </c>
      <c r="G317" s="33">
        <f>demo_comp_cct!G77</f>
        <v>0</v>
      </c>
      <c r="H317" s="33">
        <f>demo_comp_cct!H77</f>
        <v>0</v>
      </c>
      <c r="I317" s="33">
        <f>demo_comp_cct!I77</f>
        <v>0</v>
      </c>
      <c r="J317" s="33">
        <f>demo_comp_cct!J77</f>
        <v>0</v>
      </c>
      <c r="K317" s="33">
        <f>demo_comp_cct!K77</f>
        <v>0</v>
      </c>
      <c r="L317" s="33">
        <f>demo_comp_cct!L77</f>
        <v>0</v>
      </c>
      <c r="M317" s="33">
        <f>demo_comp_cct!M77</f>
        <v>0</v>
      </c>
      <c r="N317" s="33">
        <f>demo_comp_cct!N77</f>
        <v>0</v>
      </c>
      <c r="R317" s="33"/>
    </row>
    <row r="318" spans="1:18">
      <c r="A318" s="33" t="str">
        <f>demo_comp_cct!A78</f>
        <v>demo_comp_cct_10076</v>
      </c>
      <c r="B318" s="33" t="str">
        <f>demo_comp_cct!B78</f>
        <v>Contact</v>
      </c>
      <c r="C318" s="33" t="str">
        <f>demo_comp_cct!C78</f>
        <v>Betty Källström (comp 10076)</v>
      </c>
      <c r="D318" s="33" t="str">
        <f>demo_comp_cct!D78</f>
        <v>demo_parent_10050</v>
      </c>
      <c r="E318" s="33" t="str">
        <f>demo_comp_cct!E78</f>
        <v>TRUE</v>
      </c>
      <c r="F318" s="33">
        <f>demo_comp_cct!F78</f>
        <v>0</v>
      </c>
      <c r="G318" s="33">
        <f>demo_comp_cct!G78</f>
        <v>0</v>
      </c>
      <c r="H318" s="33">
        <f>demo_comp_cct!H78</f>
        <v>0</v>
      </c>
      <c r="I318" s="33">
        <f>demo_comp_cct!I78</f>
        <v>0</v>
      </c>
      <c r="J318" s="33">
        <f>demo_comp_cct!J78</f>
        <v>0</v>
      </c>
      <c r="K318" s="33">
        <f>demo_comp_cct!K78</f>
        <v>0</v>
      </c>
      <c r="L318" s="33">
        <f>demo_comp_cct!L78</f>
        <v>0</v>
      </c>
      <c r="M318" s="33">
        <f>demo_comp_cct!M78</f>
        <v>0</v>
      </c>
      <c r="N318" s="33">
        <f>demo_comp_cct!N78</f>
        <v>0</v>
      </c>
      <c r="R318" s="33"/>
    </row>
    <row r="319" spans="1:18">
      <c r="A319" s="33" t="str">
        <f>demo_comp_cct!A79</f>
        <v>demo_comp_cct_10077</v>
      </c>
      <c r="B319" s="33" t="str">
        <f>demo_comp_cct!B79</f>
        <v>Contact</v>
      </c>
      <c r="C319" s="33" t="str">
        <f>demo_comp_cct!C79</f>
        <v>Angelina Sandberg (comp 10077)</v>
      </c>
      <c r="D319" s="33" t="str">
        <f>demo_comp_cct!D79</f>
        <v>demo_parent_10050</v>
      </c>
      <c r="E319" s="33" t="str">
        <f>demo_comp_cct!E79</f>
        <v>TRUE</v>
      </c>
      <c r="F319" s="33">
        <f>demo_comp_cct!F79</f>
        <v>0</v>
      </c>
      <c r="G319" s="33">
        <f>demo_comp_cct!G79</f>
        <v>0</v>
      </c>
      <c r="H319" s="33">
        <f>demo_comp_cct!H79</f>
        <v>0</v>
      </c>
      <c r="I319" s="33">
        <f>demo_comp_cct!I79</f>
        <v>0</v>
      </c>
      <c r="J319" s="33">
        <f>demo_comp_cct!J79</f>
        <v>0</v>
      </c>
      <c r="K319" s="33">
        <f>demo_comp_cct!K79</f>
        <v>0</v>
      </c>
      <c r="L319" s="33">
        <f>demo_comp_cct!L79</f>
        <v>0</v>
      </c>
      <c r="M319" s="33">
        <f>demo_comp_cct!M79</f>
        <v>0</v>
      </c>
      <c r="N319" s="33">
        <f>demo_comp_cct!N79</f>
        <v>0</v>
      </c>
      <c r="R319" s="33"/>
    </row>
    <row r="320" spans="1:18">
      <c r="A320" s="33" t="str">
        <f>demo_comp_cct!A80</f>
        <v>demo_comp_cct_10078</v>
      </c>
      <c r="B320" s="33" t="str">
        <f>demo_comp_cct!B80</f>
        <v>Contact</v>
      </c>
      <c r="C320" s="33" t="str">
        <f>demo_comp_cct!C80</f>
        <v>Ben Vallgren (comp 10078)</v>
      </c>
      <c r="D320" s="33" t="str">
        <f>demo_comp_cct!D80</f>
        <v>demo_parent_10060</v>
      </c>
      <c r="E320" s="33" t="str">
        <f>demo_comp_cct!E80</f>
        <v>TRUE</v>
      </c>
      <c r="F320" s="33">
        <f>demo_comp_cct!F80</f>
        <v>0</v>
      </c>
      <c r="G320" s="33">
        <f>demo_comp_cct!G80</f>
        <v>0</v>
      </c>
      <c r="H320" s="33">
        <f>demo_comp_cct!H80</f>
        <v>0</v>
      </c>
      <c r="I320" s="33">
        <f>demo_comp_cct!I80</f>
        <v>0</v>
      </c>
      <c r="J320" s="33">
        <f>demo_comp_cct!J80</f>
        <v>0</v>
      </c>
      <c r="K320" s="33">
        <f>demo_comp_cct!K80</f>
        <v>0</v>
      </c>
      <c r="L320" s="33">
        <f>demo_comp_cct!L80</f>
        <v>0</v>
      </c>
      <c r="M320" s="33">
        <f>demo_comp_cct!M80</f>
        <v>0</v>
      </c>
      <c r="N320" s="33">
        <f>demo_comp_cct!N80</f>
        <v>0</v>
      </c>
      <c r="R320" s="33"/>
    </row>
    <row r="321" spans="1:18">
      <c r="A321" s="33" t="str">
        <f>demo_comp_cct!A81</f>
        <v>demo_comp_cct_10079</v>
      </c>
      <c r="B321" s="33" t="str">
        <f>demo_comp_cct!B81</f>
        <v>Contact</v>
      </c>
      <c r="C321" s="33" t="str">
        <f>demo_comp_cct!C81</f>
        <v>Eliza Björnsson (comp 10079)</v>
      </c>
      <c r="D321" s="33" t="str">
        <f>demo_comp_cct!D81</f>
        <v>demo_parent_10060</v>
      </c>
      <c r="E321" s="33">
        <f>demo_comp_cct!E81</f>
        <v>0</v>
      </c>
      <c r="F321" s="33" t="str">
        <f>demo_comp_cct!F81</f>
        <v>Torbjörn Klockares Gata 87</v>
      </c>
      <c r="G321" s="33">
        <f>demo_comp_cct!G81</f>
        <v>0</v>
      </c>
      <c r="H321" s="33">
        <f>demo_comp_cct!H81</f>
        <v>97443</v>
      </c>
      <c r="I321" s="33" t="str">
        <f>demo_comp_cct!I81</f>
        <v xml:space="preserve">LULEÅ               </v>
      </c>
      <c r="J321" s="33" t="str">
        <f>demo_comp_cct!J81</f>
        <v>base.se</v>
      </c>
      <c r="K321" s="33" t="str">
        <f>demo_comp_cct!K81</f>
        <v>Sverige</v>
      </c>
      <c r="L321" s="33" t="str">
        <f>demo_comp_cct!L81</f>
        <v>08-372 96 36</v>
      </c>
      <c r="M321" s="33" t="str">
        <f>demo_comp_cct!M81</f>
        <v>+46.76115108</v>
      </c>
      <c r="N321" s="33" t="str">
        <f>demo_comp_cct!N81</f>
        <v>eliza.bjornsson.(comp.10079)@goteborgsstadshus.se</v>
      </c>
      <c r="R321" s="33"/>
    </row>
    <row r="322" spans="1:18">
      <c r="A322" s="33" t="str">
        <f>demo_comp_cct!A82</f>
        <v>demo_comp_cct_10080</v>
      </c>
      <c r="B322" s="33" t="str">
        <f>demo_comp_cct!B82</f>
        <v>Contact</v>
      </c>
      <c r="C322" s="33" t="str">
        <f>demo_comp_cct!C82</f>
        <v>Julian Nordmark (comp 10080)</v>
      </c>
      <c r="D322" s="33" t="str">
        <f>demo_comp_cct!D82</f>
        <v>demo_parent_10060</v>
      </c>
      <c r="E322" s="33">
        <f>demo_comp_cct!E82</f>
        <v>0</v>
      </c>
      <c r="F322" s="33" t="str">
        <f>demo_comp_cct!F82</f>
        <v>Skeppargränd 51</v>
      </c>
      <c r="G322" s="33">
        <f>demo_comp_cct!G82</f>
        <v>0</v>
      </c>
      <c r="H322" s="33">
        <f>demo_comp_cct!H82</f>
        <v>41673</v>
      </c>
      <c r="I322" s="33" t="str">
        <f>demo_comp_cct!I82</f>
        <v xml:space="preserve">GÖTEBORG            </v>
      </c>
      <c r="J322" s="33" t="str">
        <f>demo_comp_cct!J82</f>
        <v>base.se</v>
      </c>
      <c r="K322" s="33" t="str">
        <f>demo_comp_cct!K82</f>
        <v>Sverige</v>
      </c>
      <c r="L322" s="33" t="str">
        <f>demo_comp_cct!L82</f>
        <v>069-411 81 54</v>
      </c>
      <c r="M322" s="33" t="str">
        <f>demo_comp_cct!M82</f>
        <v>+46.71053199</v>
      </c>
      <c r="N322" s="33" t="str">
        <f>demo_comp_cct!N82</f>
        <v>julian.nordmark.(comp.10080)@goteborgsstadshus.se</v>
      </c>
      <c r="R322" s="33"/>
    </row>
    <row r="323" spans="1:18">
      <c r="A323" s="33" t="str">
        <f>demo_comp_cct!A83</f>
        <v>demo_comp_cct_10081</v>
      </c>
      <c r="B323" s="33" t="str">
        <f>demo_comp_cct!B83</f>
        <v>Contact</v>
      </c>
      <c r="C323" s="33" t="str">
        <f>demo_comp_cct!C83</f>
        <v>Vega Vennberg (comp 10081)</v>
      </c>
      <c r="D323" s="33" t="str">
        <f>demo_comp_cct!D83</f>
        <v>demo_parent_10060</v>
      </c>
      <c r="E323" s="33">
        <f>demo_comp_cct!E83</f>
        <v>0</v>
      </c>
      <c r="F323" s="33" t="str">
        <f>demo_comp_cct!F83</f>
        <v>Lidnersgatan 31</v>
      </c>
      <c r="G323" s="33">
        <f>demo_comp_cct!G83</f>
        <v>0</v>
      </c>
      <c r="H323" s="33">
        <f>demo_comp_cct!H83</f>
        <v>98495</v>
      </c>
      <c r="I323" s="33" t="str">
        <f>demo_comp_cct!I83</f>
        <v xml:space="preserve">MUODOSLOMPOLO       </v>
      </c>
      <c r="J323" s="33" t="str">
        <f>demo_comp_cct!J83</f>
        <v>base.se</v>
      </c>
      <c r="K323" s="33" t="str">
        <f>demo_comp_cct!K83</f>
        <v>Sverige</v>
      </c>
      <c r="L323" s="33" t="str">
        <f>demo_comp_cct!L83</f>
        <v>0158-89 32 17</v>
      </c>
      <c r="M323" s="33" t="str">
        <f>demo_comp_cct!M83</f>
        <v>+46.73413621</v>
      </c>
      <c r="N323" s="33" t="str">
        <f>demo_comp_cct!N83</f>
        <v>vega.vennberg.(comp.10081)@goteborgsstadshus.se</v>
      </c>
      <c r="R323" s="33"/>
    </row>
    <row r="324" spans="1:18">
      <c r="A324" s="33" t="str">
        <f>demo_comp_cct!A84</f>
        <v>demo_comp_cct_10082</v>
      </c>
      <c r="B324" s="33" t="str">
        <f>demo_comp_cct!B84</f>
        <v>Contact</v>
      </c>
      <c r="C324" s="33" t="str">
        <f>demo_comp_cct!C84</f>
        <v>Rakel Mattsson (comp 10082)</v>
      </c>
      <c r="D324" s="33" t="str">
        <f>demo_comp_cct!D84</f>
        <v>demo_parent_10061</v>
      </c>
      <c r="E324" s="33">
        <f>demo_comp_cct!E84</f>
        <v>0</v>
      </c>
      <c r="F324" s="33" t="str">
        <f>demo_comp_cct!F84</f>
        <v>Notvarpsgränd 16</v>
      </c>
      <c r="G324" s="33">
        <f>demo_comp_cct!G84</f>
        <v>0</v>
      </c>
      <c r="H324" s="33">
        <f>demo_comp_cct!H84</f>
        <v>58643</v>
      </c>
      <c r="I324" s="33" t="str">
        <f>demo_comp_cct!I84</f>
        <v xml:space="preserve">LINKÖPING           </v>
      </c>
      <c r="J324" s="33" t="str">
        <f>demo_comp_cct!J84</f>
        <v>base.se</v>
      </c>
      <c r="K324" s="33" t="str">
        <f>demo_comp_cct!K84</f>
        <v>Sverige</v>
      </c>
      <c r="L324" s="33" t="str">
        <f>demo_comp_cct!L84</f>
        <v>08-890 29 04</v>
      </c>
      <c r="M324" s="33" t="str">
        <f>demo_comp_cct!M84</f>
        <v>+46.76642619</v>
      </c>
      <c r="N324" s="33" t="str">
        <f>demo_comp_cct!N84</f>
        <v>rakel.mattsson.(comp.10082)@optimerasvenska.se</v>
      </c>
      <c r="R324" s="33"/>
    </row>
    <row r="325" spans="1:18">
      <c r="A325" s="33" t="str">
        <f>demo_comp_cct!A85</f>
        <v>demo_comp_cct_10083</v>
      </c>
      <c r="B325" s="33" t="str">
        <f>demo_comp_cct!B85</f>
        <v>Contact</v>
      </c>
      <c r="C325" s="33" t="str">
        <f>demo_comp_cct!C85</f>
        <v>Romeo Ludvigsson (comp 10083)</v>
      </c>
      <c r="D325" s="33" t="str">
        <f>demo_comp_cct!D85</f>
        <v>demo_parent_10061</v>
      </c>
      <c r="E325" s="33" t="str">
        <f>demo_comp_cct!E85</f>
        <v>TRUE</v>
      </c>
      <c r="F325" s="33">
        <f>demo_comp_cct!F85</f>
        <v>0</v>
      </c>
      <c r="G325" s="33">
        <f>demo_comp_cct!G85</f>
        <v>0</v>
      </c>
      <c r="H325" s="33">
        <f>demo_comp_cct!H85</f>
        <v>0</v>
      </c>
      <c r="I325" s="33">
        <f>demo_comp_cct!I85</f>
        <v>0</v>
      </c>
      <c r="J325" s="33">
        <f>demo_comp_cct!J85</f>
        <v>0</v>
      </c>
      <c r="K325" s="33">
        <f>demo_comp_cct!K85</f>
        <v>0</v>
      </c>
      <c r="L325" s="33">
        <f>demo_comp_cct!L85</f>
        <v>0</v>
      </c>
      <c r="M325" s="33">
        <f>demo_comp_cct!M85</f>
        <v>0</v>
      </c>
      <c r="N325" s="33">
        <f>demo_comp_cct!N85</f>
        <v>0</v>
      </c>
      <c r="R325" s="33"/>
    </row>
    <row r="326" spans="1:18">
      <c r="A326" s="33" t="str">
        <f>demo_comp_cct!A86</f>
        <v>demo_comp_cct_10084</v>
      </c>
      <c r="B326" s="33" t="str">
        <f>demo_comp_cct!B86</f>
        <v>Contact</v>
      </c>
      <c r="C326" s="33" t="str">
        <f>demo_comp_cct!C86</f>
        <v>Mia Sandgren (comp 10084)</v>
      </c>
      <c r="D326" s="33" t="str">
        <f>demo_comp_cct!D86</f>
        <v>demo_parent_10061</v>
      </c>
      <c r="E326" s="33">
        <f>demo_comp_cct!E86</f>
        <v>0</v>
      </c>
      <c r="F326" s="33" t="str">
        <f>demo_comp_cct!F86</f>
        <v>Gotlandsgatan 92</v>
      </c>
      <c r="G326" s="33">
        <f>demo_comp_cct!G86</f>
        <v>0</v>
      </c>
      <c r="H326" s="33">
        <f>demo_comp_cct!H86</f>
        <v>24136</v>
      </c>
      <c r="I326" s="33" t="str">
        <f>demo_comp_cct!I86</f>
        <v xml:space="preserve">ESLÖV               </v>
      </c>
      <c r="J326" s="33" t="str">
        <f>demo_comp_cct!J86</f>
        <v>base.se</v>
      </c>
      <c r="K326" s="33" t="str">
        <f>demo_comp_cct!K86</f>
        <v>Sverige</v>
      </c>
      <c r="L326" s="33" t="str">
        <f>demo_comp_cct!L86</f>
        <v>0426-31 33 32</v>
      </c>
      <c r="M326" s="33" t="str">
        <f>demo_comp_cct!M86</f>
        <v>+46.78836895</v>
      </c>
      <c r="N326" s="33" t="str">
        <f>demo_comp_cct!N86</f>
        <v>mia.sandgren.(comp.10084)@optimerasvenska.se</v>
      </c>
      <c r="R326" s="33"/>
    </row>
    <row r="327" spans="1:18">
      <c r="A327" s="33" t="str">
        <f>demo_comp_cct!A87</f>
        <v>demo_comp_cct_10085</v>
      </c>
      <c r="B327" s="33" t="str">
        <f>demo_comp_cct!B87</f>
        <v>Contact</v>
      </c>
      <c r="C327" s="33" t="str">
        <f>demo_comp_cct!C87</f>
        <v>Sasha Öhlund (comp 10085)</v>
      </c>
      <c r="D327" s="33" t="str">
        <f>demo_comp_cct!D87</f>
        <v>demo_parent_10061</v>
      </c>
      <c r="E327" s="33" t="str">
        <f>demo_comp_cct!E87</f>
        <v>TRUE</v>
      </c>
      <c r="F327" s="33">
        <f>demo_comp_cct!F87</f>
        <v>0</v>
      </c>
      <c r="G327" s="33">
        <f>demo_comp_cct!G87</f>
        <v>0</v>
      </c>
      <c r="H327" s="33">
        <f>demo_comp_cct!H87</f>
        <v>0</v>
      </c>
      <c r="I327" s="33">
        <f>demo_comp_cct!I87</f>
        <v>0</v>
      </c>
      <c r="J327" s="33">
        <f>demo_comp_cct!J87</f>
        <v>0</v>
      </c>
      <c r="K327" s="33">
        <f>demo_comp_cct!K87</f>
        <v>0</v>
      </c>
      <c r="L327" s="33">
        <f>demo_comp_cct!L87</f>
        <v>0</v>
      </c>
      <c r="M327" s="33">
        <f>demo_comp_cct!M87</f>
        <v>0</v>
      </c>
      <c r="N327" s="33">
        <f>demo_comp_cct!N87</f>
        <v>0</v>
      </c>
      <c r="R327" s="33"/>
    </row>
    <row r="328" spans="1:18">
      <c r="A328" s="33" t="str">
        <f>demo_comp_cct!A88</f>
        <v>demo_comp_cct_10086</v>
      </c>
      <c r="B328" s="33" t="str">
        <f>demo_comp_cct!B88</f>
        <v>Contact</v>
      </c>
      <c r="C328" s="33" t="str">
        <f>demo_comp_cct!C88</f>
        <v>Gudmar Julin (comp 10086)</v>
      </c>
      <c r="D328" s="33" t="str">
        <f>demo_comp_cct!D88</f>
        <v>demo_parent_10061</v>
      </c>
      <c r="E328" s="33">
        <f>demo_comp_cct!E88</f>
        <v>0</v>
      </c>
      <c r="F328" s="33" t="str">
        <f>demo_comp_cct!F88</f>
        <v>Ruddammsbacken 14</v>
      </c>
      <c r="G328" s="33">
        <f>demo_comp_cct!G88</f>
        <v>0</v>
      </c>
      <c r="H328" s="33">
        <f>demo_comp_cct!H88</f>
        <v>73834</v>
      </c>
      <c r="I328" s="33" t="str">
        <f>demo_comp_cct!I88</f>
        <v xml:space="preserve">NORBERG             </v>
      </c>
      <c r="J328" s="33" t="str">
        <f>demo_comp_cct!J88</f>
        <v>base.se</v>
      </c>
      <c r="K328" s="33" t="str">
        <f>demo_comp_cct!K88</f>
        <v>Sverige</v>
      </c>
      <c r="L328" s="33" t="str">
        <f>demo_comp_cct!L88</f>
        <v>027-798 59 18</v>
      </c>
      <c r="M328" s="33" t="str">
        <f>demo_comp_cct!M88</f>
        <v>+46.71315999</v>
      </c>
      <c r="N328" s="33" t="str">
        <f>demo_comp_cct!N88</f>
        <v>gudmar.julin.(comp.10086)@optimerasvenska.se</v>
      </c>
      <c r="R328" s="33"/>
    </row>
    <row r="329" spans="1:18">
      <c r="A329" s="33" t="str">
        <f>demo_comp_cct!A89</f>
        <v>demo_comp_cct_10087</v>
      </c>
      <c r="B329" s="33" t="str">
        <f>demo_comp_cct!B89</f>
        <v>Contact</v>
      </c>
      <c r="C329" s="33" t="str">
        <f>demo_comp_cct!C89</f>
        <v>Leandro Wickman (comp 10087)</v>
      </c>
      <c r="D329" s="33" t="str">
        <f>demo_comp_cct!D89</f>
        <v>demo_parent_10062</v>
      </c>
      <c r="E329" s="33" t="str">
        <f>demo_comp_cct!E89</f>
        <v>TRUE</v>
      </c>
      <c r="F329" s="33">
        <f>demo_comp_cct!F89</f>
        <v>0</v>
      </c>
      <c r="G329" s="33">
        <f>demo_comp_cct!G89</f>
        <v>0</v>
      </c>
      <c r="H329" s="33">
        <f>demo_comp_cct!H89</f>
        <v>0</v>
      </c>
      <c r="I329" s="33">
        <f>demo_comp_cct!I89</f>
        <v>0</v>
      </c>
      <c r="J329" s="33">
        <f>demo_comp_cct!J89</f>
        <v>0</v>
      </c>
      <c r="K329" s="33">
        <f>demo_comp_cct!K89</f>
        <v>0</v>
      </c>
      <c r="L329" s="33">
        <f>demo_comp_cct!L89</f>
        <v>0</v>
      </c>
      <c r="M329" s="33">
        <f>demo_comp_cct!M89</f>
        <v>0</v>
      </c>
      <c r="N329" s="33">
        <f>demo_comp_cct!N89</f>
        <v>0</v>
      </c>
      <c r="R329" s="33"/>
    </row>
    <row r="330" spans="1:18">
      <c r="A330" s="33" t="str">
        <f>demo_comp_cct!A90</f>
        <v>demo_comp_cct_10088</v>
      </c>
      <c r="B330" s="33" t="str">
        <f>demo_comp_cct!B90</f>
        <v>Contact</v>
      </c>
      <c r="C330" s="33" t="str">
        <f>demo_comp_cct!C90</f>
        <v>Madelen Källberg (comp 10088)</v>
      </c>
      <c r="D330" s="33" t="str">
        <f>demo_comp_cct!D90</f>
        <v>demo_parent_10062</v>
      </c>
      <c r="E330" s="33" t="str">
        <f>demo_comp_cct!E90</f>
        <v>TRUE</v>
      </c>
      <c r="F330" s="33">
        <f>demo_comp_cct!F90</f>
        <v>0</v>
      </c>
      <c r="G330" s="33">
        <f>demo_comp_cct!G90</f>
        <v>0</v>
      </c>
      <c r="H330" s="33">
        <f>demo_comp_cct!H90</f>
        <v>0</v>
      </c>
      <c r="I330" s="33">
        <f>demo_comp_cct!I90</f>
        <v>0</v>
      </c>
      <c r="J330" s="33">
        <f>demo_comp_cct!J90</f>
        <v>0</v>
      </c>
      <c r="K330" s="33">
        <f>demo_comp_cct!K90</f>
        <v>0</v>
      </c>
      <c r="L330" s="33">
        <f>demo_comp_cct!L90</f>
        <v>0</v>
      </c>
      <c r="M330" s="33">
        <f>demo_comp_cct!M90</f>
        <v>0</v>
      </c>
      <c r="N330" s="33">
        <f>demo_comp_cct!N90</f>
        <v>0</v>
      </c>
      <c r="R330" s="33"/>
    </row>
    <row r="331" spans="1:18">
      <c r="A331" s="33" t="str">
        <f>demo_comp_cct!A91</f>
        <v>demo_comp_cct_10089</v>
      </c>
      <c r="B331" s="33" t="str">
        <f>demo_comp_cct!B91</f>
        <v>Contact</v>
      </c>
      <c r="C331" s="33" t="str">
        <f>demo_comp_cct!C91</f>
        <v>Lava Oskarsson (comp 10089)</v>
      </c>
      <c r="D331" s="33" t="str">
        <f>demo_comp_cct!D91</f>
        <v>demo_parent_10062</v>
      </c>
      <c r="E331" s="33">
        <f>demo_comp_cct!E91</f>
        <v>0</v>
      </c>
      <c r="F331" s="33" t="str">
        <f>demo_comp_cct!F91</f>
        <v>Rosenlundsgatan 76</v>
      </c>
      <c r="G331" s="33">
        <f>demo_comp_cct!G91</f>
        <v>0</v>
      </c>
      <c r="H331" s="33">
        <f>demo_comp_cct!H91</f>
        <v>27137</v>
      </c>
      <c r="I331" s="33" t="str">
        <f>demo_comp_cct!I91</f>
        <v xml:space="preserve">YSTAD               </v>
      </c>
      <c r="J331" s="33" t="str">
        <f>demo_comp_cct!J91</f>
        <v>base.se</v>
      </c>
      <c r="K331" s="33" t="str">
        <f>demo_comp_cct!K91</f>
        <v>Sverige</v>
      </c>
      <c r="L331" s="33" t="str">
        <f>demo_comp_cct!L91</f>
        <v>094-519 13 27</v>
      </c>
      <c r="M331" s="33" t="str">
        <f>demo_comp_cct!M91</f>
        <v>+46.71824956</v>
      </c>
      <c r="N331" s="33" t="str">
        <f>demo_comp_cct!N91</f>
        <v>lava.oskarsson.(comp.10089)@capio.se</v>
      </c>
      <c r="R331" s="33"/>
    </row>
    <row r="332" spans="1:18">
      <c r="A332" s="33" t="str">
        <f>demo_comp_cct!A92</f>
        <v>demo_comp_cct_10090</v>
      </c>
      <c r="B332" s="33" t="str">
        <f>demo_comp_cct!B92</f>
        <v>Contact</v>
      </c>
      <c r="C332" s="33" t="str">
        <f>demo_comp_cct!C92</f>
        <v>Markus Ivarsson (comp 10090)</v>
      </c>
      <c r="D332" s="33" t="str">
        <f>demo_comp_cct!D92</f>
        <v>demo_parent_10072</v>
      </c>
      <c r="E332" s="33">
        <f>demo_comp_cct!E92</f>
        <v>0</v>
      </c>
      <c r="F332" s="33" t="str">
        <f>demo_comp_cct!F92</f>
        <v>Jakobsgatan 70</v>
      </c>
      <c r="G332" s="33">
        <f>demo_comp_cct!G92</f>
        <v>0</v>
      </c>
      <c r="H332" s="33">
        <f>demo_comp_cct!H92</f>
        <v>22730</v>
      </c>
      <c r="I332" s="33" t="str">
        <f>demo_comp_cct!I92</f>
        <v xml:space="preserve">LUND                </v>
      </c>
      <c r="J332" s="33" t="str">
        <f>demo_comp_cct!J92</f>
        <v>base.se</v>
      </c>
      <c r="K332" s="33" t="str">
        <f>demo_comp_cct!K92</f>
        <v>Sverige</v>
      </c>
      <c r="L332" s="33" t="str">
        <f>demo_comp_cct!L92</f>
        <v>0777-70 72 41</v>
      </c>
      <c r="M332" s="33" t="str">
        <f>demo_comp_cct!M92</f>
        <v>+46.79138283</v>
      </c>
      <c r="N332" s="33" t="str">
        <f>demo_comp_cct!N92</f>
        <v>markus.ivarsson.(comp.10090)@haldex.se</v>
      </c>
      <c r="R332" s="33"/>
    </row>
    <row r="333" spans="1:18">
      <c r="A333" s="33" t="str">
        <f>demo_comp_cct!A93</f>
        <v>demo_comp_cct_10091</v>
      </c>
      <c r="B333" s="33" t="str">
        <f>demo_comp_cct!B93</f>
        <v>Contact</v>
      </c>
      <c r="C333" s="33" t="str">
        <f>demo_comp_cct!C93</f>
        <v>Ylva Hagelin (comp 10091)</v>
      </c>
      <c r="D333" s="33" t="str">
        <f>demo_comp_cct!D93</f>
        <v>demo_parent_10072</v>
      </c>
      <c r="E333" s="33" t="str">
        <f>demo_comp_cct!E93</f>
        <v>TRUE</v>
      </c>
      <c r="F333" s="33">
        <f>demo_comp_cct!F93</f>
        <v>0</v>
      </c>
      <c r="G333" s="33">
        <f>demo_comp_cct!G93</f>
        <v>0</v>
      </c>
      <c r="H333" s="33">
        <f>demo_comp_cct!H93</f>
        <v>0</v>
      </c>
      <c r="I333" s="33">
        <f>demo_comp_cct!I93</f>
        <v>0</v>
      </c>
      <c r="J333" s="33">
        <f>demo_comp_cct!J93</f>
        <v>0</v>
      </c>
      <c r="K333" s="33">
        <f>demo_comp_cct!K93</f>
        <v>0</v>
      </c>
      <c r="L333" s="33">
        <f>demo_comp_cct!L93</f>
        <v>0</v>
      </c>
      <c r="M333" s="33">
        <f>demo_comp_cct!M93</f>
        <v>0</v>
      </c>
      <c r="N333" s="33">
        <f>demo_comp_cct!N93</f>
        <v>0</v>
      </c>
      <c r="R333" s="33"/>
    </row>
    <row r="334" spans="1:18">
      <c r="A334" s="33" t="str">
        <f>demo_comp_cct!A94</f>
        <v>demo_comp_cct_10092</v>
      </c>
      <c r="B334" s="33" t="str">
        <f>demo_comp_cct!B94</f>
        <v>Contact</v>
      </c>
      <c r="C334" s="33" t="str">
        <f>demo_comp_cct!C94</f>
        <v>Lage Söderberg (comp 10092)</v>
      </c>
      <c r="D334" s="33" t="str">
        <f>demo_comp_cct!D94</f>
        <v>demo_parent_10072</v>
      </c>
      <c r="E334" s="33" t="str">
        <f>demo_comp_cct!E94</f>
        <v>TRUE</v>
      </c>
      <c r="F334" s="33">
        <f>demo_comp_cct!F94</f>
        <v>0</v>
      </c>
      <c r="G334" s="33">
        <f>demo_comp_cct!G94</f>
        <v>0</v>
      </c>
      <c r="H334" s="33">
        <f>demo_comp_cct!H94</f>
        <v>0</v>
      </c>
      <c r="I334" s="33">
        <f>demo_comp_cct!I94</f>
        <v>0</v>
      </c>
      <c r="J334" s="33">
        <f>demo_comp_cct!J94</f>
        <v>0</v>
      </c>
      <c r="K334" s="33">
        <f>demo_comp_cct!K94</f>
        <v>0</v>
      </c>
      <c r="L334" s="33">
        <f>demo_comp_cct!L94</f>
        <v>0</v>
      </c>
      <c r="M334" s="33">
        <f>demo_comp_cct!M94</f>
        <v>0</v>
      </c>
      <c r="N334" s="33">
        <f>demo_comp_cct!N94</f>
        <v>0</v>
      </c>
      <c r="R334" s="33"/>
    </row>
    <row r="335" spans="1:18">
      <c r="A335" s="33" t="str">
        <f>demo_comp_cct!A95</f>
        <v>demo_comp_cct_10093</v>
      </c>
      <c r="B335" s="33" t="str">
        <f>demo_comp_cct!B95</f>
        <v>Contact</v>
      </c>
      <c r="C335" s="33" t="str">
        <f>demo_comp_cct!C95</f>
        <v>Kira Hållström (comp 10093)</v>
      </c>
      <c r="D335" s="33" t="str">
        <f>demo_comp_cct!D95</f>
        <v>demo_parent_10072</v>
      </c>
      <c r="E335" s="33" t="str">
        <f>demo_comp_cct!E95</f>
        <v>TRUE</v>
      </c>
      <c r="F335" s="33">
        <f>demo_comp_cct!F95</f>
        <v>0</v>
      </c>
      <c r="G335" s="33">
        <f>demo_comp_cct!G95</f>
        <v>0</v>
      </c>
      <c r="H335" s="33">
        <f>demo_comp_cct!H95</f>
        <v>0</v>
      </c>
      <c r="I335" s="33">
        <f>demo_comp_cct!I95</f>
        <v>0</v>
      </c>
      <c r="J335" s="33">
        <f>demo_comp_cct!J95</f>
        <v>0</v>
      </c>
      <c r="K335" s="33">
        <f>demo_comp_cct!K95</f>
        <v>0</v>
      </c>
      <c r="L335" s="33">
        <f>demo_comp_cct!L95</f>
        <v>0</v>
      </c>
      <c r="M335" s="33">
        <f>demo_comp_cct!M95</f>
        <v>0</v>
      </c>
      <c r="N335" s="33">
        <f>demo_comp_cct!N95</f>
        <v>0</v>
      </c>
      <c r="R335" s="33"/>
    </row>
    <row r="336" spans="1:18">
      <c r="A336" s="33" t="str">
        <f>demo_comp_cct!A96</f>
        <v>demo_comp_cct_10094</v>
      </c>
      <c r="B336" s="33" t="str">
        <f>demo_comp_cct!B96</f>
        <v>Contact</v>
      </c>
      <c r="C336" s="33" t="str">
        <f>demo_comp_cct!C96</f>
        <v>Christofer Rosell (comp 10094)</v>
      </c>
      <c r="D336" s="33" t="str">
        <f>demo_comp_cct!D96</f>
        <v>demo_parent_10073</v>
      </c>
      <c r="E336" s="33" t="str">
        <f>demo_comp_cct!E96</f>
        <v>TRUE</v>
      </c>
      <c r="F336" s="33">
        <f>demo_comp_cct!F96</f>
        <v>0</v>
      </c>
      <c r="G336" s="33">
        <f>demo_comp_cct!G96</f>
        <v>0</v>
      </c>
      <c r="H336" s="33">
        <f>demo_comp_cct!H96</f>
        <v>0</v>
      </c>
      <c r="I336" s="33">
        <f>demo_comp_cct!I96</f>
        <v>0</v>
      </c>
      <c r="J336" s="33">
        <f>demo_comp_cct!J96</f>
        <v>0</v>
      </c>
      <c r="K336" s="33">
        <f>demo_comp_cct!K96</f>
        <v>0</v>
      </c>
      <c r="L336" s="33">
        <f>demo_comp_cct!L96</f>
        <v>0</v>
      </c>
      <c r="M336" s="33">
        <f>demo_comp_cct!M96</f>
        <v>0</v>
      </c>
      <c r="N336" s="33">
        <f>demo_comp_cct!N96</f>
        <v>0</v>
      </c>
      <c r="R336" s="33"/>
    </row>
    <row r="337" spans="1:18">
      <c r="A337" s="33" t="str">
        <f>demo_comp_cct!A97</f>
        <v>demo_comp_cct_10095</v>
      </c>
      <c r="B337" s="33" t="str">
        <f>demo_comp_cct!B97</f>
        <v>Contact</v>
      </c>
      <c r="C337" s="33" t="str">
        <f>demo_comp_cct!C97</f>
        <v>Emmy Wahlgren (comp 10095)</v>
      </c>
      <c r="D337" s="33" t="str">
        <f>demo_comp_cct!D97</f>
        <v>demo_parent_10073</v>
      </c>
      <c r="E337" s="33">
        <f>demo_comp_cct!E97</f>
        <v>0</v>
      </c>
      <c r="F337" s="33" t="str">
        <f>demo_comp_cct!F97</f>
        <v>Lövholmsbrinken 48</v>
      </c>
      <c r="G337" s="33">
        <f>demo_comp_cct!G97</f>
        <v>0</v>
      </c>
      <c r="H337" s="33">
        <f>demo_comp_cct!H97</f>
        <v>12054</v>
      </c>
      <c r="I337" s="33" t="str">
        <f>demo_comp_cct!I97</f>
        <v xml:space="preserve">ÅRSTA               </v>
      </c>
      <c r="J337" s="33" t="str">
        <f>demo_comp_cct!J97</f>
        <v>base.se</v>
      </c>
      <c r="K337" s="33" t="str">
        <f>demo_comp_cct!K97</f>
        <v>Sverige</v>
      </c>
      <c r="L337" s="33" t="str">
        <f>demo_comp_cct!L97</f>
        <v>004-366 61 98</v>
      </c>
      <c r="M337" s="33" t="str">
        <f>demo_comp_cct!M97</f>
        <v>+46.75521768</v>
      </c>
      <c r="N337" s="33" t="str">
        <f>demo_comp_cct!N97</f>
        <v>emmy.wahlgren.(comp.10095)@bilbolagetinvestsundsvall.se</v>
      </c>
      <c r="R337" s="33"/>
    </row>
    <row r="338" spans="1:18">
      <c r="A338" s="33" t="str">
        <f>demo_comp_cct!A98</f>
        <v>demo_comp_cct_10096</v>
      </c>
      <c r="B338" s="33" t="str">
        <f>demo_comp_cct!B98</f>
        <v>Contact</v>
      </c>
      <c r="C338" s="33" t="str">
        <f>demo_comp_cct!C98</f>
        <v>Malvina Sandén (comp 10096)</v>
      </c>
      <c r="D338" s="33" t="str">
        <f>demo_comp_cct!D98</f>
        <v>demo_parent_10073</v>
      </c>
      <c r="E338" s="33">
        <f>demo_comp_cct!E98</f>
        <v>0</v>
      </c>
      <c r="F338" s="33" t="str">
        <f>demo_comp_cct!F98</f>
        <v>Laboratoriegatan 18</v>
      </c>
      <c r="G338" s="33">
        <f>demo_comp_cct!G98</f>
        <v>0</v>
      </c>
      <c r="H338" s="33">
        <f>demo_comp_cct!H98</f>
        <v>41878</v>
      </c>
      <c r="I338" s="33" t="str">
        <f>demo_comp_cct!I98</f>
        <v xml:space="preserve">GÖTEBORG            </v>
      </c>
      <c r="J338" s="33" t="str">
        <f>demo_comp_cct!J98</f>
        <v>base.se</v>
      </c>
      <c r="K338" s="33" t="str">
        <f>demo_comp_cct!K98</f>
        <v>Sverige</v>
      </c>
      <c r="L338" s="33" t="str">
        <f>demo_comp_cct!L98</f>
        <v>0433-02 53 15</v>
      </c>
      <c r="M338" s="33" t="str">
        <f>demo_comp_cct!M98</f>
        <v>+46.76152804</v>
      </c>
      <c r="N338" s="33" t="str">
        <f>demo_comp_cct!N98</f>
        <v>malvina.sanden.(comp.10096)@bilbolagetinvestsundsvall.se</v>
      </c>
      <c r="R338" s="33"/>
    </row>
    <row r="339" spans="1:18">
      <c r="A339" s="33" t="str">
        <f>demo_comp_cct!A99</f>
        <v>demo_comp_cct_10097</v>
      </c>
      <c r="B339" s="33" t="str">
        <f>demo_comp_cct!B99</f>
        <v>Contact</v>
      </c>
      <c r="C339" s="33" t="str">
        <f>demo_comp_cct!C99</f>
        <v>Felix Lejon (comp 10097)</v>
      </c>
      <c r="D339" s="33" t="str">
        <f>demo_comp_cct!D99</f>
        <v>demo_parent_10073</v>
      </c>
      <c r="E339" s="33">
        <f>demo_comp_cct!E99</f>
        <v>0</v>
      </c>
      <c r="F339" s="33" t="str">
        <f>demo_comp_cct!F99</f>
        <v>Bellmansgatan 21</v>
      </c>
      <c r="G339" s="33">
        <f>demo_comp_cct!G99</f>
        <v>0</v>
      </c>
      <c r="H339" s="33">
        <f>demo_comp_cct!H99</f>
        <v>47291</v>
      </c>
      <c r="I339" s="33" t="str">
        <f>demo_comp_cct!I99</f>
        <v xml:space="preserve">STILLINGSÖN         </v>
      </c>
      <c r="J339" s="33" t="str">
        <f>demo_comp_cct!J99</f>
        <v>base.se</v>
      </c>
      <c r="K339" s="33" t="str">
        <f>demo_comp_cct!K99</f>
        <v>Sverige</v>
      </c>
      <c r="L339" s="33" t="str">
        <f>demo_comp_cct!L99</f>
        <v>08-787 87 45</v>
      </c>
      <c r="M339" s="33" t="str">
        <f>demo_comp_cct!M99</f>
        <v>+46.71732198</v>
      </c>
      <c r="N339" s="33" t="str">
        <f>demo_comp_cct!N99</f>
        <v>felix.lejon.(comp.10097)@bilbolagetinvestsundsvall.se</v>
      </c>
      <c r="R339" s="33"/>
    </row>
    <row r="340" spans="1:18">
      <c r="A340" s="33" t="str">
        <f>demo_comp_cct!A100</f>
        <v>demo_comp_cct_10098</v>
      </c>
      <c r="B340" s="33" t="str">
        <f>demo_comp_cct!B100</f>
        <v>Contact</v>
      </c>
      <c r="C340" s="33" t="str">
        <f>demo_comp_cct!C100</f>
        <v>Eveline Sjösten (comp 10098)</v>
      </c>
      <c r="D340" s="33" t="str">
        <f>demo_comp_cct!D100</f>
        <v>demo_parent_10073</v>
      </c>
      <c r="E340" s="33">
        <f>demo_comp_cct!E100</f>
        <v>0</v>
      </c>
      <c r="F340" s="33" t="str">
        <f>demo_comp_cct!F100</f>
        <v>Kungsholms Hamnplan 36</v>
      </c>
      <c r="G340" s="33">
        <f>demo_comp_cct!G100</f>
        <v>0</v>
      </c>
      <c r="H340" s="33">
        <f>demo_comp_cct!H100</f>
        <v>75322</v>
      </c>
      <c r="I340" s="33" t="str">
        <f>demo_comp_cct!I100</f>
        <v xml:space="preserve">UPPSALA             </v>
      </c>
      <c r="J340" s="33" t="str">
        <f>demo_comp_cct!J100</f>
        <v>base.se</v>
      </c>
      <c r="K340" s="33" t="str">
        <f>demo_comp_cct!K100</f>
        <v>Sverige</v>
      </c>
      <c r="L340" s="33" t="str">
        <f>demo_comp_cct!L100</f>
        <v>082-241 03 11</v>
      </c>
      <c r="M340" s="33" t="str">
        <f>demo_comp_cct!M100</f>
        <v>+46.74730432</v>
      </c>
      <c r="N340" s="33" t="str">
        <f>demo_comp_cct!N100</f>
        <v>eveline.sjosten.(comp.10098)@bilbolagetinvestsundsvall.se</v>
      </c>
      <c r="R340" s="33"/>
    </row>
    <row r="341" spans="1:18">
      <c r="A341" s="33" t="str">
        <f>demo_comp_cct!A101</f>
        <v>demo_comp_cct_10099</v>
      </c>
      <c r="B341" s="33" t="str">
        <f>demo_comp_cct!B101</f>
        <v>Contact</v>
      </c>
      <c r="C341" s="33" t="str">
        <f>demo_comp_cct!C101</f>
        <v>Herbert Blomdahl (comp 10099)</v>
      </c>
      <c r="D341" s="33" t="str">
        <f>demo_comp_cct!D101</f>
        <v>demo_parent_10074</v>
      </c>
      <c r="E341" s="33" t="str">
        <f>demo_comp_cct!E101</f>
        <v>TRUE</v>
      </c>
      <c r="F341" s="33">
        <f>demo_comp_cct!F101</f>
        <v>0</v>
      </c>
      <c r="G341" s="33">
        <f>demo_comp_cct!G101</f>
        <v>0</v>
      </c>
      <c r="H341" s="33">
        <f>demo_comp_cct!H101</f>
        <v>0</v>
      </c>
      <c r="I341" s="33">
        <f>demo_comp_cct!I101</f>
        <v>0</v>
      </c>
      <c r="J341" s="33">
        <f>demo_comp_cct!J101</f>
        <v>0</v>
      </c>
      <c r="K341" s="33">
        <f>demo_comp_cct!K101</f>
        <v>0</v>
      </c>
      <c r="L341" s="33">
        <f>demo_comp_cct!L101</f>
        <v>0</v>
      </c>
      <c r="M341" s="33">
        <f>demo_comp_cct!M101</f>
        <v>0</v>
      </c>
      <c r="N341" s="33">
        <f>demo_comp_cct!N101</f>
        <v>0</v>
      </c>
      <c r="R341" s="33"/>
    </row>
    <row r="342" spans="1:18">
      <c r="A342" s="33" t="str">
        <f>demo_comp_cct!A102</f>
        <v>demo_comp_cct_10100</v>
      </c>
      <c r="B342" s="33" t="str">
        <f>demo_comp_cct!B102</f>
        <v>Contact</v>
      </c>
      <c r="C342" s="33" t="str">
        <f>demo_comp_cct!C102</f>
        <v>Thilde Nyholm (comp 10100)</v>
      </c>
      <c r="D342" s="33" t="str">
        <f>demo_comp_cct!D102</f>
        <v>demo_parent_10074</v>
      </c>
      <c r="E342" s="33">
        <f>demo_comp_cct!E102</f>
        <v>0</v>
      </c>
      <c r="F342" s="33" t="str">
        <f>demo_comp_cct!F102</f>
        <v>Liljeholmshamnen 81</v>
      </c>
      <c r="G342" s="33">
        <f>demo_comp_cct!G102</f>
        <v>0</v>
      </c>
      <c r="H342" s="33">
        <f>demo_comp_cct!H102</f>
        <v>13336</v>
      </c>
      <c r="I342" s="33" t="str">
        <f>demo_comp_cct!I102</f>
        <v xml:space="preserve">SALTSJÖBADEN        </v>
      </c>
      <c r="J342" s="33" t="str">
        <f>demo_comp_cct!J102</f>
        <v>base.se</v>
      </c>
      <c r="K342" s="33" t="str">
        <f>demo_comp_cct!K102</f>
        <v>Sverige</v>
      </c>
      <c r="L342" s="33" t="str">
        <f>demo_comp_cct!L102</f>
        <v>08-573 99 90</v>
      </c>
      <c r="M342" s="33" t="str">
        <f>demo_comp_cct!M102</f>
        <v>+46.76889522</v>
      </c>
      <c r="N342" s="33" t="str">
        <f>demo_comp_cct!N102</f>
        <v>thilde.nyholm.(comp.10100)@kgkholding.se</v>
      </c>
      <c r="R342" s="33"/>
    </row>
    <row r="343" spans="1:18">
      <c r="A343" s="33" t="str">
        <f>demo_comp_cct!A103</f>
        <v>demo_comp_cct_10101</v>
      </c>
      <c r="B343" s="33" t="str">
        <f>demo_comp_cct!B103</f>
        <v>Contact</v>
      </c>
      <c r="C343" s="33" t="str">
        <f>demo_comp_cct!C103</f>
        <v>Jamie Löng (comp 10101)</v>
      </c>
      <c r="D343" s="33" t="str">
        <f>demo_comp_cct!D103</f>
        <v>demo_parent_10074</v>
      </c>
      <c r="E343" s="33">
        <f>demo_comp_cct!E103</f>
        <v>0</v>
      </c>
      <c r="F343" s="33" t="str">
        <f>demo_comp_cct!F103</f>
        <v>Lugnets Allé 54</v>
      </c>
      <c r="G343" s="33">
        <f>demo_comp_cct!G103</f>
        <v>0</v>
      </c>
      <c r="H343" s="33">
        <f>demo_comp_cct!H103</f>
        <v>18746</v>
      </c>
      <c r="I343" s="33" t="str">
        <f>demo_comp_cct!I103</f>
        <v xml:space="preserve">TÄBY                </v>
      </c>
      <c r="J343" s="33" t="str">
        <f>demo_comp_cct!J103</f>
        <v>base.se</v>
      </c>
      <c r="K343" s="33" t="str">
        <f>demo_comp_cct!K103</f>
        <v>Sverige</v>
      </c>
      <c r="L343" s="33" t="str">
        <f>demo_comp_cct!L103</f>
        <v>008-445 87 84</v>
      </c>
      <c r="M343" s="33" t="str">
        <f>demo_comp_cct!M103</f>
        <v>+46.75798053</v>
      </c>
      <c r="N343" s="33" t="str">
        <f>demo_comp_cct!N103</f>
        <v>jamie.long.(comp.10101)@kgkholding.se</v>
      </c>
      <c r="R343" s="33"/>
    </row>
    <row r="344" spans="1:18">
      <c r="A344" s="33" t="str">
        <f>demo_comp_cct!A104</f>
        <v>demo_comp_cct_10102</v>
      </c>
      <c r="B344" s="33" t="str">
        <f>demo_comp_cct!B104</f>
        <v>Contact</v>
      </c>
      <c r="C344" s="33" t="str">
        <f>demo_comp_cct!C104</f>
        <v>Theodora Söderberg (comp 10102)</v>
      </c>
      <c r="D344" s="33" t="str">
        <f>demo_comp_cct!D104</f>
        <v>demo_parent_10084</v>
      </c>
      <c r="E344" s="33" t="str">
        <f>demo_comp_cct!E104</f>
        <v>TRUE</v>
      </c>
      <c r="F344" s="33">
        <f>demo_comp_cct!F104</f>
        <v>0</v>
      </c>
      <c r="G344" s="33">
        <f>demo_comp_cct!G104</f>
        <v>0</v>
      </c>
      <c r="H344" s="33">
        <f>demo_comp_cct!H104</f>
        <v>0</v>
      </c>
      <c r="I344" s="33">
        <f>demo_comp_cct!I104</f>
        <v>0</v>
      </c>
      <c r="J344" s="33">
        <f>demo_comp_cct!J104</f>
        <v>0</v>
      </c>
      <c r="K344" s="33">
        <f>demo_comp_cct!K104</f>
        <v>0</v>
      </c>
      <c r="L344" s="33">
        <f>demo_comp_cct!L104</f>
        <v>0</v>
      </c>
      <c r="M344" s="33">
        <f>demo_comp_cct!M104</f>
        <v>0</v>
      </c>
      <c r="N344" s="33">
        <f>demo_comp_cct!N104</f>
        <v>0</v>
      </c>
      <c r="R344" s="33"/>
    </row>
    <row r="345" spans="1:18">
      <c r="A345" s="33" t="str">
        <f>demo_comp_cct!A105</f>
        <v>demo_comp_cct_10103</v>
      </c>
      <c r="B345" s="33" t="str">
        <f>demo_comp_cct!B105</f>
        <v>Contact</v>
      </c>
      <c r="C345" s="33" t="str">
        <f>demo_comp_cct!C105</f>
        <v>Östen Bengtsson (comp 10103)</v>
      </c>
      <c r="D345" s="33" t="str">
        <f>demo_comp_cct!D105</f>
        <v>demo_parent_10084</v>
      </c>
      <c r="E345" s="33">
        <f>demo_comp_cct!E105</f>
        <v>0</v>
      </c>
      <c r="F345" s="33" t="str">
        <f>demo_comp_cct!F105</f>
        <v>Adolf Fredriks Kyrkogata 98</v>
      </c>
      <c r="G345" s="33">
        <f>demo_comp_cct!G105</f>
        <v>0</v>
      </c>
      <c r="H345" s="33">
        <f>demo_comp_cct!H105</f>
        <v>11422</v>
      </c>
      <c r="I345" s="33" t="str">
        <f>demo_comp_cct!I105</f>
        <v xml:space="preserve">STOCKHOLM           </v>
      </c>
      <c r="J345" s="33" t="str">
        <f>demo_comp_cct!J105</f>
        <v>base.se</v>
      </c>
      <c r="K345" s="33" t="str">
        <f>demo_comp_cct!K105</f>
        <v>Sverige</v>
      </c>
      <c r="L345" s="33" t="str">
        <f>demo_comp_cct!L105</f>
        <v>08-908 66 28</v>
      </c>
      <c r="M345" s="33" t="str">
        <f>demo_comp_cct!M105</f>
        <v>+46.75570619</v>
      </c>
      <c r="N345" s="33" t="str">
        <f>demo_comp_cct!N105</f>
        <v>östen.bengtsson.(comp.10103)@fairfordholdingseurope.se</v>
      </c>
      <c r="R345" s="33"/>
    </row>
    <row r="346" spans="1:18">
      <c r="A346" s="33" t="str">
        <f>demo_comp_cct!A106</f>
        <v>demo_comp_cct_10104</v>
      </c>
      <c r="B346" s="33" t="str">
        <f>demo_comp_cct!B106</f>
        <v>Contact</v>
      </c>
      <c r="C346" s="33" t="str">
        <f>demo_comp_cct!C106</f>
        <v>Ruth Nordstrand (comp 10104)</v>
      </c>
      <c r="D346" s="33" t="str">
        <f>demo_comp_cct!D106</f>
        <v>demo_parent_10084</v>
      </c>
      <c r="E346" s="33">
        <f>demo_comp_cct!E106</f>
        <v>0</v>
      </c>
      <c r="F346" s="33" t="str">
        <f>demo_comp_cct!F106</f>
        <v>Björns Trädgårdsgränd 37</v>
      </c>
      <c r="G346" s="33">
        <f>demo_comp_cct!G106</f>
        <v>0</v>
      </c>
      <c r="H346" s="33">
        <f>demo_comp_cct!H106</f>
        <v>21447</v>
      </c>
      <c r="I346" s="33" t="str">
        <f>demo_comp_cct!I106</f>
        <v xml:space="preserve">MALMÖ               </v>
      </c>
      <c r="J346" s="33" t="str">
        <f>demo_comp_cct!J106</f>
        <v>base.se</v>
      </c>
      <c r="K346" s="33" t="str">
        <f>demo_comp_cct!K106</f>
        <v>Sverige</v>
      </c>
      <c r="L346" s="33" t="str">
        <f>demo_comp_cct!L106</f>
        <v>022-143 84 17</v>
      </c>
      <c r="M346" s="33" t="str">
        <f>demo_comp_cct!M106</f>
        <v>+46.72250417</v>
      </c>
      <c r="N346" s="33" t="str">
        <f>demo_comp_cct!N106</f>
        <v>ruth.nordstrand.(comp.10104)@fairfordholdingseurope.se</v>
      </c>
      <c r="R346" s="33"/>
    </row>
    <row r="347" spans="1:18">
      <c r="A347" s="33" t="str">
        <f>demo_comp_cct!A107</f>
        <v>demo_comp_cct_10105</v>
      </c>
      <c r="B347" s="33" t="str">
        <f>demo_comp_cct!B107</f>
        <v>Contact</v>
      </c>
      <c r="C347" s="33" t="str">
        <f>demo_comp_cct!C107</f>
        <v>Ayla Pedersen (comp 10105)</v>
      </c>
      <c r="D347" s="33" t="str">
        <f>demo_comp_cct!D107</f>
        <v>demo_parent_10084</v>
      </c>
      <c r="E347" s="33">
        <f>demo_comp_cct!E107</f>
        <v>0</v>
      </c>
      <c r="F347" s="33" t="str">
        <f>demo_comp_cct!F107</f>
        <v>Bryggvägen 82</v>
      </c>
      <c r="G347" s="33">
        <f>demo_comp_cct!G107</f>
        <v>0</v>
      </c>
      <c r="H347" s="33">
        <f>demo_comp_cct!H107</f>
        <v>28492</v>
      </c>
      <c r="I347" s="33" t="str">
        <f>demo_comp_cct!I107</f>
        <v xml:space="preserve">PERSTORP            </v>
      </c>
      <c r="J347" s="33" t="str">
        <f>demo_comp_cct!J107</f>
        <v>base.se</v>
      </c>
      <c r="K347" s="33" t="str">
        <f>demo_comp_cct!K107</f>
        <v>Sverige</v>
      </c>
      <c r="L347" s="33" t="str">
        <f>demo_comp_cct!L107</f>
        <v>0588-91 97 86</v>
      </c>
      <c r="M347" s="33" t="str">
        <f>demo_comp_cct!M107</f>
        <v>+46.75913703</v>
      </c>
      <c r="N347" s="33" t="str">
        <f>demo_comp_cct!N107</f>
        <v>ayla.pedersen.(comp.10105)@fairfordholdingseurope.se</v>
      </c>
      <c r="R347" s="33"/>
    </row>
    <row r="348" spans="1:18">
      <c r="A348" s="33" t="str">
        <f>demo_comp_cct!A108</f>
        <v>demo_comp_cct_10106</v>
      </c>
      <c r="B348" s="33" t="str">
        <f>demo_comp_cct!B108</f>
        <v>Contact</v>
      </c>
      <c r="C348" s="33" t="str">
        <f>demo_comp_cct!C108</f>
        <v>Agaton Stolpe (comp 10106)</v>
      </c>
      <c r="D348" s="33" t="str">
        <f>demo_comp_cct!D108</f>
        <v>demo_parent_10085</v>
      </c>
      <c r="E348" s="33" t="str">
        <f>demo_comp_cct!E108</f>
        <v>TRUE</v>
      </c>
      <c r="F348" s="33">
        <f>demo_comp_cct!F108</f>
        <v>0</v>
      </c>
      <c r="G348" s="33">
        <f>demo_comp_cct!G108</f>
        <v>0</v>
      </c>
      <c r="H348" s="33">
        <f>demo_comp_cct!H108</f>
        <v>0</v>
      </c>
      <c r="I348" s="33">
        <f>demo_comp_cct!I108</f>
        <v>0</v>
      </c>
      <c r="J348" s="33">
        <f>demo_comp_cct!J108</f>
        <v>0</v>
      </c>
      <c r="K348" s="33">
        <f>demo_comp_cct!K108</f>
        <v>0</v>
      </c>
      <c r="L348" s="33">
        <f>demo_comp_cct!L108</f>
        <v>0</v>
      </c>
      <c r="M348" s="33">
        <f>demo_comp_cct!M108</f>
        <v>0</v>
      </c>
      <c r="N348" s="33">
        <f>demo_comp_cct!N108</f>
        <v>0</v>
      </c>
      <c r="R348" s="33"/>
    </row>
    <row r="349" spans="1:18">
      <c r="A349" s="33" t="str">
        <f>demo_comp_cct!A109</f>
        <v>demo_comp_cct_10107</v>
      </c>
      <c r="B349" s="33" t="str">
        <f>demo_comp_cct!B109</f>
        <v>Contact</v>
      </c>
      <c r="C349" s="33" t="str">
        <f>demo_comp_cct!C109</f>
        <v>Patrick Kjellin (comp 10107)</v>
      </c>
      <c r="D349" s="33" t="str">
        <f>demo_comp_cct!D109</f>
        <v>demo_parent_10085</v>
      </c>
      <c r="E349" s="33" t="str">
        <f>demo_comp_cct!E109</f>
        <v>TRUE</v>
      </c>
      <c r="F349" s="33">
        <f>demo_comp_cct!F109</f>
        <v>0</v>
      </c>
      <c r="G349" s="33">
        <f>demo_comp_cct!G109</f>
        <v>0</v>
      </c>
      <c r="H349" s="33">
        <f>demo_comp_cct!H109</f>
        <v>0</v>
      </c>
      <c r="I349" s="33">
        <f>demo_comp_cct!I109</f>
        <v>0</v>
      </c>
      <c r="J349" s="33">
        <f>demo_comp_cct!J109</f>
        <v>0</v>
      </c>
      <c r="K349" s="33">
        <f>demo_comp_cct!K109</f>
        <v>0</v>
      </c>
      <c r="L349" s="33">
        <f>demo_comp_cct!L109</f>
        <v>0</v>
      </c>
      <c r="M349" s="33">
        <f>demo_comp_cct!M109</f>
        <v>0</v>
      </c>
      <c r="N349" s="33">
        <f>demo_comp_cct!N109</f>
        <v>0</v>
      </c>
      <c r="R349" s="33"/>
    </row>
    <row r="350" spans="1:18">
      <c r="A350" s="33" t="str">
        <f>demo_comp_cct!A110</f>
        <v>demo_comp_cct_10108</v>
      </c>
      <c r="B350" s="33" t="str">
        <f>demo_comp_cct!B110</f>
        <v>Contact</v>
      </c>
      <c r="C350" s="33" t="str">
        <f>demo_comp_cct!C110</f>
        <v>Sophia Olsen (comp 10108)</v>
      </c>
      <c r="D350" s="33" t="str">
        <f>demo_comp_cct!D110</f>
        <v>demo_parent_10085</v>
      </c>
      <c r="E350" s="33" t="str">
        <f>demo_comp_cct!E110</f>
        <v>TRUE</v>
      </c>
      <c r="F350" s="33">
        <f>demo_comp_cct!F110</f>
        <v>0</v>
      </c>
      <c r="G350" s="33">
        <f>demo_comp_cct!G110</f>
        <v>0</v>
      </c>
      <c r="H350" s="33">
        <f>demo_comp_cct!H110</f>
        <v>0</v>
      </c>
      <c r="I350" s="33">
        <f>demo_comp_cct!I110</f>
        <v>0</v>
      </c>
      <c r="J350" s="33">
        <f>demo_comp_cct!J110</f>
        <v>0</v>
      </c>
      <c r="K350" s="33">
        <f>demo_comp_cct!K110</f>
        <v>0</v>
      </c>
      <c r="L350" s="33">
        <f>demo_comp_cct!L110</f>
        <v>0</v>
      </c>
      <c r="M350" s="33">
        <f>demo_comp_cct!M110</f>
        <v>0</v>
      </c>
      <c r="N350" s="33">
        <f>demo_comp_cct!N110</f>
        <v>0</v>
      </c>
      <c r="R350" s="33"/>
    </row>
    <row r="351" spans="1:18">
      <c r="A351" s="33" t="str">
        <f>demo_comp_cct!A111</f>
        <v>demo_comp_cct_10109</v>
      </c>
      <c r="B351" s="33" t="str">
        <f>demo_comp_cct!B111</f>
        <v>Contact</v>
      </c>
      <c r="C351" s="33" t="str">
        <f>demo_comp_cct!C111</f>
        <v>Colin Sundkvist (comp 10109)</v>
      </c>
      <c r="D351" s="33" t="str">
        <f>demo_comp_cct!D111</f>
        <v>demo_parent_10085</v>
      </c>
      <c r="E351" s="33" t="str">
        <f>demo_comp_cct!E111</f>
        <v>TRUE</v>
      </c>
      <c r="F351" s="33">
        <f>demo_comp_cct!F111</f>
        <v>0</v>
      </c>
      <c r="G351" s="33">
        <f>demo_comp_cct!G111</f>
        <v>0</v>
      </c>
      <c r="H351" s="33">
        <f>demo_comp_cct!H111</f>
        <v>0</v>
      </c>
      <c r="I351" s="33">
        <f>demo_comp_cct!I111</f>
        <v>0</v>
      </c>
      <c r="J351" s="33">
        <f>demo_comp_cct!J111</f>
        <v>0</v>
      </c>
      <c r="K351" s="33">
        <f>demo_comp_cct!K111</f>
        <v>0</v>
      </c>
      <c r="L351" s="33">
        <f>demo_comp_cct!L111</f>
        <v>0</v>
      </c>
      <c r="M351" s="33">
        <f>demo_comp_cct!M111</f>
        <v>0</v>
      </c>
      <c r="N351" s="33">
        <f>demo_comp_cct!N111</f>
        <v>0</v>
      </c>
      <c r="R351" s="33"/>
    </row>
    <row r="352" spans="1:18">
      <c r="A352" s="33" t="str">
        <f>demo_comp_cct!A112</f>
        <v>demo_comp_cct_10110</v>
      </c>
      <c r="B352" s="33" t="str">
        <f>demo_comp_cct!B112</f>
        <v>Contact</v>
      </c>
      <c r="C352" s="33" t="str">
        <f>demo_comp_cct!C112</f>
        <v>Jamie Norström (comp 10110)</v>
      </c>
      <c r="D352" s="33" t="str">
        <f>demo_comp_cct!D112</f>
        <v>demo_parent_10085</v>
      </c>
      <c r="E352" s="33" t="str">
        <f>demo_comp_cct!E112</f>
        <v>TRUE</v>
      </c>
      <c r="F352" s="33">
        <f>demo_comp_cct!F112</f>
        <v>0</v>
      </c>
      <c r="G352" s="33">
        <f>demo_comp_cct!G112</f>
        <v>0</v>
      </c>
      <c r="H352" s="33">
        <f>demo_comp_cct!H112</f>
        <v>0</v>
      </c>
      <c r="I352" s="33">
        <f>demo_comp_cct!I112</f>
        <v>0</v>
      </c>
      <c r="J352" s="33">
        <f>demo_comp_cct!J112</f>
        <v>0</v>
      </c>
      <c r="K352" s="33">
        <f>demo_comp_cct!K112</f>
        <v>0</v>
      </c>
      <c r="L352" s="33">
        <f>demo_comp_cct!L112</f>
        <v>0</v>
      </c>
      <c r="M352" s="33">
        <f>demo_comp_cct!M112</f>
        <v>0</v>
      </c>
      <c r="N352" s="33">
        <f>demo_comp_cct!N112</f>
        <v>0</v>
      </c>
      <c r="R352" s="33"/>
    </row>
    <row r="353" spans="1:18">
      <c r="A353" s="33" t="str">
        <f>demo_comp_cct!A113</f>
        <v>demo_comp_cct_10111</v>
      </c>
      <c r="B353" s="33" t="str">
        <f>demo_comp_cct!B113</f>
        <v>Contact</v>
      </c>
      <c r="C353" s="33" t="str">
        <f>demo_comp_cct!C113</f>
        <v>Mikaela Wallgren (comp 10111)</v>
      </c>
      <c r="D353" s="33" t="str">
        <f>demo_comp_cct!D113</f>
        <v>demo_parent_10086</v>
      </c>
      <c r="E353" s="33">
        <f>demo_comp_cct!E113</f>
        <v>0</v>
      </c>
      <c r="F353" s="33" t="str">
        <f>demo_comp_cct!F113</f>
        <v>Båtbyggargatan 98</v>
      </c>
      <c r="G353" s="33">
        <f>demo_comp_cct!G113</f>
        <v>0</v>
      </c>
      <c r="H353" s="33">
        <f>demo_comp_cct!H113</f>
        <v>16858</v>
      </c>
      <c r="I353" s="33" t="str">
        <f>demo_comp_cct!I113</f>
        <v xml:space="preserve">BROMMA              </v>
      </c>
      <c r="J353" s="33" t="str">
        <f>demo_comp_cct!J113</f>
        <v>base.se</v>
      </c>
      <c r="K353" s="33" t="str">
        <f>demo_comp_cct!K113</f>
        <v>Sverige</v>
      </c>
      <c r="L353" s="33" t="str">
        <f>demo_comp_cct!L113</f>
        <v>0736-29 46 91</v>
      </c>
      <c r="M353" s="33" t="str">
        <f>demo_comp_cct!M113</f>
        <v>+46.72044270</v>
      </c>
      <c r="N353" s="33" t="str">
        <f>demo_comp_cct!N113</f>
        <v>mikaela.wallgren.(comp.10111)@gant.com</v>
      </c>
      <c r="R353" s="33"/>
    </row>
    <row r="354" spans="1:18">
      <c r="A354" s="33" t="str">
        <f>demo_comp_cct!A114</f>
        <v>demo_comp_cct_10112</v>
      </c>
      <c r="B354" s="33" t="str">
        <f>demo_comp_cct!B114</f>
        <v>Contact</v>
      </c>
      <c r="C354" s="33" t="str">
        <f>demo_comp_cct!C114</f>
        <v>Victoria Backlund (comp 10112)</v>
      </c>
      <c r="D354" s="33" t="str">
        <f>demo_comp_cct!D114</f>
        <v>demo_parent_10086</v>
      </c>
      <c r="E354" s="33" t="str">
        <f>demo_comp_cct!E114</f>
        <v>TRUE</v>
      </c>
      <c r="F354" s="33">
        <f>demo_comp_cct!F114</f>
        <v>0</v>
      </c>
      <c r="G354" s="33">
        <f>demo_comp_cct!G114</f>
        <v>0</v>
      </c>
      <c r="H354" s="33">
        <f>demo_comp_cct!H114</f>
        <v>0</v>
      </c>
      <c r="I354" s="33">
        <f>demo_comp_cct!I114</f>
        <v>0</v>
      </c>
      <c r="J354" s="33">
        <f>demo_comp_cct!J114</f>
        <v>0</v>
      </c>
      <c r="K354" s="33">
        <f>demo_comp_cct!K114</f>
        <v>0</v>
      </c>
      <c r="L354" s="33">
        <f>demo_comp_cct!L114</f>
        <v>0</v>
      </c>
      <c r="M354" s="33">
        <f>demo_comp_cct!M114</f>
        <v>0</v>
      </c>
      <c r="N354" s="33">
        <f>demo_comp_cct!N114</f>
        <v>0</v>
      </c>
      <c r="R354" s="33"/>
    </row>
    <row r="355" spans="1:18">
      <c r="A355" s="33" t="str">
        <f>demo_comp_cct!A115</f>
        <v>demo_comp_cct_10113</v>
      </c>
      <c r="B355" s="33" t="str">
        <f>demo_comp_cct!B115</f>
        <v>Contact</v>
      </c>
      <c r="C355" s="33" t="str">
        <f>demo_comp_cct!C115</f>
        <v>Valdemar Cederberg (comp 10113)</v>
      </c>
      <c r="D355" s="33" t="str">
        <f>demo_comp_cct!D115</f>
        <v>demo_parent_10086</v>
      </c>
      <c r="E355" s="33">
        <f>demo_comp_cct!E115</f>
        <v>0</v>
      </c>
      <c r="F355" s="33" t="str">
        <f>demo_comp_cct!F115</f>
        <v>Renstiernas Gata 91</v>
      </c>
      <c r="G355" s="33">
        <f>demo_comp_cct!G115</f>
        <v>0</v>
      </c>
      <c r="H355" s="33">
        <f>demo_comp_cct!H115</f>
        <v>64562</v>
      </c>
      <c r="I355" s="33" t="str">
        <f>demo_comp_cct!I115</f>
        <v xml:space="preserve">STALLARHOLMEN       </v>
      </c>
      <c r="J355" s="33" t="str">
        <f>demo_comp_cct!J115</f>
        <v>base.se</v>
      </c>
      <c r="K355" s="33" t="str">
        <f>demo_comp_cct!K115</f>
        <v>Sverige</v>
      </c>
      <c r="L355" s="33" t="str">
        <f>demo_comp_cct!L115</f>
        <v>018-483 33 79</v>
      </c>
      <c r="M355" s="33" t="str">
        <f>demo_comp_cct!M115</f>
        <v>+46.78447161</v>
      </c>
      <c r="N355" s="33" t="str">
        <f>demo_comp_cct!N115</f>
        <v>valdemar.cederberg.(comp.10113)@gant.com</v>
      </c>
      <c r="R355" s="33"/>
    </row>
    <row r="356" spans="1:18">
      <c r="A356" s="33" t="str">
        <f>demo_comp_cct!A116</f>
        <v>demo_comp_cct_10114</v>
      </c>
      <c r="B356" s="33" t="str">
        <f>demo_comp_cct!B116</f>
        <v>Contact</v>
      </c>
      <c r="C356" s="33" t="str">
        <f>demo_comp_cct!C116</f>
        <v>Medina Burström (comp 10114)</v>
      </c>
      <c r="D356" s="33" t="str">
        <f>demo_comp_cct!D116</f>
        <v>demo_parent_10096</v>
      </c>
      <c r="E356" s="33" t="str">
        <f>demo_comp_cct!E116</f>
        <v>TRUE</v>
      </c>
      <c r="F356" s="33">
        <f>demo_comp_cct!F116</f>
        <v>0</v>
      </c>
      <c r="G356" s="33">
        <f>demo_comp_cct!G116</f>
        <v>0</v>
      </c>
      <c r="H356" s="33">
        <f>demo_comp_cct!H116</f>
        <v>0</v>
      </c>
      <c r="I356" s="33">
        <f>demo_comp_cct!I116</f>
        <v>0</v>
      </c>
      <c r="J356" s="33">
        <f>demo_comp_cct!J116</f>
        <v>0</v>
      </c>
      <c r="K356" s="33">
        <f>demo_comp_cct!K116</f>
        <v>0</v>
      </c>
      <c r="L356" s="33">
        <f>demo_comp_cct!L116</f>
        <v>0</v>
      </c>
      <c r="M356" s="33">
        <f>demo_comp_cct!M116</f>
        <v>0</v>
      </c>
      <c r="N356" s="33">
        <f>demo_comp_cct!N116</f>
        <v>0</v>
      </c>
      <c r="R356" s="33"/>
    </row>
    <row r="357" spans="1:18">
      <c r="A357" s="33" t="str">
        <f>demo_comp_cct!A117</f>
        <v>demo_comp_cct_10115</v>
      </c>
      <c r="B357" s="33" t="str">
        <f>demo_comp_cct!B117</f>
        <v>Contact</v>
      </c>
      <c r="C357" s="33" t="str">
        <f>demo_comp_cct!C117</f>
        <v>Elva Emanuelsson (comp 10115)</v>
      </c>
      <c r="D357" s="33" t="str">
        <f>demo_comp_cct!D117</f>
        <v>demo_parent_10096</v>
      </c>
      <c r="E357" s="33" t="str">
        <f>demo_comp_cct!E117</f>
        <v>TRUE</v>
      </c>
      <c r="F357" s="33">
        <f>demo_comp_cct!F117</f>
        <v>0</v>
      </c>
      <c r="G357" s="33">
        <f>demo_comp_cct!G117</f>
        <v>0</v>
      </c>
      <c r="H357" s="33">
        <f>demo_comp_cct!H117</f>
        <v>0</v>
      </c>
      <c r="I357" s="33">
        <f>demo_comp_cct!I117</f>
        <v>0</v>
      </c>
      <c r="J357" s="33">
        <f>demo_comp_cct!J117</f>
        <v>0</v>
      </c>
      <c r="K357" s="33">
        <f>demo_comp_cct!K117</f>
        <v>0</v>
      </c>
      <c r="L357" s="33">
        <f>demo_comp_cct!L117</f>
        <v>0</v>
      </c>
      <c r="M357" s="33">
        <f>demo_comp_cct!M117</f>
        <v>0</v>
      </c>
      <c r="N357" s="33">
        <f>demo_comp_cct!N117</f>
        <v>0</v>
      </c>
      <c r="R357" s="33"/>
    </row>
    <row r="358" spans="1:18">
      <c r="A358" s="33" t="str">
        <f>demo_comp_cct!A118</f>
        <v>demo_comp_cct_10116</v>
      </c>
      <c r="B358" s="33" t="str">
        <f>demo_comp_cct!B118</f>
        <v>Contact</v>
      </c>
      <c r="C358" s="33" t="str">
        <f>demo_comp_cct!C118</f>
        <v>Evelina Engström (comp 10116)</v>
      </c>
      <c r="D358" s="33" t="str">
        <f>demo_comp_cct!D118</f>
        <v>demo_parent_10096</v>
      </c>
      <c r="E358" s="33">
        <f>demo_comp_cct!E118</f>
        <v>0</v>
      </c>
      <c r="F358" s="33" t="str">
        <f>demo_comp_cct!F118</f>
        <v>Munkbron 65</v>
      </c>
      <c r="G358" s="33">
        <f>demo_comp_cct!G118</f>
        <v>0</v>
      </c>
      <c r="H358" s="33">
        <f>demo_comp_cct!H118</f>
        <v>77695</v>
      </c>
      <c r="I358" s="33" t="str">
        <f>demo_comp_cct!I118</f>
        <v xml:space="preserve">VIKMANSHYTTAN       </v>
      </c>
      <c r="J358" s="33" t="str">
        <f>demo_comp_cct!J118</f>
        <v>base.se</v>
      </c>
      <c r="K358" s="33" t="str">
        <f>demo_comp_cct!K118</f>
        <v>Sverige</v>
      </c>
      <c r="L358" s="33" t="str">
        <f>demo_comp_cct!L118</f>
        <v>063-522 90 14</v>
      </c>
      <c r="M358" s="33" t="str">
        <f>demo_comp_cct!M118</f>
        <v>+46.72897707</v>
      </c>
      <c r="N358" s="33" t="str">
        <f>demo_comp_cct!N118</f>
        <v>evelina.engstrom.(comp.10116)@elgiganten.se</v>
      </c>
      <c r="R358" s="33"/>
    </row>
    <row r="359" spans="1:18">
      <c r="A359" s="33" t="str">
        <f>demo_comp_cct!A119</f>
        <v>demo_comp_cct_10117</v>
      </c>
      <c r="B359" s="33" t="str">
        <f>demo_comp_cct!B119</f>
        <v>Contact</v>
      </c>
      <c r="C359" s="33" t="str">
        <f>demo_comp_cct!C119</f>
        <v>Gerhard Lundholm (comp 10117)</v>
      </c>
      <c r="D359" s="33" t="str">
        <f>demo_comp_cct!D119</f>
        <v>demo_parent_10096</v>
      </c>
      <c r="E359" s="33" t="str">
        <f>demo_comp_cct!E119</f>
        <v>TRUE</v>
      </c>
      <c r="F359" s="33">
        <f>demo_comp_cct!F119</f>
        <v>0</v>
      </c>
      <c r="G359" s="33">
        <f>demo_comp_cct!G119</f>
        <v>0</v>
      </c>
      <c r="H359" s="33">
        <f>demo_comp_cct!H119</f>
        <v>0</v>
      </c>
      <c r="I359" s="33">
        <f>demo_comp_cct!I119</f>
        <v>0</v>
      </c>
      <c r="J359" s="33">
        <f>demo_comp_cct!J119</f>
        <v>0</v>
      </c>
      <c r="K359" s="33">
        <f>demo_comp_cct!K119</f>
        <v>0</v>
      </c>
      <c r="L359" s="33">
        <f>demo_comp_cct!L119</f>
        <v>0</v>
      </c>
      <c r="M359" s="33">
        <f>demo_comp_cct!M119</f>
        <v>0</v>
      </c>
      <c r="N359" s="33">
        <f>demo_comp_cct!N119</f>
        <v>0</v>
      </c>
      <c r="R359" s="33"/>
    </row>
    <row r="360" spans="1:18">
      <c r="A360" s="33" t="str">
        <f>demo_comp_cct!A120</f>
        <v>demo_comp_cct_10118</v>
      </c>
      <c r="B360" s="33" t="str">
        <f>demo_comp_cct!B120</f>
        <v>Contact</v>
      </c>
      <c r="C360" s="33" t="str">
        <f>demo_comp_cct!C120</f>
        <v>Elfrida Viberg (comp 10118)</v>
      </c>
      <c r="D360" s="33" t="str">
        <f>demo_comp_cct!D120</f>
        <v>demo_parent_10097</v>
      </c>
      <c r="E360" s="33">
        <f>demo_comp_cct!E120</f>
        <v>0</v>
      </c>
      <c r="F360" s="33" t="str">
        <f>demo_comp_cct!F120</f>
        <v>Strålgatan 72</v>
      </c>
      <c r="G360" s="33">
        <f>demo_comp_cct!G120</f>
        <v>0</v>
      </c>
      <c r="H360" s="33">
        <f>demo_comp_cct!H120</f>
        <v>47536</v>
      </c>
      <c r="I360" s="33" t="str">
        <f>demo_comp_cct!I120</f>
        <v xml:space="preserve">KALVSUND            </v>
      </c>
      <c r="J360" s="33" t="str">
        <f>demo_comp_cct!J120</f>
        <v>base.se</v>
      </c>
      <c r="K360" s="33" t="str">
        <f>demo_comp_cct!K120</f>
        <v>Sverige</v>
      </c>
      <c r="L360" s="33" t="str">
        <f>demo_comp_cct!L120</f>
        <v>08-362 91 36</v>
      </c>
      <c r="M360" s="33" t="str">
        <f>demo_comp_cct!M120</f>
        <v>+46.71949033</v>
      </c>
      <c r="N360" s="33" t="str">
        <f>demo_comp_cct!N120</f>
        <v>elfrida.viberg.(comp.10118)@nestlésverige.se</v>
      </c>
      <c r="R360" s="33"/>
    </row>
    <row r="361" spans="1:18">
      <c r="A361" s="33" t="str">
        <f>demo_comp_cct!A121</f>
        <v>demo_comp_cct_10119</v>
      </c>
      <c r="B361" s="33" t="str">
        <f>demo_comp_cct!B121</f>
        <v>Contact</v>
      </c>
      <c r="C361" s="33" t="str">
        <f>demo_comp_cct!C121</f>
        <v>Harald Rasmusson (comp 10119)</v>
      </c>
      <c r="D361" s="33" t="str">
        <f>demo_comp_cct!D121</f>
        <v>demo_parent_10097</v>
      </c>
      <c r="E361" s="33" t="str">
        <f>demo_comp_cct!E121</f>
        <v>TRUE</v>
      </c>
      <c r="F361" s="33">
        <f>demo_comp_cct!F121</f>
        <v>0</v>
      </c>
      <c r="G361" s="33">
        <f>demo_comp_cct!G121</f>
        <v>0</v>
      </c>
      <c r="H361" s="33">
        <f>demo_comp_cct!H121</f>
        <v>0</v>
      </c>
      <c r="I361" s="33">
        <f>demo_comp_cct!I121</f>
        <v>0</v>
      </c>
      <c r="J361" s="33">
        <f>demo_comp_cct!J121</f>
        <v>0</v>
      </c>
      <c r="K361" s="33">
        <f>demo_comp_cct!K121</f>
        <v>0</v>
      </c>
      <c r="L361" s="33">
        <f>demo_comp_cct!L121</f>
        <v>0</v>
      </c>
      <c r="M361" s="33">
        <f>demo_comp_cct!M121</f>
        <v>0</v>
      </c>
      <c r="N361" s="33">
        <f>demo_comp_cct!N121</f>
        <v>0</v>
      </c>
      <c r="R361" s="33"/>
    </row>
    <row r="362" spans="1:18">
      <c r="A362" s="33" t="str">
        <f>demo_comp_cct!A122</f>
        <v>demo_comp_cct_10120</v>
      </c>
      <c r="B362" s="33" t="str">
        <f>demo_comp_cct!B122</f>
        <v>Contact</v>
      </c>
      <c r="C362" s="33" t="str">
        <f>demo_comp_cct!C122</f>
        <v>Moa Öster (comp 10120)</v>
      </c>
      <c r="D362" s="33" t="str">
        <f>demo_comp_cct!D122</f>
        <v>demo_parent_10097</v>
      </c>
      <c r="E362" s="33" t="str">
        <f>demo_comp_cct!E122</f>
        <v>TRUE</v>
      </c>
      <c r="F362" s="33">
        <f>demo_comp_cct!F122</f>
        <v>0</v>
      </c>
      <c r="G362" s="33">
        <f>demo_comp_cct!G122</f>
        <v>0</v>
      </c>
      <c r="H362" s="33">
        <f>demo_comp_cct!H122</f>
        <v>0</v>
      </c>
      <c r="I362" s="33">
        <f>demo_comp_cct!I122</f>
        <v>0</v>
      </c>
      <c r="J362" s="33">
        <f>demo_comp_cct!J122</f>
        <v>0</v>
      </c>
      <c r="K362" s="33">
        <f>demo_comp_cct!K122</f>
        <v>0</v>
      </c>
      <c r="L362" s="33">
        <f>demo_comp_cct!L122</f>
        <v>0</v>
      </c>
      <c r="M362" s="33">
        <f>demo_comp_cct!M122</f>
        <v>0</v>
      </c>
      <c r="N362" s="33">
        <f>demo_comp_cct!N122</f>
        <v>0</v>
      </c>
      <c r="R362" s="33"/>
    </row>
    <row r="363" spans="1:18">
      <c r="A363" s="33" t="str">
        <f>demo_comp_cct!A123</f>
        <v>demo_comp_cct_10121</v>
      </c>
      <c r="B363" s="33" t="str">
        <f>demo_comp_cct!B123</f>
        <v>Contact</v>
      </c>
      <c r="C363" s="33" t="str">
        <f>demo_comp_cct!C123</f>
        <v>Zanna Emanuelsson (comp 10121)</v>
      </c>
      <c r="D363" s="33" t="str">
        <f>demo_comp_cct!D123</f>
        <v>demo_parent_10097</v>
      </c>
      <c r="E363" s="33" t="str">
        <f>demo_comp_cct!E123</f>
        <v>TRUE</v>
      </c>
      <c r="F363" s="33">
        <f>demo_comp_cct!F123</f>
        <v>0</v>
      </c>
      <c r="G363" s="33">
        <f>demo_comp_cct!G123</f>
        <v>0</v>
      </c>
      <c r="H363" s="33">
        <f>demo_comp_cct!H123</f>
        <v>0</v>
      </c>
      <c r="I363" s="33">
        <f>demo_comp_cct!I123</f>
        <v>0</v>
      </c>
      <c r="J363" s="33">
        <f>demo_comp_cct!J123</f>
        <v>0</v>
      </c>
      <c r="K363" s="33">
        <f>demo_comp_cct!K123</f>
        <v>0</v>
      </c>
      <c r="L363" s="33">
        <f>demo_comp_cct!L123</f>
        <v>0</v>
      </c>
      <c r="M363" s="33">
        <f>demo_comp_cct!M123</f>
        <v>0</v>
      </c>
      <c r="N363" s="33">
        <f>demo_comp_cct!N123</f>
        <v>0</v>
      </c>
      <c r="R363" s="33"/>
    </row>
    <row r="364" spans="1:18">
      <c r="A364" s="33" t="str">
        <f>demo_comp_cct!A124</f>
        <v>demo_comp_cct_10122</v>
      </c>
      <c r="B364" s="33" t="str">
        <f>demo_comp_cct!B124</f>
        <v>Contact</v>
      </c>
      <c r="C364" s="33" t="str">
        <f>demo_comp_cct!C124</f>
        <v>Leiah Rasmussen (comp 10122)</v>
      </c>
      <c r="D364" s="33" t="str">
        <f>demo_comp_cct!D124</f>
        <v>demo_parent_10097</v>
      </c>
      <c r="E364" s="33">
        <f>demo_comp_cct!E124</f>
        <v>0</v>
      </c>
      <c r="F364" s="33" t="str">
        <f>demo_comp_cct!F124</f>
        <v>Järntorget 12</v>
      </c>
      <c r="G364" s="33">
        <f>demo_comp_cct!G124</f>
        <v>0</v>
      </c>
      <c r="H364" s="33">
        <f>demo_comp_cct!H124</f>
        <v>74894</v>
      </c>
      <c r="I364" s="33" t="str">
        <f>demo_comp_cct!I124</f>
        <v xml:space="preserve">ÖRBYHUS             </v>
      </c>
      <c r="J364" s="33" t="str">
        <f>demo_comp_cct!J124</f>
        <v>base.se</v>
      </c>
      <c r="K364" s="33" t="str">
        <f>demo_comp_cct!K124</f>
        <v>Sverige</v>
      </c>
      <c r="L364" s="33" t="str">
        <f>demo_comp_cct!L124</f>
        <v>024-914 47 97</v>
      </c>
      <c r="M364" s="33" t="str">
        <f>demo_comp_cct!M124</f>
        <v>+46.73129096</v>
      </c>
      <c r="N364" s="33" t="str">
        <f>demo_comp_cct!N124</f>
        <v>leiah.rasmussen.(comp.10122)@nestlésverige.se</v>
      </c>
      <c r="R364" s="33"/>
    </row>
    <row r="365" spans="1:18">
      <c r="A365" s="33" t="str">
        <f>demo_comp_cct!A125</f>
        <v>demo_comp_cct_10123</v>
      </c>
      <c r="B365" s="33" t="str">
        <f>demo_comp_cct!B125</f>
        <v>Contact</v>
      </c>
      <c r="C365" s="33" t="str">
        <f>demo_comp_cct!C125</f>
        <v>Gerd Kron (comp 10123)</v>
      </c>
      <c r="D365" s="33" t="str">
        <f>demo_comp_cct!D125</f>
        <v>demo_parent_10098</v>
      </c>
      <c r="E365" s="33">
        <f>demo_comp_cct!E125</f>
        <v>0</v>
      </c>
      <c r="F365" s="33" t="str">
        <f>demo_comp_cct!F125</f>
        <v>Skillinggränd 97</v>
      </c>
      <c r="G365" s="33">
        <f>demo_comp_cct!G125</f>
        <v>0</v>
      </c>
      <c r="H365" s="33">
        <f>demo_comp_cct!H125</f>
        <v>36010</v>
      </c>
      <c r="I365" s="33" t="str">
        <f>demo_comp_cct!I125</f>
        <v xml:space="preserve">RYD                 </v>
      </c>
      <c r="J365" s="33" t="str">
        <f>demo_comp_cct!J125</f>
        <v>base.se</v>
      </c>
      <c r="K365" s="33" t="str">
        <f>demo_comp_cct!K125</f>
        <v>Sverige</v>
      </c>
      <c r="L365" s="33" t="str">
        <f>demo_comp_cct!L125</f>
        <v>0628-76 02 54</v>
      </c>
      <c r="M365" s="33" t="str">
        <f>demo_comp_cct!M125</f>
        <v>+46.77547363</v>
      </c>
      <c r="N365" s="33" t="str">
        <f>demo_comp_cct!N125</f>
        <v>gerd.kron.(comp.10123)@handelsbanken.se</v>
      </c>
      <c r="R365" s="33"/>
    </row>
    <row r="366" spans="1:18">
      <c r="A366" s="33" t="str">
        <f>demo_comp_cct!A126</f>
        <v>demo_comp_cct_10124</v>
      </c>
      <c r="B366" s="33" t="str">
        <f>demo_comp_cct!B126</f>
        <v>Contact</v>
      </c>
      <c r="C366" s="33" t="str">
        <f>demo_comp_cct!C126</f>
        <v>Katja Håll (comp 10124)</v>
      </c>
      <c r="D366" s="33" t="str">
        <f>demo_comp_cct!D126</f>
        <v>demo_parent_10098</v>
      </c>
      <c r="E366" s="33" t="str">
        <f>demo_comp_cct!E126</f>
        <v>TRUE</v>
      </c>
      <c r="F366" s="33">
        <f>demo_comp_cct!F126</f>
        <v>0</v>
      </c>
      <c r="G366" s="33">
        <f>demo_comp_cct!G126</f>
        <v>0</v>
      </c>
      <c r="H366" s="33">
        <f>demo_comp_cct!H126</f>
        <v>0</v>
      </c>
      <c r="I366" s="33">
        <f>demo_comp_cct!I126</f>
        <v>0</v>
      </c>
      <c r="J366" s="33">
        <f>demo_comp_cct!J126</f>
        <v>0</v>
      </c>
      <c r="K366" s="33">
        <f>demo_comp_cct!K126</f>
        <v>0</v>
      </c>
      <c r="L366" s="33">
        <f>demo_comp_cct!L126</f>
        <v>0</v>
      </c>
      <c r="M366" s="33">
        <f>demo_comp_cct!M126</f>
        <v>0</v>
      </c>
      <c r="N366" s="33">
        <f>demo_comp_cct!N126</f>
        <v>0</v>
      </c>
      <c r="R366" s="33"/>
    </row>
    <row r="367" spans="1:18">
      <c r="A367" s="33" t="str">
        <f>demo_comp_cct!A127</f>
        <v>demo_comp_cct_10125</v>
      </c>
      <c r="B367" s="33" t="str">
        <f>demo_comp_cct!B127</f>
        <v>Contact</v>
      </c>
      <c r="C367" s="33" t="str">
        <f>demo_comp_cct!C127</f>
        <v>Nemi Norlin (comp 10125)</v>
      </c>
      <c r="D367" s="33" t="str">
        <f>demo_comp_cct!D127</f>
        <v>demo_parent_10098</v>
      </c>
      <c r="E367" s="33" t="str">
        <f>demo_comp_cct!E127</f>
        <v>TRUE</v>
      </c>
      <c r="F367" s="33">
        <f>demo_comp_cct!F127</f>
        <v>0</v>
      </c>
      <c r="G367" s="33">
        <f>demo_comp_cct!G127</f>
        <v>0</v>
      </c>
      <c r="H367" s="33">
        <f>demo_comp_cct!H127</f>
        <v>0</v>
      </c>
      <c r="I367" s="33">
        <f>demo_comp_cct!I127</f>
        <v>0</v>
      </c>
      <c r="J367" s="33">
        <f>demo_comp_cct!J127</f>
        <v>0</v>
      </c>
      <c r="K367" s="33">
        <f>demo_comp_cct!K127</f>
        <v>0</v>
      </c>
      <c r="L367" s="33">
        <f>demo_comp_cct!L127</f>
        <v>0</v>
      </c>
      <c r="M367" s="33">
        <f>demo_comp_cct!M127</f>
        <v>0</v>
      </c>
      <c r="N367" s="33">
        <f>demo_comp_cct!N127</f>
        <v>0</v>
      </c>
      <c r="R367" s="33"/>
    </row>
    <row r="368" spans="1:18">
      <c r="A368" s="33" t="str">
        <f>demo_comp_cct!A128</f>
        <v>demo_comp_cct_10126</v>
      </c>
      <c r="B368" s="33" t="str">
        <f>demo_comp_cct!B128</f>
        <v>Contact</v>
      </c>
      <c r="C368" s="33" t="str">
        <f>demo_comp_cct!C128</f>
        <v>Ayla Tell (comp 10126)</v>
      </c>
      <c r="D368" s="33" t="str">
        <f>demo_comp_cct!D128</f>
        <v>demo_parent_10108</v>
      </c>
      <c r="E368" s="33">
        <f>demo_comp_cct!E128</f>
        <v>0</v>
      </c>
      <c r="F368" s="33" t="str">
        <f>demo_comp_cct!F128</f>
        <v>Klarastrandsleden 97</v>
      </c>
      <c r="G368" s="33">
        <f>demo_comp_cct!G128</f>
        <v>0</v>
      </c>
      <c r="H368" s="33">
        <f>demo_comp_cct!H128</f>
        <v>74045</v>
      </c>
      <c r="I368" s="33" t="str">
        <f>demo_comp_cct!I128</f>
        <v xml:space="preserve">TÄRNSJÖ             </v>
      </c>
      <c r="J368" s="33" t="str">
        <f>demo_comp_cct!J128</f>
        <v>base.se</v>
      </c>
      <c r="K368" s="33" t="str">
        <f>demo_comp_cct!K128</f>
        <v>Sverige</v>
      </c>
      <c r="L368" s="33" t="str">
        <f>demo_comp_cct!L128</f>
        <v>0023-43 91 80</v>
      </c>
      <c r="M368" s="33" t="str">
        <f>demo_comp_cct!M128</f>
        <v>+46.74636591</v>
      </c>
      <c r="N368" s="33" t="str">
        <f>demo_comp_cct!N128</f>
        <v>ayla.tell.(comp.10126)@geelysweden.com</v>
      </c>
      <c r="R368" s="33"/>
    </row>
    <row r="369" spans="1:18">
      <c r="A369" s="33" t="str">
        <f>demo_comp_cct!A129</f>
        <v>demo_comp_cct_10127</v>
      </c>
      <c r="B369" s="33" t="str">
        <f>demo_comp_cct!B129</f>
        <v>Contact</v>
      </c>
      <c r="C369" s="33" t="str">
        <f>demo_comp_cct!C129</f>
        <v>Elize Smedberg (comp 10127)</v>
      </c>
      <c r="D369" s="33" t="str">
        <f>demo_comp_cct!D129</f>
        <v>demo_parent_10108</v>
      </c>
      <c r="E369" s="33" t="str">
        <f>demo_comp_cct!E129</f>
        <v>TRUE</v>
      </c>
      <c r="F369" s="33">
        <f>demo_comp_cct!F129</f>
        <v>0</v>
      </c>
      <c r="G369" s="33">
        <f>demo_comp_cct!G129</f>
        <v>0</v>
      </c>
      <c r="H369" s="33">
        <f>demo_comp_cct!H129</f>
        <v>0</v>
      </c>
      <c r="I369" s="33">
        <f>demo_comp_cct!I129</f>
        <v>0</v>
      </c>
      <c r="J369" s="33">
        <f>demo_comp_cct!J129</f>
        <v>0</v>
      </c>
      <c r="K369" s="33">
        <f>demo_comp_cct!K129</f>
        <v>0</v>
      </c>
      <c r="L369" s="33">
        <f>demo_comp_cct!L129</f>
        <v>0</v>
      </c>
      <c r="M369" s="33">
        <f>demo_comp_cct!M129</f>
        <v>0</v>
      </c>
      <c r="N369" s="33">
        <f>demo_comp_cct!N129</f>
        <v>0</v>
      </c>
      <c r="R369" s="33"/>
    </row>
    <row r="370" spans="1:18">
      <c r="A370" s="33" t="str">
        <f>demo_comp_cct!A130</f>
        <v>demo_comp_cct_10128</v>
      </c>
      <c r="B370" s="33" t="str">
        <f>demo_comp_cct!B130</f>
        <v>Contact</v>
      </c>
      <c r="C370" s="33" t="str">
        <f>demo_comp_cct!C130</f>
        <v>Tilly Lindbom (comp 10128)</v>
      </c>
      <c r="D370" s="33" t="str">
        <f>demo_comp_cct!D130</f>
        <v>demo_parent_10108</v>
      </c>
      <c r="E370" s="33" t="str">
        <f>demo_comp_cct!E130</f>
        <v>TRUE</v>
      </c>
      <c r="F370" s="33">
        <f>demo_comp_cct!F130</f>
        <v>0</v>
      </c>
      <c r="G370" s="33">
        <f>demo_comp_cct!G130</f>
        <v>0</v>
      </c>
      <c r="H370" s="33">
        <f>demo_comp_cct!H130</f>
        <v>0</v>
      </c>
      <c r="I370" s="33">
        <f>demo_comp_cct!I130</f>
        <v>0</v>
      </c>
      <c r="J370" s="33">
        <f>demo_comp_cct!J130</f>
        <v>0</v>
      </c>
      <c r="K370" s="33">
        <f>demo_comp_cct!K130</f>
        <v>0</v>
      </c>
      <c r="L370" s="33">
        <f>demo_comp_cct!L130</f>
        <v>0</v>
      </c>
      <c r="M370" s="33">
        <f>demo_comp_cct!M130</f>
        <v>0</v>
      </c>
      <c r="N370" s="33">
        <f>demo_comp_cct!N130</f>
        <v>0</v>
      </c>
      <c r="R370" s="33"/>
    </row>
    <row r="371" spans="1:18">
      <c r="A371" s="33" t="str">
        <f>demo_comp_cct!A131</f>
        <v>demo_comp_cct_10129</v>
      </c>
      <c r="B371" s="33" t="str">
        <f>demo_comp_cct!B131</f>
        <v>Contact</v>
      </c>
      <c r="C371" s="33" t="str">
        <f>demo_comp_cct!C131</f>
        <v>Jessie Soludde (comp 10129)</v>
      </c>
      <c r="D371" s="33" t="str">
        <f>demo_comp_cct!D131</f>
        <v>demo_parent_10108</v>
      </c>
      <c r="E371" s="33" t="str">
        <f>demo_comp_cct!E131</f>
        <v>TRUE</v>
      </c>
      <c r="F371" s="33">
        <f>demo_comp_cct!F131</f>
        <v>0</v>
      </c>
      <c r="G371" s="33">
        <f>demo_comp_cct!G131</f>
        <v>0</v>
      </c>
      <c r="H371" s="33">
        <f>demo_comp_cct!H131</f>
        <v>0</v>
      </c>
      <c r="I371" s="33">
        <f>demo_comp_cct!I131</f>
        <v>0</v>
      </c>
      <c r="J371" s="33">
        <f>demo_comp_cct!J131</f>
        <v>0</v>
      </c>
      <c r="K371" s="33">
        <f>demo_comp_cct!K131</f>
        <v>0</v>
      </c>
      <c r="L371" s="33">
        <f>demo_comp_cct!L131</f>
        <v>0</v>
      </c>
      <c r="M371" s="33">
        <f>demo_comp_cct!M131</f>
        <v>0</v>
      </c>
      <c r="N371" s="33">
        <f>demo_comp_cct!N131</f>
        <v>0</v>
      </c>
      <c r="R371" s="33"/>
    </row>
    <row r="372" spans="1:18">
      <c r="A372" s="33" t="str">
        <f>demo_comp_cct!A132</f>
        <v>demo_comp_cct_10130</v>
      </c>
      <c r="B372" s="33" t="str">
        <f>demo_comp_cct!B132</f>
        <v>Contact</v>
      </c>
      <c r="C372" s="33" t="str">
        <f>demo_comp_cct!C132</f>
        <v>Holly Ahlgren (comp 10130)</v>
      </c>
      <c r="D372" s="33" t="str">
        <f>demo_comp_cct!D132</f>
        <v>demo_parent_10109</v>
      </c>
      <c r="E372" s="33">
        <f>demo_comp_cct!E132</f>
        <v>0</v>
      </c>
      <c r="F372" s="33" t="str">
        <f>demo_comp_cct!F132</f>
        <v>Upplagsvägen 94</v>
      </c>
      <c r="G372" s="33">
        <f>demo_comp_cct!G132</f>
        <v>0</v>
      </c>
      <c r="H372" s="33">
        <f>demo_comp_cct!H132</f>
        <v>12163</v>
      </c>
      <c r="I372" s="33" t="str">
        <f>demo_comp_cct!I132</f>
        <v xml:space="preserve">JOHANNESHOV         </v>
      </c>
      <c r="J372" s="33" t="str">
        <f>demo_comp_cct!J132</f>
        <v>base.se</v>
      </c>
      <c r="K372" s="33" t="str">
        <f>demo_comp_cct!K132</f>
        <v>Sverige</v>
      </c>
      <c r="L372" s="33" t="str">
        <f>demo_comp_cct!L132</f>
        <v>08-930 13 21</v>
      </c>
      <c r="M372" s="33" t="str">
        <f>demo_comp_cct!M132</f>
        <v>+46.76698087</v>
      </c>
      <c r="N372" s="33" t="str">
        <f>demo_comp_cct!N132</f>
        <v>holly.ahlgren.(comp.10130)@alfalaval.se</v>
      </c>
      <c r="R372" s="33"/>
    </row>
    <row r="373" spans="1:18">
      <c r="A373" s="33" t="str">
        <f>demo_comp_cct!A133</f>
        <v>demo_comp_cct_10131</v>
      </c>
      <c r="B373" s="33" t="str">
        <f>demo_comp_cct!B133</f>
        <v>Contact</v>
      </c>
      <c r="C373" s="33" t="str">
        <f>demo_comp_cct!C133</f>
        <v>Thilde Henningsson (comp 10131)</v>
      </c>
      <c r="D373" s="33" t="str">
        <f>demo_comp_cct!D133</f>
        <v>demo_parent_10109</v>
      </c>
      <c r="E373" s="33">
        <f>demo_comp_cct!E133</f>
        <v>0</v>
      </c>
      <c r="F373" s="33" t="str">
        <f>demo_comp_cct!F133</f>
        <v>Lokstallsgatan 43</v>
      </c>
      <c r="G373" s="33">
        <f>demo_comp_cct!G133</f>
        <v>0</v>
      </c>
      <c r="H373" s="33">
        <f>demo_comp_cct!H133</f>
        <v>54162</v>
      </c>
      <c r="I373" s="33" t="str">
        <f>demo_comp_cct!I133</f>
        <v xml:space="preserve">SKÖVDE              </v>
      </c>
      <c r="J373" s="33" t="str">
        <f>demo_comp_cct!J133</f>
        <v>base.se</v>
      </c>
      <c r="K373" s="33" t="str">
        <f>demo_comp_cct!K133</f>
        <v>Sverige</v>
      </c>
      <c r="L373" s="33" t="str">
        <f>demo_comp_cct!L133</f>
        <v>076-041 16 16</v>
      </c>
      <c r="M373" s="33" t="str">
        <f>demo_comp_cct!M133</f>
        <v>+46.77546953</v>
      </c>
      <c r="N373" s="33" t="str">
        <f>demo_comp_cct!N133</f>
        <v>thilde.henningsson.(comp.10131)@alfalaval.se</v>
      </c>
      <c r="R373" s="33"/>
    </row>
    <row r="374" spans="1:18">
      <c r="A374" s="33" t="str">
        <f>demo_comp_cct!A134</f>
        <v>demo_comp_cct_10132</v>
      </c>
      <c r="B374" s="33" t="str">
        <f>demo_comp_cct!B134</f>
        <v>Contact</v>
      </c>
      <c r="C374" s="33" t="str">
        <f>demo_comp_cct!C134</f>
        <v>Anisa Rydell (comp 10132)</v>
      </c>
      <c r="D374" s="33" t="str">
        <f>demo_comp_cct!D134</f>
        <v>demo_parent_10109</v>
      </c>
      <c r="E374" s="33">
        <f>demo_comp_cct!E134</f>
        <v>0</v>
      </c>
      <c r="F374" s="33" t="str">
        <f>demo_comp_cct!F134</f>
        <v>Tengdahlsgatan 91</v>
      </c>
      <c r="G374" s="33">
        <f>demo_comp_cct!G134</f>
        <v>0</v>
      </c>
      <c r="H374" s="33">
        <f>demo_comp_cct!H134</f>
        <v>59012</v>
      </c>
      <c r="I374" s="33" t="str">
        <f>demo_comp_cct!I134</f>
        <v xml:space="preserve">BOXHOLM             </v>
      </c>
      <c r="J374" s="33" t="str">
        <f>demo_comp_cct!J134</f>
        <v>base.se</v>
      </c>
      <c r="K374" s="33" t="str">
        <f>demo_comp_cct!K134</f>
        <v>Sverige</v>
      </c>
      <c r="L374" s="33" t="str">
        <f>demo_comp_cct!L134</f>
        <v>0988-19 03 01</v>
      </c>
      <c r="M374" s="33" t="str">
        <f>demo_comp_cct!M134</f>
        <v>+46.78823274</v>
      </c>
      <c r="N374" s="33" t="str">
        <f>demo_comp_cct!N134</f>
        <v>anisa.rydell.(comp.10132)@alfalaval.se</v>
      </c>
      <c r="R374" s="33"/>
    </row>
    <row r="375" spans="1:18">
      <c r="A375" s="33" t="str">
        <f>demo_comp_cct!A135</f>
        <v>demo_comp_cct_10133</v>
      </c>
      <c r="B375" s="33" t="str">
        <f>demo_comp_cct!B135</f>
        <v>Contact</v>
      </c>
      <c r="C375" s="33" t="str">
        <f>demo_comp_cct!C135</f>
        <v>Towa Bergkvist (comp 10133)</v>
      </c>
      <c r="D375" s="33" t="str">
        <f>demo_comp_cct!D135</f>
        <v>demo_parent_10109</v>
      </c>
      <c r="E375" s="33" t="str">
        <f>demo_comp_cct!E135</f>
        <v>TRUE</v>
      </c>
      <c r="F375" s="33">
        <f>demo_comp_cct!F135</f>
        <v>0</v>
      </c>
      <c r="G375" s="33">
        <f>demo_comp_cct!G135</f>
        <v>0</v>
      </c>
      <c r="H375" s="33">
        <f>demo_comp_cct!H135</f>
        <v>0</v>
      </c>
      <c r="I375" s="33">
        <f>demo_comp_cct!I135</f>
        <v>0</v>
      </c>
      <c r="J375" s="33">
        <f>demo_comp_cct!J135</f>
        <v>0</v>
      </c>
      <c r="K375" s="33">
        <f>demo_comp_cct!K135</f>
        <v>0</v>
      </c>
      <c r="L375" s="33">
        <f>demo_comp_cct!L135</f>
        <v>0</v>
      </c>
      <c r="M375" s="33">
        <f>demo_comp_cct!M135</f>
        <v>0</v>
      </c>
      <c r="N375" s="33">
        <f>demo_comp_cct!N135</f>
        <v>0</v>
      </c>
      <c r="R375" s="33"/>
    </row>
    <row r="376" spans="1:18">
      <c r="A376" s="33" t="str">
        <f>demo_comp_cct!A136</f>
        <v>demo_comp_cct_10134</v>
      </c>
      <c r="B376" s="33" t="str">
        <f>demo_comp_cct!B136</f>
        <v>Contact</v>
      </c>
      <c r="C376" s="33" t="str">
        <f>demo_comp_cct!C136</f>
        <v>Tobias Engström (comp 10134)</v>
      </c>
      <c r="D376" s="33" t="str">
        <f>demo_comp_cct!D136</f>
        <v>demo_parent_10109</v>
      </c>
      <c r="E376" s="33">
        <f>demo_comp_cct!E136</f>
        <v>0</v>
      </c>
      <c r="F376" s="33" t="str">
        <f>demo_comp_cct!F136</f>
        <v>Tulegatan 92</v>
      </c>
      <c r="G376" s="33">
        <f>demo_comp_cct!G136</f>
        <v>0</v>
      </c>
      <c r="H376" s="33">
        <f>demo_comp_cct!H136</f>
        <v>59083</v>
      </c>
      <c r="I376" s="33" t="str">
        <f>demo_comp_cct!I136</f>
        <v xml:space="preserve">STOREBRO            </v>
      </c>
      <c r="J376" s="33" t="str">
        <f>demo_comp_cct!J136</f>
        <v>base.se</v>
      </c>
      <c r="K376" s="33" t="str">
        <f>demo_comp_cct!K136</f>
        <v>Sverige</v>
      </c>
      <c r="L376" s="33" t="str">
        <f>demo_comp_cct!L136</f>
        <v>043-939 57 56</v>
      </c>
      <c r="M376" s="33" t="str">
        <f>demo_comp_cct!M136</f>
        <v>+46.79213744</v>
      </c>
      <c r="N376" s="33" t="str">
        <f>demo_comp_cct!N136</f>
        <v>tobias.engstrom.(comp.10134)@alfalaval.se</v>
      </c>
      <c r="R376" s="33"/>
    </row>
    <row r="377" spans="1:18">
      <c r="A377" s="33" t="str">
        <f>demo_comp_cct!A137</f>
        <v>demo_comp_cct_10135</v>
      </c>
      <c r="B377" s="33" t="str">
        <f>demo_comp_cct!B137</f>
        <v>Contact</v>
      </c>
      <c r="C377" s="33" t="str">
        <f>demo_comp_cct!C137</f>
        <v>Märtha Norlin (comp 10135)</v>
      </c>
      <c r="D377" s="33" t="str">
        <f>demo_comp_cct!D137</f>
        <v>demo_parent_10110</v>
      </c>
      <c r="E377" s="33">
        <f>demo_comp_cct!E137</f>
        <v>0</v>
      </c>
      <c r="F377" s="33" t="str">
        <f>demo_comp_cct!F137</f>
        <v>Munkbrohamnen 61</v>
      </c>
      <c r="G377" s="33">
        <f>demo_comp_cct!G137</f>
        <v>0</v>
      </c>
      <c r="H377" s="33">
        <f>demo_comp_cct!H137</f>
        <v>62147</v>
      </c>
      <c r="I377" s="33" t="str">
        <f>demo_comp_cct!I137</f>
        <v xml:space="preserve">VISBY               </v>
      </c>
      <c r="J377" s="33" t="str">
        <f>demo_comp_cct!J137</f>
        <v>base.se</v>
      </c>
      <c r="K377" s="33" t="str">
        <f>demo_comp_cct!K137</f>
        <v>Sverige</v>
      </c>
      <c r="L377" s="33" t="str">
        <f>demo_comp_cct!L137</f>
        <v>0372-68 32 94</v>
      </c>
      <c r="M377" s="33" t="str">
        <f>demo_comp_cct!M137</f>
        <v>+46.70853124</v>
      </c>
      <c r="N377" s="33" t="str">
        <f>demo_comp_cct!N137</f>
        <v>martha.norlin.(comp.10135)@stadium.se</v>
      </c>
      <c r="R377" s="33"/>
    </row>
    <row r="378" spans="1:18">
      <c r="A378" s="33" t="str">
        <f>demo_comp_cct!A138</f>
        <v>demo_comp_cct_10136</v>
      </c>
      <c r="B378" s="33" t="str">
        <f>demo_comp_cct!B138</f>
        <v>Contact</v>
      </c>
      <c r="C378" s="33" t="str">
        <f>demo_comp_cct!C138</f>
        <v>Amelie Vestberg (comp 10136)</v>
      </c>
      <c r="D378" s="33" t="str">
        <f>demo_comp_cct!D138</f>
        <v>demo_parent_10110</v>
      </c>
      <c r="E378" s="33" t="str">
        <f>demo_comp_cct!E138</f>
        <v>TRUE</v>
      </c>
      <c r="F378" s="33">
        <f>demo_comp_cct!F138</f>
        <v>0</v>
      </c>
      <c r="G378" s="33">
        <f>demo_comp_cct!G138</f>
        <v>0</v>
      </c>
      <c r="H378" s="33">
        <f>demo_comp_cct!H138</f>
        <v>0</v>
      </c>
      <c r="I378" s="33">
        <f>demo_comp_cct!I138</f>
        <v>0</v>
      </c>
      <c r="J378" s="33">
        <f>demo_comp_cct!J138</f>
        <v>0</v>
      </c>
      <c r="K378" s="33">
        <f>demo_comp_cct!K138</f>
        <v>0</v>
      </c>
      <c r="L378" s="33">
        <f>demo_comp_cct!L138</f>
        <v>0</v>
      </c>
      <c r="M378" s="33">
        <f>demo_comp_cct!M138</f>
        <v>0</v>
      </c>
      <c r="N378" s="33">
        <f>demo_comp_cct!N138</f>
        <v>0</v>
      </c>
      <c r="R378" s="33"/>
    </row>
    <row r="379" spans="1:18">
      <c r="A379" s="33" t="str">
        <f>demo_comp_cct!A139</f>
        <v>demo_comp_cct_10137</v>
      </c>
      <c r="B379" s="33" t="str">
        <f>demo_comp_cct!B139</f>
        <v>Contact</v>
      </c>
      <c r="C379" s="33" t="str">
        <f>demo_comp_cct!C139</f>
        <v>Evelin Molander (comp 10137)</v>
      </c>
      <c r="D379" s="33" t="str">
        <f>demo_comp_cct!D139</f>
        <v>demo_parent_10110</v>
      </c>
      <c r="E379" s="33">
        <f>demo_comp_cct!E139</f>
        <v>0</v>
      </c>
      <c r="F379" s="33" t="str">
        <f>demo_comp_cct!F139</f>
        <v>Katarinavägen 71</v>
      </c>
      <c r="G379" s="33">
        <f>demo_comp_cct!G139</f>
        <v>0</v>
      </c>
      <c r="H379" s="33">
        <f>demo_comp_cct!H139</f>
        <v>72476</v>
      </c>
      <c r="I379" s="33" t="str">
        <f>demo_comp_cct!I139</f>
        <v xml:space="preserve">VÄSTERÅS            </v>
      </c>
      <c r="J379" s="33" t="str">
        <f>demo_comp_cct!J139</f>
        <v>base.se</v>
      </c>
      <c r="K379" s="33" t="str">
        <f>demo_comp_cct!K139</f>
        <v>Sverige</v>
      </c>
      <c r="L379" s="33" t="str">
        <f>demo_comp_cct!L139</f>
        <v>044-985 52 16</v>
      </c>
      <c r="M379" s="33" t="str">
        <f>demo_comp_cct!M139</f>
        <v>+46.71396805</v>
      </c>
      <c r="N379" s="33" t="str">
        <f>demo_comp_cct!N139</f>
        <v>evelin.molander.(comp.10137)@stadium.se</v>
      </c>
      <c r="R379" s="33"/>
    </row>
    <row r="380" spans="1:18">
      <c r="A380" s="33" t="str">
        <f>demo_comp_cct!A140</f>
        <v>demo_comp_cct_10138</v>
      </c>
      <c r="B380" s="33" t="str">
        <f>demo_comp_cct!B140</f>
        <v>Contact</v>
      </c>
      <c r="C380" s="33" t="str">
        <f>demo_comp_cct!C140</f>
        <v>Ilse Ljung (comp 10138)</v>
      </c>
      <c r="D380" s="33" t="str">
        <f>demo_comp_cct!D140</f>
        <v>demo_parent_10120</v>
      </c>
      <c r="E380" s="33">
        <f>demo_comp_cct!E140</f>
        <v>0</v>
      </c>
      <c r="F380" s="33" t="str">
        <f>demo_comp_cct!F140</f>
        <v>Nackagatan 70</v>
      </c>
      <c r="G380" s="33">
        <f>demo_comp_cct!G140</f>
        <v>0</v>
      </c>
      <c r="H380" s="33">
        <f>demo_comp_cct!H140</f>
        <v>50441</v>
      </c>
      <c r="I380" s="33" t="str">
        <f>demo_comp_cct!I140</f>
        <v xml:space="preserve">BORÅS               </v>
      </c>
      <c r="J380" s="33" t="str">
        <f>demo_comp_cct!J140</f>
        <v>base.se</v>
      </c>
      <c r="K380" s="33" t="str">
        <f>demo_comp_cct!K140</f>
        <v>Sverige</v>
      </c>
      <c r="L380" s="33" t="str">
        <f>demo_comp_cct!L140</f>
        <v>0290-36 55 38</v>
      </c>
      <c r="M380" s="33" t="str">
        <f>demo_comp_cct!M140</f>
        <v>+46.78198486</v>
      </c>
      <c r="N380" s="33" t="str">
        <f>demo_comp_cct!N140</f>
        <v>ilse.ljung.(comp.10138)@ratos.com</v>
      </c>
      <c r="R380" s="33"/>
    </row>
    <row r="381" spans="1:18">
      <c r="A381" s="33" t="str">
        <f>demo_comp_cct!A141</f>
        <v>demo_comp_cct_10139</v>
      </c>
      <c r="B381" s="33" t="str">
        <f>demo_comp_cct!B141</f>
        <v>Contact</v>
      </c>
      <c r="C381" s="33" t="str">
        <f>demo_comp_cct!C141</f>
        <v>Egon Wickman (comp 10139)</v>
      </c>
      <c r="D381" s="33" t="str">
        <f>demo_comp_cct!D141</f>
        <v>demo_parent_10120</v>
      </c>
      <c r="E381" s="33" t="str">
        <f>demo_comp_cct!E141</f>
        <v>TRUE</v>
      </c>
      <c r="F381" s="33">
        <f>demo_comp_cct!F141</f>
        <v>0</v>
      </c>
      <c r="G381" s="33">
        <f>demo_comp_cct!G141</f>
        <v>0</v>
      </c>
      <c r="H381" s="33">
        <f>demo_comp_cct!H141</f>
        <v>0</v>
      </c>
      <c r="I381" s="33">
        <f>demo_comp_cct!I141</f>
        <v>0</v>
      </c>
      <c r="J381" s="33">
        <f>demo_comp_cct!J141</f>
        <v>0</v>
      </c>
      <c r="K381" s="33">
        <f>demo_comp_cct!K141</f>
        <v>0</v>
      </c>
      <c r="L381" s="33">
        <f>demo_comp_cct!L141</f>
        <v>0</v>
      </c>
      <c r="M381" s="33">
        <f>demo_comp_cct!M141</f>
        <v>0</v>
      </c>
      <c r="N381" s="33">
        <f>demo_comp_cct!N141</f>
        <v>0</v>
      </c>
      <c r="R381" s="33"/>
    </row>
    <row r="382" spans="1:18">
      <c r="A382" s="33" t="str">
        <f>demo_comp_cct!A142</f>
        <v>demo_comp_cct_10140</v>
      </c>
      <c r="B382" s="33" t="str">
        <f>demo_comp_cct!B142</f>
        <v>Contact</v>
      </c>
      <c r="C382" s="33" t="str">
        <f>demo_comp_cct!C142</f>
        <v>Pontus Engdahl (comp 10140)</v>
      </c>
      <c r="D382" s="33" t="str">
        <f>demo_comp_cct!D142</f>
        <v>demo_parent_10120</v>
      </c>
      <c r="E382" s="33" t="str">
        <f>demo_comp_cct!E142</f>
        <v>TRUE</v>
      </c>
      <c r="F382" s="33">
        <f>demo_comp_cct!F142</f>
        <v>0</v>
      </c>
      <c r="G382" s="33">
        <f>demo_comp_cct!G142</f>
        <v>0</v>
      </c>
      <c r="H382" s="33">
        <f>demo_comp_cct!H142</f>
        <v>0</v>
      </c>
      <c r="I382" s="33">
        <f>demo_comp_cct!I142</f>
        <v>0</v>
      </c>
      <c r="J382" s="33">
        <f>demo_comp_cct!J142</f>
        <v>0</v>
      </c>
      <c r="K382" s="33">
        <f>demo_comp_cct!K142</f>
        <v>0</v>
      </c>
      <c r="L382" s="33">
        <f>demo_comp_cct!L142</f>
        <v>0</v>
      </c>
      <c r="M382" s="33">
        <f>demo_comp_cct!M142</f>
        <v>0</v>
      </c>
      <c r="N382" s="33">
        <f>demo_comp_cct!N142</f>
        <v>0</v>
      </c>
      <c r="R382" s="33"/>
    </row>
    <row r="383" spans="1:18">
      <c r="A383" s="33" t="str">
        <f>demo_comp_cct!A143</f>
        <v>demo_comp_cct_10141</v>
      </c>
      <c r="B383" s="33" t="str">
        <f>demo_comp_cct!B143</f>
        <v>Contact</v>
      </c>
      <c r="C383" s="33" t="str">
        <f>demo_comp_cct!C143</f>
        <v>Märtha Isberg (comp 10141)</v>
      </c>
      <c r="D383" s="33" t="str">
        <f>demo_comp_cct!D143</f>
        <v>demo_parent_10120</v>
      </c>
      <c r="E383" s="33">
        <f>demo_comp_cct!E143</f>
        <v>0</v>
      </c>
      <c r="F383" s="33" t="str">
        <f>demo_comp_cct!F143</f>
        <v>Vetegatan 36</v>
      </c>
      <c r="G383" s="33">
        <f>demo_comp_cct!G143</f>
        <v>0</v>
      </c>
      <c r="H383" s="33">
        <f>demo_comp_cct!H143</f>
        <v>70286</v>
      </c>
      <c r="I383" s="33" t="str">
        <f>demo_comp_cct!I143</f>
        <v xml:space="preserve">ÖREBRO              </v>
      </c>
      <c r="J383" s="33" t="str">
        <f>demo_comp_cct!J143</f>
        <v>base.se</v>
      </c>
      <c r="K383" s="33" t="str">
        <f>demo_comp_cct!K143</f>
        <v>Sverige</v>
      </c>
      <c r="L383" s="33" t="str">
        <f>demo_comp_cct!L143</f>
        <v>0765-76 20 41</v>
      </c>
      <c r="M383" s="33" t="str">
        <f>demo_comp_cct!M143</f>
        <v>+46.74400550</v>
      </c>
      <c r="N383" s="33" t="str">
        <f>demo_comp_cct!N143</f>
        <v>martha.isberg.(comp.10141)@ratos.com</v>
      </c>
      <c r="R383" s="33"/>
    </row>
    <row r="384" spans="1:18">
      <c r="A384" s="33" t="str">
        <f>demo_comp_cct!A144</f>
        <v>demo_comp_cct_10142</v>
      </c>
      <c r="B384" s="33" t="str">
        <f>demo_comp_cct!B144</f>
        <v>Contact</v>
      </c>
      <c r="C384" s="33" t="str">
        <f>demo_comp_cct!C144</f>
        <v>Krister Fält (comp 10142)</v>
      </c>
      <c r="D384" s="33" t="str">
        <f>demo_comp_cct!D144</f>
        <v>demo_parent_10121</v>
      </c>
      <c r="E384" s="33">
        <f>demo_comp_cct!E144</f>
        <v>0</v>
      </c>
      <c r="F384" s="33" t="str">
        <f>demo_comp_cct!F144</f>
        <v>Adolf Fredriks Kyrkogata 3</v>
      </c>
      <c r="G384" s="33">
        <f>demo_comp_cct!G144</f>
        <v>0</v>
      </c>
      <c r="H384" s="33">
        <f>demo_comp_cct!H144</f>
        <v>58422</v>
      </c>
      <c r="I384" s="33" t="str">
        <f>demo_comp_cct!I144</f>
        <v xml:space="preserve">LINKÖPING           </v>
      </c>
      <c r="J384" s="33" t="str">
        <f>demo_comp_cct!J144</f>
        <v>base.se</v>
      </c>
      <c r="K384" s="33" t="str">
        <f>demo_comp_cct!K144</f>
        <v>Sverige</v>
      </c>
      <c r="L384" s="33" t="str">
        <f>demo_comp_cct!L144</f>
        <v>08-468 68 62</v>
      </c>
      <c r="M384" s="33" t="str">
        <f>demo_comp_cct!M144</f>
        <v>+46.70940287</v>
      </c>
      <c r="N384" s="33" t="str">
        <f>demo_comp_cct!N144</f>
        <v>krister.falt.(comp.10142)@gekas.com</v>
      </c>
      <c r="R384" s="33"/>
    </row>
    <row r="385" spans="1:18">
      <c r="A385" s="33" t="str">
        <f>demo_comp_cct!A145</f>
        <v>demo_comp_cct_10143</v>
      </c>
      <c r="B385" s="33" t="str">
        <f>demo_comp_cct!B145</f>
        <v>Contact</v>
      </c>
      <c r="C385" s="33" t="str">
        <f>demo_comp_cct!C145</f>
        <v>Hulda Hilmersson (comp 10143)</v>
      </c>
      <c r="D385" s="33" t="str">
        <f>demo_comp_cct!D145</f>
        <v>demo_parent_10121</v>
      </c>
      <c r="E385" s="33">
        <f>demo_comp_cct!E145</f>
        <v>0</v>
      </c>
      <c r="F385" s="33" t="str">
        <f>demo_comp_cct!F145</f>
        <v>Hedinsgatan 63</v>
      </c>
      <c r="G385" s="33">
        <f>demo_comp_cct!G145</f>
        <v>0</v>
      </c>
      <c r="H385" s="33">
        <f>demo_comp_cct!H145</f>
        <v>77695</v>
      </c>
      <c r="I385" s="33" t="str">
        <f>demo_comp_cct!I145</f>
        <v xml:space="preserve">VIKMANSHYTTAN       </v>
      </c>
      <c r="J385" s="33" t="str">
        <f>demo_comp_cct!J145</f>
        <v>base.se</v>
      </c>
      <c r="K385" s="33" t="str">
        <f>demo_comp_cct!K145</f>
        <v>Sverige</v>
      </c>
      <c r="L385" s="33" t="str">
        <f>demo_comp_cct!L145</f>
        <v>021-718 69 33</v>
      </c>
      <c r="M385" s="33" t="str">
        <f>demo_comp_cct!M145</f>
        <v>+46.79434987</v>
      </c>
      <c r="N385" s="33" t="str">
        <f>demo_comp_cct!N145</f>
        <v>hulda.hilmersson.(comp.10143)@gekas.com</v>
      </c>
      <c r="R385" s="33"/>
    </row>
    <row r="386" spans="1:18">
      <c r="A386" s="33" t="str">
        <f>demo_comp_cct!A146</f>
        <v>demo_comp_cct_10144</v>
      </c>
      <c r="B386" s="33" t="str">
        <f>demo_comp_cct!B146</f>
        <v>Contact</v>
      </c>
      <c r="C386" s="33" t="str">
        <f>demo_comp_cct!C146</f>
        <v>Dahlia Källman (comp 10144)</v>
      </c>
      <c r="D386" s="33" t="str">
        <f>demo_comp_cct!D146</f>
        <v>demo_parent_10121</v>
      </c>
      <c r="E386" s="33" t="str">
        <f>demo_comp_cct!E146</f>
        <v>TRUE</v>
      </c>
      <c r="F386" s="33">
        <f>demo_comp_cct!F146</f>
        <v>0</v>
      </c>
      <c r="G386" s="33">
        <f>demo_comp_cct!G146</f>
        <v>0</v>
      </c>
      <c r="H386" s="33">
        <f>demo_comp_cct!H146</f>
        <v>0</v>
      </c>
      <c r="I386" s="33">
        <f>demo_comp_cct!I146</f>
        <v>0</v>
      </c>
      <c r="J386" s="33">
        <f>demo_comp_cct!J146</f>
        <v>0</v>
      </c>
      <c r="K386" s="33">
        <f>demo_comp_cct!K146</f>
        <v>0</v>
      </c>
      <c r="L386" s="33">
        <f>demo_comp_cct!L146</f>
        <v>0</v>
      </c>
      <c r="M386" s="33">
        <f>demo_comp_cct!M146</f>
        <v>0</v>
      </c>
      <c r="N386" s="33">
        <f>demo_comp_cct!N146</f>
        <v>0</v>
      </c>
      <c r="R386" s="33"/>
    </row>
    <row r="387" spans="1:18">
      <c r="A387" s="33" t="str">
        <f>demo_comp_cct!A147</f>
        <v>demo_comp_cct_10145</v>
      </c>
      <c r="B387" s="33" t="str">
        <f>demo_comp_cct!B147</f>
        <v>Contact</v>
      </c>
      <c r="C387" s="33" t="str">
        <f>demo_comp_cct!C147</f>
        <v>Narin Lans (comp 10145)</v>
      </c>
      <c r="D387" s="33" t="str">
        <f>demo_comp_cct!D147</f>
        <v>demo_parent_10121</v>
      </c>
      <c r="E387" s="33">
        <f>demo_comp_cct!E147</f>
        <v>0</v>
      </c>
      <c r="F387" s="33" t="str">
        <f>demo_comp_cct!F147</f>
        <v>Sjötullsbacken 26</v>
      </c>
      <c r="G387" s="33">
        <f>demo_comp_cct!G147</f>
        <v>0</v>
      </c>
      <c r="H387" s="33">
        <f>demo_comp_cct!H147</f>
        <v>41838</v>
      </c>
      <c r="I387" s="33" t="str">
        <f>demo_comp_cct!I147</f>
        <v xml:space="preserve">GÖTEBORG            </v>
      </c>
      <c r="J387" s="33" t="str">
        <f>demo_comp_cct!J147</f>
        <v>base.se</v>
      </c>
      <c r="K387" s="33" t="str">
        <f>demo_comp_cct!K147</f>
        <v>Sverige</v>
      </c>
      <c r="L387" s="33" t="str">
        <f>demo_comp_cct!L147</f>
        <v>08-641 23 78</v>
      </c>
      <c r="M387" s="33" t="str">
        <f>demo_comp_cct!M147</f>
        <v>+46.70678070</v>
      </c>
      <c r="N387" s="33" t="str">
        <f>demo_comp_cct!N147</f>
        <v>narin.lans.(comp.10145)@gekas.com</v>
      </c>
      <c r="R387" s="33"/>
    </row>
    <row r="388" spans="1:18">
      <c r="A388" s="33" t="str">
        <f>demo_comp_cct!A148</f>
        <v>demo_comp_cct_10146</v>
      </c>
      <c r="B388" s="33" t="str">
        <f>demo_comp_cct!B148</f>
        <v>Contact</v>
      </c>
      <c r="C388" s="33" t="str">
        <f>demo_comp_cct!C148</f>
        <v>Wilda Sigfridsson (comp 10146)</v>
      </c>
      <c r="D388" s="33" t="str">
        <f>demo_comp_cct!D148</f>
        <v>demo_parent_10121</v>
      </c>
      <c r="E388" s="33" t="str">
        <f>demo_comp_cct!E148</f>
        <v>TRUE</v>
      </c>
      <c r="F388" s="33">
        <f>demo_comp_cct!F148</f>
        <v>0</v>
      </c>
      <c r="G388" s="33">
        <f>demo_comp_cct!G148</f>
        <v>0</v>
      </c>
      <c r="H388" s="33">
        <f>demo_comp_cct!H148</f>
        <v>0</v>
      </c>
      <c r="I388" s="33">
        <f>demo_comp_cct!I148</f>
        <v>0</v>
      </c>
      <c r="J388" s="33">
        <f>demo_comp_cct!J148</f>
        <v>0</v>
      </c>
      <c r="K388" s="33">
        <f>demo_comp_cct!K148</f>
        <v>0</v>
      </c>
      <c r="L388" s="33">
        <f>demo_comp_cct!L148</f>
        <v>0</v>
      </c>
      <c r="M388" s="33">
        <f>demo_comp_cct!M148</f>
        <v>0</v>
      </c>
      <c r="N388" s="33">
        <f>demo_comp_cct!N148</f>
        <v>0</v>
      </c>
      <c r="R388" s="33"/>
    </row>
    <row r="389" spans="1:18">
      <c r="A389" s="33" t="str">
        <f>demo_comp_cct!A149</f>
        <v>demo_comp_cct_10147</v>
      </c>
      <c r="B389" s="33" t="str">
        <f>demo_comp_cct!B149</f>
        <v>Contact</v>
      </c>
      <c r="C389" s="33" t="str">
        <f>demo_comp_cct!C149</f>
        <v>Eleonora Ahlberg (comp 10147)</v>
      </c>
      <c r="D389" s="33" t="str">
        <f>demo_comp_cct!D149</f>
        <v>demo_parent_10122</v>
      </c>
      <c r="E389" s="33" t="str">
        <f>demo_comp_cct!E149</f>
        <v>TRUE</v>
      </c>
      <c r="F389" s="33">
        <f>demo_comp_cct!F149</f>
        <v>0</v>
      </c>
      <c r="G389" s="33">
        <f>demo_comp_cct!G149</f>
        <v>0</v>
      </c>
      <c r="H389" s="33">
        <f>demo_comp_cct!H149</f>
        <v>0</v>
      </c>
      <c r="I389" s="33">
        <f>demo_comp_cct!I149</f>
        <v>0</v>
      </c>
      <c r="J389" s="33">
        <f>demo_comp_cct!J149</f>
        <v>0</v>
      </c>
      <c r="K389" s="33">
        <f>demo_comp_cct!K149</f>
        <v>0</v>
      </c>
      <c r="L389" s="33">
        <f>demo_comp_cct!L149</f>
        <v>0</v>
      </c>
      <c r="M389" s="33">
        <f>demo_comp_cct!M149</f>
        <v>0</v>
      </c>
      <c r="N389" s="33">
        <f>demo_comp_cct!N149</f>
        <v>0</v>
      </c>
      <c r="R389" s="33"/>
    </row>
    <row r="390" spans="1:18">
      <c r="A390" s="33" t="str">
        <f>demo_comp_cct!A150</f>
        <v>demo_comp_cct_10148</v>
      </c>
      <c r="B390" s="33" t="str">
        <f>demo_comp_cct!B150</f>
        <v>Contact</v>
      </c>
      <c r="C390" s="33" t="str">
        <f>demo_comp_cct!C150</f>
        <v>Joni Westin (comp 10148)</v>
      </c>
      <c r="D390" s="33" t="str">
        <f>demo_comp_cct!D150</f>
        <v>demo_parent_10122</v>
      </c>
      <c r="E390" s="33" t="str">
        <f>demo_comp_cct!E150</f>
        <v>TRUE</v>
      </c>
      <c r="F390" s="33">
        <f>demo_comp_cct!F150</f>
        <v>0</v>
      </c>
      <c r="G390" s="33">
        <f>demo_comp_cct!G150</f>
        <v>0</v>
      </c>
      <c r="H390" s="33">
        <f>demo_comp_cct!H150</f>
        <v>0</v>
      </c>
      <c r="I390" s="33">
        <f>demo_comp_cct!I150</f>
        <v>0</v>
      </c>
      <c r="J390" s="33">
        <f>demo_comp_cct!J150</f>
        <v>0</v>
      </c>
      <c r="K390" s="33">
        <f>demo_comp_cct!K150</f>
        <v>0</v>
      </c>
      <c r="L390" s="33">
        <f>demo_comp_cct!L150</f>
        <v>0</v>
      </c>
      <c r="M390" s="33">
        <f>demo_comp_cct!M150</f>
        <v>0</v>
      </c>
      <c r="N390" s="33">
        <f>demo_comp_cct!N150</f>
        <v>0</v>
      </c>
      <c r="R390" s="33"/>
    </row>
    <row r="391" spans="1:18">
      <c r="A391" s="33" t="str">
        <f>demo_comp_cct!A151</f>
        <v>demo_comp_cct_10149</v>
      </c>
      <c r="B391" s="33" t="str">
        <f>demo_comp_cct!B151</f>
        <v>Contact</v>
      </c>
      <c r="C391" s="33" t="str">
        <f>demo_comp_cct!C151</f>
        <v>Nanna Back (comp 10149)</v>
      </c>
      <c r="D391" s="33" t="str">
        <f>demo_comp_cct!D151</f>
        <v>demo_parent_10122</v>
      </c>
      <c r="E391" s="33" t="str">
        <f>demo_comp_cct!E151</f>
        <v>TRUE</v>
      </c>
      <c r="F391" s="33">
        <f>demo_comp_cct!F151</f>
        <v>0</v>
      </c>
      <c r="G391" s="33">
        <f>demo_comp_cct!G151</f>
        <v>0</v>
      </c>
      <c r="H391" s="33">
        <f>demo_comp_cct!H151</f>
        <v>0</v>
      </c>
      <c r="I391" s="33">
        <f>demo_comp_cct!I151</f>
        <v>0</v>
      </c>
      <c r="J391" s="33">
        <f>demo_comp_cct!J151</f>
        <v>0</v>
      </c>
      <c r="K391" s="33">
        <f>demo_comp_cct!K151</f>
        <v>0</v>
      </c>
      <c r="L391" s="33">
        <f>demo_comp_cct!L151</f>
        <v>0</v>
      </c>
      <c r="M391" s="33">
        <f>demo_comp_cct!M151</f>
        <v>0</v>
      </c>
      <c r="N391" s="33">
        <f>demo_comp_cct!N151</f>
        <v>0</v>
      </c>
      <c r="R391" s="33"/>
    </row>
    <row r="392" spans="1:18">
      <c r="A392" s="33" t="str">
        <f>demo_comp_cct!A152</f>
        <v>demo_comp_cct_10150</v>
      </c>
      <c r="B392" s="33" t="str">
        <f>demo_comp_cct!B152</f>
        <v>Contact</v>
      </c>
      <c r="C392" s="33" t="str">
        <f>demo_comp_cct!C152</f>
        <v>Max Rönnbäck (comp 10150)</v>
      </c>
      <c r="D392" s="33" t="str">
        <f>demo_comp_cct!D152</f>
        <v>demo_parent_10132</v>
      </c>
      <c r="E392" s="33">
        <f>demo_comp_cct!E152</f>
        <v>0</v>
      </c>
      <c r="F392" s="33" t="str">
        <f>demo_comp_cct!F152</f>
        <v>Garvargatan 24</v>
      </c>
      <c r="G392" s="33">
        <f>demo_comp_cct!G152</f>
        <v>0</v>
      </c>
      <c r="H392" s="33">
        <f>demo_comp_cct!H152</f>
        <v>75240</v>
      </c>
      <c r="I392" s="33" t="str">
        <f>demo_comp_cct!I152</f>
        <v xml:space="preserve">UPPSALA             </v>
      </c>
      <c r="J392" s="33" t="str">
        <f>demo_comp_cct!J152</f>
        <v>base.se</v>
      </c>
      <c r="K392" s="33" t="str">
        <f>demo_comp_cct!K152</f>
        <v>Sverige</v>
      </c>
      <c r="L392" s="33" t="str">
        <f>demo_comp_cct!L152</f>
        <v>0953-80 81 86</v>
      </c>
      <c r="M392" s="33" t="str">
        <f>demo_comp_cct!M152</f>
        <v>+46.72512864</v>
      </c>
      <c r="N392" s="33" t="str">
        <f>demo_comp_cct!N152</f>
        <v>max.ronnback.(comp.10150)@medaaktieolag.se</v>
      </c>
      <c r="R392" s="33"/>
    </row>
    <row r="393" spans="1:18">
      <c r="A393" s="33" t="str">
        <f>demo_comp_cct!A153</f>
        <v>demo_comp_cct_10151</v>
      </c>
      <c r="B393" s="33" t="str">
        <f>demo_comp_cct!B153</f>
        <v>Contact</v>
      </c>
      <c r="C393" s="33" t="str">
        <f>demo_comp_cct!C153</f>
        <v>Mio Fritz (comp 10151)</v>
      </c>
      <c r="D393" s="33" t="str">
        <f>demo_comp_cct!D153</f>
        <v>demo_parent_10132</v>
      </c>
      <c r="E393" s="33" t="str">
        <f>demo_comp_cct!E153</f>
        <v>TRUE</v>
      </c>
      <c r="F393" s="33">
        <f>demo_comp_cct!F153</f>
        <v>0</v>
      </c>
      <c r="G393" s="33">
        <f>demo_comp_cct!G153</f>
        <v>0</v>
      </c>
      <c r="H393" s="33">
        <f>demo_comp_cct!H153</f>
        <v>0</v>
      </c>
      <c r="I393" s="33">
        <f>demo_comp_cct!I153</f>
        <v>0</v>
      </c>
      <c r="J393" s="33">
        <f>demo_comp_cct!J153</f>
        <v>0</v>
      </c>
      <c r="K393" s="33">
        <f>demo_comp_cct!K153</f>
        <v>0</v>
      </c>
      <c r="L393" s="33">
        <f>demo_comp_cct!L153</f>
        <v>0</v>
      </c>
      <c r="M393" s="33">
        <f>demo_comp_cct!M153</f>
        <v>0</v>
      </c>
      <c r="N393" s="33">
        <f>demo_comp_cct!N153</f>
        <v>0</v>
      </c>
      <c r="R393" s="33"/>
    </row>
    <row r="394" spans="1:18">
      <c r="A394" s="33" t="str">
        <f>demo_comp_cct!A154</f>
        <v>demo_comp_cct_10152</v>
      </c>
      <c r="B394" s="33" t="str">
        <f>demo_comp_cct!B154</f>
        <v>Contact</v>
      </c>
      <c r="C394" s="33" t="str">
        <f>demo_comp_cct!C154</f>
        <v>Donya Sjöqvist (comp 10152)</v>
      </c>
      <c r="D394" s="33" t="str">
        <f>demo_comp_cct!D154</f>
        <v>demo_parent_10132</v>
      </c>
      <c r="E394" s="33" t="str">
        <f>demo_comp_cct!E154</f>
        <v>TRUE</v>
      </c>
      <c r="F394" s="33">
        <f>demo_comp_cct!F154</f>
        <v>0</v>
      </c>
      <c r="G394" s="33">
        <f>demo_comp_cct!G154</f>
        <v>0</v>
      </c>
      <c r="H394" s="33">
        <f>demo_comp_cct!H154</f>
        <v>0</v>
      </c>
      <c r="I394" s="33">
        <f>demo_comp_cct!I154</f>
        <v>0</v>
      </c>
      <c r="J394" s="33">
        <f>demo_comp_cct!J154</f>
        <v>0</v>
      </c>
      <c r="K394" s="33">
        <f>demo_comp_cct!K154</f>
        <v>0</v>
      </c>
      <c r="L394" s="33">
        <f>demo_comp_cct!L154</f>
        <v>0</v>
      </c>
      <c r="M394" s="33">
        <f>demo_comp_cct!M154</f>
        <v>0</v>
      </c>
      <c r="N394" s="33">
        <f>demo_comp_cct!N154</f>
        <v>0</v>
      </c>
      <c r="R394" s="33"/>
    </row>
    <row r="395" spans="1:18">
      <c r="A395" s="33" t="str">
        <f>demo_comp_cct!A155</f>
        <v>demo_comp_cct_10153</v>
      </c>
      <c r="B395" s="33" t="str">
        <f>demo_comp_cct!B155</f>
        <v>Contact</v>
      </c>
      <c r="C395" s="33" t="str">
        <f>demo_comp_cct!C155</f>
        <v>Elmer Dahlqvist (comp 10153)</v>
      </c>
      <c r="D395" s="33" t="str">
        <f>demo_comp_cct!D155</f>
        <v>demo_parent_10132</v>
      </c>
      <c r="E395" s="33">
        <f>demo_comp_cct!E155</f>
        <v>0</v>
      </c>
      <c r="F395" s="33" t="str">
        <f>demo_comp_cct!F155</f>
        <v>Stigbergsgatan 56</v>
      </c>
      <c r="G395" s="33">
        <f>demo_comp_cct!G155</f>
        <v>0</v>
      </c>
      <c r="H395" s="33">
        <f>demo_comp_cct!H155</f>
        <v>27137</v>
      </c>
      <c r="I395" s="33" t="str">
        <f>demo_comp_cct!I155</f>
        <v xml:space="preserve">YSTAD               </v>
      </c>
      <c r="J395" s="33" t="str">
        <f>demo_comp_cct!J155</f>
        <v>base.se</v>
      </c>
      <c r="K395" s="33" t="str">
        <f>demo_comp_cct!K155</f>
        <v>Sverige</v>
      </c>
      <c r="L395" s="33" t="str">
        <f>demo_comp_cct!L155</f>
        <v>0954-83 03 53</v>
      </c>
      <c r="M395" s="33" t="str">
        <f>demo_comp_cct!M155</f>
        <v>+46.73171548</v>
      </c>
      <c r="N395" s="33" t="str">
        <f>demo_comp_cct!N155</f>
        <v>elmer.dahlqvist.(comp.10153)@medaaktieolag.se</v>
      </c>
      <c r="R395" s="33"/>
    </row>
    <row r="396" spans="1:18">
      <c r="A396" s="33" t="str">
        <f>demo_comp_cct!A156</f>
        <v>demo_comp_cct_10154</v>
      </c>
      <c r="B396" s="33" t="str">
        <f>demo_comp_cct!B156</f>
        <v>Contact</v>
      </c>
      <c r="C396" s="33" t="str">
        <f>demo_comp_cct!C156</f>
        <v>Andréa Svantesson (comp 10154)</v>
      </c>
      <c r="D396" s="33" t="str">
        <f>demo_comp_cct!D156</f>
        <v>demo_parent_10133</v>
      </c>
      <c r="E396" s="33" t="str">
        <f>demo_comp_cct!E156</f>
        <v>TRUE</v>
      </c>
      <c r="F396" s="33">
        <f>demo_comp_cct!F156</f>
        <v>0</v>
      </c>
      <c r="G396" s="33">
        <f>demo_comp_cct!G156</f>
        <v>0</v>
      </c>
      <c r="H396" s="33">
        <f>demo_comp_cct!H156</f>
        <v>0</v>
      </c>
      <c r="I396" s="33">
        <f>demo_comp_cct!I156</f>
        <v>0</v>
      </c>
      <c r="J396" s="33">
        <f>demo_comp_cct!J156</f>
        <v>0</v>
      </c>
      <c r="K396" s="33">
        <f>demo_comp_cct!K156</f>
        <v>0</v>
      </c>
      <c r="L396" s="33">
        <f>demo_comp_cct!L156</f>
        <v>0</v>
      </c>
      <c r="M396" s="33">
        <f>demo_comp_cct!M156</f>
        <v>0</v>
      </c>
      <c r="N396" s="33">
        <f>demo_comp_cct!N156</f>
        <v>0</v>
      </c>
      <c r="R396" s="33"/>
    </row>
    <row r="397" spans="1:18">
      <c r="A397" s="33" t="str">
        <f>demo_comp_cct!A157</f>
        <v>demo_comp_cct_10155</v>
      </c>
      <c r="B397" s="33" t="str">
        <f>demo_comp_cct!B157</f>
        <v>Contact</v>
      </c>
      <c r="C397" s="33" t="str">
        <f>demo_comp_cct!C157</f>
        <v>August Ahlén (comp 10155)</v>
      </c>
      <c r="D397" s="33" t="str">
        <f>demo_comp_cct!D157</f>
        <v>demo_parent_10133</v>
      </c>
      <c r="E397" s="33" t="str">
        <f>demo_comp_cct!E157</f>
        <v>TRUE</v>
      </c>
      <c r="F397" s="33">
        <f>demo_comp_cct!F157</f>
        <v>0</v>
      </c>
      <c r="G397" s="33">
        <f>demo_comp_cct!G157</f>
        <v>0</v>
      </c>
      <c r="H397" s="33">
        <f>demo_comp_cct!H157</f>
        <v>0</v>
      </c>
      <c r="I397" s="33">
        <f>demo_comp_cct!I157</f>
        <v>0</v>
      </c>
      <c r="J397" s="33">
        <f>demo_comp_cct!J157</f>
        <v>0</v>
      </c>
      <c r="K397" s="33">
        <f>demo_comp_cct!K157</f>
        <v>0</v>
      </c>
      <c r="L397" s="33">
        <f>demo_comp_cct!L157</f>
        <v>0</v>
      </c>
      <c r="M397" s="33">
        <f>demo_comp_cct!M157</f>
        <v>0</v>
      </c>
      <c r="N397" s="33">
        <f>demo_comp_cct!N157</f>
        <v>0</v>
      </c>
      <c r="R397" s="33"/>
    </row>
    <row r="398" spans="1:18">
      <c r="A398" s="33" t="str">
        <f>demo_comp_cct!A158</f>
        <v>demo_comp_cct_10156</v>
      </c>
      <c r="B398" s="33" t="str">
        <f>demo_comp_cct!B158</f>
        <v>Contact</v>
      </c>
      <c r="C398" s="33" t="str">
        <f>demo_comp_cct!C158</f>
        <v>Gabrielle Ring (comp 10156)</v>
      </c>
      <c r="D398" s="33" t="str">
        <f>demo_comp_cct!D158</f>
        <v>demo_parent_10133</v>
      </c>
      <c r="E398" s="33" t="str">
        <f>demo_comp_cct!E158</f>
        <v>TRUE</v>
      </c>
      <c r="F398" s="33">
        <f>demo_comp_cct!F158</f>
        <v>0</v>
      </c>
      <c r="G398" s="33">
        <f>demo_comp_cct!G158</f>
        <v>0</v>
      </c>
      <c r="H398" s="33">
        <f>demo_comp_cct!H158</f>
        <v>0</v>
      </c>
      <c r="I398" s="33">
        <f>demo_comp_cct!I158</f>
        <v>0</v>
      </c>
      <c r="J398" s="33">
        <f>demo_comp_cct!J158</f>
        <v>0</v>
      </c>
      <c r="K398" s="33">
        <f>demo_comp_cct!K158</f>
        <v>0</v>
      </c>
      <c r="L398" s="33">
        <f>demo_comp_cct!L158</f>
        <v>0</v>
      </c>
      <c r="M398" s="33">
        <f>demo_comp_cct!M158</f>
        <v>0</v>
      </c>
      <c r="N398" s="33">
        <f>demo_comp_cct!N158</f>
        <v>0</v>
      </c>
      <c r="R398" s="33"/>
    </row>
    <row r="399" spans="1:18">
      <c r="A399" s="33" t="str">
        <f>demo_comp_cct!A159</f>
        <v>demo_comp_cct_10157</v>
      </c>
      <c r="B399" s="33" t="str">
        <f>demo_comp_cct!B159</f>
        <v>Contact</v>
      </c>
      <c r="C399" s="33" t="str">
        <f>demo_comp_cct!C159</f>
        <v>Seth Sjölander (comp 10157)</v>
      </c>
      <c r="D399" s="33" t="str">
        <f>demo_comp_cct!D159</f>
        <v>demo_parent_10133</v>
      </c>
      <c r="E399" s="33">
        <f>demo_comp_cct!E159</f>
        <v>0</v>
      </c>
      <c r="F399" s="33" t="str">
        <f>demo_comp_cct!F159</f>
        <v>Museivägen 45</v>
      </c>
      <c r="G399" s="33">
        <f>demo_comp_cct!G159</f>
        <v>0</v>
      </c>
      <c r="H399" s="33">
        <f>demo_comp_cct!H159</f>
        <v>16559</v>
      </c>
      <c r="I399" s="33" t="str">
        <f>demo_comp_cct!I159</f>
        <v xml:space="preserve">HÄSSELBY            </v>
      </c>
      <c r="J399" s="33" t="str">
        <f>demo_comp_cct!J159</f>
        <v>base.se</v>
      </c>
      <c r="K399" s="33" t="str">
        <f>demo_comp_cct!K159</f>
        <v>Sverige</v>
      </c>
      <c r="L399" s="33" t="str">
        <f>demo_comp_cct!L159</f>
        <v>08-604 81 49</v>
      </c>
      <c r="M399" s="33" t="str">
        <f>demo_comp_cct!M159</f>
        <v>+46.70957629</v>
      </c>
      <c r="N399" s="33" t="str">
        <f>demo_comp_cct!N159</f>
        <v>seth.sjolander.(comp.10157)@maxhotell-ochrestauranginvest.se</v>
      </c>
      <c r="R399" s="33"/>
    </row>
    <row r="400" spans="1:18">
      <c r="A400" s="33" t="str">
        <f>demo_comp_cct!A160</f>
        <v>demo_comp_cct_10158</v>
      </c>
      <c r="B400" s="33" t="str">
        <f>demo_comp_cct!B160</f>
        <v>Contact</v>
      </c>
      <c r="C400" s="33" t="str">
        <f>demo_comp_cct!C160</f>
        <v>Nomi Ericson (comp 10158)</v>
      </c>
      <c r="D400" s="33" t="str">
        <f>demo_comp_cct!D160</f>
        <v>demo_parent_10133</v>
      </c>
      <c r="E400" s="33" t="str">
        <f>demo_comp_cct!E160</f>
        <v>TRUE</v>
      </c>
      <c r="F400" s="33">
        <f>demo_comp_cct!F160</f>
        <v>0</v>
      </c>
      <c r="G400" s="33">
        <f>demo_comp_cct!G160</f>
        <v>0</v>
      </c>
      <c r="H400" s="33">
        <f>demo_comp_cct!H160</f>
        <v>0</v>
      </c>
      <c r="I400" s="33">
        <f>demo_comp_cct!I160</f>
        <v>0</v>
      </c>
      <c r="J400" s="33">
        <f>demo_comp_cct!J160</f>
        <v>0</v>
      </c>
      <c r="K400" s="33">
        <f>demo_comp_cct!K160</f>
        <v>0</v>
      </c>
      <c r="L400" s="33">
        <f>demo_comp_cct!L160</f>
        <v>0</v>
      </c>
      <c r="M400" s="33">
        <f>demo_comp_cct!M160</f>
        <v>0</v>
      </c>
      <c r="N400" s="33">
        <f>demo_comp_cct!N160</f>
        <v>0</v>
      </c>
      <c r="R400" s="33"/>
    </row>
    <row r="401" spans="1:18">
      <c r="A401" s="33" t="str">
        <f>demo_comp_cct!A161</f>
        <v>demo_comp_cct_10159</v>
      </c>
      <c r="B401" s="33" t="str">
        <f>demo_comp_cct!B161</f>
        <v>Contact</v>
      </c>
      <c r="C401" s="33" t="str">
        <f>demo_comp_cct!C161</f>
        <v>Petronella Collin (comp 10159)</v>
      </c>
      <c r="D401" s="33" t="str">
        <f>demo_comp_cct!D161</f>
        <v>demo_parent_10134</v>
      </c>
      <c r="E401" s="33">
        <f>demo_comp_cct!E161</f>
        <v>0</v>
      </c>
      <c r="F401" s="33" t="str">
        <f>demo_comp_cct!F161</f>
        <v>Tyghusplan 71</v>
      </c>
      <c r="G401" s="33">
        <f>demo_comp_cct!G161</f>
        <v>0</v>
      </c>
      <c r="H401" s="33">
        <f>demo_comp_cct!H161</f>
        <v>93197</v>
      </c>
      <c r="I401" s="33" t="str">
        <f>demo_comp_cct!I161</f>
        <v xml:space="preserve">SKELLEFTEÅ          </v>
      </c>
      <c r="J401" s="33" t="str">
        <f>demo_comp_cct!J161</f>
        <v>base.se</v>
      </c>
      <c r="K401" s="33" t="str">
        <f>demo_comp_cct!K161</f>
        <v>Sverige</v>
      </c>
      <c r="L401" s="33" t="str">
        <f>demo_comp_cct!L161</f>
        <v>0640-65 71 49</v>
      </c>
      <c r="M401" s="33" t="str">
        <f>demo_comp_cct!M161</f>
        <v>+46.70776818</v>
      </c>
      <c r="N401" s="33" t="str">
        <f>demo_comp_cct!N161</f>
        <v>petronella.collin.(comp.10159)@samsungelectronicsnordic.se</v>
      </c>
      <c r="R401" s="33"/>
    </row>
    <row r="402" spans="1:18">
      <c r="A402" s="33" t="str">
        <f>demo_comp_cct!A162</f>
        <v>demo_comp_cct_10160</v>
      </c>
      <c r="B402" s="33" t="str">
        <f>demo_comp_cct!B162</f>
        <v>Contact</v>
      </c>
      <c r="C402" s="33" t="str">
        <f>demo_comp_cct!C162</f>
        <v>Alyssa Forsberg (comp 10160)</v>
      </c>
      <c r="D402" s="33" t="str">
        <f>demo_comp_cct!D162</f>
        <v>demo_parent_10134</v>
      </c>
      <c r="E402" s="33" t="str">
        <f>demo_comp_cct!E162</f>
        <v>TRUE</v>
      </c>
      <c r="F402" s="33">
        <f>demo_comp_cct!F162</f>
        <v>0</v>
      </c>
      <c r="G402" s="33">
        <f>demo_comp_cct!G162</f>
        <v>0</v>
      </c>
      <c r="H402" s="33">
        <f>demo_comp_cct!H162</f>
        <v>0</v>
      </c>
      <c r="I402" s="33">
        <f>demo_comp_cct!I162</f>
        <v>0</v>
      </c>
      <c r="J402" s="33">
        <f>demo_comp_cct!J162</f>
        <v>0</v>
      </c>
      <c r="K402" s="33">
        <f>demo_comp_cct!K162</f>
        <v>0</v>
      </c>
      <c r="L402" s="33">
        <f>demo_comp_cct!L162</f>
        <v>0</v>
      </c>
      <c r="M402" s="33">
        <f>demo_comp_cct!M162</f>
        <v>0</v>
      </c>
      <c r="N402" s="33">
        <f>demo_comp_cct!N162</f>
        <v>0</v>
      </c>
      <c r="R402" s="33"/>
    </row>
    <row r="403" spans="1:18">
      <c r="A403" s="33" t="str">
        <f>demo_comp_cct!A163</f>
        <v>demo_comp_cct_10161</v>
      </c>
      <c r="B403" s="33" t="str">
        <f>demo_comp_cct!B163</f>
        <v>Contact</v>
      </c>
      <c r="C403" s="33" t="str">
        <f>demo_comp_cct!C163</f>
        <v>Joel Schmidt (comp 10161)</v>
      </c>
      <c r="D403" s="33" t="str">
        <f>demo_comp_cct!D163</f>
        <v>demo_parent_10134</v>
      </c>
      <c r="E403" s="33" t="str">
        <f>demo_comp_cct!E163</f>
        <v>TRUE</v>
      </c>
      <c r="F403" s="33">
        <f>demo_comp_cct!F163</f>
        <v>0</v>
      </c>
      <c r="G403" s="33">
        <f>demo_comp_cct!G163</f>
        <v>0</v>
      </c>
      <c r="H403" s="33">
        <f>demo_comp_cct!H163</f>
        <v>0</v>
      </c>
      <c r="I403" s="33">
        <f>demo_comp_cct!I163</f>
        <v>0</v>
      </c>
      <c r="J403" s="33">
        <f>demo_comp_cct!J163</f>
        <v>0</v>
      </c>
      <c r="K403" s="33">
        <f>demo_comp_cct!K163</f>
        <v>0</v>
      </c>
      <c r="L403" s="33">
        <f>demo_comp_cct!L163</f>
        <v>0</v>
      </c>
      <c r="M403" s="33">
        <f>demo_comp_cct!M163</f>
        <v>0</v>
      </c>
      <c r="N403" s="33">
        <f>demo_comp_cct!N163</f>
        <v>0</v>
      </c>
      <c r="R403" s="33"/>
    </row>
    <row r="404" spans="1:18">
      <c r="A404" s="33" t="str">
        <f>demo_comp_cct!A164</f>
        <v>demo_comp_cct_10162</v>
      </c>
      <c r="B404" s="33" t="str">
        <f>demo_comp_cct!B164</f>
        <v>Contact</v>
      </c>
      <c r="C404" s="33" t="str">
        <f>demo_comp_cct!C164</f>
        <v>Sonny Forslund (comp 10162)</v>
      </c>
      <c r="D404" s="33" t="str">
        <f>demo_comp_cct!D164</f>
        <v>demo_parent_10144</v>
      </c>
      <c r="E404" s="33" t="str">
        <f>demo_comp_cct!E164</f>
        <v>TRUE</v>
      </c>
      <c r="F404" s="33">
        <f>demo_comp_cct!F164</f>
        <v>0</v>
      </c>
      <c r="G404" s="33">
        <f>demo_comp_cct!G164</f>
        <v>0</v>
      </c>
      <c r="H404" s="33">
        <f>demo_comp_cct!H164</f>
        <v>0</v>
      </c>
      <c r="I404" s="33">
        <f>demo_comp_cct!I164</f>
        <v>0</v>
      </c>
      <c r="J404" s="33">
        <f>demo_comp_cct!J164</f>
        <v>0</v>
      </c>
      <c r="K404" s="33">
        <f>demo_comp_cct!K164</f>
        <v>0</v>
      </c>
      <c r="L404" s="33">
        <f>demo_comp_cct!L164</f>
        <v>0</v>
      </c>
      <c r="M404" s="33">
        <f>demo_comp_cct!M164</f>
        <v>0</v>
      </c>
      <c r="N404" s="33">
        <f>demo_comp_cct!N164</f>
        <v>0</v>
      </c>
      <c r="R404" s="33"/>
    </row>
    <row r="405" spans="1:18">
      <c r="A405" s="33" t="str">
        <f>demo_comp_cct!A165</f>
        <v>demo_comp_cct_10163</v>
      </c>
      <c r="B405" s="33" t="str">
        <f>demo_comp_cct!B165</f>
        <v>Contact</v>
      </c>
      <c r="C405" s="33" t="str">
        <f>demo_comp_cct!C165</f>
        <v>Patricia Pehrsson (comp 10163)</v>
      </c>
      <c r="D405" s="33" t="str">
        <f>demo_comp_cct!D165</f>
        <v>demo_parent_10144</v>
      </c>
      <c r="E405" s="33">
        <f>demo_comp_cct!E165</f>
        <v>0</v>
      </c>
      <c r="F405" s="33" t="str">
        <f>demo_comp_cct!F165</f>
        <v>Heliosgatan 64</v>
      </c>
      <c r="G405" s="33">
        <f>demo_comp_cct!G165</f>
        <v>0</v>
      </c>
      <c r="H405" s="33">
        <f>demo_comp_cct!H165</f>
        <v>41302</v>
      </c>
      <c r="I405" s="33" t="str">
        <f>demo_comp_cct!I165</f>
        <v xml:space="preserve">GÖTEBORG            </v>
      </c>
      <c r="J405" s="33" t="str">
        <f>demo_comp_cct!J165</f>
        <v>base.se</v>
      </c>
      <c r="K405" s="33" t="str">
        <f>demo_comp_cct!K165</f>
        <v>Sverige</v>
      </c>
      <c r="L405" s="33" t="str">
        <f>demo_comp_cct!L165</f>
        <v>08-272 47 25</v>
      </c>
      <c r="M405" s="33" t="str">
        <f>demo_comp_cct!M165</f>
        <v>+46.73387256</v>
      </c>
      <c r="N405" s="33" t="str">
        <f>demo_comp_cct!N165</f>
        <v>patricia.pehrsson.(comp.10163)@fordmotorcompany.se</v>
      </c>
      <c r="R405" s="33"/>
    </row>
    <row r="406" spans="1:18">
      <c r="A406" s="33" t="str">
        <f>demo_comp_cct!A166</f>
        <v>demo_comp_cct_10164</v>
      </c>
      <c r="B406" s="33" t="str">
        <f>demo_comp_cct!B166</f>
        <v>Contact</v>
      </c>
      <c r="C406" s="33" t="str">
        <f>demo_comp_cct!C166</f>
        <v>Zoey Berglind (comp 10164)</v>
      </c>
      <c r="D406" s="33" t="str">
        <f>demo_comp_cct!D166</f>
        <v>demo_parent_10144</v>
      </c>
      <c r="E406" s="33" t="str">
        <f>demo_comp_cct!E166</f>
        <v>TRUE</v>
      </c>
      <c r="F406" s="33">
        <f>demo_comp_cct!F166</f>
        <v>0</v>
      </c>
      <c r="G406" s="33">
        <f>demo_comp_cct!G166</f>
        <v>0</v>
      </c>
      <c r="H406" s="33">
        <f>demo_comp_cct!H166</f>
        <v>0</v>
      </c>
      <c r="I406" s="33">
        <f>demo_comp_cct!I166</f>
        <v>0</v>
      </c>
      <c r="J406" s="33">
        <f>demo_comp_cct!J166</f>
        <v>0</v>
      </c>
      <c r="K406" s="33">
        <f>demo_comp_cct!K166</f>
        <v>0</v>
      </c>
      <c r="L406" s="33">
        <f>demo_comp_cct!L166</f>
        <v>0</v>
      </c>
      <c r="M406" s="33">
        <f>demo_comp_cct!M166</f>
        <v>0</v>
      </c>
      <c r="N406" s="33">
        <f>demo_comp_cct!N166</f>
        <v>0</v>
      </c>
      <c r="R406" s="33"/>
    </row>
    <row r="407" spans="1:18">
      <c r="A407" s="33" t="str">
        <f>demo_comp_cct!A167</f>
        <v>demo_comp_cct_10165</v>
      </c>
      <c r="B407" s="33" t="str">
        <f>demo_comp_cct!B167</f>
        <v>Contact</v>
      </c>
      <c r="C407" s="33" t="str">
        <f>demo_comp_cct!C167</f>
        <v>Valeria Schröder (comp 10165)</v>
      </c>
      <c r="D407" s="33" t="str">
        <f>demo_comp_cct!D167</f>
        <v>demo_parent_10144</v>
      </c>
      <c r="E407" s="33" t="str">
        <f>demo_comp_cct!E167</f>
        <v>TRUE</v>
      </c>
      <c r="F407" s="33">
        <f>demo_comp_cct!F167</f>
        <v>0</v>
      </c>
      <c r="G407" s="33">
        <f>demo_comp_cct!G167</f>
        <v>0</v>
      </c>
      <c r="H407" s="33">
        <f>demo_comp_cct!H167</f>
        <v>0</v>
      </c>
      <c r="I407" s="33">
        <f>demo_comp_cct!I167</f>
        <v>0</v>
      </c>
      <c r="J407" s="33">
        <f>demo_comp_cct!J167</f>
        <v>0</v>
      </c>
      <c r="K407" s="33">
        <f>demo_comp_cct!K167</f>
        <v>0</v>
      </c>
      <c r="L407" s="33">
        <f>demo_comp_cct!L167</f>
        <v>0</v>
      </c>
      <c r="M407" s="33">
        <f>demo_comp_cct!M167</f>
        <v>0</v>
      </c>
      <c r="N407" s="33">
        <f>demo_comp_cct!N167</f>
        <v>0</v>
      </c>
      <c r="R407" s="33"/>
    </row>
    <row r="408" spans="1:18">
      <c r="A408" s="33" t="str">
        <f>demo_comp_cct!A168</f>
        <v>demo_comp_cct_10166</v>
      </c>
      <c r="B408" s="33" t="str">
        <f>demo_comp_cct!B168</f>
        <v>Contact</v>
      </c>
      <c r="C408" s="33" t="str">
        <f>demo_comp_cct!C168</f>
        <v>Hector Wall (comp 10166)</v>
      </c>
      <c r="D408" s="33" t="str">
        <f>demo_comp_cct!D168</f>
        <v>demo_parent_10145</v>
      </c>
      <c r="E408" s="33" t="str">
        <f>demo_comp_cct!E168</f>
        <v>TRUE</v>
      </c>
      <c r="F408" s="33">
        <f>demo_comp_cct!F168</f>
        <v>0</v>
      </c>
      <c r="G408" s="33">
        <f>demo_comp_cct!G168</f>
        <v>0</v>
      </c>
      <c r="H408" s="33">
        <f>demo_comp_cct!H168</f>
        <v>0</v>
      </c>
      <c r="I408" s="33">
        <f>demo_comp_cct!I168</f>
        <v>0</v>
      </c>
      <c r="J408" s="33">
        <f>demo_comp_cct!J168</f>
        <v>0</v>
      </c>
      <c r="K408" s="33">
        <f>demo_comp_cct!K168</f>
        <v>0</v>
      </c>
      <c r="L408" s="33">
        <f>demo_comp_cct!L168</f>
        <v>0</v>
      </c>
      <c r="M408" s="33">
        <f>demo_comp_cct!M168</f>
        <v>0</v>
      </c>
      <c r="N408" s="33">
        <f>demo_comp_cct!N168</f>
        <v>0</v>
      </c>
      <c r="R408" s="33"/>
    </row>
    <row r="409" spans="1:18">
      <c r="A409" s="33" t="str">
        <f>demo_comp_cct!A169</f>
        <v>demo_comp_cct_10167</v>
      </c>
      <c r="B409" s="33" t="str">
        <f>demo_comp_cct!B169</f>
        <v>Contact</v>
      </c>
      <c r="C409" s="33" t="str">
        <f>demo_comp_cct!C169</f>
        <v>Leyla Åsberg (comp 10167)</v>
      </c>
      <c r="D409" s="33" t="str">
        <f>demo_comp_cct!D169</f>
        <v>demo_parent_10145</v>
      </c>
      <c r="E409" s="33">
        <f>demo_comp_cct!E169</f>
        <v>0</v>
      </c>
      <c r="F409" s="33" t="str">
        <f>demo_comp_cct!F169</f>
        <v>Östermalmstorg 76</v>
      </c>
      <c r="G409" s="33">
        <f>demo_comp_cct!G169</f>
        <v>0</v>
      </c>
      <c r="H409" s="33">
        <f>demo_comp_cct!H169</f>
        <v>83021</v>
      </c>
      <c r="I409" s="33" t="str">
        <f>demo_comp_cct!I169</f>
        <v xml:space="preserve">TANDSBYN            </v>
      </c>
      <c r="J409" s="33" t="str">
        <f>demo_comp_cct!J169</f>
        <v>base.se</v>
      </c>
      <c r="K409" s="33" t="str">
        <f>demo_comp_cct!K169</f>
        <v>Sverige</v>
      </c>
      <c r="L409" s="33" t="str">
        <f>demo_comp_cct!L169</f>
        <v>096-266 60 12</v>
      </c>
      <c r="M409" s="33" t="str">
        <f>demo_comp_cct!M169</f>
        <v>+46.74714080</v>
      </c>
      <c r="N409" s="33" t="str">
        <f>demo_comp_cct!N169</f>
        <v>leyla.åsberg.(comp.10167)@ekmanco.se</v>
      </c>
      <c r="R409" s="33"/>
    </row>
    <row r="410" spans="1:18">
      <c r="A410" s="33" t="str">
        <f>demo_comp_cct!A170</f>
        <v>demo_comp_cct_10168</v>
      </c>
      <c r="B410" s="33" t="str">
        <f>demo_comp_cct!B170</f>
        <v>Contact</v>
      </c>
      <c r="C410" s="33" t="str">
        <f>demo_comp_cct!C170</f>
        <v>Malak Öster (comp 10168)</v>
      </c>
      <c r="D410" s="33" t="str">
        <f>demo_comp_cct!D170</f>
        <v>demo_parent_10145</v>
      </c>
      <c r="E410" s="33">
        <f>demo_comp_cct!E170</f>
        <v>0</v>
      </c>
      <c r="F410" s="33" t="str">
        <f>demo_comp_cct!F170</f>
        <v>Terminalslingan 72</v>
      </c>
      <c r="G410" s="33">
        <f>demo_comp_cct!G170</f>
        <v>0</v>
      </c>
      <c r="H410" s="33">
        <f>demo_comp_cct!H170</f>
        <v>24655</v>
      </c>
      <c r="I410" s="33" t="str">
        <f>demo_comp_cct!I170</f>
        <v xml:space="preserve">LÖDDEKÖPINGE        </v>
      </c>
      <c r="J410" s="33" t="str">
        <f>demo_comp_cct!J170</f>
        <v>base.se</v>
      </c>
      <c r="K410" s="33" t="str">
        <f>demo_comp_cct!K170</f>
        <v>Sverige</v>
      </c>
      <c r="L410" s="33" t="str">
        <f>demo_comp_cct!L170</f>
        <v>0927-84 86 91</v>
      </c>
      <c r="M410" s="33" t="str">
        <f>demo_comp_cct!M170</f>
        <v>+46.73179287</v>
      </c>
      <c r="N410" s="33" t="str">
        <f>demo_comp_cct!N170</f>
        <v>malak.öster.(comp.10168)@ekmanco.se</v>
      </c>
      <c r="R410" s="33"/>
    </row>
    <row r="411" spans="1:18">
      <c r="A411" s="33" t="str">
        <f>demo_comp_cct!A171</f>
        <v>demo_comp_cct_10169</v>
      </c>
      <c r="B411" s="33" t="str">
        <f>demo_comp_cct!B171</f>
        <v>Contact</v>
      </c>
      <c r="C411" s="33" t="str">
        <f>demo_comp_cct!C171</f>
        <v>Leonie Malmsten (comp 10169)</v>
      </c>
      <c r="D411" s="33" t="str">
        <f>demo_comp_cct!D171</f>
        <v>demo_parent_10145</v>
      </c>
      <c r="E411" s="33" t="str">
        <f>demo_comp_cct!E171</f>
        <v>TRUE</v>
      </c>
      <c r="F411" s="33">
        <f>demo_comp_cct!F171</f>
        <v>0</v>
      </c>
      <c r="G411" s="33">
        <f>demo_comp_cct!G171</f>
        <v>0</v>
      </c>
      <c r="H411" s="33">
        <f>demo_comp_cct!H171</f>
        <v>0</v>
      </c>
      <c r="I411" s="33">
        <f>demo_comp_cct!I171</f>
        <v>0</v>
      </c>
      <c r="J411" s="33">
        <f>demo_comp_cct!J171</f>
        <v>0</v>
      </c>
      <c r="K411" s="33">
        <f>demo_comp_cct!K171</f>
        <v>0</v>
      </c>
      <c r="L411" s="33">
        <f>demo_comp_cct!L171</f>
        <v>0</v>
      </c>
      <c r="M411" s="33">
        <f>demo_comp_cct!M171</f>
        <v>0</v>
      </c>
      <c r="N411" s="33">
        <f>demo_comp_cct!N171</f>
        <v>0</v>
      </c>
      <c r="R411" s="33"/>
    </row>
    <row r="412" spans="1:18">
      <c r="A412" s="33" t="str">
        <f>demo_comp_cct!A172</f>
        <v>demo_comp_cct_10170</v>
      </c>
      <c r="B412" s="33" t="str">
        <f>demo_comp_cct!B172</f>
        <v>Contact</v>
      </c>
      <c r="C412" s="33" t="str">
        <f>demo_comp_cct!C172</f>
        <v>Raoul Henningsson (comp 10170)</v>
      </c>
      <c r="D412" s="33" t="str">
        <f>demo_comp_cct!D172</f>
        <v>demo_parent_10145</v>
      </c>
      <c r="E412" s="33" t="str">
        <f>demo_comp_cct!E172</f>
        <v>TRUE</v>
      </c>
      <c r="F412" s="33">
        <f>demo_comp_cct!F172</f>
        <v>0</v>
      </c>
      <c r="G412" s="33">
        <f>demo_comp_cct!G172</f>
        <v>0</v>
      </c>
      <c r="H412" s="33">
        <f>demo_comp_cct!H172</f>
        <v>0</v>
      </c>
      <c r="I412" s="33">
        <f>demo_comp_cct!I172</f>
        <v>0</v>
      </c>
      <c r="J412" s="33">
        <f>demo_comp_cct!J172</f>
        <v>0</v>
      </c>
      <c r="K412" s="33">
        <f>demo_comp_cct!K172</f>
        <v>0</v>
      </c>
      <c r="L412" s="33">
        <f>demo_comp_cct!L172</f>
        <v>0</v>
      </c>
      <c r="M412" s="33">
        <f>demo_comp_cct!M172</f>
        <v>0</v>
      </c>
      <c r="N412" s="33">
        <f>demo_comp_cct!N172</f>
        <v>0</v>
      </c>
      <c r="R412" s="33"/>
    </row>
    <row r="413" spans="1:18">
      <c r="A413" s="33" t="str">
        <f>demo_comp_cct!A173</f>
        <v>demo_comp_cct_10171</v>
      </c>
      <c r="B413" s="33" t="str">
        <f>demo_comp_cct!B173</f>
        <v>Contact</v>
      </c>
      <c r="C413" s="33" t="str">
        <f>demo_comp_cct!C173</f>
        <v>Gunnar Ryd (comp 10171)</v>
      </c>
      <c r="D413" s="33" t="str">
        <f>demo_comp_cct!D173</f>
        <v>demo_parent_10146</v>
      </c>
      <c r="E413" s="33">
        <f>demo_comp_cct!E173</f>
        <v>0</v>
      </c>
      <c r="F413" s="33" t="str">
        <f>demo_comp_cct!F173</f>
        <v>Amiralitetsbacken 59</v>
      </c>
      <c r="G413" s="33">
        <f>demo_comp_cct!G173</f>
        <v>0</v>
      </c>
      <c r="H413" s="33">
        <f>demo_comp_cct!H173</f>
        <v>85356</v>
      </c>
      <c r="I413" s="33" t="str">
        <f>demo_comp_cct!I173</f>
        <v xml:space="preserve">SUNDSVALL           </v>
      </c>
      <c r="J413" s="33" t="str">
        <f>demo_comp_cct!J173</f>
        <v>base.se</v>
      </c>
      <c r="K413" s="33" t="str">
        <f>demo_comp_cct!K173</f>
        <v>Sverige</v>
      </c>
      <c r="L413" s="33" t="str">
        <f>demo_comp_cct!L173</f>
        <v>0136-66 88 94</v>
      </c>
      <c r="M413" s="33" t="str">
        <f>demo_comp_cct!M173</f>
        <v>+46.75052836</v>
      </c>
      <c r="N413" s="33" t="str">
        <f>demo_comp_cct!N173</f>
        <v>gunnar.ryd.(comp.10171)@hectorrailholding.se</v>
      </c>
      <c r="R413" s="33"/>
    </row>
    <row r="414" spans="1:18">
      <c r="A414" s="33" t="str">
        <f>demo_comp_cct!A174</f>
        <v>demo_comp_cct_10172</v>
      </c>
      <c r="B414" s="33" t="str">
        <f>demo_comp_cct!B174</f>
        <v>Contact</v>
      </c>
      <c r="C414" s="33" t="str">
        <f>demo_comp_cct!C174</f>
        <v>Emelie Wahlström (comp 10172)</v>
      </c>
      <c r="D414" s="33" t="str">
        <f>demo_comp_cct!D174</f>
        <v>demo_parent_10146</v>
      </c>
      <c r="E414" s="33">
        <f>demo_comp_cct!E174</f>
        <v>0</v>
      </c>
      <c r="F414" s="33" t="str">
        <f>demo_comp_cct!F174</f>
        <v>Urvädersgränd 20</v>
      </c>
      <c r="G414" s="33">
        <f>demo_comp_cct!G174</f>
        <v>0</v>
      </c>
      <c r="H414" s="33">
        <f>demo_comp_cct!H174</f>
        <v>79171</v>
      </c>
      <c r="I414" s="33" t="str">
        <f>demo_comp_cct!I174</f>
        <v xml:space="preserve">FALUN               </v>
      </c>
      <c r="J414" s="33" t="str">
        <f>demo_comp_cct!J174</f>
        <v>base.se</v>
      </c>
      <c r="K414" s="33" t="str">
        <f>demo_comp_cct!K174</f>
        <v>Sverige</v>
      </c>
      <c r="L414" s="33" t="str">
        <f>demo_comp_cct!L174</f>
        <v>08-140 27 43</v>
      </c>
      <c r="M414" s="33" t="str">
        <f>demo_comp_cct!M174</f>
        <v>+46.73228596</v>
      </c>
      <c r="N414" s="33" t="str">
        <f>demo_comp_cct!N174</f>
        <v>emelie.wahlstrom.(comp.10172)@hectorrailholding.se</v>
      </c>
      <c r="R414" s="33"/>
    </row>
    <row r="415" spans="1:18">
      <c r="A415" s="33" t="str">
        <f>demo_comp_cct!A175</f>
        <v>demo_comp_cct_10173</v>
      </c>
      <c r="B415" s="33" t="str">
        <f>demo_comp_cct!B175</f>
        <v>Contact</v>
      </c>
      <c r="C415" s="33" t="str">
        <f>demo_comp_cct!C175</f>
        <v>Alma Lönnqvist (comp 10173)</v>
      </c>
      <c r="D415" s="33" t="str">
        <f>demo_comp_cct!D175</f>
        <v>demo_parent_10146</v>
      </c>
      <c r="E415" s="33" t="str">
        <f>demo_comp_cct!E175</f>
        <v>TRUE</v>
      </c>
      <c r="F415" s="33">
        <f>demo_comp_cct!F175</f>
        <v>0</v>
      </c>
      <c r="G415" s="33">
        <f>demo_comp_cct!G175</f>
        <v>0</v>
      </c>
      <c r="H415" s="33">
        <f>demo_comp_cct!H175</f>
        <v>0</v>
      </c>
      <c r="I415" s="33">
        <f>demo_comp_cct!I175</f>
        <v>0</v>
      </c>
      <c r="J415" s="33">
        <f>demo_comp_cct!J175</f>
        <v>0</v>
      </c>
      <c r="K415" s="33">
        <f>demo_comp_cct!K175</f>
        <v>0</v>
      </c>
      <c r="L415" s="33">
        <f>demo_comp_cct!L175</f>
        <v>0</v>
      </c>
      <c r="M415" s="33">
        <f>demo_comp_cct!M175</f>
        <v>0</v>
      </c>
      <c r="N415" s="33">
        <f>demo_comp_cct!N175</f>
        <v>0</v>
      </c>
      <c r="R415" s="33"/>
    </row>
    <row r="416" spans="1:18">
      <c r="A416" s="33" t="str">
        <f>demo_comp_cct!A176</f>
        <v>demo_comp_cct_10174</v>
      </c>
      <c r="B416" s="33" t="str">
        <f>demo_comp_cct!B176</f>
        <v>Contact</v>
      </c>
      <c r="C416" s="33" t="str">
        <f>demo_comp_cct!C176</f>
        <v>Indra Back (comp 10174)</v>
      </c>
      <c r="D416" s="33" t="str">
        <f>demo_comp_cct!D176</f>
        <v>demo_parent_10156</v>
      </c>
      <c r="E416" s="33" t="str">
        <f>demo_comp_cct!E176</f>
        <v>TRUE</v>
      </c>
      <c r="F416" s="33">
        <f>demo_comp_cct!F176</f>
        <v>0</v>
      </c>
      <c r="G416" s="33">
        <f>demo_comp_cct!G176</f>
        <v>0</v>
      </c>
      <c r="H416" s="33">
        <f>demo_comp_cct!H176</f>
        <v>0</v>
      </c>
      <c r="I416" s="33">
        <f>demo_comp_cct!I176</f>
        <v>0</v>
      </c>
      <c r="J416" s="33">
        <f>demo_comp_cct!J176</f>
        <v>0</v>
      </c>
      <c r="K416" s="33">
        <f>demo_comp_cct!K176</f>
        <v>0</v>
      </c>
      <c r="L416" s="33">
        <f>demo_comp_cct!L176</f>
        <v>0</v>
      </c>
      <c r="M416" s="33">
        <f>demo_comp_cct!M176</f>
        <v>0</v>
      </c>
      <c r="N416" s="33">
        <f>demo_comp_cct!N176</f>
        <v>0</v>
      </c>
      <c r="R416" s="33"/>
    </row>
    <row r="417" spans="1:18">
      <c r="A417" s="33" t="str">
        <f>demo_comp_cct!A177</f>
        <v>demo_comp_cct_10175</v>
      </c>
      <c r="B417" s="33" t="str">
        <f>demo_comp_cct!B177</f>
        <v>Contact</v>
      </c>
      <c r="C417" s="33" t="str">
        <f>demo_comp_cct!C177</f>
        <v>Gösta Qvist (comp 10175)</v>
      </c>
      <c r="D417" s="33" t="str">
        <f>demo_comp_cct!D177</f>
        <v>demo_parent_10156</v>
      </c>
      <c r="E417" s="33">
        <f>demo_comp_cct!E177</f>
        <v>0</v>
      </c>
      <c r="F417" s="33" t="str">
        <f>demo_comp_cct!F177</f>
        <v>Dag Hammarskjölds Väg 53</v>
      </c>
      <c r="G417" s="33">
        <f>demo_comp_cct!G177</f>
        <v>0</v>
      </c>
      <c r="H417" s="33">
        <f>demo_comp_cct!H177</f>
        <v>14343</v>
      </c>
      <c r="I417" s="33" t="str">
        <f>demo_comp_cct!I177</f>
        <v xml:space="preserve">VÅRBY               </v>
      </c>
      <c r="J417" s="33" t="str">
        <f>demo_comp_cct!J177</f>
        <v>base.se</v>
      </c>
      <c r="K417" s="33" t="str">
        <f>demo_comp_cct!K177</f>
        <v>Sverige</v>
      </c>
      <c r="L417" s="33" t="str">
        <f>demo_comp_cct!L177</f>
        <v>08-456 69 31</v>
      </c>
      <c r="M417" s="33" t="str">
        <f>demo_comp_cct!M177</f>
        <v>+46.78526293</v>
      </c>
      <c r="N417" s="33" t="str">
        <f>demo_comp_cct!N177</f>
        <v>gosta.qvist.(comp.10175)@andershedininvest.com</v>
      </c>
      <c r="R417" s="33"/>
    </row>
    <row r="418" spans="1:18">
      <c r="A418" s="33" t="str">
        <f>demo_comp_cct!A178</f>
        <v>demo_comp_cct_10176</v>
      </c>
      <c r="B418" s="33" t="str">
        <f>demo_comp_cct!B178</f>
        <v>Contact</v>
      </c>
      <c r="C418" s="33" t="str">
        <f>demo_comp_cct!C178</f>
        <v>Sune Hagman (comp 10176)</v>
      </c>
      <c r="D418" s="33" t="str">
        <f>demo_comp_cct!D178</f>
        <v>demo_parent_10156</v>
      </c>
      <c r="E418" s="33">
        <f>demo_comp_cct!E178</f>
        <v>0</v>
      </c>
      <c r="F418" s="33" t="str">
        <f>demo_comp_cct!F178</f>
        <v>Järntorget 31</v>
      </c>
      <c r="G418" s="33">
        <f>demo_comp_cct!G178</f>
        <v>0</v>
      </c>
      <c r="H418" s="33">
        <f>demo_comp_cct!H178</f>
        <v>21438</v>
      </c>
      <c r="I418" s="33" t="str">
        <f>demo_comp_cct!I178</f>
        <v xml:space="preserve">MALMÖ               </v>
      </c>
      <c r="J418" s="33" t="str">
        <f>demo_comp_cct!J178</f>
        <v>base.se</v>
      </c>
      <c r="K418" s="33" t="str">
        <f>demo_comp_cct!K178</f>
        <v>Sverige</v>
      </c>
      <c r="L418" s="33" t="str">
        <f>demo_comp_cct!L178</f>
        <v>023-453 74 91</v>
      </c>
      <c r="M418" s="33" t="str">
        <f>demo_comp_cct!M178</f>
        <v>+46.73819178</v>
      </c>
      <c r="N418" s="33" t="str">
        <f>demo_comp_cct!N178</f>
        <v>sune.hagman.(comp.10176)@andershedininvest.com</v>
      </c>
      <c r="R418" s="33"/>
    </row>
    <row r="419" spans="1:18">
      <c r="A419" s="33" t="str">
        <f>demo_comp_cct!A179</f>
        <v>demo_comp_cct_10177</v>
      </c>
      <c r="B419" s="33" t="str">
        <f>demo_comp_cct!B179</f>
        <v>Contact</v>
      </c>
      <c r="C419" s="33" t="str">
        <f>demo_comp_cct!C179</f>
        <v>Sonja Fröjd (comp 10177)</v>
      </c>
      <c r="D419" s="33" t="str">
        <f>demo_comp_cct!D179</f>
        <v>demo_parent_10156</v>
      </c>
      <c r="E419" s="33" t="str">
        <f>demo_comp_cct!E179</f>
        <v>TRUE</v>
      </c>
      <c r="F419" s="33">
        <f>demo_comp_cct!F179</f>
        <v>0</v>
      </c>
      <c r="G419" s="33">
        <f>demo_comp_cct!G179</f>
        <v>0</v>
      </c>
      <c r="H419" s="33">
        <f>demo_comp_cct!H179</f>
        <v>0</v>
      </c>
      <c r="I419" s="33">
        <f>demo_comp_cct!I179</f>
        <v>0</v>
      </c>
      <c r="J419" s="33">
        <f>demo_comp_cct!J179</f>
        <v>0</v>
      </c>
      <c r="K419" s="33">
        <f>demo_comp_cct!K179</f>
        <v>0</v>
      </c>
      <c r="L419" s="33">
        <f>demo_comp_cct!L179</f>
        <v>0</v>
      </c>
      <c r="M419" s="33">
        <f>demo_comp_cct!M179</f>
        <v>0</v>
      </c>
      <c r="N419" s="33">
        <f>demo_comp_cct!N179</f>
        <v>0</v>
      </c>
      <c r="R419" s="33"/>
    </row>
    <row r="420" spans="1:18">
      <c r="A420" s="33" t="str">
        <f>demo_comp_cct!A180</f>
        <v>demo_comp_cct_10178</v>
      </c>
      <c r="B420" s="33" t="str">
        <f>demo_comp_cct!B180</f>
        <v>Contact</v>
      </c>
      <c r="C420" s="33" t="str">
        <f>demo_comp_cct!C180</f>
        <v>Tania Lagerström (comp 10178)</v>
      </c>
      <c r="D420" s="33" t="str">
        <f>demo_comp_cct!D180</f>
        <v>demo_parent_10157</v>
      </c>
      <c r="E420" s="33" t="str">
        <f>demo_comp_cct!E180</f>
        <v>TRUE</v>
      </c>
      <c r="F420" s="33">
        <f>demo_comp_cct!F180</f>
        <v>0</v>
      </c>
      <c r="G420" s="33">
        <f>demo_comp_cct!G180</f>
        <v>0</v>
      </c>
      <c r="H420" s="33">
        <f>demo_comp_cct!H180</f>
        <v>0</v>
      </c>
      <c r="I420" s="33">
        <f>demo_comp_cct!I180</f>
        <v>0</v>
      </c>
      <c r="J420" s="33">
        <f>demo_comp_cct!J180</f>
        <v>0</v>
      </c>
      <c r="K420" s="33">
        <f>demo_comp_cct!K180</f>
        <v>0</v>
      </c>
      <c r="L420" s="33">
        <f>demo_comp_cct!L180</f>
        <v>0</v>
      </c>
      <c r="M420" s="33">
        <f>demo_comp_cct!M180</f>
        <v>0</v>
      </c>
      <c r="N420" s="33">
        <f>demo_comp_cct!N180</f>
        <v>0</v>
      </c>
      <c r="R420" s="33"/>
    </row>
    <row r="421" spans="1:18">
      <c r="A421" s="33" t="str">
        <f>demo_comp_cct!A181</f>
        <v>demo_comp_cct_10179</v>
      </c>
      <c r="B421" s="33" t="str">
        <f>demo_comp_cct!B181</f>
        <v>Contact</v>
      </c>
      <c r="C421" s="33" t="str">
        <f>demo_comp_cct!C181</f>
        <v>Albin Holmquist (comp 10179)</v>
      </c>
      <c r="D421" s="33" t="str">
        <f>demo_comp_cct!D181</f>
        <v>demo_parent_10157</v>
      </c>
      <c r="E421" s="33" t="str">
        <f>demo_comp_cct!E181</f>
        <v>TRUE</v>
      </c>
      <c r="F421" s="33">
        <f>demo_comp_cct!F181</f>
        <v>0</v>
      </c>
      <c r="G421" s="33">
        <f>demo_comp_cct!G181</f>
        <v>0</v>
      </c>
      <c r="H421" s="33">
        <f>demo_comp_cct!H181</f>
        <v>0</v>
      </c>
      <c r="I421" s="33">
        <f>demo_comp_cct!I181</f>
        <v>0</v>
      </c>
      <c r="J421" s="33">
        <f>demo_comp_cct!J181</f>
        <v>0</v>
      </c>
      <c r="K421" s="33">
        <f>demo_comp_cct!K181</f>
        <v>0</v>
      </c>
      <c r="L421" s="33">
        <f>demo_comp_cct!L181</f>
        <v>0</v>
      </c>
      <c r="M421" s="33">
        <f>demo_comp_cct!M181</f>
        <v>0</v>
      </c>
      <c r="N421" s="33">
        <f>demo_comp_cct!N181</f>
        <v>0</v>
      </c>
      <c r="R421" s="33"/>
    </row>
    <row r="422" spans="1:18">
      <c r="A422" s="33" t="str">
        <f>demo_comp_cct!A182</f>
        <v>demo_comp_cct_10180</v>
      </c>
      <c r="B422" s="33" t="str">
        <f>demo_comp_cct!B182</f>
        <v>Contact</v>
      </c>
      <c r="C422" s="33" t="str">
        <f>demo_comp_cct!C182</f>
        <v>Line Fagerlund (comp 10180)</v>
      </c>
      <c r="D422" s="33" t="str">
        <f>demo_comp_cct!D182</f>
        <v>demo_parent_10157</v>
      </c>
      <c r="E422" s="33">
        <f>demo_comp_cct!E182</f>
        <v>0</v>
      </c>
      <c r="F422" s="33" t="str">
        <f>demo_comp_cct!F182</f>
        <v>Vasaplan 82</v>
      </c>
      <c r="G422" s="33">
        <f>demo_comp_cct!G182</f>
        <v>0</v>
      </c>
      <c r="H422" s="33">
        <f>demo_comp_cct!H182</f>
        <v>70213</v>
      </c>
      <c r="I422" s="33" t="str">
        <f>demo_comp_cct!I182</f>
        <v xml:space="preserve">ÖREBRO              </v>
      </c>
      <c r="J422" s="33" t="str">
        <f>demo_comp_cct!J182</f>
        <v>base.se</v>
      </c>
      <c r="K422" s="33" t="str">
        <f>demo_comp_cct!K182</f>
        <v>Sverige</v>
      </c>
      <c r="L422" s="33" t="str">
        <f>demo_comp_cct!L182</f>
        <v>0212-00 82 60</v>
      </c>
      <c r="M422" s="33" t="str">
        <f>demo_comp_cct!M182</f>
        <v>+46.71986616</v>
      </c>
      <c r="N422" s="33" t="str">
        <f>demo_comp_cct!N182</f>
        <v>line.fagerlund.(comp.10180)@radissonhospitality.se</v>
      </c>
      <c r="R422" s="33"/>
    </row>
    <row r="423" spans="1:18">
      <c r="A423" s="33" t="str">
        <f>demo_comp_cct!A183</f>
        <v>demo_comp_cct_10181</v>
      </c>
      <c r="B423" s="33" t="str">
        <f>demo_comp_cct!B183</f>
        <v>Contact</v>
      </c>
      <c r="C423" s="33" t="str">
        <f>demo_comp_cct!C183</f>
        <v>Haley Hallberg (comp 10181)</v>
      </c>
      <c r="D423" s="33" t="str">
        <f>demo_comp_cct!D183</f>
        <v>demo_parent_10157</v>
      </c>
      <c r="E423" s="33" t="str">
        <f>demo_comp_cct!E183</f>
        <v>TRUE</v>
      </c>
      <c r="F423" s="33">
        <f>demo_comp_cct!F183</f>
        <v>0</v>
      </c>
      <c r="G423" s="33">
        <f>demo_comp_cct!G183</f>
        <v>0</v>
      </c>
      <c r="H423" s="33">
        <f>demo_comp_cct!H183</f>
        <v>0</v>
      </c>
      <c r="I423" s="33">
        <f>demo_comp_cct!I183</f>
        <v>0</v>
      </c>
      <c r="J423" s="33">
        <f>demo_comp_cct!J183</f>
        <v>0</v>
      </c>
      <c r="K423" s="33">
        <f>demo_comp_cct!K183</f>
        <v>0</v>
      </c>
      <c r="L423" s="33">
        <f>demo_comp_cct!L183</f>
        <v>0</v>
      </c>
      <c r="M423" s="33">
        <f>demo_comp_cct!M183</f>
        <v>0</v>
      </c>
      <c r="N423" s="33">
        <f>demo_comp_cct!N183</f>
        <v>0</v>
      </c>
      <c r="R423" s="33"/>
    </row>
    <row r="424" spans="1:18">
      <c r="A424" s="33" t="str">
        <f>demo_comp_cct!A184</f>
        <v>demo_comp_cct_10182</v>
      </c>
      <c r="B424" s="33" t="str">
        <f>demo_comp_cct!B184</f>
        <v>Contact</v>
      </c>
      <c r="C424" s="33" t="str">
        <f>demo_comp_cct!C184</f>
        <v>Alma Lööf (comp 10182)</v>
      </c>
      <c r="D424" s="33" t="str">
        <f>demo_comp_cct!D184</f>
        <v>demo_parent_10157</v>
      </c>
      <c r="E424" s="33" t="str">
        <f>demo_comp_cct!E184</f>
        <v>TRUE</v>
      </c>
      <c r="F424" s="33">
        <f>demo_comp_cct!F184</f>
        <v>0</v>
      </c>
      <c r="G424" s="33">
        <f>demo_comp_cct!G184</f>
        <v>0</v>
      </c>
      <c r="H424" s="33">
        <f>demo_comp_cct!H184</f>
        <v>0</v>
      </c>
      <c r="I424" s="33">
        <f>demo_comp_cct!I184</f>
        <v>0</v>
      </c>
      <c r="J424" s="33">
        <f>demo_comp_cct!J184</f>
        <v>0</v>
      </c>
      <c r="K424" s="33">
        <f>demo_comp_cct!K184</f>
        <v>0</v>
      </c>
      <c r="L424" s="33">
        <f>demo_comp_cct!L184</f>
        <v>0</v>
      </c>
      <c r="M424" s="33">
        <f>demo_comp_cct!M184</f>
        <v>0</v>
      </c>
      <c r="N424" s="33">
        <f>demo_comp_cct!N184</f>
        <v>0</v>
      </c>
      <c r="R424" s="33"/>
    </row>
    <row r="425" spans="1:18">
      <c r="A425" s="33" t="str">
        <f>demo_comp_cct!A185</f>
        <v>demo_comp_cct_10183</v>
      </c>
      <c r="B425" s="33" t="str">
        <f>demo_comp_cct!B185</f>
        <v>Contact</v>
      </c>
      <c r="C425" s="33" t="str">
        <f>demo_comp_cct!C185</f>
        <v>Roxanna Tillberg (comp 10183)</v>
      </c>
      <c r="D425" s="33" t="str">
        <f>demo_comp_cct!D185</f>
        <v>demo_parent_10158</v>
      </c>
      <c r="E425" s="33" t="str">
        <f>demo_comp_cct!E185</f>
        <v>TRUE</v>
      </c>
      <c r="F425" s="33">
        <f>demo_comp_cct!F185</f>
        <v>0</v>
      </c>
      <c r="G425" s="33">
        <f>demo_comp_cct!G185</f>
        <v>0</v>
      </c>
      <c r="H425" s="33">
        <f>demo_comp_cct!H185</f>
        <v>0</v>
      </c>
      <c r="I425" s="33">
        <f>demo_comp_cct!I185</f>
        <v>0</v>
      </c>
      <c r="J425" s="33">
        <f>demo_comp_cct!J185</f>
        <v>0</v>
      </c>
      <c r="K425" s="33">
        <f>demo_comp_cct!K185</f>
        <v>0</v>
      </c>
      <c r="L425" s="33">
        <f>demo_comp_cct!L185</f>
        <v>0</v>
      </c>
      <c r="M425" s="33">
        <f>demo_comp_cct!M185</f>
        <v>0</v>
      </c>
      <c r="N425" s="33">
        <f>demo_comp_cct!N185</f>
        <v>0</v>
      </c>
      <c r="R425" s="33"/>
    </row>
    <row r="426" spans="1:18">
      <c r="A426" s="33" t="str">
        <f>demo_comp_cct!A186</f>
        <v>demo_comp_cct_10184</v>
      </c>
      <c r="B426" s="33" t="str">
        <f>demo_comp_cct!B186</f>
        <v>Contact</v>
      </c>
      <c r="C426" s="33" t="str">
        <f>demo_comp_cct!C186</f>
        <v>Mats Ekberg (comp 10184)</v>
      </c>
      <c r="D426" s="33" t="str">
        <f>demo_comp_cct!D186</f>
        <v>demo_parent_10158</v>
      </c>
      <c r="E426" s="33">
        <f>demo_comp_cct!E186</f>
        <v>0</v>
      </c>
      <c r="F426" s="33" t="str">
        <f>demo_comp_cct!F186</f>
        <v>Andréegatan 45</v>
      </c>
      <c r="G426" s="33">
        <f>demo_comp_cct!G186</f>
        <v>0</v>
      </c>
      <c r="H426" s="33">
        <f>demo_comp_cct!H186</f>
        <v>51690</v>
      </c>
      <c r="I426" s="33" t="str">
        <f>demo_comp_cct!I186</f>
        <v xml:space="preserve">DALSJÖFORS          </v>
      </c>
      <c r="J426" s="33" t="str">
        <f>demo_comp_cct!J186</f>
        <v>base.se</v>
      </c>
      <c r="K426" s="33" t="str">
        <f>demo_comp_cct!K186</f>
        <v>Sverige</v>
      </c>
      <c r="L426" s="33" t="str">
        <f>demo_comp_cct!L186</f>
        <v>08-407 97 26</v>
      </c>
      <c r="M426" s="33" t="str">
        <f>demo_comp_cct!M186</f>
        <v>+46.76020795</v>
      </c>
      <c r="N426" s="33" t="str">
        <f>demo_comp_cct!N186</f>
        <v>mats.ekberg.(comp.10184)@byggmaxgroup.com</v>
      </c>
      <c r="R426" s="33"/>
    </row>
    <row r="427" spans="1:18">
      <c r="A427" s="33" t="str">
        <f>demo_comp_cct!A187</f>
        <v>demo_comp_cct_10185</v>
      </c>
      <c r="B427" s="33" t="str">
        <f>demo_comp_cct!B187</f>
        <v>Contact</v>
      </c>
      <c r="C427" s="33" t="str">
        <f>demo_comp_cct!C187</f>
        <v>Leija Ceder (comp 10185)</v>
      </c>
      <c r="D427" s="33" t="str">
        <f>demo_comp_cct!D187</f>
        <v>demo_parent_10158</v>
      </c>
      <c r="E427" s="33" t="str">
        <f>demo_comp_cct!E187</f>
        <v>TRUE</v>
      </c>
      <c r="F427" s="33">
        <f>demo_comp_cct!F187</f>
        <v>0</v>
      </c>
      <c r="G427" s="33">
        <f>demo_comp_cct!G187</f>
        <v>0</v>
      </c>
      <c r="H427" s="33">
        <f>demo_comp_cct!H187</f>
        <v>0</v>
      </c>
      <c r="I427" s="33">
        <f>demo_comp_cct!I187</f>
        <v>0</v>
      </c>
      <c r="J427" s="33">
        <f>demo_comp_cct!J187</f>
        <v>0</v>
      </c>
      <c r="K427" s="33">
        <f>demo_comp_cct!K187</f>
        <v>0</v>
      </c>
      <c r="L427" s="33">
        <f>demo_comp_cct!L187</f>
        <v>0</v>
      </c>
      <c r="M427" s="33">
        <f>demo_comp_cct!M187</f>
        <v>0</v>
      </c>
      <c r="N427" s="33">
        <f>demo_comp_cct!N187</f>
        <v>0</v>
      </c>
      <c r="R427" s="33"/>
    </row>
    <row r="428" spans="1:18">
      <c r="A428" s="33" t="str">
        <f>demo_comp_cct!A188</f>
        <v>demo_comp_cct_10186</v>
      </c>
      <c r="B428" s="33" t="str">
        <f>demo_comp_cct!B188</f>
        <v>Contact</v>
      </c>
      <c r="C428" s="33" t="str">
        <f>demo_comp_cct!C188</f>
        <v>Miguel Krook (comp 10186)</v>
      </c>
      <c r="D428" s="33" t="str">
        <f>demo_comp_cct!D188</f>
        <v>demo_parent_10168</v>
      </c>
      <c r="E428" s="33">
        <f>demo_comp_cct!E188</f>
        <v>0</v>
      </c>
      <c r="F428" s="33" t="str">
        <f>demo_comp_cct!F188</f>
        <v>Västgötagatan 42</v>
      </c>
      <c r="G428" s="33">
        <f>demo_comp_cct!G188</f>
        <v>0</v>
      </c>
      <c r="H428" s="33">
        <f>demo_comp_cct!H188</f>
        <v>52162</v>
      </c>
      <c r="I428" s="33" t="str">
        <f>demo_comp_cct!I188</f>
        <v xml:space="preserve">STENSTORP           </v>
      </c>
      <c r="J428" s="33" t="str">
        <f>demo_comp_cct!J188</f>
        <v>base.se</v>
      </c>
      <c r="K428" s="33" t="str">
        <f>demo_comp_cct!K188</f>
        <v>Sverige</v>
      </c>
      <c r="L428" s="33" t="str">
        <f>demo_comp_cct!L188</f>
        <v>0725-96 30 60</v>
      </c>
      <c r="M428" s="33" t="str">
        <f>demo_comp_cct!M188</f>
        <v>+46.73303502</v>
      </c>
      <c r="N428" s="33" t="str">
        <f>demo_comp_cct!N188</f>
        <v>miguel.krook.(comp.10186)@zerochaos.se</v>
      </c>
      <c r="R428" s="33"/>
    </row>
    <row r="429" spans="1:18">
      <c r="A429" s="33" t="str">
        <f>demo_comp_cct!A189</f>
        <v>demo_comp_cct_10187</v>
      </c>
      <c r="B429" s="33" t="str">
        <f>demo_comp_cct!B189</f>
        <v>Contact</v>
      </c>
      <c r="C429" s="33" t="str">
        <f>demo_comp_cct!C189</f>
        <v>Teo Markström (comp 10187)</v>
      </c>
      <c r="D429" s="33" t="str">
        <f>demo_comp_cct!D189</f>
        <v>demo_parent_10168</v>
      </c>
      <c r="E429" s="33" t="str">
        <f>demo_comp_cct!E189</f>
        <v>TRUE</v>
      </c>
      <c r="F429" s="33">
        <f>demo_comp_cct!F189</f>
        <v>0</v>
      </c>
      <c r="G429" s="33">
        <f>demo_comp_cct!G189</f>
        <v>0</v>
      </c>
      <c r="H429" s="33">
        <f>demo_comp_cct!H189</f>
        <v>0</v>
      </c>
      <c r="I429" s="33">
        <f>demo_comp_cct!I189</f>
        <v>0</v>
      </c>
      <c r="J429" s="33">
        <f>demo_comp_cct!J189</f>
        <v>0</v>
      </c>
      <c r="K429" s="33">
        <f>demo_comp_cct!K189</f>
        <v>0</v>
      </c>
      <c r="L429" s="33">
        <f>demo_comp_cct!L189</f>
        <v>0</v>
      </c>
      <c r="M429" s="33">
        <f>demo_comp_cct!M189</f>
        <v>0</v>
      </c>
      <c r="N429" s="33">
        <f>demo_comp_cct!N189</f>
        <v>0</v>
      </c>
      <c r="R429" s="33"/>
    </row>
    <row r="430" spans="1:18">
      <c r="A430" s="33" t="str">
        <f>demo_comp_cct!A190</f>
        <v>demo_comp_cct_10188</v>
      </c>
      <c r="B430" s="33" t="str">
        <f>demo_comp_cct!B190</f>
        <v>Contact</v>
      </c>
      <c r="C430" s="33" t="str">
        <f>demo_comp_cct!C190</f>
        <v>Ture Borgström (comp 10188)</v>
      </c>
      <c r="D430" s="33" t="str">
        <f>demo_comp_cct!D190</f>
        <v>demo_parent_10168</v>
      </c>
      <c r="E430" s="33">
        <f>demo_comp_cct!E190</f>
        <v>0</v>
      </c>
      <c r="F430" s="33" t="str">
        <f>demo_comp_cct!F190</f>
        <v>Mälartorget 27</v>
      </c>
      <c r="G430" s="33">
        <f>demo_comp_cct!G190</f>
        <v>0</v>
      </c>
      <c r="H430" s="33">
        <f>demo_comp_cct!H190</f>
        <v>79177</v>
      </c>
      <c r="I430" s="33" t="str">
        <f>demo_comp_cct!I190</f>
        <v xml:space="preserve">FALUN               </v>
      </c>
      <c r="J430" s="33" t="str">
        <f>demo_comp_cct!J190</f>
        <v>base.se</v>
      </c>
      <c r="K430" s="33" t="str">
        <f>demo_comp_cct!K190</f>
        <v>Sverige</v>
      </c>
      <c r="L430" s="33" t="str">
        <f>demo_comp_cct!L190</f>
        <v>037-649 10 56</v>
      </c>
      <c r="M430" s="33" t="str">
        <f>demo_comp_cct!M190</f>
        <v>+46.70647954</v>
      </c>
      <c r="N430" s="33" t="str">
        <f>demo_comp_cct!N190</f>
        <v>ture.borgstrom.(comp.10188)@zerochaos.se</v>
      </c>
      <c r="R430" s="33"/>
    </row>
    <row r="431" spans="1:18">
      <c r="A431" s="33" t="str">
        <f>demo_comp_cct!A191</f>
        <v>demo_comp_cct_10189</v>
      </c>
      <c r="B431" s="33" t="str">
        <f>demo_comp_cct!B191</f>
        <v>Contact</v>
      </c>
      <c r="C431" s="33" t="str">
        <f>demo_comp_cct!C191</f>
        <v>Lowe Holmer (comp 10189)</v>
      </c>
      <c r="D431" s="33" t="str">
        <f>demo_comp_cct!D191</f>
        <v>demo_parent_10168</v>
      </c>
      <c r="E431" s="33">
        <f>demo_comp_cct!E191</f>
        <v>0</v>
      </c>
      <c r="F431" s="33" t="str">
        <f>demo_comp_cct!F191</f>
        <v>Nybrogatan 47</v>
      </c>
      <c r="G431" s="33">
        <f>demo_comp_cct!G191</f>
        <v>0</v>
      </c>
      <c r="H431" s="33">
        <f>demo_comp_cct!H191</f>
        <v>13559</v>
      </c>
      <c r="I431" s="33" t="str">
        <f>demo_comp_cct!I191</f>
        <v xml:space="preserve">TYRESÖ              </v>
      </c>
      <c r="J431" s="33" t="str">
        <f>demo_comp_cct!J191</f>
        <v>base.se</v>
      </c>
      <c r="K431" s="33" t="str">
        <f>demo_comp_cct!K191</f>
        <v>Sverige</v>
      </c>
      <c r="L431" s="33" t="str">
        <f>demo_comp_cct!L191</f>
        <v>0694-06 81 25</v>
      </c>
      <c r="M431" s="33" t="str">
        <f>demo_comp_cct!M191</f>
        <v>+46.74666548</v>
      </c>
      <c r="N431" s="33" t="str">
        <f>demo_comp_cct!N191</f>
        <v>lowe.holmer.(comp.10189)@zerochaos.se</v>
      </c>
      <c r="R431" s="33"/>
    </row>
    <row r="432" spans="1:18">
      <c r="A432" s="33" t="str">
        <f>demo_comp_cct!A192</f>
        <v>demo_comp_cct_10190</v>
      </c>
      <c r="B432" s="33" t="str">
        <f>demo_comp_cct!B192</f>
        <v>Contact</v>
      </c>
      <c r="C432" s="33" t="str">
        <f>demo_comp_cct!C192</f>
        <v>Leia Holmer (comp 10190)</v>
      </c>
      <c r="D432" s="33" t="str">
        <f>demo_comp_cct!D192</f>
        <v>demo_parent_10169</v>
      </c>
      <c r="E432" s="33">
        <f>demo_comp_cct!E192</f>
        <v>0</v>
      </c>
      <c r="F432" s="33" t="str">
        <f>demo_comp_cct!F192</f>
        <v>Rökubbsgatan 4</v>
      </c>
      <c r="G432" s="33">
        <f>demo_comp_cct!G192</f>
        <v>0</v>
      </c>
      <c r="H432" s="33">
        <f>demo_comp_cct!H192</f>
        <v>57393</v>
      </c>
      <c r="I432" s="33" t="str">
        <f>demo_comp_cct!I192</f>
        <v xml:space="preserve">TRANÅS              </v>
      </c>
      <c r="J432" s="33" t="str">
        <f>demo_comp_cct!J192</f>
        <v>base.se</v>
      </c>
      <c r="K432" s="33" t="str">
        <f>demo_comp_cct!K192</f>
        <v>Sverige</v>
      </c>
      <c r="L432" s="33" t="str">
        <f>demo_comp_cct!L192</f>
        <v>08-799 93 34</v>
      </c>
      <c r="M432" s="33" t="str">
        <f>demo_comp_cct!M192</f>
        <v>+46.70093818</v>
      </c>
      <c r="N432" s="33" t="str">
        <f>demo_comp_cct!N192</f>
        <v>leia.holmer.(comp.10190)@mycronic.se</v>
      </c>
      <c r="R432" s="33"/>
    </row>
    <row r="433" spans="1:18">
      <c r="A433" s="33" t="str">
        <f>demo_comp_cct!A193</f>
        <v>demo_comp_cct_10191</v>
      </c>
      <c r="B433" s="33" t="str">
        <f>demo_comp_cct!B193</f>
        <v>Contact</v>
      </c>
      <c r="C433" s="33" t="str">
        <f>demo_comp_cct!C193</f>
        <v>Adam Degerman (comp 10191)</v>
      </c>
      <c r="D433" s="33" t="str">
        <f>demo_comp_cct!D193</f>
        <v>demo_parent_10169</v>
      </c>
      <c r="E433" s="33" t="str">
        <f>demo_comp_cct!E193</f>
        <v>TRUE</v>
      </c>
      <c r="F433" s="33">
        <f>demo_comp_cct!F193</f>
        <v>0</v>
      </c>
      <c r="G433" s="33">
        <f>demo_comp_cct!G193</f>
        <v>0</v>
      </c>
      <c r="H433" s="33">
        <f>demo_comp_cct!H193</f>
        <v>0</v>
      </c>
      <c r="I433" s="33">
        <f>demo_comp_cct!I193</f>
        <v>0</v>
      </c>
      <c r="J433" s="33">
        <f>demo_comp_cct!J193</f>
        <v>0</v>
      </c>
      <c r="K433" s="33">
        <f>demo_comp_cct!K193</f>
        <v>0</v>
      </c>
      <c r="L433" s="33">
        <f>demo_comp_cct!L193</f>
        <v>0</v>
      </c>
      <c r="M433" s="33">
        <f>demo_comp_cct!M193</f>
        <v>0</v>
      </c>
      <c r="N433" s="33">
        <f>demo_comp_cct!N193</f>
        <v>0</v>
      </c>
      <c r="R433" s="33"/>
    </row>
    <row r="434" spans="1:18">
      <c r="A434" s="33" t="str">
        <f>demo_comp_cct!A194</f>
        <v>demo_comp_cct_10192</v>
      </c>
      <c r="B434" s="33" t="str">
        <f>demo_comp_cct!B194</f>
        <v>Contact</v>
      </c>
      <c r="C434" s="33" t="str">
        <f>demo_comp_cct!C194</f>
        <v>Joel Svanberg (comp 10192)</v>
      </c>
      <c r="D434" s="33" t="str">
        <f>demo_comp_cct!D194</f>
        <v>demo_parent_10169</v>
      </c>
      <c r="E434" s="33">
        <f>demo_comp_cct!E194</f>
        <v>0</v>
      </c>
      <c r="F434" s="33" t="str">
        <f>demo_comp_cct!F194</f>
        <v>Dalslandsgatan 83</v>
      </c>
      <c r="G434" s="33">
        <f>demo_comp_cct!G194</f>
        <v>0</v>
      </c>
      <c r="H434" s="33">
        <f>demo_comp_cct!H194</f>
        <v>34332</v>
      </c>
      <c r="I434" s="33" t="str">
        <f>demo_comp_cct!I194</f>
        <v xml:space="preserve">ÄLMHULT             </v>
      </c>
      <c r="J434" s="33" t="str">
        <f>demo_comp_cct!J194</f>
        <v>base.se</v>
      </c>
      <c r="K434" s="33" t="str">
        <f>demo_comp_cct!K194</f>
        <v>Sverige</v>
      </c>
      <c r="L434" s="33" t="str">
        <f>demo_comp_cct!L194</f>
        <v>0356-90 47 85</v>
      </c>
      <c r="M434" s="33" t="str">
        <f>demo_comp_cct!M194</f>
        <v>+46.78824932</v>
      </c>
      <c r="N434" s="33" t="str">
        <f>demo_comp_cct!N194</f>
        <v>joel.svanberg.(comp.10192)@mycronic.se</v>
      </c>
      <c r="R434" s="33"/>
    </row>
    <row r="435" spans="1:18">
      <c r="A435" s="33" t="str">
        <f>demo_comp_cct!A195</f>
        <v>demo_comp_cct_10193</v>
      </c>
      <c r="B435" s="33" t="str">
        <f>demo_comp_cct!B195</f>
        <v>Contact</v>
      </c>
      <c r="C435" s="33" t="str">
        <f>demo_comp_cct!C195</f>
        <v>Märtha Sandin (comp 10193)</v>
      </c>
      <c r="D435" s="33" t="str">
        <f>demo_comp_cct!D195</f>
        <v>demo_parent_10169</v>
      </c>
      <c r="E435" s="33" t="str">
        <f>demo_comp_cct!E195</f>
        <v>TRUE</v>
      </c>
      <c r="F435" s="33">
        <f>demo_comp_cct!F195</f>
        <v>0</v>
      </c>
      <c r="G435" s="33">
        <f>demo_comp_cct!G195</f>
        <v>0</v>
      </c>
      <c r="H435" s="33">
        <f>demo_comp_cct!H195</f>
        <v>0</v>
      </c>
      <c r="I435" s="33">
        <f>demo_comp_cct!I195</f>
        <v>0</v>
      </c>
      <c r="J435" s="33">
        <f>demo_comp_cct!J195</f>
        <v>0</v>
      </c>
      <c r="K435" s="33">
        <f>demo_comp_cct!K195</f>
        <v>0</v>
      </c>
      <c r="L435" s="33">
        <f>demo_comp_cct!L195</f>
        <v>0</v>
      </c>
      <c r="M435" s="33">
        <f>demo_comp_cct!M195</f>
        <v>0</v>
      </c>
      <c r="N435" s="33">
        <f>demo_comp_cct!N195</f>
        <v>0</v>
      </c>
      <c r="R435" s="33"/>
    </row>
    <row r="436" spans="1:18">
      <c r="A436" s="33" t="str">
        <f>demo_comp_cct!A196</f>
        <v>demo_comp_cct_10194</v>
      </c>
      <c r="B436" s="33" t="str">
        <f>demo_comp_cct!B196</f>
        <v>Contact</v>
      </c>
      <c r="C436" s="33" t="str">
        <f>demo_comp_cct!C196</f>
        <v>Holmfrid Ramström (comp 10194)</v>
      </c>
      <c r="D436" s="33" t="str">
        <f>demo_comp_cct!D196</f>
        <v>demo_parent_10169</v>
      </c>
      <c r="E436" s="33" t="str">
        <f>demo_comp_cct!E196</f>
        <v>TRUE</v>
      </c>
      <c r="F436" s="33">
        <f>demo_comp_cct!F196</f>
        <v>0</v>
      </c>
      <c r="G436" s="33">
        <f>demo_comp_cct!G196</f>
        <v>0</v>
      </c>
      <c r="H436" s="33">
        <f>demo_comp_cct!H196</f>
        <v>0</v>
      </c>
      <c r="I436" s="33">
        <f>demo_comp_cct!I196</f>
        <v>0</v>
      </c>
      <c r="J436" s="33">
        <f>demo_comp_cct!J196</f>
        <v>0</v>
      </c>
      <c r="K436" s="33">
        <f>demo_comp_cct!K196</f>
        <v>0</v>
      </c>
      <c r="L436" s="33">
        <f>demo_comp_cct!L196</f>
        <v>0</v>
      </c>
      <c r="M436" s="33">
        <f>demo_comp_cct!M196</f>
        <v>0</v>
      </c>
      <c r="N436" s="33">
        <f>demo_comp_cct!N196</f>
        <v>0</v>
      </c>
      <c r="R436" s="33"/>
    </row>
    <row r="437" spans="1:18">
      <c r="A437" s="33" t="str">
        <f>demo_comp_cct!A197</f>
        <v>demo_comp_cct_10195</v>
      </c>
      <c r="B437" s="33" t="str">
        <f>demo_comp_cct!B197</f>
        <v>Contact</v>
      </c>
      <c r="C437" s="33" t="str">
        <f>demo_comp_cct!C197</f>
        <v>Yasmin Dahlström (comp 10195)</v>
      </c>
      <c r="D437" s="33" t="str">
        <f>demo_comp_cct!D197</f>
        <v>demo_parent_10170</v>
      </c>
      <c r="E437" s="33" t="str">
        <f>demo_comp_cct!E197</f>
        <v>TRUE</v>
      </c>
      <c r="F437" s="33">
        <f>demo_comp_cct!F197</f>
        <v>0</v>
      </c>
      <c r="G437" s="33">
        <f>demo_comp_cct!G197</f>
        <v>0</v>
      </c>
      <c r="H437" s="33">
        <f>demo_comp_cct!H197</f>
        <v>0</v>
      </c>
      <c r="I437" s="33">
        <f>demo_comp_cct!I197</f>
        <v>0</v>
      </c>
      <c r="J437" s="33">
        <f>demo_comp_cct!J197</f>
        <v>0</v>
      </c>
      <c r="K437" s="33">
        <f>demo_comp_cct!K197</f>
        <v>0</v>
      </c>
      <c r="L437" s="33">
        <f>demo_comp_cct!L197</f>
        <v>0</v>
      </c>
      <c r="M437" s="33">
        <f>demo_comp_cct!M197</f>
        <v>0</v>
      </c>
      <c r="N437" s="33">
        <f>demo_comp_cct!N197</f>
        <v>0</v>
      </c>
      <c r="R437" s="33"/>
    </row>
    <row r="438" spans="1:18">
      <c r="A438" s="33" t="str">
        <f>demo_comp_cct!A198</f>
        <v>demo_comp_cct_10196</v>
      </c>
      <c r="B438" s="33" t="str">
        <f>demo_comp_cct!B198</f>
        <v>Contact</v>
      </c>
      <c r="C438" s="33" t="str">
        <f>demo_comp_cct!C198</f>
        <v>Filiph Malm (comp 10196)</v>
      </c>
      <c r="D438" s="33" t="str">
        <f>demo_comp_cct!D198</f>
        <v>demo_parent_10170</v>
      </c>
      <c r="E438" s="33" t="str">
        <f>demo_comp_cct!E198</f>
        <v>TRUE</v>
      </c>
      <c r="F438" s="33">
        <f>demo_comp_cct!F198</f>
        <v>0</v>
      </c>
      <c r="G438" s="33">
        <f>demo_comp_cct!G198</f>
        <v>0</v>
      </c>
      <c r="H438" s="33">
        <f>demo_comp_cct!H198</f>
        <v>0</v>
      </c>
      <c r="I438" s="33">
        <f>demo_comp_cct!I198</f>
        <v>0</v>
      </c>
      <c r="J438" s="33">
        <f>demo_comp_cct!J198</f>
        <v>0</v>
      </c>
      <c r="K438" s="33">
        <f>demo_comp_cct!K198</f>
        <v>0</v>
      </c>
      <c r="L438" s="33">
        <f>demo_comp_cct!L198</f>
        <v>0</v>
      </c>
      <c r="M438" s="33">
        <f>demo_comp_cct!M198</f>
        <v>0</v>
      </c>
      <c r="N438" s="33">
        <f>demo_comp_cct!N198</f>
        <v>0</v>
      </c>
      <c r="R438" s="33"/>
    </row>
    <row r="439" spans="1:18">
      <c r="A439" s="33" t="str">
        <f>demo_comp_cct!A199</f>
        <v>demo_comp_cct_10197</v>
      </c>
      <c r="B439" s="33" t="str">
        <f>demo_comp_cct!B199</f>
        <v>Contact</v>
      </c>
      <c r="C439" s="33" t="str">
        <f>demo_comp_cct!C199</f>
        <v>Vilja Östman (comp 10197)</v>
      </c>
      <c r="D439" s="33" t="str">
        <f>demo_comp_cct!D199</f>
        <v>demo_parent_10170</v>
      </c>
      <c r="E439" s="33">
        <f>demo_comp_cct!E199</f>
        <v>0</v>
      </c>
      <c r="F439" s="33" t="str">
        <f>demo_comp_cct!F199</f>
        <v>Torbjörn Klockares Gata 74</v>
      </c>
      <c r="G439" s="33">
        <f>demo_comp_cct!G199</f>
        <v>0</v>
      </c>
      <c r="H439" s="33">
        <f>demo_comp_cct!H199</f>
        <v>37294</v>
      </c>
      <c r="I439" s="33" t="str">
        <f>demo_comp_cct!I199</f>
        <v xml:space="preserve">LISTERBY            </v>
      </c>
      <c r="J439" s="33" t="str">
        <f>demo_comp_cct!J199</f>
        <v>base.se</v>
      </c>
      <c r="K439" s="33" t="str">
        <f>demo_comp_cct!K199</f>
        <v>Sverige</v>
      </c>
      <c r="L439" s="33" t="str">
        <f>demo_comp_cct!L199</f>
        <v>079-653 28 40</v>
      </c>
      <c r="M439" s="33" t="str">
        <f>demo_comp_cct!M199</f>
        <v>+46.77302647</v>
      </c>
      <c r="N439" s="33" t="str">
        <f>demo_comp_cct!N199</f>
        <v>vilja.östman.(comp.10197)@gambrolundia.com</v>
      </c>
      <c r="R439" s="33"/>
    </row>
    <row r="440" spans="1:18">
      <c r="A440" s="33" t="str">
        <f>demo_comp_cct!A200</f>
        <v>demo_comp_cct_10198</v>
      </c>
      <c r="B440" s="33" t="str">
        <f>demo_comp_cct!B200</f>
        <v>Contact</v>
      </c>
      <c r="C440" s="33" t="str">
        <f>demo_comp_cct!C200</f>
        <v>Helmer Kleverö (comp 10198)</v>
      </c>
      <c r="D440" s="33" t="str">
        <f>demo_comp_cct!D200</f>
        <v>demo_parent_10180</v>
      </c>
      <c r="E440" s="33">
        <f>demo_comp_cct!E200</f>
        <v>0</v>
      </c>
      <c r="F440" s="33" t="str">
        <f>demo_comp_cct!F200</f>
        <v>Skansbrogatan 35</v>
      </c>
      <c r="G440" s="33">
        <f>demo_comp_cct!G200</f>
        <v>0</v>
      </c>
      <c r="H440" s="33">
        <f>demo_comp_cct!H200</f>
        <v>81834</v>
      </c>
      <c r="I440" s="33" t="str">
        <f>demo_comp_cct!I200</f>
        <v xml:space="preserve">VALBO               </v>
      </c>
      <c r="J440" s="33" t="str">
        <f>demo_comp_cct!J200</f>
        <v>base.se</v>
      </c>
      <c r="K440" s="33" t="str">
        <f>demo_comp_cct!K200</f>
        <v>Sverige</v>
      </c>
      <c r="L440" s="33" t="str">
        <f>demo_comp_cct!L200</f>
        <v>0045-18 06 27</v>
      </c>
      <c r="M440" s="33" t="str">
        <f>demo_comp_cct!M200</f>
        <v>+46.76367192</v>
      </c>
      <c r="N440" s="33" t="str">
        <f>demo_comp_cct!N200</f>
        <v>helmer.klevero.(comp.10198)@recipharm.se</v>
      </c>
      <c r="R440" s="33"/>
    </row>
    <row r="441" spans="1:18">
      <c r="A441" s="33" t="str">
        <f>demo_comp_cct!A201</f>
        <v>demo_comp_cct_10199</v>
      </c>
      <c r="B441" s="33" t="str">
        <f>demo_comp_cct!B201</f>
        <v>Contact</v>
      </c>
      <c r="C441" s="33" t="str">
        <f>demo_comp_cct!C201</f>
        <v>Börje Östlund (comp 10199)</v>
      </c>
      <c r="D441" s="33" t="str">
        <f>demo_comp_cct!D201</f>
        <v>demo_parent_10180</v>
      </c>
      <c r="E441" s="33" t="str">
        <f>demo_comp_cct!E201</f>
        <v>TRUE</v>
      </c>
      <c r="F441" s="33">
        <f>demo_comp_cct!F201</f>
        <v>0</v>
      </c>
      <c r="G441" s="33">
        <f>demo_comp_cct!G201</f>
        <v>0</v>
      </c>
      <c r="H441" s="33">
        <f>demo_comp_cct!H201</f>
        <v>0</v>
      </c>
      <c r="I441" s="33">
        <f>demo_comp_cct!I201</f>
        <v>0</v>
      </c>
      <c r="J441" s="33">
        <f>demo_comp_cct!J201</f>
        <v>0</v>
      </c>
      <c r="K441" s="33">
        <f>demo_comp_cct!K201</f>
        <v>0</v>
      </c>
      <c r="L441" s="33">
        <f>demo_comp_cct!L201</f>
        <v>0</v>
      </c>
      <c r="M441" s="33">
        <f>demo_comp_cct!M201</f>
        <v>0</v>
      </c>
      <c r="N441" s="33">
        <f>demo_comp_cct!N201</f>
        <v>0</v>
      </c>
      <c r="R441" s="33"/>
    </row>
    <row r="442" spans="1:18">
      <c r="A442" s="33" t="str">
        <f>demo_comp_cct!A202</f>
        <v>demo_comp_cct_10200</v>
      </c>
      <c r="B442" s="33" t="str">
        <f>demo_comp_cct!B202</f>
        <v>Contact</v>
      </c>
      <c r="C442" s="33" t="str">
        <f>demo_comp_cct!C202</f>
        <v>Magdalena Ringström (comp 10200)</v>
      </c>
      <c r="D442" s="33" t="str">
        <f>demo_comp_cct!D202</f>
        <v>demo_parent_10180</v>
      </c>
      <c r="E442" s="33">
        <f>demo_comp_cct!E202</f>
        <v>0</v>
      </c>
      <c r="F442" s="33" t="str">
        <f>demo_comp_cct!F202</f>
        <v>Lästmakargatan 91</v>
      </c>
      <c r="G442" s="33">
        <f>demo_comp_cct!G202</f>
        <v>0</v>
      </c>
      <c r="H442" s="33">
        <f>demo_comp_cct!H202</f>
        <v>44230</v>
      </c>
      <c r="I442" s="33" t="str">
        <f>demo_comp_cct!I202</f>
        <v xml:space="preserve">KUNGÄLV             </v>
      </c>
      <c r="J442" s="33" t="str">
        <f>demo_comp_cct!J202</f>
        <v>base.se</v>
      </c>
      <c r="K442" s="33" t="str">
        <f>demo_comp_cct!K202</f>
        <v>Sverige</v>
      </c>
      <c r="L442" s="33" t="str">
        <f>demo_comp_cct!L202</f>
        <v>078-264 96 57</v>
      </c>
      <c r="M442" s="33" t="str">
        <f>demo_comp_cct!M202</f>
        <v>+46.75934103</v>
      </c>
      <c r="N442" s="33" t="str">
        <f>demo_comp_cct!N202</f>
        <v>magdalena.ringstrom.(comp.10200)@recipharm.se</v>
      </c>
      <c r="R442" s="33"/>
    </row>
    <row r="443" spans="1:18">
      <c r="A443" s="33" t="str">
        <f>demo_comp_cct!A203</f>
        <v>demo_comp_cct_10201</v>
      </c>
      <c r="B443" s="33" t="str">
        <f>demo_comp_cct!B203</f>
        <v>Contact</v>
      </c>
      <c r="C443" s="33" t="str">
        <f>demo_comp_cct!C203</f>
        <v>Havin Hamrin (comp 10201)</v>
      </c>
      <c r="D443" s="33" t="str">
        <f>demo_comp_cct!D203</f>
        <v>demo_parent_10180</v>
      </c>
      <c r="E443" s="33">
        <f>demo_comp_cct!E203</f>
        <v>0</v>
      </c>
      <c r="F443" s="33" t="str">
        <f>demo_comp_cct!F203</f>
        <v>Repslagargatan 46</v>
      </c>
      <c r="G443" s="33">
        <f>demo_comp_cct!G203</f>
        <v>0</v>
      </c>
      <c r="H443" s="33">
        <f>demo_comp_cct!H203</f>
        <v>41837</v>
      </c>
      <c r="I443" s="33" t="str">
        <f>demo_comp_cct!I203</f>
        <v xml:space="preserve">GÖTEBORG            </v>
      </c>
      <c r="J443" s="33" t="str">
        <f>demo_comp_cct!J203</f>
        <v>base.se</v>
      </c>
      <c r="K443" s="33" t="str">
        <f>demo_comp_cct!K203</f>
        <v>Sverige</v>
      </c>
      <c r="L443" s="33" t="str">
        <f>demo_comp_cct!L203</f>
        <v>0151-51 85 78</v>
      </c>
      <c r="M443" s="33" t="str">
        <f>demo_comp_cct!M203</f>
        <v>+46.79749565</v>
      </c>
      <c r="N443" s="33" t="str">
        <f>demo_comp_cct!N203</f>
        <v>havin.hamrin.(comp.10201)@recipharm.se</v>
      </c>
      <c r="R443" s="33"/>
    </row>
    <row r="444" spans="1:18">
      <c r="A444" s="33" t="str">
        <f>demo_comp_cct!A204</f>
        <v>demo_comp_cct_10202</v>
      </c>
      <c r="B444" s="33" t="str">
        <f>demo_comp_cct!B204</f>
        <v>Contact</v>
      </c>
      <c r="C444" s="33" t="str">
        <f>demo_comp_cct!C204</f>
        <v>Ossian Jernberg (comp 10202)</v>
      </c>
      <c r="D444" s="33" t="str">
        <f>demo_comp_cct!D204</f>
        <v>demo_parent_10181</v>
      </c>
      <c r="E444" s="33" t="str">
        <f>demo_comp_cct!E204</f>
        <v>TRUE</v>
      </c>
      <c r="F444" s="33">
        <f>demo_comp_cct!F204</f>
        <v>0</v>
      </c>
      <c r="G444" s="33">
        <f>demo_comp_cct!G204</f>
        <v>0</v>
      </c>
      <c r="H444" s="33">
        <f>demo_comp_cct!H204</f>
        <v>0</v>
      </c>
      <c r="I444" s="33">
        <f>demo_comp_cct!I204</f>
        <v>0</v>
      </c>
      <c r="J444" s="33">
        <f>demo_comp_cct!J204</f>
        <v>0</v>
      </c>
      <c r="K444" s="33">
        <f>demo_comp_cct!K204</f>
        <v>0</v>
      </c>
      <c r="L444" s="33">
        <f>demo_comp_cct!L204</f>
        <v>0</v>
      </c>
      <c r="M444" s="33">
        <f>demo_comp_cct!M204</f>
        <v>0</v>
      </c>
      <c r="N444" s="33">
        <f>demo_comp_cct!N204</f>
        <v>0</v>
      </c>
      <c r="R444" s="33"/>
    </row>
    <row r="445" spans="1:18">
      <c r="A445" s="33" t="str">
        <f>demo_comp_cct!A205</f>
        <v>demo_comp_cct_10203</v>
      </c>
      <c r="B445" s="33" t="str">
        <f>demo_comp_cct!B205</f>
        <v>Contact</v>
      </c>
      <c r="C445" s="33" t="str">
        <f>demo_comp_cct!C205</f>
        <v>Ines Åhlander (comp 10203)</v>
      </c>
      <c r="D445" s="33" t="str">
        <f>demo_comp_cct!D205</f>
        <v>demo_parent_10181</v>
      </c>
      <c r="E445" s="33" t="str">
        <f>demo_comp_cct!E205</f>
        <v>TRUE</v>
      </c>
      <c r="F445" s="33">
        <f>demo_comp_cct!F205</f>
        <v>0</v>
      </c>
      <c r="G445" s="33">
        <f>demo_comp_cct!G205</f>
        <v>0</v>
      </c>
      <c r="H445" s="33">
        <f>demo_comp_cct!H205</f>
        <v>0</v>
      </c>
      <c r="I445" s="33">
        <f>demo_comp_cct!I205</f>
        <v>0</v>
      </c>
      <c r="J445" s="33">
        <f>demo_comp_cct!J205</f>
        <v>0</v>
      </c>
      <c r="K445" s="33">
        <f>demo_comp_cct!K205</f>
        <v>0</v>
      </c>
      <c r="L445" s="33">
        <f>demo_comp_cct!L205</f>
        <v>0</v>
      </c>
      <c r="M445" s="33">
        <f>demo_comp_cct!M205</f>
        <v>0</v>
      </c>
      <c r="N445" s="33">
        <f>demo_comp_cct!N205</f>
        <v>0</v>
      </c>
      <c r="R445" s="33"/>
    </row>
    <row r="446" spans="1:18">
      <c r="A446" s="33" t="str">
        <f>demo_comp_cct!A206</f>
        <v>demo_comp_cct_10204</v>
      </c>
      <c r="B446" s="33" t="str">
        <f>demo_comp_cct!B206</f>
        <v>Contact</v>
      </c>
      <c r="C446" s="33" t="str">
        <f>demo_comp_cct!C206</f>
        <v>Nejdi Holgersson (comp 10204)</v>
      </c>
      <c r="D446" s="33" t="str">
        <f>demo_comp_cct!D206</f>
        <v>demo_parent_10181</v>
      </c>
      <c r="E446" s="33" t="str">
        <f>demo_comp_cct!E206</f>
        <v>TRUE</v>
      </c>
      <c r="F446" s="33">
        <f>demo_comp_cct!F206</f>
        <v>0</v>
      </c>
      <c r="G446" s="33">
        <f>demo_comp_cct!G206</f>
        <v>0</v>
      </c>
      <c r="H446" s="33">
        <f>demo_comp_cct!H206</f>
        <v>0</v>
      </c>
      <c r="I446" s="33">
        <f>demo_comp_cct!I206</f>
        <v>0</v>
      </c>
      <c r="J446" s="33">
        <f>demo_comp_cct!J206</f>
        <v>0</v>
      </c>
      <c r="K446" s="33">
        <f>demo_comp_cct!K206</f>
        <v>0</v>
      </c>
      <c r="L446" s="33">
        <f>demo_comp_cct!L206</f>
        <v>0</v>
      </c>
      <c r="M446" s="33">
        <f>demo_comp_cct!M206</f>
        <v>0</v>
      </c>
      <c r="N446" s="33">
        <f>demo_comp_cct!N206</f>
        <v>0</v>
      </c>
      <c r="R446" s="33"/>
    </row>
    <row r="447" spans="1:18">
      <c r="A447" s="33" t="str">
        <f>demo_comp_cct!A207</f>
        <v>demo_comp_cct_10205</v>
      </c>
      <c r="B447" s="33" t="str">
        <f>demo_comp_cct!B207</f>
        <v>Contact</v>
      </c>
      <c r="C447" s="33" t="str">
        <f>demo_comp_cct!C207</f>
        <v>Elfrida Smedberg (comp 10205)</v>
      </c>
      <c r="D447" s="33" t="str">
        <f>demo_comp_cct!D207</f>
        <v>demo_parent_10181</v>
      </c>
      <c r="E447" s="33">
        <f>demo_comp_cct!E207</f>
        <v>0</v>
      </c>
      <c r="F447" s="33" t="str">
        <f>demo_comp_cct!F207</f>
        <v>Geijersvägen 79</v>
      </c>
      <c r="G447" s="33">
        <f>demo_comp_cct!G207</f>
        <v>0</v>
      </c>
      <c r="H447" s="33">
        <f>demo_comp_cct!H207</f>
        <v>26933</v>
      </c>
      <c r="I447" s="33" t="str">
        <f>demo_comp_cct!I207</f>
        <v xml:space="preserve">BÅSTAD              </v>
      </c>
      <c r="J447" s="33" t="str">
        <f>demo_comp_cct!J207</f>
        <v>base.se</v>
      </c>
      <c r="K447" s="33" t="str">
        <f>demo_comp_cct!K207</f>
        <v>Sverige</v>
      </c>
      <c r="L447" s="33" t="str">
        <f>demo_comp_cct!L207</f>
        <v>08-284 29 44</v>
      </c>
      <c r="M447" s="33" t="str">
        <f>demo_comp_cct!M207</f>
        <v>+46.70367602</v>
      </c>
      <c r="N447" s="33" t="str">
        <f>demo_comp_cct!N207</f>
        <v>elfrida.smedberg.(comp.10205)@assemblin.se</v>
      </c>
      <c r="R447" s="33"/>
    </row>
    <row r="448" spans="1:18">
      <c r="A448" s="33" t="str">
        <f>demo_comp_cct!A208</f>
        <v>demo_comp_cct_10206</v>
      </c>
      <c r="B448" s="33" t="str">
        <f>demo_comp_cct!B208</f>
        <v>Contact</v>
      </c>
      <c r="C448" s="33" t="str">
        <f>demo_comp_cct!C208</f>
        <v>Claudia Liljegren (comp 10206)</v>
      </c>
      <c r="D448" s="33" t="str">
        <f>demo_comp_cct!D208</f>
        <v>demo_parent_10181</v>
      </c>
      <c r="E448" s="33" t="str">
        <f>demo_comp_cct!E208</f>
        <v>TRUE</v>
      </c>
      <c r="F448" s="33">
        <f>demo_comp_cct!F208</f>
        <v>0</v>
      </c>
      <c r="G448" s="33">
        <f>demo_comp_cct!G208</f>
        <v>0</v>
      </c>
      <c r="H448" s="33">
        <f>demo_comp_cct!H208</f>
        <v>0</v>
      </c>
      <c r="I448" s="33">
        <f>demo_comp_cct!I208</f>
        <v>0</v>
      </c>
      <c r="J448" s="33">
        <f>demo_comp_cct!J208</f>
        <v>0</v>
      </c>
      <c r="K448" s="33">
        <f>demo_comp_cct!K208</f>
        <v>0</v>
      </c>
      <c r="L448" s="33">
        <f>demo_comp_cct!L208</f>
        <v>0</v>
      </c>
      <c r="M448" s="33">
        <f>demo_comp_cct!M208</f>
        <v>0</v>
      </c>
      <c r="N448" s="33">
        <f>demo_comp_cct!N208</f>
        <v>0</v>
      </c>
      <c r="R448" s="33"/>
    </row>
    <row r="449" spans="1:18">
      <c r="A449" s="33" t="str">
        <f>demo_comp_cct!A209</f>
        <v>demo_comp_cct_10207</v>
      </c>
      <c r="B449" s="33" t="str">
        <f>demo_comp_cct!B209</f>
        <v>Contact</v>
      </c>
      <c r="C449" s="33" t="str">
        <f>demo_comp_cct!C209</f>
        <v>Justin Östlund (comp 10207)</v>
      </c>
      <c r="D449" s="33" t="str">
        <f>demo_comp_cct!D209</f>
        <v>demo_parent_10182</v>
      </c>
      <c r="E449" s="33">
        <f>demo_comp_cct!E209</f>
        <v>0</v>
      </c>
      <c r="F449" s="33" t="str">
        <f>demo_comp_cct!F209</f>
        <v>Patentgatan 70</v>
      </c>
      <c r="G449" s="33">
        <f>demo_comp_cct!G209</f>
        <v>0</v>
      </c>
      <c r="H449" s="33">
        <f>demo_comp_cct!H209</f>
        <v>18166</v>
      </c>
      <c r="I449" s="33" t="str">
        <f>demo_comp_cct!I209</f>
        <v xml:space="preserve">LIDINGÖ             </v>
      </c>
      <c r="J449" s="33" t="str">
        <f>demo_comp_cct!J209</f>
        <v>base.se</v>
      </c>
      <c r="K449" s="33" t="str">
        <f>demo_comp_cct!K209</f>
        <v>Sverige</v>
      </c>
      <c r="L449" s="33" t="str">
        <f>demo_comp_cct!L209</f>
        <v>0976-47 82 30</v>
      </c>
      <c r="M449" s="33" t="str">
        <f>demo_comp_cct!M209</f>
        <v>+46.72399450</v>
      </c>
      <c r="N449" s="33" t="str">
        <f>demo_comp_cct!N209</f>
        <v>justin.östlund.(comp.10207)@borealis.com</v>
      </c>
      <c r="R449" s="33"/>
    </row>
    <row r="450" spans="1:18">
      <c r="A450" s="33" t="str">
        <f>demo_comp_cct!A210</f>
        <v>demo_comp_cct_10208</v>
      </c>
      <c r="B450" s="33" t="str">
        <f>demo_comp_cct!B210</f>
        <v>Contact</v>
      </c>
      <c r="C450" s="33" t="str">
        <f>demo_comp_cct!C210</f>
        <v>Erik Steen (comp 10208)</v>
      </c>
      <c r="D450" s="33" t="str">
        <f>demo_comp_cct!D210</f>
        <v>demo_parent_10182</v>
      </c>
      <c r="E450" s="33" t="str">
        <f>demo_comp_cct!E210</f>
        <v>TRUE</v>
      </c>
      <c r="F450" s="33">
        <f>demo_comp_cct!F210</f>
        <v>0</v>
      </c>
      <c r="G450" s="33">
        <f>demo_comp_cct!G210</f>
        <v>0</v>
      </c>
      <c r="H450" s="33">
        <f>demo_comp_cct!H210</f>
        <v>0</v>
      </c>
      <c r="I450" s="33">
        <f>demo_comp_cct!I210</f>
        <v>0</v>
      </c>
      <c r="J450" s="33">
        <f>demo_comp_cct!J210</f>
        <v>0</v>
      </c>
      <c r="K450" s="33">
        <f>demo_comp_cct!K210</f>
        <v>0</v>
      </c>
      <c r="L450" s="33">
        <f>demo_comp_cct!L210</f>
        <v>0</v>
      </c>
      <c r="M450" s="33">
        <f>demo_comp_cct!M210</f>
        <v>0</v>
      </c>
      <c r="N450" s="33">
        <f>demo_comp_cct!N210</f>
        <v>0</v>
      </c>
      <c r="R450" s="33"/>
    </row>
    <row r="451" spans="1:18">
      <c r="A451" s="33" t="str">
        <f>demo_comp_cct!A211</f>
        <v>demo_comp_cct_10209</v>
      </c>
      <c r="B451" s="33" t="str">
        <f>demo_comp_cct!B211</f>
        <v>Contact</v>
      </c>
      <c r="C451" s="33" t="str">
        <f>demo_comp_cct!C211</f>
        <v>Kurt Stoltz (comp 10209)</v>
      </c>
      <c r="D451" s="33" t="str">
        <f>demo_comp_cct!D211</f>
        <v>demo_parent_10182</v>
      </c>
      <c r="E451" s="33" t="str">
        <f>demo_comp_cct!E211</f>
        <v>TRUE</v>
      </c>
      <c r="F451" s="33">
        <f>demo_comp_cct!F211</f>
        <v>0</v>
      </c>
      <c r="G451" s="33">
        <f>demo_comp_cct!G211</f>
        <v>0</v>
      </c>
      <c r="H451" s="33">
        <f>demo_comp_cct!H211</f>
        <v>0</v>
      </c>
      <c r="I451" s="33">
        <f>demo_comp_cct!I211</f>
        <v>0</v>
      </c>
      <c r="J451" s="33">
        <f>demo_comp_cct!J211</f>
        <v>0</v>
      </c>
      <c r="K451" s="33">
        <f>demo_comp_cct!K211</f>
        <v>0</v>
      </c>
      <c r="L451" s="33">
        <f>demo_comp_cct!L211</f>
        <v>0</v>
      </c>
      <c r="M451" s="33">
        <f>demo_comp_cct!M211</f>
        <v>0</v>
      </c>
      <c r="N451" s="33">
        <f>demo_comp_cct!N211</f>
        <v>0</v>
      </c>
      <c r="R451" s="33"/>
    </row>
    <row r="452" spans="1:18">
      <c r="A452" s="33" t="str">
        <f>demo_comp_cct!A212</f>
        <v>demo_comp_cct_10210</v>
      </c>
      <c r="B452" s="33" t="str">
        <f>demo_comp_cct!B212</f>
        <v>Contact</v>
      </c>
      <c r="C452" s="33" t="str">
        <f>demo_comp_cct!C212</f>
        <v>Ellis Halldin (comp 10210)</v>
      </c>
      <c r="D452" s="33" t="str">
        <f>demo_comp_cct!D212</f>
        <v>demo_parent_10192</v>
      </c>
      <c r="E452" s="33" t="str">
        <f>demo_comp_cct!E212</f>
        <v>TRUE</v>
      </c>
      <c r="F452" s="33">
        <f>demo_comp_cct!F212</f>
        <v>0</v>
      </c>
      <c r="G452" s="33">
        <f>demo_comp_cct!G212</f>
        <v>0</v>
      </c>
      <c r="H452" s="33">
        <f>demo_comp_cct!H212</f>
        <v>0</v>
      </c>
      <c r="I452" s="33">
        <f>demo_comp_cct!I212</f>
        <v>0</v>
      </c>
      <c r="J452" s="33">
        <f>demo_comp_cct!J212</f>
        <v>0</v>
      </c>
      <c r="K452" s="33">
        <f>demo_comp_cct!K212</f>
        <v>0</v>
      </c>
      <c r="L452" s="33">
        <f>demo_comp_cct!L212</f>
        <v>0</v>
      </c>
      <c r="M452" s="33">
        <f>demo_comp_cct!M212</f>
        <v>0</v>
      </c>
      <c r="N452" s="33">
        <f>demo_comp_cct!N212</f>
        <v>0</v>
      </c>
      <c r="R452" s="33"/>
    </row>
    <row r="453" spans="1:18">
      <c r="A453" s="33" t="str">
        <f>demo_comp_cct!A213</f>
        <v>demo_comp_cct_10211</v>
      </c>
      <c r="B453" s="33" t="str">
        <f>demo_comp_cct!B213</f>
        <v>Contact</v>
      </c>
      <c r="C453" s="33" t="str">
        <f>demo_comp_cct!C213</f>
        <v>Nils Nordlander (comp 10211)</v>
      </c>
      <c r="D453" s="33" t="str">
        <f>demo_comp_cct!D213</f>
        <v>demo_parent_10192</v>
      </c>
      <c r="E453" s="33">
        <f>demo_comp_cct!E213</f>
        <v>0</v>
      </c>
      <c r="F453" s="33" t="str">
        <f>demo_comp_cct!F213</f>
        <v>Ahlsellvägen 19</v>
      </c>
      <c r="G453" s="33">
        <f>demo_comp_cct!G213</f>
        <v>0</v>
      </c>
      <c r="H453" s="33">
        <f>demo_comp_cct!H213</f>
        <v>45748</v>
      </c>
      <c r="I453" s="33" t="str">
        <f>demo_comp_cct!I213</f>
        <v xml:space="preserve">HAMBURGSUND         </v>
      </c>
      <c r="J453" s="33" t="str">
        <f>demo_comp_cct!J213</f>
        <v>base.se</v>
      </c>
      <c r="K453" s="33" t="str">
        <f>demo_comp_cct!K213</f>
        <v>Sverige</v>
      </c>
      <c r="L453" s="33" t="str">
        <f>demo_comp_cct!L213</f>
        <v>08-959 72 39</v>
      </c>
      <c r="M453" s="33" t="str">
        <f>demo_comp_cct!M213</f>
        <v>+46.75852322</v>
      </c>
      <c r="N453" s="33" t="str">
        <f>demo_comp_cct!N213</f>
        <v>nils.nordlander.(comp.10211)@sodersjukhuset.se</v>
      </c>
      <c r="R453" s="33"/>
    </row>
    <row r="454" spans="1:18">
      <c r="A454" s="33" t="str">
        <f>demo_comp_cct!A214</f>
        <v>demo_comp_cct_10212</v>
      </c>
      <c r="B454" s="33" t="str">
        <f>demo_comp_cct!B214</f>
        <v>Contact</v>
      </c>
      <c r="C454" s="33" t="str">
        <f>demo_comp_cct!C214</f>
        <v>Kayla Johannisson (comp 10212)</v>
      </c>
      <c r="D454" s="33" t="str">
        <f>demo_comp_cct!D214</f>
        <v>demo_parent_10192</v>
      </c>
      <c r="E454" s="33">
        <f>demo_comp_cct!E214</f>
        <v>0</v>
      </c>
      <c r="F454" s="33" t="str">
        <f>demo_comp_cct!F214</f>
        <v>Storkyrkobrinken 71</v>
      </c>
      <c r="G454" s="33">
        <f>demo_comp_cct!G214</f>
        <v>0</v>
      </c>
      <c r="H454" s="33">
        <f>demo_comp_cct!H214</f>
        <v>13935</v>
      </c>
      <c r="I454" s="33" t="str">
        <f>demo_comp_cct!I214</f>
        <v xml:space="preserve">VÄRMDÖ              </v>
      </c>
      <c r="J454" s="33" t="str">
        <f>demo_comp_cct!J214</f>
        <v>base.se</v>
      </c>
      <c r="K454" s="33" t="str">
        <f>demo_comp_cct!K214</f>
        <v>Sverige</v>
      </c>
      <c r="L454" s="33" t="str">
        <f>demo_comp_cct!L214</f>
        <v>016-373 41 20</v>
      </c>
      <c r="M454" s="33" t="str">
        <f>demo_comp_cct!M214</f>
        <v>+46.78219766</v>
      </c>
      <c r="N454" s="33" t="str">
        <f>demo_comp_cct!N214</f>
        <v>kayla.johannisson.(comp.10212)@sodersjukhuset.se</v>
      </c>
      <c r="R454" s="33"/>
    </row>
    <row r="455" spans="1:18">
      <c r="A455" s="33" t="str">
        <f>demo_comp_cct!A215</f>
        <v>demo_comp_cct_10213</v>
      </c>
      <c r="B455" s="33" t="str">
        <f>demo_comp_cct!B215</f>
        <v>Contact</v>
      </c>
      <c r="C455" s="33" t="str">
        <f>demo_comp_cct!C215</f>
        <v>Kenneth Rodin (comp 10213)</v>
      </c>
      <c r="D455" s="33" t="str">
        <f>demo_comp_cct!D215</f>
        <v>demo_parent_10192</v>
      </c>
      <c r="E455" s="33" t="str">
        <f>demo_comp_cct!E215</f>
        <v>TRUE</v>
      </c>
      <c r="F455" s="33">
        <f>demo_comp_cct!F215</f>
        <v>0</v>
      </c>
      <c r="G455" s="33">
        <f>demo_comp_cct!G215</f>
        <v>0</v>
      </c>
      <c r="H455" s="33">
        <f>demo_comp_cct!H215</f>
        <v>0</v>
      </c>
      <c r="I455" s="33">
        <f>demo_comp_cct!I215</f>
        <v>0</v>
      </c>
      <c r="J455" s="33">
        <f>demo_comp_cct!J215</f>
        <v>0</v>
      </c>
      <c r="K455" s="33">
        <f>demo_comp_cct!K215</f>
        <v>0</v>
      </c>
      <c r="L455" s="33">
        <f>demo_comp_cct!L215</f>
        <v>0</v>
      </c>
      <c r="M455" s="33">
        <f>demo_comp_cct!M215</f>
        <v>0</v>
      </c>
      <c r="N455" s="33">
        <f>demo_comp_cct!N215</f>
        <v>0</v>
      </c>
      <c r="R455" s="33"/>
    </row>
    <row r="456" spans="1:18">
      <c r="A456" s="33" t="str">
        <f>demo_comp_cct!A216</f>
        <v>demo_comp_cct_10214</v>
      </c>
      <c r="B456" s="33" t="str">
        <f>demo_comp_cct!B216</f>
        <v>Contact</v>
      </c>
      <c r="C456" s="33" t="str">
        <f>demo_comp_cct!C216</f>
        <v>Julie Engberg (comp 10214)</v>
      </c>
      <c r="D456" s="33" t="str">
        <f>demo_comp_cct!D216</f>
        <v>demo_parent_10193</v>
      </c>
      <c r="E456" s="33">
        <f>demo_comp_cct!E216</f>
        <v>0</v>
      </c>
      <c r="F456" s="33" t="str">
        <f>demo_comp_cct!F216</f>
        <v>Laduviksvägen 43</v>
      </c>
      <c r="G456" s="33">
        <f>demo_comp_cct!G216</f>
        <v>0</v>
      </c>
      <c r="H456" s="33">
        <f>demo_comp_cct!H216</f>
        <v>55303</v>
      </c>
      <c r="I456" s="33" t="str">
        <f>demo_comp_cct!I216</f>
        <v xml:space="preserve">JÖNKÖPING           </v>
      </c>
      <c r="J456" s="33" t="str">
        <f>demo_comp_cct!J216</f>
        <v>base.se</v>
      </c>
      <c r="K456" s="33" t="str">
        <f>demo_comp_cct!K216</f>
        <v>Sverige</v>
      </c>
      <c r="L456" s="33" t="str">
        <f>demo_comp_cct!L216</f>
        <v>08-296 97 51</v>
      </c>
      <c r="M456" s="33" t="str">
        <f>demo_comp_cct!M216</f>
        <v>+46.75815266</v>
      </c>
      <c r="N456" s="33" t="str">
        <f>demo_comp_cct!N216</f>
        <v>julie.engberg.(comp.10214)@jftholding(danielwellington).se</v>
      </c>
      <c r="R456" s="33"/>
    </row>
    <row r="457" spans="1:18">
      <c r="A457" s="33" t="str">
        <f>demo_comp_cct!A217</f>
        <v>demo_comp_cct_10215</v>
      </c>
      <c r="B457" s="33" t="str">
        <f>demo_comp_cct!B217</f>
        <v>Contact</v>
      </c>
      <c r="C457" s="33" t="str">
        <f>demo_comp_cct!C217</f>
        <v>Seved Fahlström (comp 10215)</v>
      </c>
      <c r="D457" s="33" t="str">
        <f>demo_comp_cct!D217</f>
        <v>demo_parent_10193</v>
      </c>
      <c r="E457" s="33">
        <f>demo_comp_cct!E217</f>
        <v>0</v>
      </c>
      <c r="F457" s="33" t="str">
        <f>demo_comp_cct!F217</f>
        <v>Drakens Gränd 66</v>
      </c>
      <c r="G457" s="33">
        <f>demo_comp_cct!G217</f>
        <v>0</v>
      </c>
      <c r="H457" s="33">
        <f>demo_comp_cct!H217</f>
        <v>95595</v>
      </c>
      <c r="I457" s="33" t="str">
        <f>demo_comp_cct!I217</f>
        <v xml:space="preserve">NIEMISEL            </v>
      </c>
      <c r="J457" s="33" t="str">
        <f>demo_comp_cct!J217</f>
        <v>base.se</v>
      </c>
      <c r="K457" s="33" t="str">
        <f>demo_comp_cct!K217</f>
        <v>Sverige</v>
      </c>
      <c r="L457" s="33" t="str">
        <f>demo_comp_cct!L217</f>
        <v>042-082 12 44</v>
      </c>
      <c r="M457" s="33" t="str">
        <f>demo_comp_cct!M217</f>
        <v>+46.76897441</v>
      </c>
      <c r="N457" s="33" t="str">
        <f>demo_comp_cct!N217</f>
        <v>seved.fahlstrom.(comp.10215)@jftholding(danielwellington).se</v>
      </c>
      <c r="R457" s="33"/>
    </row>
    <row r="458" spans="1:18">
      <c r="A458" s="33" t="str">
        <f>demo_comp_cct!A218</f>
        <v>demo_comp_cct_10216</v>
      </c>
      <c r="B458" s="33" t="str">
        <f>demo_comp_cct!B218</f>
        <v>Contact</v>
      </c>
      <c r="C458" s="33" t="str">
        <f>demo_comp_cct!C218</f>
        <v>Ismail Sundqvist (comp 10216)</v>
      </c>
      <c r="D458" s="33" t="str">
        <f>demo_comp_cct!D218</f>
        <v>demo_parent_10193</v>
      </c>
      <c r="E458" s="33">
        <f>demo_comp_cct!E218</f>
        <v>0</v>
      </c>
      <c r="F458" s="33" t="str">
        <f>demo_comp_cct!F218</f>
        <v>Norra Stationsgatan 87</v>
      </c>
      <c r="G458" s="33">
        <f>demo_comp_cct!G218</f>
        <v>0</v>
      </c>
      <c r="H458" s="33">
        <f>demo_comp_cct!H218</f>
        <v>22478</v>
      </c>
      <c r="I458" s="33" t="str">
        <f>demo_comp_cct!I218</f>
        <v xml:space="preserve">LUND                </v>
      </c>
      <c r="J458" s="33" t="str">
        <f>demo_comp_cct!J218</f>
        <v>base.se</v>
      </c>
      <c r="K458" s="33" t="str">
        <f>demo_comp_cct!K218</f>
        <v>Sverige</v>
      </c>
      <c r="L458" s="33" t="str">
        <f>demo_comp_cct!L218</f>
        <v>0534-86 81 73</v>
      </c>
      <c r="M458" s="33" t="str">
        <f>demo_comp_cct!M218</f>
        <v>+46.71568628</v>
      </c>
      <c r="N458" s="33" t="str">
        <f>demo_comp_cct!N218</f>
        <v>ismail.sundqvist.(comp.10216)@jftholding(danielwellington).se</v>
      </c>
      <c r="R458" s="33"/>
    </row>
    <row r="459" spans="1:18">
      <c r="A459" s="33" t="str">
        <f>demo_comp_cct!A219</f>
        <v>demo_comp_cct_10217</v>
      </c>
      <c r="B459" s="33" t="str">
        <f>demo_comp_cct!B219</f>
        <v>Contact</v>
      </c>
      <c r="C459" s="33" t="str">
        <f>demo_comp_cct!C219</f>
        <v>Lava Kihlberg (comp 10217)</v>
      </c>
      <c r="D459" s="33" t="str">
        <f>demo_comp_cct!D219</f>
        <v>demo_parent_10193</v>
      </c>
      <c r="E459" s="33" t="str">
        <f>demo_comp_cct!E219</f>
        <v>TRUE</v>
      </c>
      <c r="F459" s="33">
        <f>demo_comp_cct!F219</f>
        <v>0</v>
      </c>
      <c r="G459" s="33">
        <f>demo_comp_cct!G219</f>
        <v>0</v>
      </c>
      <c r="H459" s="33">
        <f>demo_comp_cct!H219</f>
        <v>0</v>
      </c>
      <c r="I459" s="33">
        <f>demo_comp_cct!I219</f>
        <v>0</v>
      </c>
      <c r="J459" s="33">
        <f>demo_comp_cct!J219</f>
        <v>0</v>
      </c>
      <c r="K459" s="33">
        <f>demo_comp_cct!K219</f>
        <v>0</v>
      </c>
      <c r="L459" s="33">
        <f>demo_comp_cct!L219</f>
        <v>0</v>
      </c>
      <c r="M459" s="33">
        <f>demo_comp_cct!M219</f>
        <v>0</v>
      </c>
      <c r="N459" s="33">
        <f>demo_comp_cct!N219</f>
        <v>0</v>
      </c>
      <c r="R459" s="33"/>
    </row>
    <row r="460" spans="1:18">
      <c r="A460" s="33" t="str">
        <f>demo_comp_cct!A220</f>
        <v>demo_comp_cct_10218</v>
      </c>
      <c r="B460" s="33" t="str">
        <f>demo_comp_cct!B220</f>
        <v>Contact</v>
      </c>
      <c r="C460" s="33" t="str">
        <f>demo_comp_cct!C220</f>
        <v>Telma Hammar (comp 10218)</v>
      </c>
      <c r="D460" s="33" t="str">
        <f>demo_comp_cct!D220</f>
        <v>demo_parent_10193</v>
      </c>
      <c r="E460" s="33" t="str">
        <f>demo_comp_cct!E220</f>
        <v>TRUE</v>
      </c>
      <c r="F460" s="33">
        <f>demo_comp_cct!F220</f>
        <v>0</v>
      </c>
      <c r="G460" s="33">
        <f>demo_comp_cct!G220</f>
        <v>0</v>
      </c>
      <c r="H460" s="33">
        <f>demo_comp_cct!H220</f>
        <v>0</v>
      </c>
      <c r="I460" s="33">
        <f>demo_comp_cct!I220</f>
        <v>0</v>
      </c>
      <c r="J460" s="33">
        <f>demo_comp_cct!J220</f>
        <v>0</v>
      </c>
      <c r="K460" s="33">
        <f>demo_comp_cct!K220</f>
        <v>0</v>
      </c>
      <c r="L460" s="33">
        <f>demo_comp_cct!L220</f>
        <v>0</v>
      </c>
      <c r="M460" s="33">
        <f>demo_comp_cct!M220</f>
        <v>0</v>
      </c>
      <c r="N460" s="33">
        <f>demo_comp_cct!N220</f>
        <v>0</v>
      </c>
      <c r="R460" s="33"/>
    </row>
    <row r="461" spans="1:18">
      <c r="A461" s="33" t="str">
        <f>demo_comp_cct!A221</f>
        <v>demo_comp_cct_10219</v>
      </c>
      <c r="B461" s="33" t="str">
        <f>demo_comp_cct!B221</f>
        <v>Contact</v>
      </c>
      <c r="C461" s="33" t="str">
        <f>demo_comp_cct!C221</f>
        <v>Eskil Isaksson (comp 10219)</v>
      </c>
      <c r="D461" s="33" t="str">
        <f>demo_comp_cct!D221</f>
        <v>demo_parent_10194</v>
      </c>
      <c r="E461" s="33" t="str">
        <f>demo_comp_cct!E221</f>
        <v>TRUE</v>
      </c>
      <c r="F461" s="33">
        <f>demo_comp_cct!F221</f>
        <v>0</v>
      </c>
      <c r="G461" s="33">
        <f>demo_comp_cct!G221</f>
        <v>0</v>
      </c>
      <c r="H461" s="33">
        <f>demo_comp_cct!H221</f>
        <v>0</v>
      </c>
      <c r="I461" s="33">
        <f>demo_comp_cct!I221</f>
        <v>0</v>
      </c>
      <c r="J461" s="33">
        <f>demo_comp_cct!J221</f>
        <v>0</v>
      </c>
      <c r="K461" s="33">
        <f>demo_comp_cct!K221</f>
        <v>0</v>
      </c>
      <c r="L461" s="33">
        <f>demo_comp_cct!L221</f>
        <v>0</v>
      </c>
      <c r="M461" s="33">
        <f>demo_comp_cct!M221</f>
        <v>0</v>
      </c>
      <c r="N461" s="33">
        <f>demo_comp_cct!N221</f>
        <v>0</v>
      </c>
      <c r="R461" s="33"/>
    </row>
    <row r="462" spans="1:18">
      <c r="A462" s="33" t="str">
        <f>demo_comp_cct!A222</f>
        <v>demo_comp_cct_10220</v>
      </c>
      <c r="B462" s="33" t="str">
        <f>demo_comp_cct!B222</f>
        <v>Contact</v>
      </c>
      <c r="C462" s="33" t="str">
        <f>demo_comp_cct!C222</f>
        <v>Nomi Källgren (comp 10220)</v>
      </c>
      <c r="D462" s="33" t="str">
        <f>demo_comp_cct!D222</f>
        <v>demo_parent_10194</v>
      </c>
      <c r="E462" s="33">
        <f>demo_comp_cct!E222</f>
        <v>0</v>
      </c>
      <c r="F462" s="33" t="str">
        <f>demo_comp_cct!F222</f>
        <v>Nybohovsgränd 91</v>
      </c>
      <c r="G462" s="33">
        <f>demo_comp_cct!G222</f>
        <v>0</v>
      </c>
      <c r="H462" s="33">
        <f>demo_comp_cct!H222</f>
        <v>62369</v>
      </c>
      <c r="I462" s="33" t="str">
        <f>demo_comp_cct!I222</f>
        <v xml:space="preserve">KATTHAMMARSVIK      </v>
      </c>
      <c r="J462" s="33" t="str">
        <f>demo_comp_cct!J222</f>
        <v>base.se</v>
      </c>
      <c r="K462" s="33" t="str">
        <f>demo_comp_cct!K222</f>
        <v>Sverige</v>
      </c>
      <c r="L462" s="33" t="str">
        <f>demo_comp_cct!L222</f>
        <v>08-780 43 48</v>
      </c>
      <c r="M462" s="33" t="str">
        <f>demo_comp_cct!M222</f>
        <v>+46.70646174</v>
      </c>
      <c r="N462" s="33" t="str">
        <f>demo_comp_cct!N222</f>
        <v>nomi.kallgren.(comp.10220)@cellmark.com</v>
      </c>
      <c r="R462" s="33"/>
    </row>
    <row r="463" spans="1:18">
      <c r="A463" s="33" t="str">
        <f>demo_comp_cct!A223</f>
        <v>demo_comp_cct_10221</v>
      </c>
      <c r="B463" s="33" t="str">
        <f>demo_comp_cct!B223</f>
        <v>Contact</v>
      </c>
      <c r="C463" s="33" t="str">
        <f>demo_comp_cct!C223</f>
        <v>Tea Thorell (comp 10221)</v>
      </c>
      <c r="D463" s="33" t="str">
        <f>demo_comp_cct!D223</f>
        <v>demo_parent_10194</v>
      </c>
      <c r="E463" s="33" t="str">
        <f>demo_comp_cct!E223</f>
        <v>TRUE</v>
      </c>
      <c r="F463" s="33">
        <f>demo_comp_cct!F223</f>
        <v>0</v>
      </c>
      <c r="G463" s="33">
        <f>demo_comp_cct!G223</f>
        <v>0</v>
      </c>
      <c r="H463" s="33">
        <f>demo_comp_cct!H223</f>
        <v>0</v>
      </c>
      <c r="I463" s="33">
        <f>demo_comp_cct!I223</f>
        <v>0</v>
      </c>
      <c r="J463" s="33">
        <f>demo_comp_cct!J223</f>
        <v>0</v>
      </c>
      <c r="K463" s="33">
        <f>demo_comp_cct!K223</f>
        <v>0</v>
      </c>
      <c r="L463" s="33">
        <f>demo_comp_cct!L223</f>
        <v>0</v>
      </c>
      <c r="M463" s="33">
        <f>demo_comp_cct!M223</f>
        <v>0</v>
      </c>
      <c r="N463" s="33">
        <f>demo_comp_cct!N223</f>
        <v>0</v>
      </c>
      <c r="R463" s="33"/>
    </row>
    <row r="464" spans="1:18">
      <c r="A464" s="33" t="str">
        <f>demo_comp_cct!A224</f>
        <v>demo_comp_cct_10222</v>
      </c>
      <c r="B464" s="33" t="str">
        <f>demo_comp_cct!B224</f>
        <v>Contact</v>
      </c>
      <c r="C464" s="33" t="str">
        <f>demo_comp_cct!C224</f>
        <v>Gabriella Zetterström (comp 10222)</v>
      </c>
      <c r="D464" s="33" t="str">
        <f>demo_comp_cct!D224</f>
        <v>demo_parent_10204</v>
      </c>
      <c r="E464" s="33">
        <f>demo_comp_cct!E224</f>
        <v>0</v>
      </c>
      <c r="F464" s="33" t="str">
        <f>demo_comp_cct!F224</f>
        <v>Kungsträdgårdsgatan 62</v>
      </c>
      <c r="G464" s="33">
        <f>demo_comp_cct!G224</f>
        <v>0</v>
      </c>
      <c r="H464" s="33">
        <f>demo_comp_cct!H224</f>
        <v>12745</v>
      </c>
      <c r="I464" s="33" t="str">
        <f>demo_comp_cct!I224</f>
        <v xml:space="preserve">SKÄRHOLMEN          </v>
      </c>
      <c r="J464" s="33" t="str">
        <f>demo_comp_cct!J224</f>
        <v>base.se</v>
      </c>
      <c r="K464" s="33" t="str">
        <f>demo_comp_cct!K224</f>
        <v>Sverige</v>
      </c>
      <c r="L464" s="33" t="str">
        <f>demo_comp_cct!L224</f>
        <v>0165-60 83 96</v>
      </c>
      <c r="M464" s="33" t="str">
        <f>demo_comp_cct!M224</f>
        <v>+46.70417917</v>
      </c>
      <c r="N464" s="33" t="str">
        <f>demo_comp_cct!N224</f>
        <v>gabriella.zetterstrom.(comp.10222)@dustingroup.com</v>
      </c>
      <c r="R464" s="33"/>
    </row>
    <row r="465" spans="1:18">
      <c r="A465" s="33" t="str">
        <f>demo_comp_cct!A225</f>
        <v>demo_comp_cct_10223</v>
      </c>
      <c r="B465" s="33" t="str">
        <f>demo_comp_cct!B225</f>
        <v>Contact</v>
      </c>
      <c r="C465" s="33" t="str">
        <f>demo_comp_cct!C225</f>
        <v>Matilde Lönn (comp 10223)</v>
      </c>
      <c r="D465" s="33" t="str">
        <f>demo_comp_cct!D225</f>
        <v>demo_parent_10204</v>
      </c>
      <c r="E465" s="33">
        <f>demo_comp_cct!E225</f>
        <v>0</v>
      </c>
      <c r="F465" s="33" t="str">
        <f>demo_comp_cct!F225</f>
        <v>Skansbacken 72</v>
      </c>
      <c r="G465" s="33">
        <f>demo_comp_cct!G225</f>
        <v>0</v>
      </c>
      <c r="H465" s="33">
        <f>demo_comp_cct!H225</f>
        <v>39359</v>
      </c>
      <c r="I465" s="33" t="str">
        <f>demo_comp_cct!I225</f>
        <v xml:space="preserve">KALMAR              </v>
      </c>
      <c r="J465" s="33" t="str">
        <f>demo_comp_cct!J225</f>
        <v>base.se</v>
      </c>
      <c r="K465" s="33" t="str">
        <f>demo_comp_cct!K225</f>
        <v>Sverige</v>
      </c>
      <c r="L465" s="33" t="str">
        <f>demo_comp_cct!L225</f>
        <v>08-792 48 65</v>
      </c>
      <c r="M465" s="33" t="str">
        <f>demo_comp_cct!M225</f>
        <v>+46.76032239</v>
      </c>
      <c r="N465" s="33" t="str">
        <f>demo_comp_cct!N225</f>
        <v>matilde.lonn.(comp.10223)@dustingroup.com</v>
      </c>
      <c r="R465" s="33"/>
    </row>
    <row r="466" spans="1:18">
      <c r="A466" s="33" t="str">
        <f>demo_comp_cct!A226</f>
        <v>demo_comp_cct_10224</v>
      </c>
      <c r="B466" s="33" t="str">
        <f>demo_comp_cct!B226</f>
        <v>Contact</v>
      </c>
      <c r="C466" s="33" t="str">
        <f>demo_comp_cct!C226</f>
        <v>Andréa Brorsson (comp 10224)</v>
      </c>
      <c r="D466" s="33" t="str">
        <f>demo_comp_cct!D226</f>
        <v>demo_parent_10204</v>
      </c>
      <c r="E466" s="33" t="str">
        <f>demo_comp_cct!E226</f>
        <v>TRUE</v>
      </c>
      <c r="F466" s="33">
        <f>demo_comp_cct!F226</f>
        <v>0</v>
      </c>
      <c r="G466" s="33">
        <f>demo_comp_cct!G226</f>
        <v>0</v>
      </c>
      <c r="H466" s="33">
        <f>demo_comp_cct!H226</f>
        <v>0</v>
      </c>
      <c r="I466" s="33">
        <f>demo_comp_cct!I226</f>
        <v>0</v>
      </c>
      <c r="J466" s="33">
        <f>demo_comp_cct!J226</f>
        <v>0</v>
      </c>
      <c r="K466" s="33">
        <f>demo_comp_cct!K226</f>
        <v>0</v>
      </c>
      <c r="L466" s="33">
        <f>demo_comp_cct!L226</f>
        <v>0</v>
      </c>
      <c r="M466" s="33">
        <f>demo_comp_cct!M226</f>
        <v>0</v>
      </c>
      <c r="N466" s="33">
        <f>demo_comp_cct!N226</f>
        <v>0</v>
      </c>
      <c r="R466" s="33"/>
    </row>
    <row r="467" spans="1:18">
      <c r="A467" s="33" t="str">
        <f>demo_comp_cct!A227</f>
        <v>demo_comp_cct_10225</v>
      </c>
      <c r="B467" s="33" t="str">
        <f>demo_comp_cct!B227</f>
        <v>Contact</v>
      </c>
      <c r="C467" s="33" t="str">
        <f>demo_comp_cct!C227</f>
        <v>Leila Schröder (comp 10225)</v>
      </c>
      <c r="D467" s="33" t="str">
        <f>demo_comp_cct!D227</f>
        <v>demo_parent_10204</v>
      </c>
      <c r="E467" s="33" t="str">
        <f>demo_comp_cct!E227</f>
        <v>TRUE</v>
      </c>
      <c r="F467" s="33">
        <f>demo_comp_cct!F227</f>
        <v>0</v>
      </c>
      <c r="G467" s="33">
        <f>demo_comp_cct!G227</f>
        <v>0</v>
      </c>
      <c r="H467" s="33">
        <f>demo_comp_cct!H227</f>
        <v>0</v>
      </c>
      <c r="I467" s="33">
        <f>demo_comp_cct!I227</f>
        <v>0</v>
      </c>
      <c r="J467" s="33">
        <f>demo_comp_cct!J227</f>
        <v>0</v>
      </c>
      <c r="K467" s="33">
        <f>demo_comp_cct!K227</f>
        <v>0</v>
      </c>
      <c r="L467" s="33">
        <f>demo_comp_cct!L227</f>
        <v>0</v>
      </c>
      <c r="M467" s="33">
        <f>demo_comp_cct!M227</f>
        <v>0</v>
      </c>
      <c r="N467" s="33">
        <f>demo_comp_cct!N227</f>
        <v>0</v>
      </c>
      <c r="R467" s="33"/>
    </row>
    <row r="468" spans="1:18">
      <c r="A468" s="33" t="str">
        <f>demo_comp_cct!A228</f>
        <v>demo_comp_cct_10226</v>
      </c>
      <c r="B468" s="33" t="str">
        <f>demo_comp_cct!B228</f>
        <v>Contact</v>
      </c>
      <c r="C468" s="33" t="str">
        <f>demo_comp_cct!C228</f>
        <v>Whilma Fast (comp 10226)</v>
      </c>
      <c r="D468" s="33" t="str">
        <f>demo_comp_cct!D228</f>
        <v>demo_parent_10205</v>
      </c>
      <c r="E468" s="33">
        <f>demo_comp_cct!E228</f>
        <v>0</v>
      </c>
      <c r="F468" s="33" t="str">
        <f>demo_comp_cct!F228</f>
        <v>Lugnets Allé 17</v>
      </c>
      <c r="G468" s="33">
        <f>demo_comp_cct!G228</f>
        <v>0</v>
      </c>
      <c r="H468" s="33">
        <f>demo_comp_cct!H228</f>
        <v>44495</v>
      </c>
      <c r="I468" s="33" t="str">
        <f>demo_comp_cct!I228</f>
        <v xml:space="preserve">ÖDSMÅL              </v>
      </c>
      <c r="J468" s="33" t="str">
        <f>demo_comp_cct!J228</f>
        <v>base.se</v>
      </c>
      <c r="K468" s="33" t="str">
        <f>demo_comp_cct!K228</f>
        <v>Sverige</v>
      </c>
      <c r="L468" s="33" t="str">
        <f>demo_comp_cct!L228</f>
        <v>08-101 42 91</v>
      </c>
      <c r="M468" s="33" t="str">
        <f>demo_comp_cct!M228</f>
        <v>+46.75553892</v>
      </c>
      <c r="N468" s="33" t="str">
        <f>demo_comp_cct!N228</f>
        <v>whilma.fast.(comp.10226)@jysk.se</v>
      </c>
      <c r="R468" s="33"/>
    </row>
    <row r="469" spans="1:18">
      <c r="A469" s="33" t="str">
        <f>demo_comp_cct!A229</f>
        <v>demo_comp_cct_10227</v>
      </c>
      <c r="B469" s="33" t="str">
        <f>demo_comp_cct!B229</f>
        <v>Contact</v>
      </c>
      <c r="C469" s="33" t="str">
        <f>demo_comp_cct!C229</f>
        <v>Roxanna Nordling (comp 10227)</v>
      </c>
      <c r="D469" s="33" t="str">
        <f>demo_comp_cct!D229</f>
        <v>demo_parent_10205</v>
      </c>
      <c r="E469" s="33">
        <f>demo_comp_cct!E229</f>
        <v>0</v>
      </c>
      <c r="F469" s="33" t="str">
        <f>demo_comp_cct!F229</f>
        <v>Frihamnsgatan 35</v>
      </c>
      <c r="G469" s="33">
        <f>demo_comp_cct!G229</f>
        <v>0</v>
      </c>
      <c r="H469" s="33">
        <f>demo_comp_cct!H229</f>
        <v>58564</v>
      </c>
      <c r="I469" s="33" t="str">
        <f>demo_comp_cct!I229</f>
        <v xml:space="preserve">LINGHEM             </v>
      </c>
      <c r="J469" s="33" t="str">
        <f>demo_comp_cct!J229</f>
        <v>base.se</v>
      </c>
      <c r="K469" s="33" t="str">
        <f>demo_comp_cct!K229</f>
        <v>Sverige</v>
      </c>
      <c r="L469" s="33" t="str">
        <f>demo_comp_cct!L229</f>
        <v>087-902 44 21</v>
      </c>
      <c r="M469" s="33" t="str">
        <f>demo_comp_cct!M229</f>
        <v>+46.76188494</v>
      </c>
      <c r="N469" s="33" t="str">
        <f>demo_comp_cct!N229</f>
        <v>roxanna.nordling.(comp.10227)@jysk.se</v>
      </c>
      <c r="R469" s="33"/>
    </row>
    <row r="470" spans="1:18">
      <c r="A470" s="33" t="str">
        <f>demo_comp_cct!A230</f>
        <v>demo_comp_cct_10228</v>
      </c>
      <c r="B470" s="33" t="str">
        <f>demo_comp_cct!B230</f>
        <v>Contact</v>
      </c>
      <c r="C470" s="33" t="str">
        <f>demo_comp_cct!C230</f>
        <v>Pierre Berglund (comp 10228)</v>
      </c>
      <c r="D470" s="33" t="str">
        <f>demo_comp_cct!D230</f>
        <v>demo_parent_10205</v>
      </c>
      <c r="E470" s="33">
        <f>demo_comp_cct!E230</f>
        <v>0</v>
      </c>
      <c r="F470" s="33" t="str">
        <f>demo_comp_cct!F230</f>
        <v>Brännkyrkagatan 53</v>
      </c>
      <c r="G470" s="33">
        <f>demo_comp_cct!G230</f>
        <v>0</v>
      </c>
      <c r="H470" s="33">
        <f>demo_comp_cct!H230</f>
        <v>21617</v>
      </c>
      <c r="I470" s="33" t="str">
        <f>demo_comp_cct!I230</f>
        <v xml:space="preserve">LIMHAMN             </v>
      </c>
      <c r="J470" s="33" t="str">
        <f>demo_comp_cct!J230</f>
        <v>base.se</v>
      </c>
      <c r="K470" s="33" t="str">
        <f>demo_comp_cct!K230</f>
        <v>Sverige</v>
      </c>
      <c r="L470" s="33" t="str">
        <f>demo_comp_cct!L230</f>
        <v>0373-34 84 32</v>
      </c>
      <c r="M470" s="33" t="str">
        <f>demo_comp_cct!M230</f>
        <v>+46.73215251</v>
      </c>
      <c r="N470" s="33" t="str">
        <f>demo_comp_cct!N230</f>
        <v>pierre.berglund.(comp.10228)@jysk.se</v>
      </c>
      <c r="R470" s="33"/>
    </row>
    <row r="471" spans="1:18">
      <c r="A471" s="33" t="str">
        <f>demo_comp_cct!A231</f>
        <v>demo_comp_cct_10229</v>
      </c>
      <c r="B471" s="33" t="str">
        <f>demo_comp_cct!B231</f>
        <v>Contact</v>
      </c>
      <c r="C471" s="33" t="str">
        <f>demo_comp_cct!C231</f>
        <v>Sören Bäcklund (comp 10229)</v>
      </c>
      <c r="D471" s="33" t="str">
        <f>demo_comp_cct!D231</f>
        <v>demo_parent_10205</v>
      </c>
      <c r="E471" s="33">
        <f>demo_comp_cct!E231</f>
        <v>0</v>
      </c>
      <c r="F471" s="33" t="str">
        <f>demo_comp_cct!F231</f>
        <v>Brunbärsvägen 57</v>
      </c>
      <c r="G471" s="33">
        <f>demo_comp_cct!G231</f>
        <v>0</v>
      </c>
      <c r="H471" s="33">
        <f>demo_comp_cct!H231</f>
        <v>13535</v>
      </c>
      <c r="I471" s="33" t="str">
        <f>demo_comp_cct!I231</f>
        <v xml:space="preserve">TYRESÖ              </v>
      </c>
      <c r="J471" s="33" t="str">
        <f>demo_comp_cct!J231</f>
        <v>base.se</v>
      </c>
      <c r="K471" s="33" t="str">
        <f>demo_comp_cct!K231</f>
        <v>Sverige</v>
      </c>
      <c r="L471" s="33" t="str">
        <f>demo_comp_cct!L231</f>
        <v>08-703 97 53</v>
      </c>
      <c r="M471" s="33" t="str">
        <f>demo_comp_cct!M231</f>
        <v>+46.72280311</v>
      </c>
      <c r="N471" s="33" t="str">
        <f>demo_comp_cct!N231</f>
        <v>soren.backlund.(comp.10229)@jysk.se</v>
      </c>
      <c r="R471" s="33"/>
    </row>
    <row r="472" spans="1:18">
      <c r="A472" s="33" t="str">
        <f>demo_comp_cct!A232</f>
        <v>demo_comp_cct_10230</v>
      </c>
      <c r="B472" s="33" t="str">
        <f>demo_comp_cct!B232</f>
        <v>Contact</v>
      </c>
      <c r="C472" s="33" t="str">
        <f>demo_comp_cct!C232</f>
        <v>Orvar Rydell (comp 10230)</v>
      </c>
      <c r="D472" s="33" t="str">
        <f>demo_comp_cct!D232</f>
        <v>demo_parent_10205</v>
      </c>
      <c r="E472" s="33">
        <f>demo_comp_cct!E232</f>
        <v>0</v>
      </c>
      <c r="F472" s="33" t="str">
        <f>demo_comp_cct!F232</f>
        <v>Ekermans Gränd 92</v>
      </c>
      <c r="G472" s="33">
        <f>demo_comp_cct!G232</f>
        <v>0</v>
      </c>
      <c r="H472" s="33">
        <f>demo_comp_cct!H232</f>
        <v>75317</v>
      </c>
      <c r="I472" s="33" t="str">
        <f>demo_comp_cct!I232</f>
        <v xml:space="preserve">UPPSALA             </v>
      </c>
      <c r="J472" s="33" t="str">
        <f>demo_comp_cct!J232</f>
        <v>base.se</v>
      </c>
      <c r="K472" s="33" t="str">
        <f>demo_comp_cct!K232</f>
        <v>Sverige</v>
      </c>
      <c r="L472" s="33" t="str">
        <f>demo_comp_cct!L232</f>
        <v>076-486 15 00</v>
      </c>
      <c r="M472" s="33" t="str">
        <f>demo_comp_cct!M232</f>
        <v>+46.72674526</v>
      </c>
      <c r="N472" s="33" t="str">
        <f>demo_comp_cct!N232</f>
        <v>orvar.rydell.(comp.10230)@jysk.se</v>
      </c>
      <c r="R472" s="33"/>
    </row>
    <row r="473" spans="1:18">
      <c r="A473" s="33" t="str">
        <f>demo_comp_cct!A233</f>
        <v>demo_comp_cct_10231</v>
      </c>
      <c r="B473" s="33" t="str">
        <f>demo_comp_cct!B233</f>
        <v>Contact</v>
      </c>
      <c r="C473" s="33" t="str">
        <f>demo_comp_cct!C233</f>
        <v>Sabrina Bolin (comp 10231)</v>
      </c>
      <c r="D473" s="33" t="str">
        <f>demo_comp_cct!D233</f>
        <v>demo_parent_10206</v>
      </c>
      <c r="E473" s="33" t="str">
        <f>demo_comp_cct!E233</f>
        <v>TRUE</v>
      </c>
      <c r="F473" s="33">
        <f>demo_comp_cct!F233</f>
        <v>0</v>
      </c>
      <c r="G473" s="33">
        <f>demo_comp_cct!G233</f>
        <v>0</v>
      </c>
      <c r="H473" s="33">
        <f>demo_comp_cct!H233</f>
        <v>0</v>
      </c>
      <c r="I473" s="33">
        <f>demo_comp_cct!I233</f>
        <v>0</v>
      </c>
      <c r="J473" s="33">
        <f>demo_comp_cct!J233</f>
        <v>0</v>
      </c>
      <c r="K473" s="33">
        <f>demo_comp_cct!K233</f>
        <v>0</v>
      </c>
      <c r="L473" s="33">
        <f>demo_comp_cct!L233</f>
        <v>0</v>
      </c>
      <c r="M473" s="33">
        <f>demo_comp_cct!M233</f>
        <v>0</v>
      </c>
      <c r="N473" s="33">
        <f>demo_comp_cct!N233</f>
        <v>0</v>
      </c>
      <c r="R473" s="33"/>
    </row>
    <row r="474" spans="1:18">
      <c r="A474" s="33" t="str">
        <f>demo_comp_cct!A234</f>
        <v>demo_comp_cct_10232</v>
      </c>
      <c r="B474" s="33" t="str">
        <f>demo_comp_cct!B234</f>
        <v>Contact</v>
      </c>
      <c r="C474" s="33" t="str">
        <f>demo_comp_cct!C234</f>
        <v>Gabriela Rahm (comp 10232)</v>
      </c>
      <c r="D474" s="33" t="str">
        <f>demo_comp_cct!D234</f>
        <v>demo_parent_10206</v>
      </c>
      <c r="E474" s="33">
        <f>demo_comp_cct!E234</f>
        <v>0</v>
      </c>
      <c r="F474" s="33" t="str">
        <f>demo_comp_cct!F234</f>
        <v>Blecktornsstigen 25</v>
      </c>
      <c r="G474" s="33">
        <f>demo_comp_cct!G234</f>
        <v>0</v>
      </c>
      <c r="H474" s="33">
        <f>demo_comp_cct!H234</f>
        <v>46471</v>
      </c>
      <c r="I474" s="33" t="str">
        <f>demo_comp_cct!I234</f>
        <v xml:space="preserve">KÖPMANNEBRO         </v>
      </c>
      <c r="J474" s="33" t="str">
        <f>demo_comp_cct!J234</f>
        <v>base.se</v>
      </c>
      <c r="K474" s="33" t="str">
        <f>demo_comp_cct!K234</f>
        <v>Sverige</v>
      </c>
      <c r="L474" s="33" t="str">
        <f>demo_comp_cct!L234</f>
        <v>08-748 94 95</v>
      </c>
      <c r="M474" s="33" t="str">
        <f>demo_comp_cct!M234</f>
        <v>+46.71643104</v>
      </c>
      <c r="N474" s="33" t="str">
        <f>demo_comp_cct!N234</f>
        <v>gabriela.rahm.(comp.10232)@acando.se</v>
      </c>
      <c r="R474" s="33"/>
    </row>
    <row r="475" spans="1:18">
      <c r="A475" s="33" t="str">
        <f>demo_comp_cct!A235</f>
        <v>demo_comp_cct_10233</v>
      </c>
      <c r="B475" s="33" t="str">
        <f>demo_comp_cct!B235</f>
        <v>Contact</v>
      </c>
      <c r="C475" s="33" t="str">
        <f>demo_comp_cct!C235</f>
        <v>Evelyn Salomonsson (comp 10233)</v>
      </c>
      <c r="D475" s="33" t="str">
        <f>demo_comp_cct!D235</f>
        <v>demo_parent_10206</v>
      </c>
      <c r="E475" s="33">
        <f>demo_comp_cct!E235</f>
        <v>0</v>
      </c>
      <c r="F475" s="33" t="str">
        <f>demo_comp_cct!F235</f>
        <v>Östra Varvsgatan 29</v>
      </c>
      <c r="G475" s="33">
        <f>demo_comp_cct!G235</f>
        <v>0</v>
      </c>
      <c r="H475" s="33">
        <f>demo_comp_cct!H235</f>
        <v>42347</v>
      </c>
      <c r="I475" s="33" t="str">
        <f>demo_comp_cct!I235</f>
        <v xml:space="preserve">TORSLANDA           </v>
      </c>
      <c r="J475" s="33" t="str">
        <f>demo_comp_cct!J235</f>
        <v>base.se</v>
      </c>
      <c r="K475" s="33" t="str">
        <f>demo_comp_cct!K235</f>
        <v>Sverige</v>
      </c>
      <c r="L475" s="33" t="str">
        <f>demo_comp_cct!L235</f>
        <v>013-394 88 72</v>
      </c>
      <c r="M475" s="33" t="str">
        <f>demo_comp_cct!M235</f>
        <v>+46.76562838</v>
      </c>
      <c r="N475" s="33" t="str">
        <f>demo_comp_cct!N235</f>
        <v>evelyn.salomonsson.(comp.10233)@acando.se</v>
      </c>
      <c r="R475" s="33"/>
    </row>
    <row r="476" spans="1:18">
      <c r="A476" s="33" t="str">
        <f>demo_comp_cct!A236</f>
        <v>demo_comp_cct_10234</v>
      </c>
      <c r="B476" s="33" t="str">
        <f>demo_comp_cct!B236</f>
        <v>Contact</v>
      </c>
      <c r="C476" s="33" t="str">
        <f>demo_comp_cct!C236</f>
        <v>Carl-Johan Freij (comp 10234)</v>
      </c>
      <c r="D476" s="33" t="str">
        <f>demo_comp_cct!D236</f>
        <v>demo_parent_10216</v>
      </c>
      <c r="E476" s="33">
        <f>demo_comp_cct!E236</f>
        <v>0</v>
      </c>
      <c r="F476" s="33" t="str">
        <f>demo_comp_cct!F236</f>
        <v>Lindarängsvägen 96</v>
      </c>
      <c r="G476" s="33">
        <f>demo_comp_cct!G236</f>
        <v>0</v>
      </c>
      <c r="H476" s="33">
        <f>demo_comp_cct!H236</f>
        <v>54291</v>
      </c>
      <c r="I476" s="33" t="str">
        <f>demo_comp_cct!I236</f>
        <v xml:space="preserve">TORSÖ               </v>
      </c>
      <c r="J476" s="33" t="str">
        <f>demo_comp_cct!J236</f>
        <v>base.se</v>
      </c>
      <c r="K476" s="33" t="str">
        <f>demo_comp_cct!K236</f>
        <v>Sverige</v>
      </c>
      <c r="L476" s="33" t="str">
        <f>demo_comp_cct!L236</f>
        <v>0489-72 03 07</v>
      </c>
      <c r="M476" s="33" t="str">
        <f>demo_comp_cct!M236</f>
        <v>+46.78915014</v>
      </c>
      <c r="N476" s="33" t="str">
        <f>demo_comp_cct!N236</f>
        <v>carl-johan.freij.(comp.10234)@lifco.se</v>
      </c>
      <c r="R476" s="33"/>
    </row>
    <row r="477" spans="1:18">
      <c r="A477" s="33" t="str">
        <f>demo_comp_cct!A237</f>
        <v>demo_comp_cct_10235</v>
      </c>
      <c r="B477" s="33" t="str">
        <f>demo_comp_cct!B237</f>
        <v>Contact</v>
      </c>
      <c r="C477" s="33" t="str">
        <f>demo_comp_cct!C237</f>
        <v>Kim Ahlberg (comp 10235)</v>
      </c>
      <c r="D477" s="33" t="str">
        <f>demo_comp_cct!D237</f>
        <v>demo_parent_10216</v>
      </c>
      <c r="E477" s="33" t="str">
        <f>demo_comp_cct!E237</f>
        <v>TRUE</v>
      </c>
      <c r="F477" s="33">
        <f>demo_comp_cct!F237</f>
        <v>0</v>
      </c>
      <c r="G477" s="33">
        <f>demo_comp_cct!G237</f>
        <v>0</v>
      </c>
      <c r="H477" s="33">
        <f>demo_comp_cct!H237</f>
        <v>0</v>
      </c>
      <c r="I477" s="33">
        <f>demo_comp_cct!I237</f>
        <v>0</v>
      </c>
      <c r="J477" s="33">
        <f>demo_comp_cct!J237</f>
        <v>0</v>
      </c>
      <c r="K477" s="33">
        <f>demo_comp_cct!K237</f>
        <v>0</v>
      </c>
      <c r="L477" s="33">
        <f>demo_comp_cct!L237</f>
        <v>0</v>
      </c>
      <c r="M477" s="33">
        <f>demo_comp_cct!M237</f>
        <v>0</v>
      </c>
      <c r="N477" s="33">
        <f>demo_comp_cct!N237</f>
        <v>0</v>
      </c>
      <c r="R477" s="33"/>
    </row>
    <row r="478" spans="1:18">
      <c r="A478" s="33" t="str">
        <f>demo_comp_cct!A238</f>
        <v>demo_comp_cct_10236</v>
      </c>
      <c r="B478" s="33" t="str">
        <f>demo_comp_cct!B238</f>
        <v>Contact</v>
      </c>
      <c r="C478" s="33" t="str">
        <f>demo_comp_cct!C238</f>
        <v>Ove Ramström (comp 10236)</v>
      </c>
      <c r="D478" s="33" t="str">
        <f>demo_comp_cct!D238</f>
        <v>demo_parent_10216</v>
      </c>
      <c r="E478" s="33" t="str">
        <f>demo_comp_cct!E238</f>
        <v>TRUE</v>
      </c>
      <c r="F478" s="33">
        <f>demo_comp_cct!F238</f>
        <v>0</v>
      </c>
      <c r="G478" s="33">
        <f>demo_comp_cct!G238</f>
        <v>0</v>
      </c>
      <c r="H478" s="33">
        <f>demo_comp_cct!H238</f>
        <v>0</v>
      </c>
      <c r="I478" s="33">
        <f>demo_comp_cct!I238</f>
        <v>0</v>
      </c>
      <c r="J478" s="33">
        <f>demo_comp_cct!J238</f>
        <v>0</v>
      </c>
      <c r="K478" s="33">
        <f>demo_comp_cct!K238</f>
        <v>0</v>
      </c>
      <c r="L478" s="33">
        <f>demo_comp_cct!L238</f>
        <v>0</v>
      </c>
      <c r="M478" s="33">
        <f>demo_comp_cct!M238</f>
        <v>0</v>
      </c>
      <c r="N478" s="33">
        <f>demo_comp_cct!N238</f>
        <v>0</v>
      </c>
      <c r="R478" s="33"/>
    </row>
    <row r="479" spans="1:18">
      <c r="A479" s="33" t="str">
        <f>demo_comp_cct!A239</f>
        <v>demo_comp_cct_10237</v>
      </c>
      <c r="B479" s="33" t="str">
        <f>demo_comp_cct!B239</f>
        <v>Contact</v>
      </c>
      <c r="C479" s="33" t="str">
        <f>demo_comp_cct!C239</f>
        <v>Hanan Bogren (comp 10237)</v>
      </c>
      <c r="D479" s="33" t="str">
        <f>demo_comp_cct!D239</f>
        <v>demo_parent_10216</v>
      </c>
      <c r="E479" s="33">
        <f>demo_comp_cct!E239</f>
        <v>0</v>
      </c>
      <c r="F479" s="33" t="str">
        <f>demo_comp_cct!F239</f>
        <v>Nybrohamnen 50</v>
      </c>
      <c r="G479" s="33">
        <f>demo_comp_cct!G239</f>
        <v>0</v>
      </c>
      <c r="H479" s="33">
        <f>demo_comp_cct!H239</f>
        <v>68194</v>
      </c>
      <c r="I479" s="33" t="str">
        <f>demo_comp_cct!I239</f>
        <v xml:space="preserve">KRISTINEHAMN        </v>
      </c>
      <c r="J479" s="33" t="str">
        <f>demo_comp_cct!J239</f>
        <v>base.se</v>
      </c>
      <c r="K479" s="33" t="str">
        <f>demo_comp_cct!K239</f>
        <v>Sverige</v>
      </c>
      <c r="L479" s="33" t="str">
        <f>demo_comp_cct!L239</f>
        <v>0793-53 36 88</v>
      </c>
      <c r="M479" s="33" t="str">
        <f>demo_comp_cct!M239</f>
        <v>+46.73659187</v>
      </c>
      <c r="N479" s="33" t="str">
        <f>demo_comp_cct!N239</f>
        <v>hanan.bogren.(comp.10237)@lifco.se</v>
      </c>
      <c r="R479" s="33"/>
    </row>
    <row r="480" spans="1:18">
      <c r="A480" s="33" t="str">
        <f>demo_comp_cct!A240</f>
        <v>demo_comp_cct_10238</v>
      </c>
      <c r="B480" s="33" t="str">
        <f>demo_comp_cct!B240</f>
        <v>Contact</v>
      </c>
      <c r="C480" s="33" t="str">
        <f>demo_comp_cct!C240</f>
        <v>Mary AxÅn (comp 10238)</v>
      </c>
      <c r="D480" s="33" t="str">
        <f>demo_comp_cct!D240</f>
        <v>demo_parent_10217</v>
      </c>
      <c r="E480" s="33" t="str">
        <f>demo_comp_cct!E240</f>
        <v>TRUE</v>
      </c>
      <c r="F480" s="33">
        <f>demo_comp_cct!F240</f>
        <v>0</v>
      </c>
      <c r="G480" s="33">
        <f>demo_comp_cct!G240</f>
        <v>0</v>
      </c>
      <c r="H480" s="33">
        <f>demo_comp_cct!H240</f>
        <v>0</v>
      </c>
      <c r="I480" s="33">
        <f>demo_comp_cct!I240</f>
        <v>0</v>
      </c>
      <c r="J480" s="33">
        <f>demo_comp_cct!J240</f>
        <v>0</v>
      </c>
      <c r="K480" s="33">
        <f>demo_comp_cct!K240</f>
        <v>0</v>
      </c>
      <c r="L480" s="33">
        <f>demo_comp_cct!L240</f>
        <v>0</v>
      </c>
      <c r="M480" s="33">
        <f>demo_comp_cct!M240</f>
        <v>0</v>
      </c>
      <c r="N480" s="33">
        <f>demo_comp_cct!N240</f>
        <v>0</v>
      </c>
      <c r="R480" s="33"/>
    </row>
    <row r="481" spans="1:18">
      <c r="A481" s="33" t="str">
        <f>demo_comp_cct!A241</f>
        <v>demo_comp_cct_10239</v>
      </c>
      <c r="B481" s="33" t="str">
        <f>demo_comp_cct!B241</f>
        <v>Contact</v>
      </c>
      <c r="C481" s="33" t="str">
        <f>demo_comp_cct!C241</f>
        <v>Johan Kraft (comp 10239)</v>
      </c>
      <c r="D481" s="33" t="str">
        <f>demo_comp_cct!D241</f>
        <v>demo_parent_10217</v>
      </c>
      <c r="E481" s="33" t="str">
        <f>demo_comp_cct!E241</f>
        <v>TRUE</v>
      </c>
      <c r="F481" s="33">
        <f>demo_comp_cct!F241</f>
        <v>0</v>
      </c>
      <c r="G481" s="33">
        <f>demo_comp_cct!G241</f>
        <v>0</v>
      </c>
      <c r="H481" s="33">
        <f>demo_comp_cct!H241</f>
        <v>0</v>
      </c>
      <c r="I481" s="33">
        <f>demo_comp_cct!I241</f>
        <v>0</v>
      </c>
      <c r="J481" s="33">
        <f>demo_comp_cct!J241</f>
        <v>0</v>
      </c>
      <c r="K481" s="33">
        <f>demo_comp_cct!K241</f>
        <v>0</v>
      </c>
      <c r="L481" s="33">
        <f>demo_comp_cct!L241</f>
        <v>0</v>
      </c>
      <c r="M481" s="33">
        <f>demo_comp_cct!M241</f>
        <v>0</v>
      </c>
      <c r="N481" s="33">
        <f>demo_comp_cct!N241</f>
        <v>0</v>
      </c>
      <c r="R481" s="33"/>
    </row>
    <row r="482" spans="1:18">
      <c r="A482" s="33" t="str">
        <f>demo_comp_cct!A242</f>
        <v>demo_comp_cct_10240</v>
      </c>
      <c r="B482" s="33" t="str">
        <f>demo_comp_cct!B242</f>
        <v>Contact</v>
      </c>
      <c r="C482" s="33" t="str">
        <f>demo_comp_cct!C242</f>
        <v>Leonie Andreasson (comp 10240)</v>
      </c>
      <c r="D482" s="33" t="str">
        <f>demo_comp_cct!D242</f>
        <v>demo_parent_10217</v>
      </c>
      <c r="E482" s="33" t="str">
        <f>demo_comp_cct!E242</f>
        <v>TRUE</v>
      </c>
      <c r="F482" s="33">
        <f>demo_comp_cct!F242</f>
        <v>0</v>
      </c>
      <c r="G482" s="33">
        <f>demo_comp_cct!G242</f>
        <v>0</v>
      </c>
      <c r="H482" s="33">
        <f>demo_comp_cct!H242</f>
        <v>0</v>
      </c>
      <c r="I482" s="33">
        <f>demo_comp_cct!I242</f>
        <v>0</v>
      </c>
      <c r="J482" s="33">
        <f>demo_comp_cct!J242</f>
        <v>0</v>
      </c>
      <c r="K482" s="33">
        <f>demo_comp_cct!K242</f>
        <v>0</v>
      </c>
      <c r="L482" s="33">
        <f>demo_comp_cct!L242</f>
        <v>0</v>
      </c>
      <c r="M482" s="33">
        <f>demo_comp_cct!M242</f>
        <v>0</v>
      </c>
      <c r="N482" s="33">
        <f>demo_comp_cct!N242</f>
        <v>0</v>
      </c>
      <c r="R482" s="33"/>
    </row>
    <row r="483" spans="1:18">
      <c r="A483" s="34" t="str">
        <f>demo_cct_delvryadr!A2</f>
        <v>demo_cct_delvryadr_10000</v>
      </c>
      <c r="B483" s="34">
        <f>demo_cct_delvryadr!B2</f>
        <v>0</v>
      </c>
      <c r="C483" s="34" t="str">
        <f t="shared" ref="C483:C546" si="0">A483</f>
        <v>demo_cct_delvryadr_10000</v>
      </c>
      <c r="D483" s="34" t="str">
        <f>demo_cct_delvryadr!D2</f>
        <v>base.main_partner</v>
      </c>
      <c r="E483" s="34" t="str">
        <f ca="1">demo_cct_delvryadr!E2</f>
        <v/>
      </c>
      <c r="F483" s="34" t="str">
        <f ca="1">demo_cct_delvryadr!F2</f>
        <v>Schönfeldts Gränd 21</v>
      </c>
      <c r="G483" s="34">
        <f>demo_cct_delvryadr!G2</f>
        <v>0</v>
      </c>
      <c r="H483" s="34">
        <f ca="1">demo_cct_delvryadr!H2</f>
        <v>46296</v>
      </c>
      <c r="I483" s="34" t="str">
        <f ca="1">demo_cct_delvryadr!I2</f>
        <v xml:space="preserve">FRÄNDEFORS          </v>
      </c>
      <c r="J483" s="34" t="str">
        <f ca="1">demo_cct_delvryadr!J2</f>
        <v>base.se</v>
      </c>
      <c r="K483" s="34" t="str">
        <f ca="1">demo_cct_delvryadr!K2</f>
        <v>Sverige</v>
      </c>
      <c r="L483" s="34" t="str">
        <f ca="1">demo_cct_delvryadr!L2</f>
        <v>08-336 64 09</v>
      </c>
      <c r="M483" s="34" t="str">
        <f ca="1">demo_cct_delvryadr!M2</f>
        <v>+46.73541147</v>
      </c>
      <c r="N483" s="34">
        <f>demo_cct_delvryadr!N2</f>
        <v>0</v>
      </c>
      <c r="R483" s="34"/>
    </row>
    <row r="484" spans="1:18">
      <c r="A484" s="34" t="str">
        <f>demo_cct_delvryadr!A3</f>
        <v>demo_cct_delvryadr_10001</v>
      </c>
      <c r="B484" s="34" t="str">
        <f>demo_cct_delvryadr!B3</f>
        <v>Shipping address</v>
      </c>
      <c r="C484" s="34" t="str">
        <f t="shared" si="0"/>
        <v>demo_cct_delvryadr_10001</v>
      </c>
      <c r="D484" s="34" t="str">
        <f>demo_cct_delvryadr!D3</f>
        <v>demo_comp_cct_10000</v>
      </c>
      <c r="E484" s="34" t="str">
        <f ca="1">demo_cct_delvryadr!E3</f>
        <v>TRUE</v>
      </c>
      <c r="F484" s="34" t="str">
        <f ca="1">demo_cct_delvryadr!F3</f>
        <v/>
      </c>
      <c r="G484" s="34">
        <f>demo_cct_delvryadr!G3</f>
        <v>0</v>
      </c>
      <c r="H484" s="34" t="str">
        <f ca="1">demo_cct_delvryadr!H3</f>
        <v/>
      </c>
      <c r="I484" s="34" t="str">
        <f ca="1">demo_cct_delvryadr!I3</f>
        <v/>
      </c>
      <c r="J484" s="34" t="str">
        <f ca="1">demo_cct_delvryadr!J3</f>
        <v/>
      </c>
      <c r="K484" s="34" t="str">
        <f ca="1">demo_cct_delvryadr!K3</f>
        <v/>
      </c>
      <c r="L484" s="34" t="str">
        <f ca="1">demo_cct_delvryadr!L3</f>
        <v/>
      </c>
      <c r="M484" s="34" t="str">
        <f ca="1">demo_cct_delvryadr!M3</f>
        <v/>
      </c>
      <c r="N484" s="34">
        <f>demo_cct_delvryadr!N3</f>
        <v>0</v>
      </c>
      <c r="R484" s="34"/>
    </row>
    <row r="485" spans="1:18">
      <c r="A485" s="34" t="str">
        <f>demo_cct_delvryadr!A4</f>
        <v>demo_cct_delvryadr_10002</v>
      </c>
      <c r="B485" s="34" t="str">
        <f>demo_cct_delvryadr!B4</f>
        <v>Shipping address</v>
      </c>
      <c r="C485" s="34" t="str">
        <f t="shared" si="0"/>
        <v>demo_cct_delvryadr_10002</v>
      </c>
      <c r="D485" s="34" t="str">
        <f>demo_cct_delvryadr!D4</f>
        <v>demo_comp_cct_10001</v>
      </c>
      <c r="E485" s="34" t="str">
        <f ca="1">demo_cct_delvryadr!E4</f>
        <v>TRUE</v>
      </c>
      <c r="F485" s="34" t="str">
        <f ca="1">demo_cct_delvryadr!F4</f>
        <v/>
      </c>
      <c r="G485" s="34">
        <f>demo_cct_delvryadr!G4</f>
        <v>0</v>
      </c>
      <c r="H485" s="34" t="str">
        <f ca="1">demo_cct_delvryadr!H4</f>
        <v/>
      </c>
      <c r="I485" s="34" t="str">
        <f ca="1">demo_cct_delvryadr!I4</f>
        <v/>
      </c>
      <c r="J485" s="34" t="str">
        <f ca="1">demo_cct_delvryadr!J4</f>
        <v/>
      </c>
      <c r="K485" s="34" t="str">
        <f ca="1">demo_cct_delvryadr!K4</f>
        <v/>
      </c>
      <c r="L485" s="34" t="str">
        <f ca="1">demo_cct_delvryadr!L4</f>
        <v/>
      </c>
      <c r="M485" s="34" t="str">
        <f ca="1">demo_cct_delvryadr!M4</f>
        <v/>
      </c>
      <c r="N485" s="34">
        <f>demo_cct_delvryadr!N4</f>
        <v>0</v>
      </c>
      <c r="R485" s="34"/>
    </row>
    <row r="486" spans="1:18">
      <c r="A486" s="34" t="str">
        <f>demo_cct_delvryadr!A5</f>
        <v>demo_cct_delvryadr_10003</v>
      </c>
      <c r="B486" s="34" t="str">
        <f>demo_cct_delvryadr!B5</f>
        <v>Shipping address</v>
      </c>
      <c r="C486" s="34" t="str">
        <f t="shared" si="0"/>
        <v>demo_cct_delvryadr_10003</v>
      </c>
      <c r="D486" s="34" t="str">
        <f>demo_cct_delvryadr!D5</f>
        <v>demo_comp_cct_10002</v>
      </c>
      <c r="E486" s="34" t="str">
        <f ca="1">demo_cct_delvryadr!E5</f>
        <v/>
      </c>
      <c r="F486" s="34" t="str">
        <f ca="1">demo_cct_delvryadr!F5</f>
        <v>Kaknäsvägen 84</v>
      </c>
      <c r="G486" s="34">
        <f>demo_cct_delvryadr!G5</f>
        <v>0</v>
      </c>
      <c r="H486" s="34">
        <f ca="1">demo_cct_delvryadr!H5</f>
        <v>21454</v>
      </c>
      <c r="I486" s="34" t="str">
        <f ca="1">demo_cct_delvryadr!I5</f>
        <v xml:space="preserve">MALMÖ               </v>
      </c>
      <c r="J486" s="34" t="str">
        <f ca="1">demo_cct_delvryadr!J5</f>
        <v>base.se</v>
      </c>
      <c r="K486" s="34" t="str">
        <f ca="1">demo_cct_delvryadr!K5</f>
        <v>Sverige</v>
      </c>
      <c r="L486" s="34" t="str">
        <f ca="1">demo_cct_delvryadr!L5</f>
        <v>08-355 99 30</v>
      </c>
      <c r="M486" s="34" t="str">
        <f ca="1">demo_cct_delvryadr!M5</f>
        <v>+46.70781659</v>
      </c>
      <c r="N486" s="34">
        <f>demo_cct_delvryadr!N5</f>
        <v>0</v>
      </c>
      <c r="R486" s="34"/>
    </row>
    <row r="487" spans="1:18">
      <c r="A487" s="34" t="str">
        <f>demo_cct_delvryadr!A6</f>
        <v>demo_cct_delvryadr_10004</v>
      </c>
      <c r="B487" s="34" t="str">
        <f>demo_cct_delvryadr!B6</f>
        <v>Shipping address</v>
      </c>
      <c r="C487" s="34" t="str">
        <f t="shared" si="0"/>
        <v>demo_cct_delvryadr_10004</v>
      </c>
      <c r="D487" s="34" t="str">
        <f>demo_cct_delvryadr!D6</f>
        <v>demo_comp_cct_10003</v>
      </c>
      <c r="E487" s="34" t="str">
        <f ca="1">demo_cct_delvryadr!E6</f>
        <v>TRUE</v>
      </c>
      <c r="F487" s="34" t="str">
        <f ca="1">demo_cct_delvryadr!F6</f>
        <v/>
      </c>
      <c r="G487" s="34">
        <f>demo_cct_delvryadr!G6</f>
        <v>0</v>
      </c>
      <c r="H487" s="34" t="str">
        <f ca="1">demo_cct_delvryadr!H6</f>
        <v/>
      </c>
      <c r="I487" s="34" t="str">
        <f ca="1">demo_cct_delvryadr!I6</f>
        <v/>
      </c>
      <c r="J487" s="34" t="str">
        <f ca="1">demo_cct_delvryadr!J6</f>
        <v/>
      </c>
      <c r="K487" s="34" t="str">
        <f ca="1">demo_cct_delvryadr!K6</f>
        <v/>
      </c>
      <c r="L487" s="34" t="str">
        <f ca="1">demo_cct_delvryadr!L6</f>
        <v/>
      </c>
      <c r="M487" s="34" t="str">
        <f ca="1">demo_cct_delvryadr!M6</f>
        <v/>
      </c>
      <c r="N487" s="34">
        <f>demo_cct_delvryadr!N6</f>
        <v>0</v>
      </c>
      <c r="R487" s="34"/>
    </row>
    <row r="488" spans="1:18">
      <c r="A488" s="34" t="str">
        <f>demo_cct_delvryadr!A7</f>
        <v>demo_cct_delvryadr_10005</v>
      </c>
      <c r="B488" s="34" t="str">
        <f>demo_cct_delvryadr!B7</f>
        <v>Shipping address</v>
      </c>
      <c r="C488" s="34" t="str">
        <f t="shared" si="0"/>
        <v>demo_cct_delvryadr_10005</v>
      </c>
      <c r="D488" s="34" t="str">
        <f>demo_cct_delvryadr!D7</f>
        <v>demo_comp_cct_10004</v>
      </c>
      <c r="E488" s="34" t="str">
        <f ca="1">demo_cct_delvryadr!E7</f>
        <v>TRUE</v>
      </c>
      <c r="F488" s="34" t="str">
        <f ca="1">demo_cct_delvryadr!F7</f>
        <v/>
      </c>
      <c r="G488" s="34">
        <f>demo_cct_delvryadr!G7</f>
        <v>0</v>
      </c>
      <c r="H488" s="34" t="str">
        <f ca="1">demo_cct_delvryadr!H7</f>
        <v/>
      </c>
      <c r="I488" s="34" t="str">
        <f ca="1">demo_cct_delvryadr!I7</f>
        <v/>
      </c>
      <c r="J488" s="34" t="str">
        <f ca="1">demo_cct_delvryadr!J7</f>
        <v/>
      </c>
      <c r="K488" s="34" t="str">
        <f ca="1">demo_cct_delvryadr!K7</f>
        <v/>
      </c>
      <c r="L488" s="34" t="str">
        <f ca="1">demo_cct_delvryadr!L7</f>
        <v/>
      </c>
      <c r="M488" s="34" t="str">
        <f ca="1">demo_cct_delvryadr!M7</f>
        <v/>
      </c>
      <c r="N488" s="34">
        <f>demo_cct_delvryadr!N7</f>
        <v>0</v>
      </c>
      <c r="R488" s="34"/>
    </row>
    <row r="489" spans="1:18">
      <c r="A489" s="34" t="str">
        <f>demo_cct_delvryadr!A8</f>
        <v>demo_cct_delvryadr_10006</v>
      </c>
      <c r="B489" s="34" t="str">
        <f>demo_cct_delvryadr!B8</f>
        <v>Shipping address</v>
      </c>
      <c r="C489" s="34" t="str">
        <f t="shared" si="0"/>
        <v>demo_cct_delvryadr_10006</v>
      </c>
      <c r="D489" s="34" t="str">
        <f>demo_cct_delvryadr!D8</f>
        <v>demo_comp_cct_10005</v>
      </c>
      <c r="E489" s="34" t="str">
        <f ca="1">demo_cct_delvryadr!E8</f>
        <v>TRUE</v>
      </c>
      <c r="F489" s="34" t="str">
        <f ca="1">demo_cct_delvryadr!F8</f>
        <v/>
      </c>
      <c r="G489" s="34">
        <f>demo_cct_delvryadr!G8</f>
        <v>0</v>
      </c>
      <c r="H489" s="34" t="str">
        <f ca="1">demo_cct_delvryadr!H8</f>
        <v/>
      </c>
      <c r="I489" s="34" t="str">
        <f ca="1">demo_cct_delvryadr!I8</f>
        <v/>
      </c>
      <c r="J489" s="34" t="str">
        <f ca="1">demo_cct_delvryadr!J8</f>
        <v/>
      </c>
      <c r="K489" s="34" t="str">
        <f ca="1">demo_cct_delvryadr!K8</f>
        <v/>
      </c>
      <c r="L489" s="34" t="str">
        <f ca="1">demo_cct_delvryadr!L8</f>
        <v/>
      </c>
      <c r="M489" s="34" t="str">
        <f ca="1">demo_cct_delvryadr!M8</f>
        <v/>
      </c>
      <c r="N489" s="34">
        <f>demo_cct_delvryadr!N8</f>
        <v>0</v>
      </c>
      <c r="R489" s="34"/>
    </row>
    <row r="490" spans="1:18">
      <c r="A490" s="34" t="str">
        <f>demo_cct_delvryadr!A9</f>
        <v>demo_cct_delvryadr_10007</v>
      </c>
      <c r="B490" s="34" t="str">
        <f>demo_cct_delvryadr!B9</f>
        <v>Shipping address</v>
      </c>
      <c r="C490" s="34" t="str">
        <f t="shared" si="0"/>
        <v>demo_cct_delvryadr_10007</v>
      </c>
      <c r="D490" s="34" t="str">
        <f>demo_cct_delvryadr!D9</f>
        <v>demo_comp_cct_10006</v>
      </c>
      <c r="E490" s="34" t="str">
        <f ca="1">demo_cct_delvryadr!E9</f>
        <v/>
      </c>
      <c r="F490" s="34" t="str">
        <f ca="1">demo_cct_delvryadr!F9</f>
        <v>Ludvigsbergsgatan 27</v>
      </c>
      <c r="G490" s="34">
        <f>demo_cct_delvryadr!G9</f>
        <v>0</v>
      </c>
      <c r="H490" s="34">
        <f ca="1">demo_cct_delvryadr!H9</f>
        <v>41680</v>
      </c>
      <c r="I490" s="34" t="str">
        <f ca="1">demo_cct_delvryadr!I9</f>
        <v xml:space="preserve">GÖTEBORG            </v>
      </c>
      <c r="J490" s="34" t="str">
        <f ca="1">demo_cct_delvryadr!J9</f>
        <v>base.se</v>
      </c>
      <c r="K490" s="34" t="str">
        <f ca="1">demo_cct_delvryadr!K9</f>
        <v>Sverige</v>
      </c>
      <c r="L490" s="34" t="str">
        <f ca="1">demo_cct_delvryadr!L9</f>
        <v>08-111 14 60</v>
      </c>
      <c r="M490" s="34" t="str">
        <f ca="1">demo_cct_delvryadr!M9</f>
        <v>+46.71369056</v>
      </c>
      <c r="N490" s="34">
        <f>demo_cct_delvryadr!N9</f>
        <v>0</v>
      </c>
      <c r="R490" s="34"/>
    </row>
    <row r="491" spans="1:18">
      <c r="A491" s="34" t="str">
        <f>demo_cct_delvryadr!A10</f>
        <v>demo_cct_delvryadr_10008</v>
      </c>
      <c r="B491" s="34" t="str">
        <f>demo_cct_delvryadr!B10</f>
        <v>Shipping address</v>
      </c>
      <c r="C491" s="34" t="str">
        <f t="shared" si="0"/>
        <v>demo_cct_delvryadr_10008</v>
      </c>
      <c r="D491" s="34" t="str">
        <f>demo_cct_delvryadr!D10</f>
        <v>demo_comp_cct_10007</v>
      </c>
      <c r="E491" s="34" t="str">
        <f ca="1">demo_cct_delvryadr!E10</f>
        <v>TRUE</v>
      </c>
      <c r="F491" s="34" t="str">
        <f ca="1">demo_cct_delvryadr!F10</f>
        <v/>
      </c>
      <c r="G491" s="34">
        <f>demo_cct_delvryadr!G10</f>
        <v>0</v>
      </c>
      <c r="H491" s="34" t="str">
        <f ca="1">demo_cct_delvryadr!H10</f>
        <v/>
      </c>
      <c r="I491" s="34" t="str">
        <f ca="1">demo_cct_delvryadr!I10</f>
        <v/>
      </c>
      <c r="J491" s="34" t="str">
        <f ca="1">demo_cct_delvryadr!J10</f>
        <v/>
      </c>
      <c r="K491" s="34" t="str">
        <f ca="1">demo_cct_delvryadr!K10</f>
        <v/>
      </c>
      <c r="L491" s="34" t="str">
        <f ca="1">demo_cct_delvryadr!L10</f>
        <v/>
      </c>
      <c r="M491" s="34" t="str">
        <f ca="1">demo_cct_delvryadr!M10</f>
        <v/>
      </c>
      <c r="N491" s="34">
        <f>demo_cct_delvryadr!N10</f>
        <v>0</v>
      </c>
      <c r="R491" s="34"/>
    </row>
    <row r="492" spans="1:18">
      <c r="A492" s="34" t="str">
        <f>demo_cct_delvryadr!A11</f>
        <v>demo_cct_delvryadr_10009</v>
      </c>
      <c r="B492" s="34" t="str">
        <f>demo_cct_delvryadr!B11</f>
        <v>Shipping address</v>
      </c>
      <c r="C492" s="34" t="str">
        <f t="shared" si="0"/>
        <v>demo_cct_delvryadr_10009</v>
      </c>
      <c r="D492" s="34" t="str">
        <f>demo_cct_delvryadr!D11</f>
        <v>demo_comp_cct_10008</v>
      </c>
      <c r="E492" s="34" t="str">
        <f ca="1">demo_cct_delvryadr!E11</f>
        <v>TRUE</v>
      </c>
      <c r="F492" s="34" t="str">
        <f ca="1">demo_cct_delvryadr!F11</f>
        <v/>
      </c>
      <c r="G492" s="34">
        <f>demo_cct_delvryadr!G11</f>
        <v>0</v>
      </c>
      <c r="H492" s="34" t="str">
        <f ca="1">demo_cct_delvryadr!H11</f>
        <v/>
      </c>
      <c r="I492" s="34" t="str">
        <f ca="1">demo_cct_delvryadr!I11</f>
        <v/>
      </c>
      <c r="J492" s="34" t="str">
        <f ca="1">demo_cct_delvryadr!J11</f>
        <v/>
      </c>
      <c r="K492" s="34" t="str">
        <f ca="1">demo_cct_delvryadr!K11</f>
        <v/>
      </c>
      <c r="L492" s="34" t="str">
        <f ca="1">demo_cct_delvryadr!L11</f>
        <v/>
      </c>
      <c r="M492" s="34" t="str">
        <f ca="1">demo_cct_delvryadr!M11</f>
        <v/>
      </c>
      <c r="N492" s="34">
        <f>demo_cct_delvryadr!N11</f>
        <v>0</v>
      </c>
      <c r="R492" s="34"/>
    </row>
    <row r="493" spans="1:18">
      <c r="A493" s="34" t="str">
        <f>demo_cct_delvryadr!A12</f>
        <v>demo_cct_delvryadr_10010</v>
      </c>
      <c r="B493" s="34" t="str">
        <f>demo_cct_delvryadr!B12</f>
        <v>Shipping address</v>
      </c>
      <c r="C493" s="34" t="str">
        <f t="shared" si="0"/>
        <v>demo_cct_delvryadr_10010</v>
      </c>
      <c r="D493" s="34" t="str">
        <f>demo_cct_delvryadr!D12</f>
        <v>demo_comp_cct_10009</v>
      </c>
      <c r="E493" s="34" t="str">
        <f ca="1">demo_cct_delvryadr!E12</f>
        <v>TRUE</v>
      </c>
      <c r="F493" s="34" t="str">
        <f ca="1">demo_cct_delvryadr!F12</f>
        <v/>
      </c>
      <c r="G493" s="34">
        <f>demo_cct_delvryadr!G12</f>
        <v>0</v>
      </c>
      <c r="H493" s="34" t="str">
        <f ca="1">demo_cct_delvryadr!H12</f>
        <v/>
      </c>
      <c r="I493" s="34" t="str">
        <f ca="1">demo_cct_delvryadr!I12</f>
        <v/>
      </c>
      <c r="J493" s="34" t="str">
        <f ca="1">demo_cct_delvryadr!J12</f>
        <v/>
      </c>
      <c r="K493" s="34" t="str">
        <f ca="1">demo_cct_delvryadr!K12</f>
        <v/>
      </c>
      <c r="L493" s="34" t="str">
        <f ca="1">demo_cct_delvryadr!L12</f>
        <v/>
      </c>
      <c r="M493" s="34" t="str">
        <f ca="1">demo_cct_delvryadr!M12</f>
        <v/>
      </c>
      <c r="N493" s="34">
        <f>demo_cct_delvryadr!N12</f>
        <v>0</v>
      </c>
      <c r="R493" s="34"/>
    </row>
    <row r="494" spans="1:18">
      <c r="A494" s="34" t="str">
        <f>demo_cct_delvryadr!A13</f>
        <v>demo_cct_delvryadr_10011</v>
      </c>
      <c r="B494" s="34" t="str">
        <f>demo_cct_delvryadr!B13</f>
        <v>Shipping address</v>
      </c>
      <c r="C494" s="34" t="str">
        <f t="shared" si="0"/>
        <v>demo_cct_delvryadr_10011</v>
      </c>
      <c r="D494" s="34" t="str">
        <f>demo_cct_delvryadr!D13</f>
        <v>demo_comp_cct_10010</v>
      </c>
      <c r="E494" s="34" t="str">
        <f ca="1">demo_cct_delvryadr!E13</f>
        <v/>
      </c>
      <c r="F494" s="34" t="str">
        <f ca="1">demo_cct_delvryadr!F13</f>
        <v>Baltzar Von Platens Gata 40</v>
      </c>
      <c r="G494" s="34">
        <f>demo_cct_delvryadr!G13</f>
        <v>0</v>
      </c>
      <c r="H494" s="34">
        <f ca="1">demo_cct_delvryadr!H13</f>
        <v>74891</v>
      </c>
      <c r="I494" s="34" t="str">
        <f ca="1">demo_cct_delvryadr!I13</f>
        <v xml:space="preserve">ÖSTERBYBRUK         </v>
      </c>
      <c r="J494" s="34" t="str">
        <f ca="1">demo_cct_delvryadr!J13</f>
        <v>base.se</v>
      </c>
      <c r="K494" s="34" t="str">
        <f ca="1">demo_cct_delvryadr!K13</f>
        <v>Sverige</v>
      </c>
      <c r="L494" s="34" t="str">
        <f ca="1">demo_cct_delvryadr!L13</f>
        <v>08-752 11 26</v>
      </c>
      <c r="M494" s="34" t="str">
        <f ca="1">demo_cct_delvryadr!M13</f>
        <v>+46.78669056</v>
      </c>
      <c r="N494" s="34">
        <f>demo_cct_delvryadr!N13</f>
        <v>0</v>
      </c>
      <c r="R494" s="34"/>
    </row>
    <row r="495" spans="1:18">
      <c r="A495" s="34" t="str">
        <f>demo_cct_delvryadr!A14</f>
        <v>demo_cct_delvryadr_10012</v>
      </c>
      <c r="B495" s="34" t="str">
        <f>demo_cct_delvryadr!B14</f>
        <v>Shipping address</v>
      </c>
      <c r="C495" s="34" t="str">
        <f t="shared" si="0"/>
        <v>demo_cct_delvryadr_10012</v>
      </c>
      <c r="D495" s="34" t="str">
        <f>demo_cct_delvryadr!D14</f>
        <v>demo_comp_cct_10011</v>
      </c>
      <c r="E495" s="34" t="str">
        <f ca="1">demo_cct_delvryadr!E14</f>
        <v/>
      </c>
      <c r="F495" s="34" t="str">
        <f ca="1">demo_cct_delvryadr!F14</f>
        <v>Skomakargatan 10</v>
      </c>
      <c r="G495" s="34">
        <f>demo_cct_delvryadr!G14</f>
        <v>0</v>
      </c>
      <c r="H495" s="34">
        <f ca="1">demo_cct_delvryadr!H14</f>
        <v>26878</v>
      </c>
      <c r="I495" s="34" t="str">
        <f ca="1">demo_cct_delvryadr!I14</f>
        <v xml:space="preserve">KÅGERÖD             </v>
      </c>
      <c r="J495" s="34" t="str">
        <f ca="1">demo_cct_delvryadr!J14</f>
        <v>base.se</v>
      </c>
      <c r="K495" s="34" t="str">
        <f ca="1">demo_cct_delvryadr!K14</f>
        <v>Sverige</v>
      </c>
      <c r="L495" s="34" t="str">
        <f ca="1">demo_cct_delvryadr!L14</f>
        <v>08-167 20 99</v>
      </c>
      <c r="M495" s="34" t="str">
        <f ca="1">demo_cct_delvryadr!M14</f>
        <v>+46.74583488</v>
      </c>
      <c r="N495" s="34">
        <f>demo_cct_delvryadr!N14</f>
        <v>0</v>
      </c>
      <c r="R495" s="34"/>
    </row>
    <row r="496" spans="1:18">
      <c r="A496" s="34" t="str">
        <f>demo_cct_delvryadr!A15</f>
        <v>demo_cct_delvryadr_10013</v>
      </c>
      <c r="B496" s="34" t="str">
        <f>demo_cct_delvryadr!B15</f>
        <v>Shipping address</v>
      </c>
      <c r="C496" s="34" t="str">
        <f t="shared" si="0"/>
        <v>demo_cct_delvryadr_10013</v>
      </c>
      <c r="D496" s="34" t="str">
        <f>demo_cct_delvryadr!D15</f>
        <v>demo_comp_cct_10012</v>
      </c>
      <c r="E496" s="34" t="str">
        <f ca="1">demo_cct_delvryadr!E15</f>
        <v/>
      </c>
      <c r="F496" s="34" t="str">
        <f ca="1">demo_cct_delvryadr!F15</f>
        <v>Smålandsgatan 11</v>
      </c>
      <c r="G496" s="34">
        <f>demo_cct_delvryadr!G15</f>
        <v>0</v>
      </c>
      <c r="H496" s="34">
        <f ca="1">demo_cct_delvryadr!H15</f>
        <v>71197</v>
      </c>
      <c r="I496" s="34" t="str">
        <f ca="1">demo_cct_delvryadr!I15</f>
        <v xml:space="preserve">STORÅ               </v>
      </c>
      <c r="J496" s="34" t="str">
        <f ca="1">demo_cct_delvryadr!J15</f>
        <v>base.se</v>
      </c>
      <c r="K496" s="34" t="str">
        <f ca="1">demo_cct_delvryadr!K15</f>
        <v>Sverige</v>
      </c>
      <c r="L496" s="34" t="str">
        <f ca="1">demo_cct_delvryadr!L15</f>
        <v>08-440 68 20</v>
      </c>
      <c r="M496" s="34" t="str">
        <f ca="1">demo_cct_delvryadr!M15</f>
        <v>+46.72281053</v>
      </c>
      <c r="N496" s="34">
        <f>demo_cct_delvryadr!N15</f>
        <v>0</v>
      </c>
      <c r="R496" s="34"/>
    </row>
    <row r="497" spans="1:18">
      <c r="A497" s="34" t="str">
        <f>demo_cct_delvryadr!A16</f>
        <v>demo_cct_delvryadr_10014</v>
      </c>
      <c r="B497" s="34" t="str">
        <f>demo_cct_delvryadr!B16</f>
        <v>Shipping address</v>
      </c>
      <c r="C497" s="34" t="str">
        <f t="shared" si="0"/>
        <v>demo_cct_delvryadr_10014</v>
      </c>
      <c r="D497" s="34" t="str">
        <f>demo_cct_delvryadr!D16</f>
        <v>demo_comp_cct_10013</v>
      </c>
      <c r="E497" s="34" t="str">
        <f ca="1">demo_cct_delvryadr!E16</f>
        <v>TRUE</v>
      </c>
      <c r="F497" s="34" t="str">
        <f ca="1">demo_cct_delvryadr!F16</f>
        <v/>
      </c>
      <c r="G497" s="34">
        <f>demo_cct_delvryadr!G16</f>
        <v>0</v>
      </c>
      <c r="H497" s="34" t="str">
        <f ca="1">demo_cct_delvryadr!H16</f>
        <v/>
      </c>
      <c r="I497" s="34" t="str">
        <f ca="1">demo_cct_delvryadr!I16</f>
        <v/>
      </c>
      <c r="J497" s="34" t="str">
        <f ca="1">demo_cct_delvryadr!J16</f>
        <v/>
      </c>
      <c r="K497" s="34" t="str">
        <f ca="1">demo_cct_delvryadr!K16</f>
        <v/>
      </c>
      <c r="L497" s="34" t="str">
        <f ca="1">demo_cct_delvryadr!L16</f>
        <v/>
      </c>
      <c r="M497" s="34" t="str">
        <f ca="1">demo_cct_delvryadr!M16</f>
        <v/>
      </c>
      <c r="N497" s="34">
        <f>demo_cct_delvryadr!N16</f>
        <v>0</v>
      </c>
      <c r="R497" s="34"/>
    </row>
    <row r="498" spans="1:18">
      <c r="A498" s="34" t="str">
        <f>demo_cct_delvryadr!A17</f>
        <v>demo_cct_delvryadr_10015</v>
      </c>
      <c r="B498" s="34" t="str">
        <f>demo_cct_delvryadr!B17</f>
        <v>Shipping address</v>
      </c>
      <c r="C498" s="34" t="str">
        <f t="shared" si="0"/>
        <v>demo_cct_delvryadr_10015</v>
      </c>
      <c r="D498" s="34" t="str">
        <f>demo_cct_delvryadr!D17</f>
        <v>demo_comp_cct_10014</v>
      </c>
      <c r="E498" s="34" t="str">
        <f ca="1">demo_cct_delvryadr!E17</f>
        <v>TRUE</v>
      </c>
      <c r="F498" s="34" t="str">
        <f ca="1">demo_cct_delvryadr!F17</f>
        <v/>
      </c>
      <c r="G498" s="34">
        <f>demo_cct_delvryadr!G17</f>
        <v>0</v>
      </c>
      <c r="H498" s="34" t="str">
        <f ca="1">demo_cct_delvryadr!H17</f>
        <v/>
      </c>
      <c r="I498" s="34" t="str">
        <f ca="1">demo_cct_delvryadr!I17</f>
        <v/>
      </c>
      <c r="J498" s="34" t="str">
        <f ca="1">demo_cct_delvryadr!J17</f>
        <v/>
      </c>
      <c r="K498" s="34" t="str">
        <f ca="1">demo_cct_delvryadr!K17</f>
        <v/>
      </c>
      <c r="L498" s="34" t="str">
        <f ca="1">demo_cct_delvryadr!L17</f>
        <v/>
      </c>
      <c r="M498" s="34" t="str">
        <f ca="1">demo_cct_delvryadr!M17</f>
        <v/>
      </c>
      <c r="N498" s="34">
        <f>demo_cct_delvryadr!N17</f>
        <v>0</v>
      </c>
      <c r="R498" s="34"/>
    </row>
    <row r="499" spans="1:18">
      <c r="A499" s="34" t="str">
        <f>demo_cct_delvryadr!A18</f>
        <v>demo_cct_delvryadr_10016</v>
      </c>
      <c r="B499" s="34" t="str">
        <f>demo_cct_delvryadr!B18</f>
        <v>Shipping address</v>
      </c>
      <c r="C499" s="34" t="str">
        <f t="shared" si="0"/>
        <v>demo_cct_delvryadr_10016</v>
      </c>
      <c r="D499" s="34" t="str">
        <f>demo_cct_delvryadr!D18</f>
        <v>demo_comp_cct_10015</v>
      </c>
      <c r="E499" s="34" t="str">
        <f ca="1">demo_cct_delvryadr!E18</f>
        <v>TRUE</v>
      </c>
      <c r="F499" s="34" t="str">
        <f ca="1">demo_cct_delvryadr!F18</f>
        <v/>
      </c>
      <c r="G499" s="34">
        <f>demo_cct_delvryadr!G18</f>
        <v>0</v>
      </c>
      <c r="H499" s="34" t="str">
        <f ca="1">demo_cct_delvryadr!H18</f>
        <v/>
      </c>
      <c r="I499" s="34" t="str">
        <f ca="1">demo_cct_delvryadr!I18</f>
        <v/>
      </c>
      <c r="J499" s="34" t="str">
        <f ca="1">demo_cct_delvryadr!J18</f>
        <v/>
      </c>
      <c r="K499" s="34" t="str">
        <f ca="1">demo_cct_delvryadr!K18</f>
        <v/>
      </c>
      <c r="L499" s="34" t="str">
        <f ca="1">demo_cct_delvryadr!L18</f>
        <v/>
      </c>
      <c r="M499" s="34" t="str">
        <f ca="1">demo_cct_delvryadr!M18</f>
        <v/>
      </c>
      <c r="N499" s="34">
        <f>demo_cct_delvryadr!N18</f>
        <v>0</v>
      </c>
      <c r="R499" s="34"/>
    </row>
    <row r="500" spans="1:18">
      <c r="A500" s="34" t="str">
        <f>demo_cct_delvryadr!A19</f>
        <v>demo_cct_delvryadr_10017</v>
      </c>
      <c r="B500" s="34" t="str">
        <f>demo_cct_delvryadr!B19</f>
        <v>Shipping address</v>
      </c>
      <c r="C500" s="34" t="str">
        <f t="shared" si="0"/>
        <v>demo_cct_delvryadr_10017</v>
      </c>
      <c r="D500" s="34" t="str">
        <f>demo_cct_delvryadr!D19</f>
        <v>demo_comp_cct_10016</v>
      </c>
      <c r="E500" s="34" t="str">
        <f ca="1">demo_cct_delvryadr!E19</f>
        <v/>
      </c>
      <c r="F500" s="34" t="str">
        <f ca="1">demo_cct_delvryadr!F19</f>
        <v>Bellevuevägen 21</v>
      </c>
      <c r="G500" s="34">
        <f>demo_cct_delvryadr!G19</f>
        <v>0</v>
      </c>
      <c r="H500" s="34">
        <f ca="1">demo_cct_delvryadr!H19</f>
        <v>13972</v>
      </c>
      <c r="I500" s="34" t="str">
        <f ca="1">demo_cct_delvryadr!I19</f>
        <v xml:space="preserve">DJURHAMN            </v>
      </c>
      <c r="J500" s="34" t="str">
        <f ca="1">demo_cct_delvryadr!J19</f>
        <v>base.se</v>
      </c>
      <c r="K500" s="34" t="str">
        <f ca="1">demo_cct_delvryadr!K19</f>
        <v>Sverige</v>
      </c>
      <c r="L500" s="34" t="str">
        <f ca="1">demo_cct_delvryadr!L19</f>
        <v>08-870 01 66</v>
      </c>
      <c r="M500" s="34" t="str">
        <f ca="1">demo_cct_delvryadr!M19</f>
        <v>+46.79310346</v>
      </c>
      <c r="N500" s="34">
        <f>demo_cct_delvryadr!N19</f>
        <v>0</v>
      </c>
      <c r="R500" s="34"/>
    </row>
    <row r="501" spans="1:18">
      <c r="A501" s="34" t="str">
        <f>demo_cct_delvryadr!A20</f>
        <v>demo_cct_delvryadr_10018</v>
      </c>
      <c r="B501" s="34" t="str">
        <f>demo_cct_delvryadr!B20</f>
        <v>Shipping address</v>
      </c>
      <c r="C501" s="34" t="str">
        <f t="shared" si="0"/>
        <v>demo_cct_delvryadr_10018</v>
      </c>
      <c r="D501" s="34" t="str">
        <f>demo_cct_delvryadr!D3</f>
        <v>demo_comp_cct_10000</v>
      </c>
      <c r="E501" s="34" t="str">
        <f ca="1">demo_cct_delvryadr!E20</f>
        <v/>
      </c>
      <c r="F501" s="34" t="str">
        <f ca="1">demo_cct_delvryadr!F20</f>
        <v>Samaritgränd 41</v>
      </c>
      <c r="G501" s="34">
        <f>demo_cct_delvryadr!G20</f>
        <v>0</v>
      </c>
      <c r="H501" s="34">
        <f ca="1">demo_cct_delvryadr!H20</f>
        <v>97432</v>
      </c>
      <c r="I501" s="34" t="str">
        <f ca="1">demo_cct_delvryadr!I20</f>
        <v xml:space="preserve">LULEÅ               </v>
      </c>
      <c r="J501" s="34" t="str">
        <f ca="1">demo_cct_delvryadr!J20</f>
        <v>base.se</v>
      </c>
      <c r="K501" s="34" t="str">
        <f ca="1">demo_cct_delvryadr!K20</f>
        <v>Sverige</v>
      </c>
      <c r="L501" s="34" t="str">
        <f ca="1">demo_cct_delvryadr!L20</f>
        <v>08-497 28 76</v>
      </c>
      <c r="M501" s="34" t="str">
        <f ca="1">demo_cct_delvryadr!M20</f>
        <v>+46.73949620</v>
      </c>
      <c r="N501" s="34">
        <f>demo_cct_delvryadr!N20</f>
        <v>0</v>
      </c>
      <c r="R501" s="34"/>
    </row>
    <row r="502" spans="1:18">
      <c r="A502" s="34" t="str">
        <f>demo_cct_delvryadr!A21</f>
        <v>demo_cct_delvryadr_10019</v>
      </c>
      <c r="B502" s="34" t="str">
        <f>demo_cct_delvryadr!B21</f>
        <v>Shipping address</v>
      </c>
      <c r="C502" s="34" t="str">
        <f t="shared" si="0"/>
        <v>demo_cct_delvryadr_10019</v>
      </c>
      <c r="D502" s="34" t="str">
        <f>demo_cct_delvryadr!D21</f>
        <v>demo_parent_10002</v>
      </c>
      <c r="E502" s="34" t="str">
        <f ca="1">demo_cct_delvryadr!E21</f>
        <v/>
      </c>
      <c r="F502" s="34" t="str">
        <f ca="1">demo_cct_delvryadr!F21</f>
        <v>Nimrodsgatan 25</v>
      </c>
      <c r="G502" s="34">
        <f>demo_cct_delvryadr!G21</f>
        <v>0</v>
      </c>
      <c r="H502" s="34">
        <f ca="1">demo_cct_delvryadr!H21</f>
        <v>14156</v>
      </c>
      <c r="I502" s="34" t="str">
        <f ca="1">demo_cct_delvryadr!I21</f>
        <v xml:space="preserve">HUDDINGE            </v>
      </c>
      <c r="J502" s="34" t="str">
        <f ca="1">demo_cct_delvryadr!J21</f>
        <v>base.se</v>
      </c>
      <c r="K502" s="34" t="str">
        <f ca="1">demo_cct_delvryadr!K21</f>
        <v>Sverige</v>
      </c>
      <c r="L502" s="34" t="str">
        <f ca="1">demo_cct_delvryadr!L21</f>
        <v>08-257 87 64</v>
      </c>
      <c r="M502" s="34" t="str">
        <f ca="1">demo_cct_delvryadr!M21</f>
        <v>+46.71062258</v>
      </c>
      <c r="N502" s="34">
        <f>demo_cct_delvryadr!N21</f>
        <v>0</v>
      </c>
      <c r="R502" s="34"/>
    </row>
    <row r="503" spans="1:18">
      <c r="A503" s="34" t="str">
        <f>demo_cct_delvryadr!A22</f>
        <v>demo_cct_delvryadr_10020</v>
      </c>
      <c r="B503" s="34" t="str">
        <f>demo_cct_delvryadr!B22</f>
        <v>Shipping address</v>
      </c>
      <c r="C503" s="34" t="str">
        <f t="shared" si="0"/>
        <v>demo_cct_delvryadr_10020</v>
      </c>
      <c r="D503" s="34" t="str">
        <f>demo_cct_delvryadr!D22</f>
        <v>demo_parent_10003</v>
      </c>
      <c r="E503" s="34" t="str">
        <f ca="1">demo_cct_delvryadr!E22</f>
        <v>TRUE</v>
      </c>
      <c r="F503" s="34" t="str">
        <f ca="1">demo_cct_delvryadr!F22</f>
        <v/>
      </c>
      <c r="G503" s="34">
        <f>demo_cct_delvryadr!G22</f>
        <v>0</v>
      </c>
      <c r="H503" s="34" t="str">
        <f ca="1">demo_cct_delvryadr!H22</f>
        <v/>
      </c>
      <c r="I503" s="34" t="str">
        <f ca="1">demo_cct_delvryadr!I22</f>
        <v/>
      </c>
      <c r="J503" s="34" t="str">
        <f ca="1">demo_cct_delvryadr!J22</f>
        <v/>
      </c>
      <c r="K503" s="34" t="str">
        <f ca="1">demo_cct_delvryadr!K22</f>
        <v/>
      </c>
      <c r="L503" s="34" t="str">
        <f ca="1">demo_cct_delvryadr!L22</f>
        <v/>
      </c>
      <c r="M503" s="34" t="str">
        <f ca="1">demo_cct_delvryadr!M22</f>
        <v/>
      </c>
      <c r="N503" s="34">
        <f>demo_cct_delvryadr!N22</f>
        <v>0</v>
      </c>
      <c r="R503" s="34"/>
    </row>
    <row r="504" spans="1:18">
      <c r="A504" s="34" t="str">
        <f>demo_cct_delvryadr!A23</f>
        <v>demo_cct_delvryadr_10021</v>
      </c>
      <c r="B504" s="34" t="str">
        <f>demo_cct_delvryadr!B23</f>
        <v>Shipping address</v>
      </c>
      <c r="C504" s="34" t="str">
        <f t="shared" si="0"/>
        <v>demo_cct_delvryadr_10021</v>
      </c>
      <c r="D504" s="34" t="str">
        <f>demo_cct_delvryadr!D23</f>
        <v>demo_parent_10004</v>
      </c>
      <c r="E504" s="34" t="str">
        <f ca="1">demo_cct_delvryadr!E23</f>
        <v/>
      </c>
      <c r="F504" s="34" t="str">
        <f ca="1">demo_cct_delvryadr!F23</f>
        <v>Skeppargränd 45</v>
      </c>
      <c r="G504" s="34">
        <f>demo_cct_delvryadr!G23</f>
        <v>0</v>
      </c>
      <c r="H504" s="34">
        <f ca="1">demo_cct_delvryadr!H23</f>
        <v>63512</v>
      </c>
      <c r="I504" s="34" t="str">
        <f ca="1">demo_cct_delvryadr!I23</f>
        <v xml:space="preserve">ESKILSTUNA          </v>
      </c>
      <c r="J504" s="34" t="str">
        <f ca="1">demo_cct_delvryadr!J23</f>
        <v>base.se</v>
      </c>
      <c r="K504" s="34" t="str">
        <f ca="1">demo_cct_delvryadr!K23</f>
        <v>Sverige</v>
      </c>
      <c r="L504" s="34" t="str">
        <f ca="1">demo_cct_delvryadr!L23</f>
        <v>08-714 08 14</v>
      </c>
      <c r="M504" s="34" t="str">
        <f ca="1">demo_cct_delvryadr!M23</f>
        <v>+46.79717397</v>
      </c>
      <c r="N504" s="34">
        <f>demo_cct_delvryadr!N23</f>
        <v>0</v>
      </c>
      <c r="R504" s="34"/>
    </row>
    <row r="505" spans="1:18">
      <c r="A505" s="34" t="str">
        <f>demo_cct_delvryadr!A24</f>
        <v>demo_cct_delvryadr_10022</v>
      </c>
      <c r="B505" s="34" t="str">
        <f>demo_cct_delvryadr!B24</f>
        <v>Shipping address</v>
      </c>
      <c r="C505" s="34" t="str">
        <f t="shared" si="0"/>
        <v>demo_cct_delvryadr_10022</v>
      </c>
      <c r="D505" s="34" t="str">
        <f>demo_cct_delvryadr!D24</f>
        <v>demo_parent_10005</v>
      </c>
      <c r="E505" s="34" t="str">
        <f ca="1">demo_cct_delvryadr!E24</f>
        <v>TRUE</v>
      </c>
      <c r="F505" s="34" t="str">
        <f ca="1">demo_cct_delvryadr!F24</f>
        <v/>
      </c>
      <c r="G505" s="34">
        <f>demo_cct_delvryadr!G24</f>
        <v>0</v>
      </c>
      <c r="H505" s="34" t="str">
        <f ca="1">demo_cct_delvryadr!H24</f>
        <v/>
      </c>
      <c r="I505" s="34" t="str">
        <f ca="1">demo_cct_delvryadr!I24</f>
        <v/>
      </c>
      <c r="J505" s="34" t="str">
        <f ca="1">demo_cct_delvryadr!J24</f>
        <v/>
      </c>
      <c r="K505" s="34" t="str">
        <f ca="1">demo_cct_delvryadr!K24</f>
        <v/>
      </c>
      <c r="L505" s="34" t="str">
        <f ca="1">demo_cct_delvryadr!L24</f>
        <v/>
      </c>
      <c r="M505" s="34" t="str">
        <f ca="1">demo_cct_delvryadr!M24</f>
        <v/>
      </c>
      <c r="N505" s="34">
        <f>demo_cct_delvryadr!N24</f>
        <v>0</v>
      </c>
      <c r="R505" s="34"/>
    </row>
    <row r="506" spans="1:18">
      <c r="A506" s="34" t="str">
        <f>demo_cct_delvryadr!A25</f>
        <v>demo_cct_delvryadr_10023</v>
      </c>
      <c r="B506" s="34" t="str">
        <f>demo_cct_delvryadr!B25</f>
        <v>Shipping address</v>
      </c>
      <c r="C506" s="34" t="str">
        <f t="shared" si="0"/>
        <v>demo_cct_delvryadr_10023</v>
      </c>
      <c r="D506" s="34" t="str">
        <f>demo_cct_delvryadr!D25</f>
        <v>demo_parent_10006</v>
      </c>
      <c r="E506" s="34" t="str">
        <f ca="1">demo_cct_delvryadr!E25</f>
        <v>TRUE</v>
      </c>
      <c r="F506" s="34" t="str">
        <f ca="1">demo_cct_delvryadr!F25</f>
        <v/>
      </c>
      <c r="G506" s="34">
        <f>demo_cct_delvryadr!G25</f>
        <v>0</v>
      </c>
      <c r="H506" s="34" t="str">
        <f ca="1">demo_cct_delvryadr!H25</f>
        <v/>
      </c>
      <c r="I506" s="34" t="str">
        <f ca="1">demo_cct_delvryadr!I25</f>
        <v/>
      </c>
      <c r="J506" s="34" t="str">
        <f ca="1">demo_cct_delvryadr!J25</f>
        <v/>
      </c>
      <c r="K506" s="34" t="str">
        <f ca="1">demo_cct_delvryadr!K25</f>
        <v/>
      </c>
      <c r="L506" s="34" t="str">
        <f ca="1">demo_cct_delvryadr!L25</f>
        <v/>
      </c>
      <c r="M506" s="34" t="str">
        <f ca="1">demo_cct_delvryadr!M25</f>
        <v/>
      </c>
      <c r="N506" s="34">
        <f>demo_cct_delvryadr!N25</f>
        <v>0</v>
      </c>
      <c r="R506" s="34"/>
    </row>
    <row r="507" spans="1:18">
      <c r="A507" s="34" t="str">
        <f>demo_cct_delvryadr!A26</f>
        <v>demo_cct_delvryadr_10024</v>
      </c>
      <c r="B507" s="34" t="str">
        <f>demo_cct_delvryadr!B26</f>
        <v>Shipping address</v>
      </c>
      <c r="C507" s="34" t="str">
        <f t="shared" si="0"/>
        <v>demo_cct_delvryadr_10024</v>
      </c>
      <c r="D507" s="34" t="str">
        <f>demo_cct_delvryadr!D21</f>
        <v>demo_parent_10002</v>
      </c>
      <c r="E507" s="34" t="str">
        <f ca="1">demo_cct_delvryadr!E26</f>
        <v>TRUE</v>
      </c>
      <c r="F507" s="34" t="str">
        <f ca="1">demo_cct_delvryadr!F26</f>
        <v/>
      </c>
      <c r="G507" s="34">
        <f>demo_cct_delvryadr!G26</f>
        <v>0</v>
      </c>
      <c r="H507" s="34" t="str">
        <f ca="1">demo_cct_delvryadr!H26</f>
        <v/>
      </c>
      <c r="I507" s="34" t="str">
        <f ca="1">demo_cct_delvryadr!I26</f>
        <v/>
      </c>
      <c r="J507" s="34" t="str">
        <f ca="1">demo_cct_delvryadr!J26</f>
        <v/>
      </c>
      <c r="K507" s="34" t="str">
        <f ca="1">demo_cct_delvryadr!K26</f>
        <v/>
      </c>
      <c r="L507" s="34" t="str">
        <f ca="1">demo_cct_delvryadr!L26</f>
        <v/>
      </c>
      <c r="M507" s="34" t="str">
        <f ca="1">demo_cct_delvryadr!M26</f>
        <v/>
      </c>
      <c r="N507" s="34">
        <f>demo_cct_delvryadr!N26</f>
        <v>0</v>
      </c>
      <c r="R507" s="34"/>
    </row>
    <row r="508" spans="1:18">
      <c r="A508" s="34" t="str">
        <f>demo_cct_delvryadr!A27</f>
        <v>demo_cct_delvryadr_10025</v>
      </c>
      <c r="B508" s="34" t="str">
        <f>demo_cct_delvryadr!B27</f>
        <v>Shipping address</v>
      </c>
      <c r="C508" s="34" t="str">
        <f t="shared" si="0"/>
        <v>demo_cct_delvryadr_10025</v>
      </c>
      <c r="D508" s="34" t="str">
        <f>demo_cct_delvryadr!D27</f>
        <v>demo_parent_10008</v>
      </c>
      <c r="E508" s="34" t="str">
        <f ca="1">demo_cct_delvryadr!E27</f>
        <v/>
      </c>
      <c r="F508" s="34" t="str">
        <f ca="1">demo_cct_delvryadr!F27</f>
        <v>Sätertäppan 89</v>
      </c>
      <c r="G508" s="34">
        <f>demo_cct_delvryadr!G27</f>
        <v>0</v>
      </c>
      <c r="H508" s="34">
        <f ca="1">demo_cct_delvryadr!H27</f>
        <v>41455</v>
      </c>
      <c r="I508" s="34" t="str">
        <f ca="1">demo_cct_delvryadr!I27</f>
        <v xml:space="preserve">GÖTEBORG            </v>
      </c>
      <c r="J508" s="34" t="str">
        <f ca="1">demo_cct_delvryadr!J27</f>
        <v>base.se</v>
      </c>
      <c r="K508" s="34" t="str">
        <f ca="1">demo_cct_delvryadr!K27</f>
        <v>Sverige</v>
      </c>
      <c r="L508" s="34" t="str">
        <f ca="1">demo_cct_delvryadr!L27</f>
        <v>08-908 55 58</v>
      </c>
      <c r="M508" s="34" t="str">
        <f ca="1">demo_cct_delvryadr!M27</f>
        <v>+46.79658019</v>
      </c>
      <c r="N508" s="34">
        <f>demo_cct_delvryadr!N27</f>
        <v>0</v>
      </c>
      <c r="R508" s="34"/>
    </row>
    <row r="509" spans="1:18">
      <c r="A509" s="34" t="str">
        <f>demo_cct_delvryadr!A28</f>
        <v>demo_cct_delvryadr_10026</v>
      </c>
      <c r="B509" s="34" t="str">
        <f>demo_cct_delvryadr!B28</f>
        <v>Shipping address</v>
      </c>
      <c r="C509" s="34" t="str">
        <f t="shared" si="0"/>
        <v>demo_cct_delvryadr_10026</v>
      </c>
      <c r="D509" s="34" t="str">
        <f>demo_cct_delvryadr!D28</f>
        <v>demo_parent_10009</v>
      </c>
      <c r="E509" s="34" t="str">
        <f ca="1">demo_cct_delvryadr!E28</f>
        <v/>
      </c>
      <c r="F509" s="34" t="str">
        <f ca="1">demo_cct_delvryadr!F28</f>
        <v>Falugatan 50</v>
      </c>
      <c r="G509" s="34">
        <f>demo_cct_delvryadr!G28</f>
        <v>0</v>
      </c>
      <c r="H509" s="34">
        <f ca="1">demo_cct_delvryadr!H28</f>
        <v>18736</v>
      </c>
      <c r="I509" s="34" t="str">
        <f ca="1">demo_cct_delvryadr!I28</f>
        <v xml:space="preserve">TÄBY                </v>
      </c>
      <c r="J509" s="34" t="str">
        <f ca="1">demo_cct_delvryadr!J28</f>
        <v>base.se</v>
      </c>
      <c r="K509" s="34" t="str">
        <f ca="1">demo_cct_delvryadr!K28</f>
        <v>Sverige</v>
      </c>
      <c r="L509" s="34" t="str">
        <f ca="1">demo_cct_delvryadr!L28</f>
        <v>08-250 84 21</v>
      </c>
      <c r="M509" s="34" t="str">
        <f ca="1">demo_cct_delvryadr!M28</f>
        <v>+46.74371467</v>
      </c>
      <c r="N509" s="34">
        <f>demo_cct_delvryadr!N28</f>
        <v>0</v>
      </c>
      <c r="R509" s="34"/>
    </row>
    <row r="510" spans="1:18">
      <c r="A510" s="34" t="str">
        <f>demo_cct_delvryadr!A29</f>
        <v>demo_cct_delvryadr_10027</v>
      </c>
      <c r="B510" s="34" t="str">
        <f>demo_cct_delvryadr!B29</f>
        <v>Shipping address</v>
      </c>
      <c r="C510" s="34" t="str">
        <f t="shared" si="0"/>
        <v>demo_cct_delvryadr_10027</v>
      </c>
      <c r="D510" s="34" t="str">
        <f>demo_cct_delvryadr!D29</f>
        <v>demo_parent_10010</v>
      </c>
      <c r="E510" s="34" t="str">
        <f ca="1">demo_cct_delvryadr!E29</f>
        <v>TRUE</v>
      </c>
      <c r="F510" s="34" t="str">
        <f ca="1">demo_cct_delvryadr!F29</f>
        <v/>
      </c>
      <c r="G510" s="34">
        <f>demo_cct_delvryadr!G29</f>
        <v>0</v>
      </c>
      <c r="H510" s="34" t="str">
        <f ca="1">demo_cct_delvryadr!H29</f>
        <v/>
      </c>
      <c r="I510" s="34" t="str">
        <f ca="1">demo_cct_delvryadr!I29</f>
        <v/>
      </c>
      <c r="J510" s="34" t="str">
        <f ca="1">demo_cct_delvryadr!J29</f>
        <v/>
      </c>
      <c r="K510" s="34" t="str">
        <f ca="1">demo_cct_delvryadr!K29</f>
        <v/>
      </c>
      <c r="L510" s="34" t="str">
        <f ca="1">demo_cct_delvryadr!L29</f>
        <v/>
      </c>
      <c r="M510" s="34" t="str">
        <f ca="1">demo_cct_delvryadr!M29</f>
        <v/>
      </c>
      <c r="N510" s="34">
        <f>demo_cct_delvryadr!N29</f>
        <v>0</v>
      </c>
      <c r="R510" s="34"/>
    </row>
    <row r="511" spans="1:18">
      <c r="A511" s="34" t="str">
        <f>demo_cct_delvryadr!A30</f>
        <v>demo_cct_delvryadr_10028</v>
      </c>
      <c r="B511" s="34" t="str">
        <f>demo_cct_delvryadr!B30</f>
        <v>Shipping address</v>
      </c>
      <c r="C511" s="34" t="str">
        <f t="shared" si="0"/>
        <v>demo_cct_delvryadr_10028</v>
      </c>
      <c r="D511" s="34" t="str">
        <f>demo_cct_delvryadr!D30</f>
        <v>demo_parent_10011</v>
      </c>
      <c r="E511" s="34" t="str">
        <f ca="1">demo_cct_delvryadr!E30</f>
        <v/>
      </c>
      <c r="F511" s="34" t="str">
        <f ca="1">demo_cct_delvryadr!F30</f>
        <v>Hedbornsstigen 44</v>
      </c>
      <c r="G511" s="34">
        <f>demo_cct_delvryadr!G30</f>
        <v>0</v>
      </c>
      <c r="H511" s="34">
        <f ca="1">demo_cct_delvryadr!H30</f>
        <v>78474</v>
      </c>
      <c r="I511" s="34" t="str">
        <f ca="1">demo_cct_delvryadr!I30</f>
        <v xml:space="preserve">BORLÄNGE            </v>
      </c>
      <c r="J511" s="34" t="str">
        <f ca="1">demo_cct_delvryadr!J30</f>
        <v>base.se</v>
      </c>
      <c r="K511" s="34" t="str">
        <f ca="1">demo_cct_delvryadr!K30</f>
        <v>Sverige</v>
      </c>
      <c r="L511" s="34" t="str">
        <f ca="1">demo_cct_delvryadr!L30</f>
        <v>08-157 78 33</v>
      </c>
      <c r="M511" s="34" t="str">
        <f ca="1">demo_cct_delvryadr!M30</f>
        <v>+46.74741982</v>
      </c>
      <c r="N511" s="34">
        <f>demo_cct_delvryadr!N30</f>
        <v>0</v>
      </c>
      <c r="R511" s="34"/>
    </row>
    <row r="512" spans="1:18">
      <c r="A512" s="34" t="str">
        <f>demo_cct_delvryadr!A31</f>
        <v>demo_cct_delvryadr_10029</v>
      </c>
      <c r="B512" s="34" t="str">
        <f>demo_cct_delvryadr!B31</f>
        <v>Shipping address</v>
      </c>
      <c r="C512" s="34" t="str">
        <f t="shared" si="0"/>
        <v>demo_cct_delvryadr_10029</v>
      </c>
      <c r="D512" s="34" t="str">
        <f>demo_cct_delvryadr!D31</f>
        <v>demo_parent_10012</v>
      </c>
      <c r="E512" s="34" t="str">
        <f ca="1">demo_cct_delvryadr!E31</f>
        <v/>
      </c>
      <c r="F512" s="34" t="str">
        <f ca="1">demo_cct_delvryadr!F31</f>
        <v>Kallskärsgatan 96</v>
      </c>
      <c r="G512" s="34">
        <f>demo_cct_delvryadr!G31</f>
        <v>0</v>
      </c>
      <c r="H512" s="34">
        <f ca="1">demo_cct_delvryadr!H31</f>
        <v>81154</v>
      </c>
      <c r="I512" s="34" t="str">
        <f ca="1">demo_cct_delvryadr!I31</f>
        <v xml:space="preserve">SANDVIKEN           </v>
      </c>
      <c r="J512" s="34" t="str">
        <f ca="1">demo_cct_delvryadr!J31</f>
        <v>base.se</v>
      </c>
      <c r="K512" s="34" t="str">
        <f ca="1">demo_cct_delvryadr!K31</f>
        <v>Sverige</v>
      </c>
      <c r="L512" s="34" t="str">
        <f ca="1">demo_cct_delvryadr!L31</f>
        <v>08-330 11 55</v>
      </c>
      <c r="M512" s="34" t="str">
        <f ca="1">demo_cct_delvryadr!M31</f>
        <v>+46.74119734</v>
      </c>
      <c r="N512" s="34">
        <f>demo_cct_delvryadr!N31</f>
        <v>0</v>
      </c>
      <c r="R512" s="34"/>
    </row>
    <row r="513" spans="1:18">
      <c r="A513" s="34" t="str">
        <f>demo_cct_delvryadr!A32</f>
        <v>demo_cct_delvryadr_10030</v>
      </c>
      <c r="B513" s="34" t="str">
        <f>demo_cct_delvryadr!B32</f>
        <v>Shipping address</v>
      </c>
      <c r="C513" s="34" t="str">
        <f t="shared" si="0"/>
        <v>demo_cct_delvryadr_10030</v>
      </c>
      <c r="D513" s="34" t="str">
        <f>demo_cct_delvryadr!D32</f>
        <v>demo_parent_10013</v>
      </c>
      <c r="E513" s="34" t="str">
        <f ca="1">demo_cct_delvryadr!E32</f>
        <v>TRUE</v>
      </c>
      <c r="F513" s="34" t="str">
        <f ca="1">demo_cct_delvryadr!F32</f>
        <v/>
      </c>
      <c r="G513" s="34">
        <f>demo_cct_delvryadr!G32</f>
        <v>0</v>
      </c>
      <c r="H513" s="34" t="str">
        <f ca="1">demo_cct_delvryadr!H32</f>
        <v/>
      </c>
      <c r="I513" s="34" t="str">
        <f ca="1">demo_cct_delvryadr!I32</f>
        <v/>
      </c>
      <c r="J513" s="34" t="str">
        <f ca="1">demo_cct_delvryadr!J32</f>
        <v/>
      </c>
      <c r="K513" s="34" t="str">
        <f ca="1">demo_cct_delvryadr!K32</f>
        <v/>
      </c>
      <c r="L513" s="34" t="str">
        <f ca="1">demo_cct_delvryadr!L32</f>
        <v/>
      </c>
      <c r="M513" s="34" t="str">
        <f ca="1">demo_cct_delvryadr!M32</f>
        <v/>
      </c>
      <c r="N513" s="34">
        <f>demo_cct_delvryadr!N32</f>
        <v>0</v>
      </c>
      <c r="R513" s="34"/>
    </row>
    <row r="514" spans="1:18">
      <c r="A514" s="34" t="str">
        <f>demo_cct_delvryadr!A33</f>
        <v>demo_cct_delvryadr_10031</v>
      </c>
      <c r="B514" s="34" t="str">
        <f>demo_cct_delvryadr!B33</f>
        <v>Shipping address</v>
      </c>
      <c r="C514" s="34" t="str">
        <f t="shared" si="0"/>
        <v>demo_cct_delvryadr_10031</v>
      </c>
      <c r="D514" s="34" t="str">
        <f>demo_cct_delvryadr!D33</f>
        <v>demo_parent_10014</v>
      </c>
      <c r="E514" s="34" t="str">
        <f ca="1">demo_cct_delvryadr!E33</f>
        <v>TRUE</v>
      </c>
      <c r="F514" s="34" t="str">
        <f ca="1">demo_cct_delvryadr!F33</f>
        <v/>
      </c>
      <c r="G514" s="34">
        <f>demo_cct_delvryadr!G33</f>
        <v>0</v>
      </c>
      <c r="H514" s="34" t="str">
        <f ca="1">demo_cct_delvryadr!H33</f>
        <v/>
      </c>
      <c r="I514" s="34" t="str">
        <f ca="1">demo_cct_delvryadr!I33</f>
        <v/>
      </c>
      <c r="J514" s="34" t="str">
        <f ca="1">demo_cct_delvryadr!J33</f>
        <v/>
      </c>
      <c r="K514" s="34" t="str">
        <f ca="1">demo_cct_delvryadr!K33</f>
        <v/>
      </c>
      <c r="L514" s="34" t="str">
        <f ca="1">demo_cct_delvryadr!L33</f>
        <v/>
      </c>
      <c r="M514" s="34" t="str">
        <f ca="1">demo_cct_delvryadr!M33</f>
        <v/>
      </c>
      <c r="N514" s="34">
        <f>demo_cct_delvryadr!N33</f>
        <v>0</v>
      </c>
      <c r="R514" s="34"/>
    </row>
    <row r="515" spans="1:18">
      <c r="A515" s="34" t="str">
        <f>demo_cct_delvryadr!A34</f>
        <v>demo_cct_delvryadr_10032</v>
      </c>
      <c r="B515" s="34" t="str">
        <f>demo_cct_delvryadr!B34</f>
        <v>Shipping address</v>
      </c>
      <c r="C515" s="34" t="str">
        <f t="shared" si="0"/>
        <v>demo_cct_delvryadr_10032</v>
      </c>
      <c r="D515" s="34" t="str">
        <f>demo_cct_delvryadr!D34</f>
        <v>demo_parent_10015</v>
      </c>
      <c r="E515" s="34" t="str">
        <f ca="1">demo_cct_delvryadr!E34</f>
        <v/>
      </c>
      <c r="F515" s="34" t="str">
        <f ca="1">demo_cct_delvryadr!F34</f>
        <v>Elersvägen 81</v>
      </c>
      <c r="G515" s="34">
        <f>demo_cct_delvryadr!G34</f>
        <v>0</v>
      </c>
      <c r="H515" s="34">
        <f ca="1">demo_cct_delvryadr!H34</f>
        <v>41121</v>
      </c>
      <c r="I515" s="34" t="str">
        <f ca="1">demo_cct_delvryadr!I34</f>
        <v xml:space="preserve">GÖTEBORG            </v>
      </c>
      <c r="J515" s="34" t="str">
        <f ca="1">demo_cct_delvryadr!J34</f>
        <v>base.se</v>
      </c>
      <c r="K515" s="34" t="str">
        <f ca="1">demo_cct_delvryadr!K34</f>
        <v>Sverige</v>
      </c>
      <c r="L515" s="34" t="str">
        <f ca="1">demo_cct_delvryadr!L34</f>
        <v>08-403 39 24</v>
      </c>
      <c r="M515" s="34" t="str">
        <f ca="1">demo_cct_delvryadr!M34</f>
        <v>+46.79927752</v>
      </c>
      <c r="N515" s="34">
        <f>demo_cct_delvryadr!N34</f>
        <v>0</v>
      </c>
      <c r="R515" s="34"/>
    </row>
    <row r="516" spans="1:18">
      <c r="A516" s="34" t="str">
        <f>demo_cct_delvryadr!A35</f>
        <v>demo_cct_delvryadr_10033</v>
      </c>
      <c r="B516" s="34" t="str">
        <f>demo_cct_delvryadr!B35</f>
        <v>Shipping address</v>
      </c>
      <c r="C516" s="34" t="str">
        <f t="shared" si="0"/>
        <v>demo_cct_delvryadr_10033</v>
      </c>
      <c r="D516" s="34" t="str">
        <f>demo_cct_delvryadr!D35</f>
        <v>demo_parent_10016</v>
      </c>
      <c r="E516" s="34" t="str">
        <f ca="1">demo_cct_delvryadr!E35</f>
        <v>TRUE</v>
      </c>
      <c r="F516" s="34" t="str">
        <f ca="1">demo_cct_delvryadr!F35</f>
        <v/>
      </c>
      <c r="G516" s="34">
        <f>demo_cct_delvryadr!G35</f>
        <v>0</v>
      </c>
      <c r="H516" s="34" t="str">
        <f ca="1">demo_cct_delvryadr!H35</f>
        <v/>
      </c>
      <c r="I516" s="34" t="str">
        <f ca="1">demo_cct_delvryadr!I35</f>
        <v/>
      </c>
      <c r="J516" s="34" t="str">
        <f ca="1">demo_cct_delvryadr!J35</f>
        <v/>
      </c>
      <c r="K516" s="34" t="str">
        <f ca="1">demo_cct_delvryadr!K35</f>
        <v/>
      </c>
      <c r="L516" s="34" t="str">
        <f ca="1">demo_cct_delvryadr!L35</f>
        <v/>
      </c>
      <c r="M516" s="34" t="str">
        <f ca="1">demo_cct_delvryadr!M35</f>
        <v/>
      </c>
      <c r="N516" s="34">
        <f>demo_cct_delvryadr!N35</f>
        <v>0</v>
      </c>
      <c r="R516" s="34"/>
    </row>
    <row r="517" spans="1:18">
      <c r="A517" s="34" t="str">
        <f>demo_cct_delvryadr!A36</f>
        <v>demo_cct_delvryadr_10034</v>
      </c>
      <c r="B517" s="34" t="str">
        <f>demo_cct_delvryadr!B36</f>
        <v>Shipping address</v>
      </c>
      <c r="C517" s="34" t="str">
        <f t="shared" si="0"/>
        <v>demo_cct_delvryadr_10034</v>
      </c>
      <c r="D517" s="34" t="str">
        <f>demo_cct_delvryadr!D36</f>
        <v>demo_parent_10017</v>
      </c>
      <c r="E517" s="34" t="str">
        <f ca="1">demo_cct_delvryadr!E36</f>
        <v>TRUE</v>
      </c>
      <c r="F517" s="34" t="str">
        <f ca="1">demo_cct_delvryadr!F36</f>
        <v/>
      </c>
      <c r="G517" s="34">
        <f>demo_cct_delvryadr!G36</f>
        <v>0</v>
      </c>
      <c r="H517" s="34" t="str">
        <f ca="1">demo_cct_delvryadr!H36</f>
        <v/>
      </c>
      <c r="I517" s="34" t="str">
        <f ca="1">demo_cct_delvryadr!I36</f>
        <v/>
      </c>
      <c r="J517" s="34" t="str">
        <f ca="1">demo_cct_delvryadr!J36</f>
        <v/>
      </c>
      <c r="K517" s="34" t="str">
        <f ca="1">demo_cct_delvryadr!K36</f>
        <v/>
      </c>
      <c r="L517" s="34" t="str">
        <f ca="1">demo_cct_delvryadr!L36</f>
        <v/>
      </c>
      <c r="M517" s="34" t="str">
        <f ca="1">demo_cct_delvryadr!M36</f>
        <v/>
      </c>
      <c r="N517" s="34">
        <f>demo_cct_delvryadr!N36</f>
        <v>0</v>
      </c>
      <c r="R517" s="34"/>
    </row>
    <row r="518" spans="1:18">
      <c r="A518" s="34" t="str">
        <f>demo_cct_delvryadr!A37</f>
        <v>demo_cct_delvryadr_10035</v>
      </c>
      <c r="B518" s="34" t="str">
        <f>demo_cct_delvryadr!B37</f>
        <v>Shipping address</v>
      </c>
      <c r="C518" s="34" t="str">
        <f t="shared" si="0"/>
        <v>demo_cct_delvryadr_10035</v>
      </c>
      <c r="D518" s="34" t="str">
        <f>demo_cct_delvryadr!D37</f>
        <v>demo_parent_10018</v>
      </c>
      <c r="E518" s="34" t="str">
        <f ca="1">demo_cct_delvryadr!E37</f>
        <v>TRUE</v>
      </c>
      <c r="F518" s="34" t="str">
        <f ca="1">demo_cct_delvryadr!F37</f>
        <v/>
      </c>
      <c r="G518" s="34">
        <f>demo_cct_delvryadr!G37</f>
        <v>0</v>
      </c>
      <c r="H518" s="34" t="str">
        <f ca="1">demo_cct_delvryadr!H37</f>
        <v/>
      </c>
      <c r="I518" s="34" t="str">
        <f ca="1">demo_cct_delvryadr!I37</f>
        <v/>
      </c>
      <c r="J518" s="34" t="str">
        <f ca="1">demo_cct_delvryadr!J37</f>
        <v/>
      </c>
      <c r="K518" s="34" t="str">
        <f ca="1">demo_cct_delvryadr!K37</f>
        <v/>
      </c>
      <c r="L518" s="34" t="str">
        <f ca="1">demo_cct_delvryadr!L37</f>
        <v/>
      </c>
      <c r="M518" s="34" t="str">
        <f ca="1">demo_cct_delvryadr!M37</f>
        <v/>
      </c>
      <c r="N518" s="34">
        <f>demo_cct_delvryadr!N37</f>
        <v>0</v>
      </c>
      <c r="R518" s="34"/>
    </row>
    <row r="519" spans="1:18">
      <c r="A519" s="34" t="str">
        <f>demo_cct_delvryadr!A38</f>
        <v>demo_cct_delvryadr_10036</v>
      </c>
      <c r="B519" s="34" t="str">
        <f>demo_cct_delvryadr!B38</f>
        <v>Shipping address</v>
      </c>
      <c r="C519" s="34" t="str">
        <f t="shared" si="0"/>
        <v>demo_cct_delvryadr_10036</v>
      </c>
      <c r="D519" s="34" t="str">
        <f>demo_cct_delvryadr!D38</f>
        <v>demo_parent_10019</v>
      </c>
      <c r="E519" s="34" t="str">
        <f ca="1">demo_cct_delvryadr!E38</f>
        <v/>
      </c>
      <c r="F519" s="34" t="str">
        <f ca="1">demo_cct_delvryadr!F38</f>
        <v>Essinge Kyrkväg 71</v>
      </c>
      <c r="G519" s="34">
        <f>demo_cct_delvryadr!G38</f>
        <v>0</v>
      </c>
      <c r="H519" s="34">
        <f ca="1">demo_cct_delvryadr!H38</f>
        <v>38595</v>
      </c>
      <c r="I519" s="34" t="str">
        <f ca="1">demo_cct_delvryadr!I38</f>
        <v xml:space="preserve">TORSÅS              </v>
      </c>
      <c r="J519" s="34" t="str">
        <f ca="1">demo_cct_delvryadr!J38</f>
        <v>base.se</v>
      </c>
      <c r="K519" s="34" t="str">
        <f ca="1">demo_cct_delvryadr!K38</f>
        <v>Sverige</v>
      </c>
      <c r="L519" s="34" t="str">
        <f ca="1">demo_cct_delvryadr!L38</f>
        <v>08-492 84 26</v>
      </c>
      <c r="M519" s="34" t="str">
        <f ca="1">demo_cct_delvryadr!M38</f>
        <v>+46.72895867</v>
      </c>
      <c r="N519" s="34">
        <f>demo_cct_delvryadr!N38</f>
        <v>0</v>
      </c>
      <c r="R519" s="34"/>
    </row>
    <row r="520" spans="1:18">
      <c r="A520" s="34" t="str">
        <f>demo_cct_delvryadr!A39</f>
        <v>demo_cct_delvryadr_10037</v>
      </c>
      <c r="B520" s="34" t="str">
        <f>demo_cct_delvryadr!B39</f>
        <v>Shipping address</v>
      </c>
      <c r="C520" s="34" t="str">
        <f t="shared" si="0"/>
        <v>demo_cct_delvryadr_10037</v>
      </c>
      <c r="D520" s="34" t="str">
        <f>demo_cct_delvryadr!D39</f>
        <v>demo_parent_10020</v>
      </c>
      <c r="E520" s="34" t="str">
        <f ca="1">demo_cct_delvryadr!E39</f>
        <v/>
      </c>
      <c r="F520" s="34" t="str">
        <f ca="1">demo_cct_delvryadr!F39</f>
        <v>Lögebodavägen 11</v>
      </c>
      <c r="G520" s="34">
        <f>demo_cct_delvryadr!G39</f>
        <v>0</v>
      </c>
      <c r="H520" s="34">
        <f ca="1">demo_cct_delvryadr!H39</f>
        <v>23836</v>
      </c>
      <c r="I520" s="34" t="str">
        <f ca="1">demo_cct_delvryadr!I39</f>
        <v xml:space="preserve">OXIE                </v>
      </c>
      <c r="J520" s="34" t="str">
        <f ca="1">demo_cct_delvryadr!J39</f>
        <v>base.se</v>
      </c>
      <c r="K520" s="34" t="str">
        <f ca="1">demo_cct_delvryadr!K39</f>
        <v>Sverige</v>
      </c>
      <c r="L520" s="34" t="str">
        <f ca="1">demo_cct_delvryadr!L39</f>
        <v>08-373 86 38</v>
      </c>
      <c r="M520" s="34" t="str">
        <f ca="1">demo_cct_delvryadr!M39</f>
        <v>+46.75731066</v>
      </c>
      <c r="N520" s="34">
        <f>demo_cct_delvryadr!N39</f>
        <v>0</v>
      </c>
      <c r="R520" s="34"/>
    </row>
    <row r="521" spans="1:18">
      <c r="A521" s="34" t="str">
        <f>demo_cct_delvryadr!A40</f>
        <v>demo_cct_delvryadr_10038</v>
      </c>
      <c r="B521" s="34" t="str">
        <f>demo_cct_delvryadr!B40</f>
        <v>Shipping address</v>
      </c>
      <c r="C521" s="34" t="str">
        <f t="shared" si="0"/>
        <v>demo_cct_delvryadr_10038</v>
      </c>
      <c r="D521" s="34" t="str">
        <f>demo_cct_delvryadr!D40</f>
        <v>demo_parent_10021</v>
      </c>
      <c r="E521" s="34" t="str">
        <f ca="1">demo_cct_delvryadr!E40</f>
        <v>TRUE</v>
      </c>
      <c r="F521" s="34" t="str">
        <f ca="1">demo_cct_delvryadr!F40</f>
        <v/>
      </c>
      <c r="G521" s="34">
        <f>demo_cct_delvryadr!G40</f>
        <v>0</v>
      </c>
      <c r="H521" s="34" t="str">
        <f ca="1">demo_cct_delvryadr!H40</f>
        <v/>
      </c>
      <c r="I521" s="34" t="str">
        <f ca="1">demo_cct_delvryadr!I40</f>
        <v/>
      </c>
      <c r="J521" s="34" t="str">
        <f ca="1">demo_cct_delvryadr!J40</f>
        <v/>
      </c>
      <c r="K521" s="34" t="str">
        <f ca="1">demo_cct_delvryadr!K40</f>
        <v/>
      </c>
      <c r="L521" s="34" t="str">
        <f ca="1">demo_cct_delvryadr!L40</f>
        <v/>
      </c>
      <c r="M521" s="34" t="str">
        <f ca="1">demo_cct_delvryadr!M40</f>
        <v/>
      </c>
      <c r="N521" s="34">
        <f>demo_cct_delvryadr!N40</f>
        <v>0</v>
      </c>
      <c r="R521" s="34"/>
    </row>
    <row r="522" spans="1:18">
      <c r="A522" s="34" t="str">
        <f>demo_cct_delvryadr!A41</f>
        <v>demo_cct_delvryadr_10039</v>
      </c>
      <c r="B522" s="34" t="str">
        <f>demo_cct_delvryadr!B41</f>
        <v>Shipping address</v>
      </c>
      <c r="C522" s="34" t="str">
        <f t="shared" si="0"/>
        <v>demo_cct_delvryadr_10039</v>
      </c>
      <c r="D522" s="34" t="str">
        <f>demo_cct_delvryadr!D41</f>
        <v>demo_parent_10022</v>
      </c>
      <c r="E522" s="34" t="str">
        <f ca="1">demo_cct_delvryadr!E41</f>
        <v/>
      </c>
      <c r="F522" s="34" t="str">
        <f ca="1">demo_cct_delvryadr!F41</f>
        <v>Hjärnegatan 13</v>
      </c>
      <c r="G522" s="34">
        <f>demo_cct_delvryadr!G41</f>
        <v>0</v>
      </c>
      <c r="H522" s="34">
        <f ca="1">demo_cct_delvryadr!H41</f>
        <v>64435</v>
      </c>
      <c r="I522" s="34" t="str">
        <f ca="1">demo_cct_delvryadr!I41</f>
        <v xml:space="preserve">TORSHÄLLA           </v>
      </c>
      <c r="J522" s="34" t="str">
        <f ca="1">demo_cct_delvryadr!J41</f>
        <v>base.se</v>
      </c>
      <c r="K522" s="34" t="str">
        <f ca="1">demo_cct_delvryadr!K41</f>
        <v>Sverige</v>
      </c>
      <c r="L522" s="34" t="str">
        <f ca="1">demo_cct_delvryadr!L41</f>
        <v>08-566 68 71</v>
      </c>
      <c r="M522" s="34" t="str">
        <f ca="1">demo_cct_delvryadr!M41</f>
        <v>+46.74885138</v>
      </c>
      <c r="N522" s="34">
        <f>demo_cct_delvryadr!N41</f>
        <v>0</v>
      </c>
      <c r="R522" s="34"/>
    </row>
    <row r="523" spans="1:18">
      <c r="A523" s="34" t="str">
        <f>demo_cct_delvryadr!A42</f>
        <v>demo_cct_delvryadr_10040</v>
      </c>
      <c r="B523" s="34" t="str">
        <f>demo_cct_delvryadr!B42</f>
        <v>Shipping address</v>
      </c>
      <c r="C523" s="34" t="str">
        <f t="shared" si="0"/>
        <v>demo_cct_delvryadr_10040</v>
      </c>
      <c r="D523" s="34" t="str">
        <f>demo_cct_delvryadr!D42</f>
        <v>demo_parent_10023</v>
      </c>
      <c r="E523" s="34" t="str">
        <f ca="1">demo_cct_delvryadr!E42</f>
        <v>TRUE</v>
      </c>
      <c r="F523" s="34" t="str">
        <f ca="1">demo_cct_delvryadr!F42</f>
        <v/>
      </c>
      <c r="G523" s="34">
        <f>demo_cct_delvryadr!G42</f>
        <v>0</v>
      </c>
      <c r="H523" s="34" t="str">
        <f ca="1">demo_cct_delvryadr!H42</f>
        <v/>
      </c>
      <c r="I523" s="34" t="str">
        <f ca="1">demo_cct_delvryadr!I42</f>
        <v/>
      </c>
      <c r="J523" s="34" t="str">
        <f ca="1">demo_cct_delvryadr!J42</f>
        <v/>
      </c>
      <c r="K523" s="34" t="str">
        <f ca="1">demo_cct_delvryadr!K42</f>
        <v/>
      </c>
      <c r="L523" s="34" t="str">
        <f ca="1">demo_cct_delvryadr!L42</f>
        <v/>
      </c>
      <c r="M523" s="34" t="str">
        <f ca="1">demo_cct_delvryadr!M42</f>
        <v/>
      </c>
      <c r="N523" s="34">
        <f>demo_cct_delvryadr!N42</f>
        <v>0</v>
      </c>
      <c r="R523" s="34"/>
    </row>
    <row r="524" spans="1:18">
      <c r="A524" s="34" t="str">
        <f>demo_cct_delvryadr!A43</f>
        <v>demo_cct_delvryadr_10041</v>
      </c>
      <c r="B524" s="34" t="str">
        <f>demo_cct_delvryadr!B43</f>
        <v>Shipping address</v>
      </c>
      <c r="C524" s="34" t="str">
        <f t="shared" si="0"/>
        <v>demo_cct_delvryadr_10041</v>
      </c>
      <c r="D524" s="34" t="str">
        <f>demo_cct_delvryadr!D43</f>
        <v>demo_parent_10024</v>
      </c>
      <c r="E524" s="34" t="str">
        <f ca="1">demo_cct_delvryadr!E43</f>
        <v>TRUE</v>
      </c>
      <c r="F524" s="34" t="str">
        <f ca="1">demo_cct_delvryadr!F43</f>
        <v/>
      </c>
      <c r="G524" s="34">
        <f>demo_cct_delvryadr!G43</f>
        <v>0</v>
      </c>
      <c r="H524" s="34" t="str">
        <f ca="1">demo_cct_delvryadr!H43</f>
        <v/>
      </c>
      <c r="I524" s="34" t="str">
        <f ca="1">demo_cct_delvryadr!I43</f>
        <v/>
      </c>
      <c r="J524" s="34" t="str">
        <f ca="1">demo_cct_delvryadr!J43</f>
        <v/>
      </c>
      <c r="K524" s="34" t="str">
        <f ca="1">demo_cct_delvryadr!K43</f>
        <v/>
      </c>
      <c r="L524" s="34" t="str">
        <f ca="1">demo_cct_delvryadr!L43</f>
        <v/>
      </c>
      <c r="M524" s="34" t="str">
        <f ca="1">demo_cct_delvryadr!M43</f>
        <v/>
      </c>
      <c r="N524" s="34">
        <f>demo_cct_delvryadr!N43</f>
        <v>0</v>
      </c>
      <c r="R524" s="34"/>
    </row>
    <row r="525" spans="1:18">
      <c r="A525" s="34" t="str">
        <f>demo_cct_delvryadr!A44</f>
        <v>demo_cct_delvryadr_10042</v>
      </c>
      <c r="B525" s="34" t="str">
        <f>demo_cct_delvryadr!B44</f>
        <v>Shipping address</v>
      </c>
      <c r="C525" s="34" t="str">
        <f t="shared" si="0"/>
        <v>demo_cct_delvryadr_10042</v>
      </c>
      <c r="D525" s="34" t="str">
        <f>demo_cct_delvryadr!D44</f>
        <v>demo_parent_10025</v>
      </c>
      <c r="E525" s="34" t="str">
        <f ca="1">demo_cct_delvryadr!E44</f>
        <v/>
      </c>
      <c r="F525" s="34" t="str">
        <f ca="1">demo_cct_delvryadr!F44</f>
        <v>Inedalsgatan 3</v>
      </c>
      <c r="G525" s="34">
        <f>demo_cct_delvryadr!G44</f>
        <v>0</v>
      </c>
      <c r="H525" s="34">
        <f ca="1">demo_cct_delvryadr!H44</f>
        <v>51795</v>
      </c>
      <c r="I525" s="34" t="str">
        <f ca="1">demo_cct_delvryadr!I44</f>
        <v xml:space="preserve">OLSFORS             </v>
      </c>
      <c r="J525" s="34" t="str">
        <f ca="1">demo_cct_delvryadr!J44</f>
        <v>base.se</v>
      </c>
      <c r="K525" s="34" t="str">
        <f ca="1">demo_cct_delvryadr!K44</f>
        <v>Sverige</v>
      </c>
      <c r="L525" s="34" t="str">
        <f ca="1">demo_cct_delvryadr!L44</f>
        <v>08-770 67 19</v>
      </c>
      <c r="M525" s="34" t="str">
        <f ca="1">demo_cct_delvryadr!M44</f>
        <v>+46.74947700</v>
      </c>
      <c r="N525" s="34">
        <f>demo_cct_delvryadr!N44</f>
        <v>0</v>
      </c>
      <c r="R525" s="34"/>
    </row>
    <row r="526" spans="1:18">
      <c r="A526" s="34" t="str">
        <f>demo_cct_delvryadr!A45</f>
        <v>demo_cct_delvryadr_10043</v>
      </c>
      <c r="B526" s="34" t="str">
        <f>demo_cct_delvryadr!B45</f>
        <v>Shipping address</v>
      </c>
      <c r="C526" s="34" t="str">
        <f t="shared" si="0"/>
        <v>demo_cct_delvryadr_10043</v>
      </c>
      <c r="D526" s="34" t="str">
        <f>demo_cct_delvryadr!D45</f>
        <v>demo_parent_10026</v>
      </c>
      <c r="E526" s="34" t="str">
        <f ca="1">demo_cct_delvryadr!E45</f>
        <v>TRUE</v>
      </c>
      <c r="F526" s="34" t="str">
        <f ca="1">demo_cct_delvryadr!F45</f>
        <v/>
      </c>
      <c r="G526" s="34">
        <f>demo_cct_delvryadr!G45</f>
        <v>0</v>
      </c>
      <c r="H526" s="34" t="str">
        <f ca="1">demo_cct_delvryadr!H45</f>
        <v/>
      </c>
      <c r="I526" s="34" t="str">
        <f ca="1">demo_cct_delvryadr!I45</f>
        <v/>
      </c>
      <c r="J526" s="34" t="str">
        <f ca="1">demo_cct_delvryadr!J45</f>
        <v/>
      </c>
      <c r="K526" s="34" t="str">
        <f ca="1">demo_cct_delvryadr!K45</f>
        <v/>
      </c>
      <c r="L526" s="34" t="str">
        <f ca="1">demo_cct_delvryadr!L45</f>
        <v/>
      </c>
      <c r="M526" s="34" t="str">
        <f ca="1">demo_cct_delvryadr!M45</f>
        <v/>
      </c>
      <c r="N526" s="34">
        <f>demo_cct_delvryadr!N45</f>
        <v>0</v>
      </c>
      <c r="R526" s="34"/>
    </row>
    <row r="527" spans="1:18">
      <c r="A527" s="34" t="str">
        <f>demo_cct_delvryadr!A46</f>
        <v>demo_cct_delvryadr_10044</v>
      </c>
      <c r="B527" s="34" t="str">
        <f>demo_cct_delvryadr!B46</f>
        <v>Shipping address</v>
      </c>
      <c r="C527" s="34" t="str">
        <f t="shared" si="0"/>
        <v>demo_cct_delvryadr_10044</v>
      </c>
      <c r="D527" s="34" t="str">
        <f>demo_cct_delvryadr!D46</f>
        <v>demo_parent_10027</v>
      </c>
      <c r="E527" s="34" t="str">
        <f ca="1">demo_cct_delvryadr!E46</f>
        <v>TRUE</v>
      </c>
      <c r="F527" s="34" t="str">
        <f ca="1">demo_cct_delvryadr!F46</f>
        <v/>
      </c>
      <c r="G527" s="34">
        <f>demo_cct_delvryadr!G46</f>
        <v>0</v>
      </c>
      <c r="H527" s="34" t="str">
        <f ca="1">demo_cct_delvryadr!H46</f>
        <v/>
      </c>
      <c r="I527" s="34" t="str">
        <f ca="1">demo_cct_delvryadr!I46</f>
        <v/>
      </c>
      <c r="J527" s="34" t="str">
        <f ca="1">demo_cct_delvryadr!J46</f>
        <v/>
      </c>
      <c r="K527" s="34" t="str">
        <f ca="1">demo_cct_delvryadr!K46</f>
        <v/>
      </c>
      <c r="L527" s="34" t="str">
        <f ca="1">demo_cct_delvryadr!L46</f>
        <v/>
      </c>
      <c r="M527" s="34" t="str">
        <f ca="1">demo_cct_delvryadr!M46</f>
        <v/>
      </c>
      <c r="N527" s="34">
        <f>demo_cct_delvryadr!N46</f>
        <v>0</v>
      </c>
      <c r="R527" s="34"/>
    </row>
    <row r="528" spans="1:18">
      <c r="A528" s="34" t="str">
        <f>demo_cct_delvryadr!A47</f>
        <v>demo_cct_delvryadr_10045</v>
      </c>
      <c r="B528" s="34" t="str">
        <f>demo_cct_delvryadr!B47</f>
        <v>Shipping address</v>
      </c>
      <c r="C528" s="34" t="str">
        <f t="shared" si="0"/>
        <v>demo_cct_delvryadr_10045</v>
      </c>
      <c r="D528" s="34" t="str">
        <f>demo_cct_delvryadr!D47</f>
        <v>demo_parent_10028</v>
      </c>
      <c r="E528" s="34" t="str">
        <f ca="1">demo_cct_delvryadr!E47</f>
        <v/>
      </c>
      <c r="F528" s="34" t="str">
        <f ca="1">demo_cct_delvryadr!F47</f>
        <v>Strindbergsgatan 35</v>
      </c>
      <c r="G528" s="34">
        <f>demo_cct_delvryadr!G47</f>
        <v>0</v>
      </c>
      <c r="H528" s="34">
        <f ca="1">demo_cct_delvryadr!H47</f>
        <v>41466</v>
      </c>
      <c r="I528" s="34" t="str">
        <f ca="1">demo_cct_delvryadr!I47</f>
        <v xml:space="preserve">GÖTEBORG            </v>
      </c>
      <c r="J528" s="34" t="str">
        <f ca="1">demo_cct_delvryadr!J47</f>
        <v>base.se</v>
      </c>
      <c r="K528" s="34" t="str">
        <f ca="1">demo_cct_delvryadr!K47</f>
        <v>Sverige</v>
      </c>
      <c r="L528" s="34" t="str">
        <f ca="1">demo_cct_delvryadr!L47</f>
        <v>08-798 46 22</v>
      </c>
      <c r="M528" s="34" t="str">
        <f ca="1">demo_cct_delvryadr!M47</f>
        <v>+46.78305797</v>
      </c>
      <c r="N528" s="34">
        <f>demo_cct_delvryadr!N47</f>
        <v>0</v>
      </c>
      <c r="R528" s="34"/>
    </row>
    <row r="529" spans="1:18">
      <c r="A529" s="34" t="str">
        <f>demo_cct_delvryadr!A48</f>
        <v>demo_cct_delvryadr_10046</v>
      </c>
      <c r="B529" s="34" t="str">
        <f>demo_cct_delvryadr!B48</f>
        <v>Shipping address</v>
      </c>
      <c r="C529" s="34" t="str">
        <f t="shared" si="0"/>
        <v>demo_cct_delvryadr_10046</v>
      </c>
      <c r="D529" s="34" t="str">
        <f>demo_cct_delvryadr!D48</f>
        <v>demo_parent_10029</v>
      </c>
      <c r="E529" s="34" t="str">
        <f ca="1">demo_cct_delvryadr!E48</f>
        <v>TRUE</v>
      </c>
      <c r="F529" s="34" t="str">
        <f ca="1">demo_cct_delvryadr!F48</f>
        <v/>
      </c>
      <c r="G529" s="34">
        <f>demo_cct_delvryadr!G48</f>
        <v>0</v>
      </c>
      <c r="H529" s="34" t="str">
        <f ca="1">demo_cct_delvryadr!H48</f>
        <v/>
      </c>
      <c r="I529" s="34" t="str">
        <f ca="1">demo_cct_delvryadr!I48</f>
        <v/>
      </c>
      <c r="J529" s="34" t="str">
        <f ca="1">demo_cct_delvryadr!J48</f>
        <v/>
      </c>
      <c r="K529" s="34" t="str">
        <f ca="1">demo_cct_delvryadr!K48</f>
        <v/>
      </c>
      <c r="L529" s="34" t="str">
        <f ca="1">demo_cct_delvryadr!L48</f>
        <v/>
      </c>
      <c r="M529" s="34" t="str">
        <f ca="1">demo_cct_delvryadr!M48</f>
        <v/>
      </c>
      <c r="N529" s="34">
        <f>demo_cct_delvryadr!N48</f>
        <v>0</v>
      </c>
      <c r="R529" s="34"/>
    </row>
    <row r="530" spans="1:18">
      <c r="A530" s="34" t="str">
        <f>demo_cct_delvryadr!A49</f>
        <v>demo_cct_delvryadr_10047</v>
      </c>
      <c r="B530" s="34" t="str">
        <f>demo_cct_delvryadr!B49</f>
        <v>Shipping address</v>
      </c>
      <c r="C530" s="34" t="str">
        <f t="shared" si="0"/>
        <v>demo_cct_delvryadr_10047</v>
      </c>
      <c r="D530" s="34" t="str">
        <f>demo_cct_delvryadr!D49</f>
        <v>demo_parent_10030</v>
      </c>
      <c r="E530" s="34" t="str">
        <f ca="1">demo_cct_delvryadr!E49</f>
        <v/>
      </c>
      <c r="F530" s="34" t="str">
        <f ca="1">demo_cct_delvryadr!F49</f>
        <v>Warfvinges Väg 16</v>
      </c>
      <c r="G530" s="34">
        <f>demo_cct_delvryadr!G49</f>
        <v>0</v>
      </c>
      <c r="H530" s="34">
        <f ca="1">demo_cct_delvryadr!H49</f>
        <v>41273</v>
      </c>
      <c r="I530" s="34" t="str">
        <f ca="1">demo_cct_delvryadr!I49</f>
        <v xml:space="preserve">GÖTEBORG            </v>
      </c>
      <c r="J530" s="34" t="str">
        <f ca="1">demo_cct_delvryadr!J49</f>
        <v>base.se</v>
      </c>
      <c r="K530" s="34" t="str">
        <f ca="1">demo_cct_delvryadr!K49</f>
        <v>Sverige</v>
      </c>
      <c r="L530" s="34" t="str">
        <f ca="1">demo_cct_delvryadr!L49</f>
        <v>08-921 70 65</v>
      </c>
      <c r="M530" s="34" t="str">
        <f ca="1">demo_cct_delvryadr!M49</f>
        <v>+46.73817646</v>
      </c>
      <c r="N530" s="34">
        <f>demo_cct_delvryadr!N49</f>
        <v>0</v>
      </c>
      <c r="R530" s="34"/>
    </row>
    <row r="531" spans="1:18">
      <c r="A531" s="34" t="str">
        <f>demo_cct_delvryadr!A50</f>
        <v>demo_cct_delvryadr_10048</v>
      </c>
      <c r="B531" s="34" t="str">
        <f>demo_cct_delvryadr!B50</f>
        <v>Shipping address</v>
      </c>
      <c r="C531" s="34" t="str">
        <f t="shared" si="0"/>
        <v>demo_cct_delvryadr_10048</v>
      </c>
      <c r="D531" s="34" t="str">
        <f>demo_cct_delvryadr!D50</f>
        <v>demo_parent_10031</v>
      </c>
      <c r="E531" s="34" t="str">
        <f ca="1">demo_cct_delvryadr!E50</f>
        <v>TRUE</v>
      </c>
      <c r="F531" s="34" t="str">
        <f ca="1">demo_cct_delvryadr!F50</f>
        <v/>
      </c>
      <c r="G531" s="34">
        <f>demo_cct_delvryadr!G50</f>
        <v>0</v>
      </c>
      <c r="H531" s="34" t="str">
        <f ca="1">demo_cct_delvryadr!H50</f>
        <v/>
      </c>
      <c r="I531" s="34" t="str">
        <f ca="1">demo_cct_delvryadr!I50</f>
        <v/>
      </c>
      <c r="J531" s="34" t="str">
        <f ca="1">demo_cct_delvryadr!J50</f>
        <v/>
      </c>
      <c r="K531" s="34" t="str">
        <f ca="1">demo_cct_delvryadr!K50</f>
        <v/>
      </c>
      <c r="L531" s="34" t="str">
        <f ca="1">demo_cct_delvryadr!L50</f>
        <v/>
      </c>
      <c r="M531" s="34" t="str">
        <f ca="1">demo_cct_delvryadr!M50</f>
        <v/>
      </c>
      <c r="N531" s="34">
        <f>demo_cct_delvryadr!N50</f>
        <v>0</v>
      </c>
      <c r="R531" s="34"/>
    </row>
    <row r="532" spans="1:18">
      <c r="A532" s="34" t="str">
        <f>demo_cct_delvryadr!A51</f>
        <v>demo_cct_delvryadr_10049</v>
      </c>
      <c r="B532" s="34" t="str">
        <f>demo_cct_delvryadr!B51</f>
        <v>Shipping address</v>
      </c>
      <c r="C532" s="34" t="str">
        <f t="shared" si="0"/>
        <v>demo_cct_delvryadr_10049</v>
      </c>
      <c r="D532" s="34" t="str">
        <f>demo_cct_delvryadr!D51</f>
        <v>demo_parent_10032</v>
      </c>
      <c r="E532" s="34" t="str">
        <f ca="1">demo_cct_delvryadr!E51</f>
        <v>TRUE</v>
      </c>
      <c r="F532" s="34" t="str">
        <f ca="1">demo_cct_delvryadr!F51</f>
        <v/>
      </c>
      <c r="G532" s="34">
        <f>demo_cct_delvryadr!G51</f>
        <v>0</v>
      </c>
      <c r="H532" s="34" t="str">
        <f ca="1">demo_cct_delvryadr!H51</f>
        <v/>
      </c>
      <c r="I532" s="34" t="str">
        <f ca="1">demo_cct_delvryadr!I51</f>
        <v/>
      </c>
      <c r="J532" s="34" t="str">
        <f ca="1">demo_cct_delvryadr!J51</f>
        <v/>
      </c>
      <c r="K532" s="34" t="str">
        <f ca="1">demo_cct_delvryadr!K51</f>
        <v/>
      </c>
      <c r="L532" s="34" t="str">
        <f ca="1">demo_cct_delvryadr!L51</f>
        <v/>
      </c>
      <c r="M532" s="34" t="str">
        <f ca="1">demo_cct_delvryadr!M51</f>
        <v/>
      </c>
      <c r="N532" s="34">
        <f>demo_cct_delvryadr!N51</f>
        <v>0</v>
      </c>
      <c r="R532" s="34"/>
    </row>
    <row r="533" spans="1:18">
      <c r="A533" s="34" t="str">
        <f>demo_cct_delvryadr!A52</f>
        <v>demo_cct_delvryadr_10050</v>
      </c>
      <c r="B533" s="34" t="str">
        <f>demo_cct_delvryadr!B52</f>
        <v>Shipping address</v>
      </c>
      <c r="C533" s="34" t="str">
        <f t="shared" si="0"/>
        <v>demo_cct_delvryadr_10050</v>
      </c>
      <c r="D533" s="34" t="str">
        <f>demo_cct_delvryadr!D52</f>
        <v>demo_parent_10033</v>
      </c>
      <c r="E533" s="34" t="str">
        <f ca="1">demo_cct_delvryadr!E52</f>
        <v/>
      </c>
      <c r="F533" s="34" t="str">
        <f ca="1">demo_cct_delvryadr!F52</f>
        <v>Bergsgatan 33</v>
      </c>
      <c r="G533" s="34">
        <f>demo_cct_delvryadr!G52</f>
        <v>0</v>
      </c>
      <c r="H533" s="34">
        <f ca="1">demo_cct_delvryadr!H52</f>
        <v>44238</v>
      </c>
      <c r="I533" s="34" t="str">
        <f ca="1">demo_cct_delvryadr!I52</f>
        <v xml:space="preserve">KUNGÄLV             </v>
      </c>
      <c r="J533" s="34" t="str">
        <f ca="1">demo_cct_delvryadr!J52</f>
        <v>base.se</v>
      </c>
      <c r="K533" s="34" t="str">
        <f ca="1">demo_cct_delvryadr!K52</f>
        <v>Sverige</v>
      </c>
      <c r="L533" s="34" t="str">
        <f ca="1">demo_cct_delvryadr!L52</f>
        <v>08-924 20 62</v>
      </c>
      <c r="M533" s="34" t="str">
        <f ca="1">demo_cct_delvryadr!M52</f>
        <v>+46.73211126</v>
      </c>
      <c r="N533" s="34">
        <f>demo_cct_delvryadr!N52</f>
        <v>0</v>
      </c>
      <c r="R533" s="34"/>
    </row>
    <row r="534" spans="1:18">
      <c r="A534" s="34" t="str">
        <f>demo_cct_delvryadr!A53</f>
        <v>demo_cct_delvryadr_10051</v>
      </c>
      <c r="B534" s="34" t="str">
        <f>demo_cct_delvryadr!B53</f>
        <v>Shipping address</v>
      </c>
      <c r="C534" s="34" t="str">
        <f t="shared" si="0"/>
        <v>demo_cct_delvryadr_10051</v>
      </c>
      <c r="D534" s="34" t="str">
        <f>demo_cct_delvryadr!D53</f>
        <v>demo_parent_10034</v>
      </c>
      <c r="E534" s="34" t="str">
        <f ca="1">demo_cct_delvryadr!E53</f>
        <v>TRUE</v>
      </c>
      <c r="F534" s="34" t="str">
        <f ca="1">demo_cct_delvryadr!F53</f>
        <v/>
      </c>
      <c r="G534" s="34">
        <f>demo_cct_delvryadr!G53</f>
        <v>0</v>
      </c>
      <c r="H534" s="34" t="str">
        <f ca="1">demo_cct_delvryadr!H53</f>
        <v/>
      </c>
      <c r="I534" s="34" t="str">
        <f ca="1">demo_cct_delvryadr!I53</f>
        <v/>
      </c>
      <c r="J534" s="34" t="str">
        <f ca="1">demo_cct_delvryadr!J53</f>
        <v/>
      </c>
      <c r="K534" s="34" t="str">
        <f ca="1">demo_cct_delvryadr!K53</f>
        <v/>
      </c>
      <c r="L534" s="34" t="str">
        <f ca="1">demo_cct_delvryadr!L53</f>
        <v/>
      </c>
      <c r="M534" s="34" t="str">
        <f ca="1">demo_cct_delvryadr!M53</f>
        <v/>
      </c>
      <c r="N534" s="34">
        <f>demo_cct_delvryadr!N53</f>
        <v>0</v>
      </c>
      <c r="R534" s="34"/>
    </row>
    <row r="535" spans="1:18">
      <c r="A535" s="34" t="str">
        <f>demo_cct_delvryadr!A54</f>
        <v>demo_cct_delvryadr_10052</v>
      </c>
      <c r="B535" s="34" t="str">
        <f>demo_cct_delvryadr!B54</f>
        <v>Shipping address</v>
      </c>
      <c r="C535" s="34" t="str">
        <f t="shared" si="0"/>
        <v>demo_cct_delvryadr_10052</v>
      </c>
      <c r="D535" s="34" t="str">
        <f>demo_cct_delvryadr!D54</f>
        <v>demo_parent_10035</v>
      </c>
      <c r="E535" s="34" t="str">
        <f ca="1">demo_cct_delvryadr!E54</f>
        <v>TRUE</v>
      </c>
      <c r="F535" s="34" t="str">
        <f ca="1">demo_cct_delvryadr!F54</f>
        <v/>
      </c>
      <c r="G535" s="34">
        <f>demo_cct_delvryadr!G54</f>
        <v>0</v>
      </c>
      <c r="H535" s="34" t="str">
        <f ca="1">demo_cct_delvryadr!H54</f>
        <v/>
      </c>
      <c r="I535" s="34" t="str">
        <f ca="1">demo_cct_delvryadr!I54</f>
        <v/>
      </c>
      <c r="J535" s="34" t="str">
        <f ca="1">demo_cct_delvryadr!J54</f>
        <v/>
      </c>
      <c r="K535" s="34" t="str">
        <f ca="1">demo_cct_delvryadr!K54</f>
        <v/>
      </c>
      <c r="L535" s="34" t="str">
        <f ca="1">demo_cct_delvryadr!L54</f>
        <v/>
      </c>
      <c r="M535" s="34" t="str">
        <f ca="1">demo_cct_delvryadr!M54</f>
        <v/>
      </c>
      <c r="N535" s="34">
        <f>demo_cct_delvryadr!N54</f>
        <v>0</v>
      </c>
      <c r="R535" s="34"/>
    </row>
    <row r="536" spans="1:18">
      <c r="A536" s="34" t="str">
        <f>demo_cct_delvryadr!A55</f>
        <v>demo_cct_delvryadr_10053</v>
      </c>
      <c r="B536" s="34" t="str">
        <f>demo_cct_delvryadr!B55</f>
        <v>Shipping address</v>
      </c>
      <c r="C536" s="34" t="str">
        <f t="shared" si="0"/>
        <v>demo_cct_delvryadr_10053</v>
      </c>
      <c r="D536" s="34" t="str">
        <f>demo_cct_delvryadr!D55</f>
        <v>demo_parent_10036</v>
      </c>
      <c r="E536" s="34" t="str">
        <f ca="1">demo_cct_delvryadr!E55</f>
        <v>TRUE</v>
      </c>
      <c r="F536" s="34" t="str">
        <f ca="1">demo_cct_delvryadr!F55</f>
        <v/>
      </c>
      <c r="G536" s="34">
        <f>demo_cct_delvryadr!G55</f>
        <v>0</v>
      </c>
      <c r="H536" s="34" t="str">
        <f ca="1">demo_cct_delvryadr!H55</f>
        <v/>
      </c>
      <c r="I536" s="34" t="str">
        <f ca="1">demo_cct_delvryadr!I55</f>
        <v/>
      </c>
      <c r="J536" s="34" t="str">
        <f ca="1">demo_cct_delvryadr!J55</f>
        <v/>
      </c>
      <c r="K536" s="34" t="str">
        <f ca="1">demo_cct_delvryadr!K55</f>
        <v/>
      </c>
      <c r="L536" s="34" t="str">
        <f ca="1">demo_cct_delvryadr!L55</f>
        <v/>
      </c>
      <c r="M536" s="34" t="str">
        <f ca="1">demo_cct_delvryadr!M55</f>
        <v/>
      </c>
      <c r="N536" s="34">
        <f>demo_cct_delvryadr!N55</f>
        <v>0</v>
      </c>
      <c r="R536" s="34"/>
    </row>
    <row r="537" spans="1:18">
      <c r="A537" s="34" t="str">
        <f>demo_cct_delvryadr!A56</f>
        <v>demo_cct_delvryadr_10054</v>
      </c>
      <c r="B537" s="34" t="str">
        <f>demo_cct_delvryadr!B56</f>
        <v>Shipping address</v>
      </c>
      <c r="C537" s="34" t="str">
        <f t="shared" si="0"/>
        <v>demo_cct_delvryadr_10054</v>
      </c>
      <c r="D537" s="34" t="str">
        <f>demo_cct_delvryadr!D56</f>
        <v>demo_parent_10037</v>
      </c>
      <c r="E537" s="34" t="str">
        <f ca="1">demo_cct_delvryadr!E56</f>
        <v/>
      </c>
      <c r="F537" s="34" t="str">
        <f ca="1">demo_cct_delvryadr!F56</f>
        <v>Sjukhusbacken 8</v>
      </c>
      <c r="G537" s="34">
        <f>demo_cct_delvryadr!G56</f>
        <v>0</v>
      </c>
      <c r="H537" s="34">
        <f ca="1">demo_cct_delvryadr!H56</f>
        <v>16272</v>
      </c>
      <c r="I537" s="34" t="str">
        <f ca="1">demo_cct_delvryadr!I56</f>
        <v xml:space="preserve">VÄLLINGBY           </v>
      </c>
      <c r="J537" s="34" t="str">
        <f ca="1">demo_cct_delvryadr!J56</f>
        <v>base.se</v>
      </c>
      <c r="K537" s="34" t="str">
        <f ca="1">demo_cct_delvryadr!K56</f>
        <v>Sverige</v>
      </c>
      <c r="L537" s="34" t="str">
        <f ca="1">demo_cct_delvryadr!L56</f>
        <v>08-495 46 86</v>
      </c>
      <c r="M537" s="34" t="str">
        <f ca="1">demo_cct_delvryadr!M56</f>
        <v>+46.70713370</v>
      </c>
      <c r="N537" s="34">
        <f>demo_cct_delvryadr!N56</f>
        <v>0</v>
      </c>
      <c r="R537" s="34"/>
    </row>
    <row r="538" spans="1:18">
      <c r="A538" s="34" t="str">
        <f>demo_cct_delvryadr!A57</f>
        <v>demo_cct_delvryadr_10055</v>
      </c>
      <c r="B538" s="34" t="str">
        <f>demo_cct_delvryadr!B57</f>
        <v>Shipping address</v>
      </c>
      <c r="C538" s="34" t="str">
        <f t="shared" si="0"/>
        <v>demo_cct_delvryadr_10055</v>
      </c>
      <c r="D538" s="34" t="str">
        <f>demo_cct_delvryadr!D57</f>
        <v>demo_parent_10038</v>
      </c>
      <c r="E538" s="34" t="str">
        <f ca="1">demo_cct_delvryadr!E57</f>
        <v>TRUE</v>
      </c>
      <c r="F538" s="34" t="str">
        <f ca="1">demo_cct_delvryadr!F57</f>
        <v/>
      </c>
      <c r="G538" s="34">
        <f>demo_cct_delvryadr!G57</f>
        <v>0</v>
      </c>
      <c r="H538" s="34" t="str">
        <f ca="1">demo_cct_delvryadr!H57</f>
        <v/>
      </c>
      <c r="I538" s="34" t="str">
        <f ca="1">demo_cct_delvryadr!I57</f>
        <v/>
      </c>
      <c r="J538" s="34" t="str">
        <f ca="1">demo_cct_delvryadr!J57</f>
        <v/>
      </c>
      <c r="K538" s="34" t="str">
        <f ca="1">demo_cct_delvryadr!K57</f>
        <v/>
      </c>
      <c r="L538" s="34" t="str">
        <f ca="1">demo_cct_delvryadr!L57</f>
        <v/>
      </c>
      <c r="M538" s="34" t="str">
        <f ca="1">demo_cct_delvryadr!M57</f>
        <v/>
      </c>
      <c r="N538" s="34">
        <f>demo_cct_delvryadr!N57</f>
        <v>0</v>
      </c>
      <c r="R538" s="34"/>
    </row>
    <row r="539" spans="1:18">
      <c r="A539" s="34" t="str">
        <f>demo_cct_delvryadr!A58</f>
        <v>demo_cct_delvryadr_10056</v>
      </c>
      <c r="B539" s="34" t="str">
        <f>demo_cct_delvryadr!B58</f>
        <v>Shipping address</v>
      </c>
      <c r="C539" s="34" t="str">
        <f t="shared" si="0"/>
        <v>demo_cct_delvryadr_10056</v>
      </c>
      <c r="D539" s="34" t="str">
        <f>demo_cct_delvryadr!D58</f>
        <v>demo_parent_10039</v>
      </c>
      <c r="E539" s="34" t="str">
        <f ca="1">demo_cct_delvryadr!E58</f>
        <v>TRUE</v>
      </c>
      <c r="F539" s="34" t="str">
        <f ca="1">demo_cct_delvryadr!F58</f>
        <v/>
      </c>
      <c r="G539" s="34">
        <f>demo_cct_delvryadr!G58</f>
        <v>0</v>
      </c>
      <c r="H539" s="34" t="str">
        <f ca="1">demo_cct_delvryadr!H58</f>
        <v/>
      </c>
      <c r="I539" s="34" t="str">
        <f ca="1">demo_cct_delvryadr!I58</f>
        <v/>
      </c>
      <c r="J539" s="34" t="str">
        <f ca="1">demo_cct_delvryadr!J58</f>
        <v/>
      </c>
      <c r="K539" s="34" t="str">
        <f ca="1">demo_cct_delvryadr!K58</f>
        <v/>
      </c>
      <c r="L539" s="34" t="str">
        <f ca="1">demo_cct_delvryadr!L58</f>
        <v/>
      </c>
      <c r="M539" s="34" t="str">
        <f ca="1">demo_cct_delvryadr!M58</f>
        <v/>
      </c>
      <c r="N539" s="34">
        <f>demo_cct_delvryadr!N58</f>
        <v>0</v>
      </c>
      <c r="R539" s="34"/>
    </row>
    <row r="540" spans="1:18">
      <c r="A540" s="34" t="str">
        <f>demo_cct_delvryadr!A59</f>
        <v>demo_cct_delvryadr_10057</v>
      </c>
      <c r="B540" s="34" t="str">
        <f>demo_cct_delvryadr!B59</f>
        <v>Shipping address</v>
      </c>
      <c r="C540" s="34" t="str">
        <f t="shared" si="0"/>
        <v>demo_cct_delvryadr_10057</v>
      </c>
      <c r="D540" s="34" t="str">
        <f>demo_cct_delvryadr!D59</f>
        <v>demo_parent_10040</v>
      </c>
      <c r="E540" s="34" t="str">
        <f ca="1">demo_cct_delvryadr!E59</f>
        <v>TRUE</v>
      </c>
      <c r="F540" s="34" t="str">
        <f ca="1">demo_cct_delvryadr!F59</f>
        <v/>
      </c>
      <c r="G540" s="34">
        <f>demo_cct_delvryadr!G59</f>
        <v>0</v>
      </c>
      <c r="H540" s="34" t="str">
        <f ca="1">demo_cct_delvryadr!H59</f>
        <v/>
      </c>
      <c r="I540" s="34" t="str">
        <f ca="1">demo_cct_delvryadr!I59</f>
        <v/>
      </c>
      <c r="J540" s="34" t="str">
        <f ca="1">demo_cct_delvryadr!J59</f>
        <v/>
      </c>
      <c r="K540" s="34" t="str">
        <f ca="1">demo_cct_delvryadr!K59</f>
        <v/>
      </c>
      <c r="L540" s="34" t="str">
        <f ca="1">demo_cct_delvryadr!L59</f>
        <v/>
      </c>
      <c r="M540" s="34" t="str">
        <f ca="1">demo_cct_delvryadr!M59</f>
        <v/>
      </c>
      <c r="N540" s="34">
        <f>demo_cct_delvryadr!N59</f>
        <v>0</v>
      </c>
      <c r="R540" s="34"/>
    </row>
    <row r="541" spans="1:18">
      <c r="A541" s="34" t="str">
        <f>demo_cct_delvryadr!A60</f>
        <v>demo_cct_delvryadr_10058</v>
      </c>
      <c r="B541" s="34" t="str">
        <f>demo_cct_delvryadr!B60</f>
        <v>Shipping address</v>
      </c>
      <c r="C541" s="34" t="str">
        <f t="shared" si="0"/>
        <v>demo_cct_delvryadr_10058</v>
      </c>
      <c r="D541" s="34" t="str">
        <f>demo_cct_delvryadr!D60</f>
        <v>demo_parent_10041</v>
      </c>
      <c r="E541" s="34" t="str">
        <f ca="1">demo_cct_delvryadr!E60</f>
        <v>TRUE</v>
      </c>
      <c r="F541" s="34" t="str">
        <f ca="1">demo_cct_delvryadr!F60</f>
        <v/>
      </c>
      <c r="G541" s="34">
        <f>demo_cct_delvryadr!G60</f>
        <v>0</v>
      </c>
      <c r="H541" s="34" t="str">
        <f ca="1">demo_cct_delvryadr!H60</f>
        <v/>
      </c>
      <c r="I541" s="34" t="str">
        <f ca="1">demo_cct_delvryadr!I60</f>
        <v/>
      </c>
      <c r="J541" s="34" t="str">
        <f ca="1">demo_cct_delvryadr!J60</f>
        <v/>
      </c>
      <c r="K541" s="34" t="str">
        <f ca="1">demo_cct_delvryadr!K60</f>
        <v/>
      </c>
      <c r="L541" s="34" t="str">
        <f ca="1">demo_cct_delvryadr!L60</f>
        <v/>
      </c>
      <c r="M541" s="34" t="str">
        <f ca="1">demo_cct_delvryadr!M60</f>
        <v/>
      </c>
      <c r="N541" s="34">
        <f>demo_cct_delvryadr!N60</f>
        <v>0</v>
      </c>
      <c r="R541" s="34"/>
    </row>
    <row r="542" spans="1:18">
      <c r="A542" s="34" t="str">
        <f>demo_cct_delvryadr!A61</f>
        <v>demo_cct_delvryadr_10059</v>
      </c>
      <c r="B542" s="34" t="str">
        <f>demo_cct_delvryadr!B61</f>
        <v>Shipping address</v>
      </c>
      <c r="C542" s="34" t="str">
        <f t="shared" si="0"/>
        <v>demo_cct_delvryadr_10059</v>
      </c>
      <c r="D542" s="34" t="str">
        <f>demo_cct_delvryadr!D61</f>
        <v>demo_parent_10042</v>
      </c>
      <c r="E542" s="34" t="str">
        <f ca="1">demo_cct_delvryadr!E61</f>
        <v>TRUE</v>
      </c>
      <c r="F542" s="34" t="str">
        <f ca="1">demo_cct_delvryadr!F61</f>
        <v/>
      </c>
      <c r="G542" s="34">
        <f>demo_cct_delvryadr!G61</f>
        <v>0</v>
      </c>
      <c r="H542" s="34" t="str">
        <f ca="1">demo_cct_delvryadr!H61</f>
        <v/>
      </c>
      <c r="I542" s="34" t="str">
        <f ca="1">demo_cct_delvryadr!I61</f>
        <v/>
      </c>
      <c r="J542" s="34" t="str">
        <f ca="1">demo_cct_delvryadr!J61</f>
        <v/>
      </c>
      <c r="K542" s="34" t="str">
        <f ca="1">demo_cct_delvryadr!K61</f>
        <v/>
      </c>
      <c r="L542" s="34" t="str">
        <f ca="1">demo_cct_delvryadr!L61</f>
        <v/>
      </c>
      <c r="M542" s="34" t="str">
        <f ca="1">demo_cct_delvryadr!M61</f>
        <v/>
      </c>
      <c r="N542" s="34">
        <f>demo_cct_delvryadr!N61</f>
        <v>0</v>
      </c>
      <c r="R542" s="34"/>
    </row>
    <row r="543" spans="1:18">
      <c r="A543" s="34" t="str">
        <f>demo_cct_delvryadr!A62</f>
        <v>demo_cct_delvryadr_10060</v>
      </c>
      <c r="B543" s="34" t="str">
        <f>demo_cct_delvryadr!B62</f>
        <v>Shipping address</v>
      </c>
      <c r="C543" s="34" t="str">
        <f t="shared" si="0"/>
        <v>demo_cct_delvryadr_10060</v>
      </c>
      <c r="D543" s="34" t="str">
        <f>demo_cct_delvryadr!D62</f>
        <v>demo_parent_10043</v>
      </c>
      <c r="E543" s="34" t="str">
        <f ca="1">demo_cct_delvryadr!E62</f>
        <v>TRUE</v>
      </c>
      <c r="F543" s="34" t="str">
        <f ca="1">demo_cct_delvryadr!F62</f>
        <v/>
      </c>
      <c r="G543" s="34">
        <f>demo_cct_delvryadr!G62</f>
        <v>0</v>
      </c>
      <c r="H543" s="34" t="str">
        <f ca="1">demo_cct_delvryadr!H62</f>
        <v/>
      </c>
      <c r="I543" s="34" t="str">
        <f ca="1">demo_cct_delvryadr!I62</f>
        <v/>
      </c>
      <c r="J543" s="34" t="str">
        <f ca="1">demo_cct_delvryadr!J62</f>
        <v/>
      </c>
      <c r="K543" s="34" t="str">
        <f ca="1">demo_cct_delvryadr!K62</f>
        <v/>
      </c>
      <c r="L543" s="34" t="str">
        <f ca="1">demo_cct_delvryadr!L62</f>
        <v/>
      </c>
      <c r="M543" s="34" t="str">
        <f ca="1">demo_cct_delvryadr!M62</f>
        <v/>
      </c>
      <c r="N543" s="34">
        <f>demo_cct_delvryadr!N62</f>
        <v>0</v>
      </c>
      <c r="R543" s="34"/>
    </row>
    <row r="544" spans="1:18">
      <c r="A544" s="34" t="str">
        <f>demo_cct_delvryadr!A63</f>
        <v>demo_cct_delvryadr_10061</v>
      </c>
      <c r="B544" s="34" t="str">
        <f>demo_cct_delvryadr!B63</f>
        <v>Shipping address</v>
      </c>
      <c r="C544" s="34" t="str">
        <f t="shared" si="0"/>
        <v>demo_cct_delvryadr_10061</v>
      </c>
      <c r="D544" s="34" t="str">
        <f>demo_cct_delvryadr!D63</f>
        <v>demo_parent_10044</v>
      </c>
      <c r="E544" s="34" t="str">
        <f ca="1">demo_cct_delvryadr!E63</f>
        <v>TRUE</v>
      </c>
      <c r="F544" s="34" t="str">
        <f ca="1">demo_cct_delvryadr!F63</f>
        <v/>
      </c>
      <c r="G544" s="34">
        <f>demo_cct_delvryadr!G63</f>
        <v>0</v>
      </c>
      <c r="H544" s="34" t="str">
        <f ca="1">demo_cct_delvryadr!H63</f>
        <v/>
      </c>
      <c r="I544" s="34" t="str">
        <f ca="1">demo_cct_delvryadr!I63</f>
        <v/>
      </c>
      <c r="J544" s="34" t="str">
        <f ca="1">demo_cct_delvryadr!J63</f>
        <v/>
      </c>
      <c r="K544" s="34" t="str">
        <f ca="1">demo_cct_delvryadr!K63</f>
        <v/>
      </c>
      <c r="L544" s="34" t="str">
        <f ca="1">demo_cct_delvryadr!L63</f>
        <v/>
      </c>
      <c r="M544" s="34" t="str">
        <f ca="1">demo_cct_delvryadr!M63</f>
        <v/>
      </c>
      <c r="N544" s="34">
        <f>demo_cct_delvryadr!N63</f>
        <v>0</v>
      </c>
      <c r="R544" s="34"/>
    </row>
    <row r="545" spans="1:18">
      <c r="A545" s="34" t="str">
        <f>demo_cct_delvryadr!A64</f>
        <v>demo_cct_delvryadr_10062</v>
      </c>
      <c r="B545" s="34" t="str">
        <f>demo_cct_delvryadr!B64</f>
        <v>Shipping address</v>
      </c>
      <c r="C545" s="34" t="str">
        <f t="shared" si="0"/>
        <v>demo_cct_delvryadr_10062</v>
      </c>
      <c r="D545" s="34" t="str">
        <f>demo_cct_delvryadr!D64</f>
        <v>demo_parent_10045</v>
      </c>
      <c r="E545" s="34" t="str">
        <f ca="1">demo_cct_delvryadr!E64</f>
        <v/>
      </c>
      <c r="F545" s="34" t="str">
        <f ca="1">demo_cct_delvryadr!F64</f>
        <v>Brahegatan 42</v>
      </c>
      <c r="G545" s="34">
        <f>demo_cct_delvryadr!G64</f>
        <v>0</v>
      </c>
      <c r="H545" s="34">
        <f ca="1">demo_cct_delvryadr!H64</f>
        <v>44492</v>
      </c>
      <c r="I545" s="34" t="str">
        <f ca="1">demo_cct_delvryadr!I64</f>
        <v xml:space="preserve">JÖRLANDA            </v>
      </c>
      <c r="J545" s="34" t="str">
        <f ca="1">demo_cct_delvryadr!J64</f>
        <v>base.se</v>
      </c>
      <c r="K545" s="34" t="str">
        <f ca="1">demo_cct_delvryadr!K64</f>
        <v>Sverige</v>
      </c>
      <c r="L545" s="34" t="str">
        <f ca="1">demo_cct_delvryadr!L64</f>
        <v>08-701 85 87</v>
      </c>
      <c r="M545" s="34" t="str">
        <f ca="1">demo_cct_delvryadr!M64</f>
        <v>+46.75598137</v>
      </c>
      <c r="N545" s="34">
        <f>demo_cct_delvryadr!N64</f>
        <v>0</v>
      </c>
      <c r="R545" s="34"/>
    </row>
    <row r="546" spans="1:18">
      <c r="A546" s="34" t="str">
        <f>demo_cct_delvryadr!A65</f>
        <v>demo_cct_delvryadr_10063</v>
      </c>
      <c r="B546" s="34" t="str">
        <f>demo_cct_delvryadr!B65</f>
        <v>Shipping address</v>
      </c>
      <c r="C546" s="34" t="str">
        <f t="shared" si="0"/>
        <v>demo_cct_delvryadr_10063</v>
      </c>
      <c r="D546" s="34" t="str">
        <f>demo_cct_delvryadr!D65</f>
        <v>demo_parent_10046</v>
      </c>
      <c r="E546" s="34" t="str">
        <f ca="1">demo_cct_delvryadr!E65</f>
        <v/>
      </c>
      <c r="F546" s="34" t="str">
        <f ca="1">demo_cct_delvryadr!F65</f>
        <v>Nybergsgatan 73</v>
      </c>
      <c r="G546" s="34">
        <f>demo_cct_delvryadr!G65</f>
        <v>0</v>
      </c>
      <c r="H546" s="34">
        <f ca="1">demo_cct_delvryadr!H65</f>
        <v>45334</v>
      </c>
      <c r="I546" s="34" t="str">
        <f ca="1">demo_cct_delvryadr!I65</f>
        <v xml:space="preserve">LYSEKIL             </v>
      </c>
      <c r="J546" s="34" t="str">
        <f ca="1">demo_cct_delvryadr!J65</f>
        <v>base.se</v>
      </c>
      <c r="K546" s="34" t="str">
        <f ca="1">demo_cct_delvryadr!K65</f>
        <v>Sverige</v>
      </c>
      <c r="L546" s="34" t="str">
        <f ca="1">demo_cct_delvryadr!L65</f>
        <v>08-462 78 01</v>
      </c>
      <c r="M546" s="34" t="str">
        <f ca="1">demo_cct_delvryadr!M65</f>
        <v>+46.71628382</v>
      </c>
      <c r="N546" s="34">
        <f>demo_cct_delvryadr!N65</f>
        <v>0</v>
      </c>
      <c r="R546" s="34"/>
    </row>
    <row r="547" spans="1:18">
      <c r="A547" s="34" t="str">
        <f>demo_cct_delvryadr!A66</f>
        <v>demo_cct_delvryadr_10064</v>
      </c>
      <c r="B547" s="34" t="str">
        <f>demo_cct_delvryadr!B66</f>
        <v>Shipping address</v>
      </c>
      <c r="C547" s="34" t="str">
        <f t="shared" ref="C547:C610" si="1">A547</f>
        <v>demo_cct_delvryadr_10064</v>
      </c>
      <c r="D547" s="34" t="str">
        <f>demo_cct_delvryadr!D66</f>
        <v>demo_parent_10047</v>
      </c>
      <c r="E547" s="34" t="str">
        <f ca="1">demo_cct_delvryadr!E66</f>
        <v>TRUE</v>
      </c>
      <c r="F547" s="34" t="str">
        <f ca="1">demo_cct_delvryadr!F66</f>
        <v/>
      </c>
      <c r="G547" s="34">
        <f>demo_cct_delvryadr!G66</f>
        <v>0</v>
      </c>
      <c r="H547" s="34" t="str">
        <f ca="1">demo_cct_delvryadr!H66</f>
        <v/>
      </c>
      <c r="I547" s="34" t="str">
        <f ca="1">demo_cct_delvryadr!I66</f>
        <v/>
      </c>
      <c r="J547" s="34" t="str">
        <f ca="1">demo_cct_delvryadr!J66</f>
        <v/>
      </c>
      <c r="K547" s="34" t="str">
        <f ca="1">demo_cct_delvryadr!K66</f>
        <v/>
      </c>
      <c r="L547" s="34" t="str">
        <f ca="1">demo_cct_delvryadr!L66</f>
        <v/>
      </c>
      <c r="M547" s="34" t="str">
        <f ca="1">demo_cct_delvryadr!M66</f>
        <v/>
      </c>
      <c r="N547" s="34">
        <f>demo_cct_delvryadr!N66</f>
        <v>0</v>
      </c>
      <c r="R547" s="34"/>
    </row>
    <row r="548" spans="1:18">
      <c r="A548" s="34" t="str">
        <f>demo_cct_delvryadr!A67</f>
        <v>demo_cct_delvryadr_10065</v>
      </c>
      <c r="B548" s="34" t="str">
        <f>demo_cct_delvryadr!B67</f>
        <v>Shipping address</v>
      </c>
      <c r="C548" s="34" t="str">
        <f t="shared" si="1"/>
        <v>demo_cct_delvryadr_10065</v>
      </c>
      <c r="D548" s="34" t="str">
        <f>demo_cct_delvryadr!D67</f>
        <v>demo_parent_10048</v>
      </c>
      <c r="E548" s="34" t="str">
        <f ca="1">demo_cct_delvryadr!E67</f>
        <v>TRUE</v>
      </c>
      <c r="F548" s="34" t="str">
        <f ca="1">demo_cct_delvryadr!F67</f>
        <v/>
      </c>
      <c r="G548" s="34">
        <f>demo_cct_delvryadr!G67</f>
        <v>0</v>
      </c>
      <c r="H548" s="34" t="str">
        <f ca="1">demo_cct_delvryadr!H67</f>
        <v/>
      </c>
      <c r="I548" s="34" t="str">
        <f ca="1">demo_cct_delvryadr!I67</f>
        <v/>
      </c>
      <c r="J548" s="34" t="str">
        <f ca="1">demo_cct_delvryadr!J67</f>
        <v/>
      </c>
      <c r="K548" s="34" t="str">
        <f ca="1">demo_cct_delvryadr!K67</f>
        <v/>
      </c>
      <c r="L548" s="34" t="str">
        <f ca="1">demo_cct_delvryadr!L67</f>
        <v/>
      </c>
      <c r="M548" s="34" t="str">
        <f ca="1">demo_cct_delvryadr!M67</f>
        <v/>
      </c>
      <c r="N548" s="34">
        <f>demo_cct_delvryadr!N67</f>
        <v>0</v>
      </c>
      <c r="R548" s="34"/>
    </row>
    <row r="549" spans="1:18">
      <c r="A549" s="34" t="str">
        <f>demo_cct_delvryadr!A68</f>
        <v>demo_cct_delvryadr_10066</v>
      </c>
      <c r="B549" s="34" t="str">
        <f>demo_cct_delvryadr!B68</f>
        <v>Shipping address</v>
      </c>
      <c r="C549" s="34" t="str">
        <f t="shared" si="1"/>
        <v>demo_cct_delvryadr_10066</v>
      </c>
      <c r="D549" s="34" t="str">
        <f>demo_cct_delvryadr!D68</f>
        <v>demo_parent_10049</v>
      </c>
      <c r="E549" s="34" t="str">
        <f ca="1">demo_cct_delvryadr!E68</f>
        <v/>
      </c>
      <c r="F549" s="34" t="str">
        <f ca="1">demo_cct_delvryadr!F68</f>
        <v>Sätertäppan 49</v>
      </c>
      <c r="G549" s="34">
        <f>demo_cct_delvryadr!G68</f>
        <v>0</v>
      </c>
      <c r="H549" s="34">
        <f ca="1">demo_cct_delvryadr!H68</f>
        <v>74893</v>
      </c>
      <c r="I549" s="34" t="str">
        <f ca="1">demo_cct_delvryadr!I68</f>
        <v xml:space="preserve">ÖSTERBYBRUK         </v>
      </c>
      <c r="J549" s="34" t="str">
        <f ca="1">demo_cct_delvryadr!J68</f>
        <v>base.se</v>
      </c>
      <c r="K549" s="34" t="str">
        <f ca="1">demo_cct_delvryadr!K68</f>
        <v>Sverige</v>
      </c>
      <c r="L549" s="34" t="str">
        <f ca="1">demo_cct_delvryadr!L68</f>
        <v>08-554 78 87</v>
      </c>
      <c r="M549" s="34" t="str">
        <f ca="1">demo_cct_delvryadr!M68</f>
        <v>+46.73595901</v>
      </c>
      <c r="N549" s="34">
        <f>demo_cct_delvryadr!N68</f>
        <v>0</v>
      </c>
      <c r="R549" s="34"/>
    </row>
    <row r="550" spans="1:18">
      <c r="A550" s="34" t="str">
        <f>demo_cct_delvryadr!A69</f>
        <v>demo_cct_delvryadr_10067</v>
      </c>
      <c r="B550" s="34" t="str">
        <f>demo_cct_delvryadr!B69</f>
        <v>Shipping address</v>
      </c>
      <c r="C550" s="34" t="str">
        <f t="shared" si="1"/>
        <v>demo_cct_delvryadr_10067</v>
      </c>
      <c r="D550" s="34" t="str">
        <f>demo_cct_delvryadr!D69</f>
        <v>demo_parent_10050</v>
      </c>
      <c r="E550" s="34" t="str">
        <f ca="1">demo_cct_delvryadr!E69</f>
        <v>TRUE</v>
      </c>
      <c r="F550" s="34" t="str">
        <f ca="1">demo_cct_delvryadr!F69</f>
        <v/>
      </c>
      <c r="G550" s="34">
        <f>demo_cct_delvryadr!G69</f>
        <v>0</v>
      </c>
      <c r="H550" s="34" t="str">
        <f ca="1">demo_cct_delvryadr!H69</f>
        <v/>
      </c>
      <c r="I550" s="34" t="str">
        <f ca="1">demo_cct_delvryadr!I69</f>
        <v/>
      </c>
      <c r="J550" s="34" t="str">
        <f ca="1">demo_cct_delvryadr!J69</f>
        <v/>
      </c>
      <c r="K550" s="34" t="str">
        <f ca="1">demo_cct_delvryadr!K69</f>
        <v/>
      </c>
      <c r="L550" s="34" t="str">
        <f ca="1">demo_cct_delvryadr!L69</f>
        <v/>
      </c>
      <c r="M550" s="34" t="str">
        <f ca="1">demo_cct_delvryadr!M69</f>
        <v/>
      </c>
      <c r="N550" s="34">
        <f>demo_cct_delvryadr!N69</f>
        <v>0</v>
      </c>
      <c r="R550" s="34"/>
    </row>
    <row r="551" spans="1:18">
      <c r="A551" s="34" t="str">
        <f>demo_cct_delvryadr!A70</f>
        <v>demo_cct_delvryadr_10068</v>
      </c>
      <c r="B551" s="34" t="str">
        <f>demo_cct_delvryadr!B70</f>
        <v>Shipping address</v>
      </c>
      <c r="C551" s="34" t="str">
        <f t="shared" si="1"/>
        <v>demo_cct_delvryadr_10068</v>
      </c>
      <c r="D551" s="34" t="str">
        <f>demo_cct_delvryadr!D70</f>
        <v>demo_parent_10051</v>
      </c>
      <c r="E551" s="34" t="str">
        <f ca="1">demo_cct_delvryadr!E70</f>
        <v>TRUE</v>
      </c>
      <c r="F551" s="34" t="str">
        <f ca="1">demo_cct_delvryadr!F70</f>
        <v/>
      </c>
      <c r="G551" s="34">
        <f>demo_cct_delvryadr!G70</f>
        <v>0</v>
      </c>
      <c r="H551" s="34" t="str">
        <f ca="1">demo_cct_delvryadr!H70</f>
        <v/>
      </c>
      <c r="I551" s="34" t="str">
        <f ca="1">demo_cct_delvryadr!I70</f>
        <v/>
      </c>
      <c r="J551" s="34" t="str">
        <f ca="1">demo_cct_delvryadr!J70</f>
        <v/>
      </c>
      <c r="K551" s="34" t="str">
        <f ca="1">demo_cct_delvryadr!K70</f>
        <v/>
      </c>
      <c r="L551" s="34" t="str">
        <f ca="1">demo_cct_delvryadr!L70</f>
        <v/>
      </c>
      <c r="M551" s="34" t="str">
        <f ca="1">demo_cct_delvryadr!M70</f>
        <v/>
      </c>
      <c r="N551" s="34">
        <f>demo_cct_delvryadr!N70</f>
        <v>0</v>
      </c>
      <c r="R551" s="34"/>
    </row>
    <row r="552" spans="1:18">
      <c r="A552" s="34" t="str">
        <f>demo_cct_delvryadr!A71</f>
        <v>demo_cct_delvryadr_10069</v>
      </c>
      <c r="B552" s="34" t="str">
        <f>demo_cct_delvryadr!B71</f>
        <v>Shipping address</v>
      </c>
      <c r="C552" s="34" t="str">
        <f t="shared" si="1"/>
        <v>demo_cct_delvryadr_10069</v>
      </c>
      <c r="D552" s="34" t="str">
        <f>demo_cct_delvryadr!D71</f>
        <v>demo_parent_10052</v>
      </c>
      <c r="E552" s="34" t="str">
        <f ca="1">demo_cct_delvryadr!E71</f>
        <v/>
      </c>
      <c r="F552" s="34" t="str">
        <f ca="1">demo_cct_delvryadr!F71</f>
        <v>Fågelhundsgatan 59</v>
      </c>
      <c r="G552" s="34">
        <f>demo_cct_delvryadr!G71</f>
        <v>0</v>
      </c>
      <c r="H552" s="34">
        <f ca="1">demo_cct_delvryadr!H71</f>
        <v>72217</v>
      </c>
      <c r="I552" s="34" t="str">
        <f ca="1">demo_cct_delvryadr!I71</f>
        <v xml:space="preserve">VÄSTERÅS            </v>
      </c>
      <c r="J552" s="34" t="str">
        <f ca="1">demo_cct_delvryadr!J71</f>
        <v>base.se</v>
      </c>
      <c r="K552" s="34" t="str">
        <f ca="1">demo_cct_delvryadr!K71</f>
        <v>Sverige</v>
      </c>
      <c r="L552" s="34" t="str">
        <f ca="1">demo_cct_delvryadr!L71</f>
        <v>08-717 92 93</v>
      </c>
      <c r="M552" s="34" t="str">
        <f ca="1">demo_cct_delvryadr!M71</f>
        <v>+46.78876132</v>
      </c>
      <c r="N552" s="34">
        <f>demo_cct_delvryadr!N71</f>
        <v>0</v>
      </c>
      <c r="R552" s="34"/>
    </row>
    <row r="553" spans="1:18">
      <c r="A553" s="34" t="str">
        <f>demo_cct_delvryadr!A72</f>
        <v>demo_cct_delvryadr_10070</v>
      </c>
      <c r="B553" s="34" t="str">
        <f>demo_cct_delvryadr!B72</f>
        <v>Shipping address</v>
      </c>
      <c r="C553" s="34" t="str">
        <f t="shared" si="1"/>
        <v>demo_cct_delvryadr_10070</v>
      </c>
      <c r="D553" s="34" t="str">
        <f>demo_cct_delvryadr!D72</f>
        <v>demo_parent_10053</v>
      </c>
      <c r="E553" s="34" t="str">
        <f ca="1">demo_cct_delvryadr!E72</f>
        <v>TRUE</v>
      </c>
      <c r="F553" s="34" t="str">
        <f ca="1">demo_cct_delvryadr!F72</f>
        <v/>
      </c>
      <c r="G553" s="34">
        <f>demo_cct_delvryadr!G72</f>
        <v>0</v>
      </c>
      <c r="H553" s="34" t="str">
        <f ca="1">demo_cct_delvryadr!H72</f>
        <v/>
      </c>
      <c r="I553" s="34" t="str">
        <f ca="1">demo_cct_delvryadr!I72</f>
        <v/>
      </c>
      <c r="J553" s="34" t="str">
        <f ca="1">demo_cct_delvryadr!J72</f>
        <v/>
      </c>
      <c r="K553" s="34" t="str">
        <f ca="1">demo_cct_delvryadr!K72</f>
        <v/>
      </c>
      <c r="L553" s="34" t="str">
        <f ca="1">demo_cct_delvryadr!L72</f>
        <v/>
      </c>
      <c r="M553" s="34" t="str">
        <f ca="1">demo_cct_delvryadr!M72</f>
        <v/>
      </c>
      <c r="N553" s="34">
        <f>demo_cct_delvryadr!N72</f>
        <v>0</v>
      </c>
      <c r="R553" s="34"/>
    </row>
    <row r="554" spans="1:18">
      <c r="A554" s="34" t="str">
        <f>demo_cct_delvryadr!A73</f>
        <v>demo_cct_delvryadr_10071</v>
      </c>
      <c r="B554" s="34" t="str">
        <f>demo_cct_delvryadr!B73</f>
        <v>Shipping address</v>
      </c>
      <c r="C554" s="34" t="str">
        <f t="shared" si="1"/>
        <v>demo_cct_delvryadr_10071</v>
      </c>
      <c r="D554" s="34" t="str">
        <f>demo_cct_delvryadr!D73</f>
        <v>demo_parent_10054</v>
      </c>
      <c r="E554" s="34" t="str">
        <f ca="1">demo_cct_delvryadr!E73</f>
        <v/>
      </c>
      <c r="F554" s="34" t="str">
        <f ca="1">demo_cct_delvryadr!F73</f>
        <v>Ploggatan 70</v>
      </c>
      <c r="G554" s="34">
        <f>demo_cct_delvryadr!G73</f>
        <v>0</v>
      </c>
      <c r="H554" s="34">
        <f ca="1">demo_cct_delvryadr!H73</f>
        <v>17546</v>
      </c>
      <c r="I554" s="34" t="str">
        <f ca="1">demo_cct_delvryadr!I73</f>
        <v xml:space="preserve">JÄRFÄLLA            </v>
      </c>
      <c r="J554" s="34" t="str">
        <f ca="1">demo_cct_delvryadr!J73</f>
        <v>base.se</v>
      </c>
      <c r="K554" s="34" t="str">
        <f ca="1">demo_cct_delvryadr!K73</f>
        <v>Sverige</v>
      </c>
      <c r="L554" s="34" t="str">
        <f ca="1">demo_cct_delvryadr!L73</f>
        <v>08-874 55 87</v>
      </c>
      <c r="M554" s="34" t="str">
        <f ca="1">demo_cct_delvryadr!M73</f>
        <v>+46.75103137</v>
      </c>
      <c r="N554" s="34">
        <f>demo_cct_delvryadr!N73</f>
        <v>0</v>
      </c>
      <c r="R554" s="34"/>
    </row>
    <row r="555" spans="1:18">
      <c r="A555" s="34" t="str">
        <f>demo_cct_delvryadr!A74</f>
        <v>demo_cct_delvryadr_10072</v>
      </c>
      <c r="B555" s="34" t="str">
        <f>demo_cct_delvryadr!B74</f>
        <v>Shipping address</v>
      </c>
      <c r="C555" s="34" t="str">
        <f t="shared" si="1"/>
        <v>demo_cct_delvryadr_10072</v>
      </c>
      <c r="D555" s="34" t="str">
        <f>demo_cct_delvryadr!D74</f>
        <v>demo_parent_10055</v>
      </c>
      <c r="E555" s="34" t="str">
        <f ca="1">demo_cct_delvryadr!E74</f>
        <v/>
      </c>
      <c r="F555" s="34" t="str">
        <f ca="1">demo_cct_delvryadr!F74</f>
        <v>Yxsmedsgränd 75</v>
      </c>
      <c r="G555" s="34">
        <f>demo_cct_delvryadr!G74</f>
        <v>0</v>
      </c>
      <c r="H555" s="34">
        <f ca="1">demo_cct_delvryadr!H74</f>
        <v>29436</v>
      </c>
      <c r="I555" s="34" t="str">
        <f ca="1">demo_cct_delvryadr!I74</f>
        <v xml:space="preserve">SÖLVESBORG          </v>
      </c>
      <c r="J555" s="34" t="str">
        <f ca="1">demo_cct_delvryadr!J74</f>
        <v>base.se</v>
      </c>
      <c r="K555" s="34" t="str">
        <f ca="1">demo_cct_delvryadr!K74</f>
        <v>Sverige</v>
      </c>
      <c r="L555" s="34" t="str">
        <f ca="1">demo_cct_delvryadr!L74</f>
        <v>08-493 85 66</v>
      </c>
      <c r="M555" s="34" t="str">
        <f ca="1">demo_cct_delvryadr!M74</f>
        <v>+46.70466883</v>
      </c>
      <c r="N555" s="34">
        <f>demo_cct_delvryadr!N74</f>
        <v>0</v>
      </c>
      <c r="R555" s="34"/>
    </row>
    <row r="556" spans="1:18">
      <c r="A556" s="34" t="str">
        <f>demo_cct_delvryadr!A75</f>
        <v>demo_cct_delvryadr_10073</v>
      </c>
      <c r="B556" s="34" t="str">
        <f>demo_cct_delvryadr!B75</f>
        <v>Shipping address</v>
      </c>
      <c r="C556" s="34" t="str">
        <f t="shared" si="1"/>
        <v>demo_cct_delvryadr_10073</v>
      </c>
      <c r="D556" s="34" t="str">
        <f>demo_cct_delvryadr!D75</f>
        <v>demo_parent_10056</v>
      </c>
      <c r="E556" s="34" t="str">
        <f ca="1">demo_cct_delvryadr!E75</f>
        <v>TRUE</v>
      </c>
      <c r="F556" s="34" t="str">
        <f ca="1">demo_cct_delvryadr!F75</f>
        <v/>
      </c>
      <c r="G556" s="34">
        <f>demo_cct_delvryadr!G75</f>
        <v>0</v>
      </c>
      <c r="H556" s="34" t="str">
        <f ca="1">demo_cct_delvryadr!H75</f>
        <v/>
      </c>
      <c r="I556" s="34" t="str">
        <f ca="1">demo_cct_delvryadr!I75</f>
        <v/>
      </c>
      <c r="J556" s="34" t="str">
        <f ca="1">demo_cct_delvryadr!J75</f>
        <v/>
      </c>
      <c r="K556" s="34" t="str">
        <f ca="1">demo_cct_delvryadr!K75</f>
        <v/>
      </c>
      <c r="L556" s="34" t="str">
        <f ca="1">demo_cct_delvryadr!L75</f>
        <v/>
      </c>
      <c r="M556" s="34" t="str">
        <f ca="1">demo_cct_delvryadr!M75</f>
        <v/>
      </c>
      <c r="N556" s="34">
        <f>demo_cct_delvryadr!N75</f>
        <v>0</v>
      </c>
      <c r="R556" s="34"/>
    </row>
    <row r="557" spans="1:18">
      <c r="A557" s="34" t="str">
        <f>demo_cct_delvryadr!A76</f>
        <v>demo_cct_delvryadr_10074</v>
      </c>
      <c r="B557" s="34" t="str">
        <f>demo_cct_delvryadr!B76</f>
        <v>Shipping address</v>
      </c>
      <c r="C557" s="34" t="str">
        <f t="shared" si="1"/>
        <v>demo_cct_delvryadr_10074</v>
      </c>
      <c r="D557" s="34" t="str">
        <f>demo_cct_delvryadr!D76</f>
        <v>demo_parent_10057</v>
      </c>
      <c r="E557" s="34" t="str">
        <f ca="1">demo_cct_delvryadr!E76</f>
        <v/>
      </c>
      <c r="F557" s="34" t="str">
        <f ca="1">demo_cct_delvryadr!F76</f>
        <v>Tjärhovsplan 51</v>
      </c>
      <c r="G557" s="34">
        <f>demo_cct_delvryadr!G76</f>
        <v>0</v>
      </c>
      <c r="H557" s="34">
        <f ca="1">demo_cct_delvryadr!H76</f>
        <v>65464</v>
      </c>
      <c r="I557" s="34" t="str">
        <f ca="1">demo_cct_delvryadr!I76</f>
        <v xml:space="preserve">KARLSTAD            </v>
      </c>
      <c r="J557" s="34" t="str">
        <f ca="1">demo_cct_delvryadr!J76</f>
        <v>base.se</v>
      </c>
      <c r="K557" s="34" t="str">
        <f ca="1">demo_cct_delvryadr!K76</f>
        <v>Sverige</v>
      </c>
      <c r="L557" s="34" t="str">
        <f ca="1">demo_cct_delvryadr!L76</f>
        <v>08-309 80 60</v>
      </c>
      <c r="M557" s="34" t="str">
        <f ca="1">demo_cct_delvryadr!M76</f>
        <v>+46.73422564</v>
      </c>
      <c r="N557" s="34">
        <f>demo_cct_delvryadr!N76</f>
        <v>0</v>
      </c>
      <c r="R557" s="34"/>
    </row>
    <row r="558" spans="1:18">
      <c r="A558" s="34" t="str">
        <f>demo_cct_delvryadr!A77</f>
        <v>demo_cct_delvryadr_10075</v>
      </c>
      <c r="B558" s="34" t="str">
        <f>demo_cct_delvryadr!B77</f>
        <v>Shipping address</v>
      </c>
      <c r="C558" s="34" t="str">
        <f t="shared" si="1"/>
        <v>demo_cct_delvryadr_10075</v>
      </c>
      <c r="D558" s="34" t="str">
        <f>demo_cct_delvryadr!D77</f>
        <v>demo_parent_10058</v>
      </c>
      <c r="E558" s="34" t="str">
        <f ca="1">demo_cct_delvryadr!E77</f>
        <v/>
      </c>
      <c r="F558" s="34" t="str">
        <f ca="1">demo_cct_delvryadr!F77</f>
        <v>Blecktornsbrinken 92</v>
      </c>
      <c r="G558" s="34">
        <f>demo_cct_delvryadr!G77</f>
        <v>0</v>
      </c>
      <c r="H558" s="34">
        <f ca="1">demo_cct_delvryadr!H77</f>
        <v>23592</v>
      </c>
      <c r="I558" s="34" t="str">
        <f ca="1">demo_cct_delvryadr!I77</f>
        <v xml:space="preserve">VELLINGE            </v>
      </c>
      <c r="J558" s="34" t="str">
        <f ca="1">demo_cct_delvryadr!J77</f>
        <v>base.se</v>
      </c>
      <c r="K558" s="34" t="str">
        <f ca="1">demo_cct_delvryadr!K77</f>
        <v>Sverige</v>
      </c>
      <c r="L558" s="34" t="str">
        <f ca="1">demo_cct_delvryadr!L77</f>
        <v>08-340 46 60</v>
      </c>
      <c r="M558" s="34" t="str">
        <f ca="1">demo_cct_delvryadr!M77</f>
        <v>+46.79169289</v>
      </c>
      <c r="N558" s="34">
        <f>demo_cct_delvryadr!N77</f>
        <v>0</v>
      </c>
      <c r="R558" s="34"/>
    </row>
    <row r="559" spans="1:18">
      <c r="A559" s="34" t="str">
        <f>demo_cct_delvryadr!A78</f>
        <v>demo_cct_delvryadr_10076</v>
      </c>
      <c r="B559" s="34" t="str">
        <f>demo_cct_delvryadr!B78</f>
        <v>Shipping address</v>
      </c>
      <c r="C559" s="34" t="str">
        <f t="shared" si="1"/>
        <v>demo_cct_delvryadr_10076</v>
      </c>
      <c r="D559" s="34" t="str">
        <f>demo_cct_delvryadr!D78</f>
        <v>demo_parent_10059</v>
      </c>
      <c r="E559" s="34" t="str">
        <f ca="1">demo_cct_delvryadr!E78</f>
        <v/>
      </c>
      <c r="F559" s="34" t="str">
        <f ca="1">demo_cct_delvryadr!F78</f>
        <v>Hamburgsvägen 54</v>
      </c>
      <c r="G559" s="34">
        <f>demo_cct_delvryadr!G78</f>
        <v>0</v>
      </c>
      <c r="H559" s="34">
        <f ca="1">demo_cct_delvryadr!H78</f>
        <v>39349</v>
      </c>
      <c r="I559" s="34" t="str">
        <f ca="1">demo_cct_delvryadr!I78</f>
        <v xml:space="preserve">KALMAR              </v>
      </c>
      <c r="J559" s="34" t="str">
        <f ca="1">demo_cct_delvryadr!J78</f>
        <v>base.se</v>
      </c>
      <c r="K559" s="34" t="str">
        <f ca="1">demo_cct_delvryadr!K78</f>
        <v>Sverige</v>
      </c>
      <c r="L559" s="34" t="str">
        <f ca="1">demo_cct_delvryadr!L78</f>
        <v>08-399 19 45</v>
      </c>
      <c r="M559" s="34" t="str">
        <f ca="1">demo_cct_delvryadr!M78</f>
        <v>+46.71121305</v>
      </c>
      <c r="N559" s="34">
        <f>demo_cct_delvryadr!N78</f>
        <v>0</v>
      </c>
      <c r="R559" s="34"/>
    </row>
    <row r="560" spans="1:18">
      <c r="A560" s="34" t="str">
        <f>demo_cct_delvryadr!A79</f>
        <v>demo_cct_delvryadr_10077</v>
      </c>
      <c r="B560" s="34" t="str">
        <f>demo_cct_delvryadr!B79</f>
        <v>Shipping address</v>
      </c>
      <c r="C560" s="34" t="str">
        <f t="shared" si="1"/>
        <v>demo_cct_delvryadr_10077</v>
      </c>
      <c r="D560" s="34" t="str">
        <f>demo_cct_delvryadr!D79</f>
        <v>demo_parent_10060</v>
      </c>
      <c r="E560" s="34" t="str">
        <f ca="1">demo_cct_delvryadr!E79</f>
        <v/>
      </c>
      <c r="F560" s="34" t="str">
        <f ca="1">demo_cct_delvryadr!F79</f>
        <v>Ingmar Bergmans Gata 70</v>
      </c>
      <c r="G560" s="34">
        <f>demo_cct_delvryadr!G79</f>
        <v>0</v>
      </c>
      <c r="H560" s="34">
        <f ca="1">demo_cct_delvryadr!H79</f>
        <v>16557</v>
      </c>
      <c r="I560" s="34" t="str">
        <f ca="1">demo_cct_delvryadr!I79</f>
        <v xml:space="preserve">HÄSSELBY            </v>
      </c>
      <c r="J560" s="34" t="str">
        <f ca="1">demo_cct_delvryadr!J79</f>
        <v>base.se</v>
      </c>
      <c r="K560" s="34" t="str">
        <f ca="1">demo_cct_delvryadr!K79</f>
        <v>Sverige</v>
      </c>
      <c r="L560" s="34" t="str">
        <f ca="1">demo_cct_delvryadr!L79</f>
        <v>08-525 72 04</v>
      </c>
      <c r="M560" s="34" t="str">
        <f ca="1">demo_cct_delvryadr!M79</f>
        <v>+46.71926237</v>
      </c>
      <c r="N560" s="34">
        <f>demo_cct_delvryadr!N79</f>
        <v>0</v>
      </c>
      <c r="R560" s="34"/>
    </row>
    <row r="561" spans="1:18">
      <c r="A561" s="34" t="str">
        <f>demo_cct_delvryadr!A80</f>
        <v>demo_cct_delvryadr_10078</v>
      </c>
      <c r="B561" s="34" t="str">
        <f>demo_cct_delvryadr!B80</f>
        <v>Shipping address</v>
      </c>
      <c r="C561" s="34" t="str">
        <f t="shared" si="1"/>
        <v>demo_cct_delvryadr_10078</v>
      </c>
      <c r="D561" s="34" t="str">
        <f>demo_cct_delvryadr!D80</f>
        <v>demo_parent_10061</v>
      </c>
      <c r="E561" s="34" t="str">
        <f ca="1">demo_cct_delvryadr!E80</f>
        <v/>
      </c>
      <c r="F561" s="34" t="str">
        <f ca="1">demo_cct_delvryadr!F80</f>
        <v>Kråkgränd 8</v>
      </c>
      <c r="G561" s="34">
        <f>demo_cct_delvryadr!G80</f>
        <v>0</v>
      </c>
      <c r="H561" s="34">
        <f ca="1">demo_cct_delvryadr!H80</f>
        <v>62371</v>
      </c>
      <c r="I561" s="34" t="str">
        <f ca="1">demo_cct_delvryadr!I80</f>
        <v xml:space="preserve">KATTHAMMARSVIK      </v>
      </c>
      <c r="J561" s="34" t="str">
        <f ca="1">demo_cct_delvryadr!J80</f>
        <v>base.se</v>
      </c>
      <c r="K561" s="34" t="str">
        <f ca="1">demo_cct_delvryadr!K80</f>
        <v>Sverige</v>
      </c>
      <c r="L561" s="34" t="str">
        <f ca="1">demo_cct_delvryadr!L80</f>
        <v>08-826 32 69</v>
      </c>
      <c r="M561" s="34" t="str">
        <f ca="1">demo_cct_delvryadr!M80</f>
        <v>+46.75208993</v>
      </c>
      <c r="N561" s="34">
        <f>demo_cct_delvryadr!N80</f>
        <v>0</v>
      </c>
      <c r="R561" s="34"/>
    </row>
    <row r="562" spans="1:18">
      <c r="A562" s="34" t="str">
        <f>demo_cct_delvryadr!A81</f>
        <v>demo_cct_delvryadr_10079</v>
      </c>
      <c r="B562" s="34" t="str">
        <f>demo_cct_delvryadr!B81</f>
        <v>Shipping address</v>
      </c>
      <c r="C562" s="34" t="str">
        <f t="shared" si="1"/>
        <v>demo_cct_delvryadr_10079</v>
      </c>
      <c r="D562" s="34" t="str">
        <f>demo_cct_delvryadr!D81</f>
        <v>demo_parent_10062</v>
      </c>
      <c r="E562" s="34" t="str">
        <f ca="1">demo_cct_delvryadr!E81</f>
        <v>TRUE</v>
      </c>
      <c r="F562" s="34" t="str">
        <f ca="1">demo_cct_delvryadr!F81</f>
        <v/>
      </c>
      <c r="G562" s="34">
        <f>demo_cct_delvryadr!G81</f>
        <v>0</v>
      </c>
      <c r="H562" s="34" t="str">
        <f ca="1">demo_cct_delvryadr!H81</f>
        <v/>
      </c>
      <c r="I562" s="34" t="str">
        <f ca="1">demo_cct_delvryadr!I81</f>
        <v/>
      </c>
      <c r="J562" s="34" t="str">
        <f ca="1">demo_cct_delvryadr!J81</f>
        <v/>
      </c>
      <c r="K562" s="34" t="str">
        <f ca="1">demo_cct_delvryadr!K81</f>
        <v/>
      </c>
      <c r="L562" s="34" t="str">
        <f ca="1">demo_cct_delvryadr!L81</f>
        <v/>
      </c>
      <c r="M562" s="34" t="str">
        <f ca="1">demo_cct_delvryadr!M81</f>
        <v/>
      </c>
      <c r="N562" s="34">
        <f>demo_cct_delvryadr!N81</f>
        <v>0</v>
      </c>
      <c r="R562" s="34"/>
    </row>
    <row r="563" spans="1:18">
      <c r="A563" s="34" t="str">
        <f>demo_cct_delvryadr!A82</f>
        <v>demo_cct_delvryadr_10080</v>
      </c>
      <c r="B563" s="34" t="str">
        <f>demo_cct_delvryadr!B82</f>
        <v>Shipping address</v>
      </c>
      <c r="C563" s="34" t="str">
        <f t="shared" si="1"/>
        <v>demo_cct_delvryadr_10080</v>
      </c>
      <c r="D563" s="34" t="str">
        <f>demo_cct_delvryadr!D82</f>
        <v>demo_parent_10063</v>
      </c>
      <c r="E563" s="34" t="str">
        <f ca="1">demo_cct_delvryadr!E82</f>
        <v>TRUE</v>
      </c>
      <c r="F563" s="34" t="str">
        <f ca="1">demo_cct_delvryadr!F82</f>
        <v/>
      </c>
      <c r="G563" s="34">
        <f>demo_cct_delvryadr!G82</f>
        <v>0</v>
      </c>
      <c r="H563" s="34" t="str">
        <f ca="1">demo_cct_delvryadr!H82</f>
        <v/>
      </c>
      <c r="I563" s="34" t="str">
        <f ca="1">demo_cct_delvryadr!I82</f>
        <v/>
      </c>
      <c r="J563" s="34" t="str">
        <f ca="1">demo_cct_delvryadr!J82</f>
        <v/>
      </c>
      <c r="K563" s="34" t="str">
        <f ca="1">demo_cct_delvryadr!K82</f>
        <v/>
      </c>
      <c r="L563" s="34" t="str">
        <f ca="1">demo_cct_delvryadr!L82</f>
        <v/>
      </c>
      <c r="M563" s="34" t="str">
        <f ca="1">demo_cct_delvryadr!M82</f>
        <v/>
      </c>
      <c r="N563" s="34">
        <f>demo_cct_delvryadr!N82</f>
        <v>0</v>
      </c>
      <c r="R563" s="34"/>
    </row>
    <row r="564" spans="1:18">
      <c r="A564" s="34" t="str">
        <f>demo_cct_delvryadr!A83</f>
        <v>demo_cct_delvryadr_10081</v>
      </c>
      <c r="B564" s="34" t="str">
        <f>demo_cct_delvryadr!B83</f>
        <v>Shipping address</v>
      </c>
      <c r="C564" s="34" t="str">
        <f t="shared" si="1"/>
        <v>demo_cct_delvryadr_10081</v>
      </c>
      <c r="D564" s="34" t="str">
        <f>demo_cct_delvryadr!D83</f>
        <v>demo_parent_10064</v>
      </c>
      <c r="E564" s="34" t="str">
        <f ca="1">demo_cct_delvryadr!E83</f>
        <v/>
      </c>
      <c r="F564" s="34" t="str">
        <f ca="1">demo_cct_delvryadr!F83</f>
        <v>Brahegatan 57</v>
      </c>
      <c r="G564" s="34">
        <f>demo_cct_delvryadr!G83</f>
        <v>0</v>
      </c>
      <c r="H564" s="34">
        <f ca="1">demo_cct_delvryadr!H83</f>
        <v>12463</v>
      </c>
      <c r="I564" s="34" t="str">
        <f ca="1">demo_cct_delvryadr!I83</f>
        <v xml:space="preserve">BANDHAGEN           </v>
      </c>
      <c r="J564" s="34" t="str">
        <f ca="1">demo_cct_delvryadr!J83</f>
        <v>base.se</v>
      </c>
      <c r="K564" s="34" t="str">
        <f ca="1">demo_cct_delvryadr!K83</f>
        <v>Sverige</v>
      </c>
      <c r="L564" s="34" t="str">
        <f ca="1">demo_cct_delvryadr!L83</f>
        <v>08-676 26 42</v>
      </c>
      <c r="M564" s="34" t="str">
        <f ca="1">demo_cct_delvryadr!M83</f>
        <v>+46.79836196</v>
      </c>
      <c r="N564" s="34">
        <f>demo_cct_delvryadr!N83</f>
        <v>0</v>
      </c>
      <c r="R564" s="34"/>
    </row>
    <row r="565" spans="1:18">
      <c r="A565" s="34" t="str">
        <f>demo_cct_delvryadr!A84</f>
        <v>demo_cct_delvryadr_10082</v>
      </c>
      <c r="B565" s="34" t="str">
        <f>demo_cct_delvryadr!B84</f>
        <v>Shipping address</v>
      </c>
      <c r="C565" s="34" t="str">
        <f t="shared" si="1"/>
        <v>demo_cct_delvryadr_10082</v>
      </c>
      <c r="D565" s="34" t="str">
        <f>demo_cct_delvryadr!D84</f>
        <v>demo_parent_10065</v>
      </c>
      <c r="E565" s="34" t="str">
        <f ca="1">demo_cct_delvryadr!E84</f>
        <v>TRUE</v>
      </c>
      <c r="F565" s="34" t="str">
        <f ca="1">demo_cct_delvryadr!F84</f>
        <v/>
      </c>
      <c r="G565" s="34">
        <f>demo_cct_delvryadr!G84</f>
        <v>0</v>
      </c>
      <c r="H565" s="34" t="str">
        <f ca="1">demo_cct_delvryadr!H84</f>
        <v/>
      </c>
      <c r="I565" s="34" t="str">
        <f ca="1">demo_cct_delvryadr!I84</f>
        <v/>
      </c>
      <c r="J565" s="34" t="str">
        <f ca="1">demo_cct_delvryadr!J84</f>
        <v/>
      </c>
      <c r="K565" s="34" t="str">
        <f ca="1">demo_cct_delvryadr!K84</f>
        <v/>
      </c>
      <c r="L565" s="34" t="str">
        <f ca="1">demo_cct_delvryadr!L84</f>
        <v/>
      </c>
      <c r="M565" s="34" t="str">
        <f ca="1">demo_cct_delvryadr!M84</f>
        <v/>
      </c>
      <c r="N565" s="34">
        <f>demo_cct_delvryadr!N84</f>
        <v>0</v>
      </c>
      <c r="R565" s="34"/>
    </row>
    <row r="566" spans="1:18">
      <c r="A566" s="34" t="str">
        <f>demo_cct_delvryadr!A85</f>
        <v>demo_cct_delvryadr_10083</v>
      </c>
      <c r="B566" s="34" t="str">
        <f>demo_cct_delvryadr!B85</f>
        <v>Shipping address</v>
      </c>
      <c r="C566" s="34" t="str">
        <f t="shared" si="1"/>
        <v>demo_cct_delvryadr_10083</v>
      </c>
      <c r="D566" s="34" t="str">
        <f>demo_cct_delvryadr!D85</f>
        <v>demo_parent_10066</v>
      </c>
      <c r="E566" s="34" t="str">
        <f ca="1">demo_cct_delvryadr!E85</f>
        <v>TRUE</v>
      </c>
      <c r="F566" s="34" t="str">
        <f ca="1">demo_cct_delvryadr!F85</f>
        <v/>
      </c>
      <c r="G566" s="34">
        <f>demo_cct_delvryadr!G85</f>
        <v>0</v>
      </c>
      <c r="H566" s="34" t="str">
        <f ca="1">demo_cct_delvryadr!H85</f>
        <v/>
      </c>
      <c r="I566" s="34" t="str">
        <f ca="1">demo_cct_delvryadr!I85</f>
        <v/>
      </c>
      <c r="J566" s="34" t="str">
        <f ca="1">demo_cct_delvryadr!J85</f>
        <v/>
      </c>
      <c r="K566" s="34" t="str">
        <f ca="1">demo_cct_delvryadr!K85</f>
        <v/>
      </c>
      <c r="L566" s="34" t="str">
        <f ca="1">demo_cct_delvryadr!L85</f>
        <v/>
      </c>
      <c r="M566" s="34" t="str">
        <f ca="1">demo_cct_delvryadr!M85</f>
        <v/>
      </c>
      <c r="N566" s="34">
        <f>demo_cct_delvryadr!N85</f>
        <v>0</v>
      </c>
      <c r="R566" s="34"/>
    </row>
    <row r="567" spans="1:18">
      <c r="A567" s="34" t="str">
        <f>demo_cct_delvryadr!A86</f>
        <v>demo_cct_delvryadr_10084</v>
      </c>
      <c r="B567" s="34" t="str">
        <f>demo_cct_delvryadr!B86</f>
        <v>Shipping address</v>
      </c>
      <c r="C567" s="34" t="str">
        <f t="shared" si="1"/>
        <v>demo_cct_delvryadr_10084</v>
      </c>
      <c r="D567" s="34" t="str">
        <f>demo_cct_delvryadr!D86</f>
        <v>demo_parent_10067</v>
      </c>
      <c r="E567" s="34" t="str">
        <f ca="1">demo_cct_delvryadr!E86</f>
        <v/>
      </c>
      <c r="F567" s="34" t="str">
        <f ca="1">demo_cct_delvryadr!F86</f>
        <v>Kocksgränd 23</v>
      </c>
      <c r="G567" s="34">
        <f>demo_cct_delvryadr!G86</f>
        <v>0</v>
      </c>
      <c r="H567" s="34">
        <f ca="1">demo_cct_delvryadr!H86</f>
        <v>21154</v>
      </c>
      <c r="I567" s="34" t="str">
        <f ca="1">demo_cct_delvryadr!I86</f>
        <v xml:space="preserve">MALMÖ               </v>
      </c>
      <c r="J567" s="34" t="str">
        <f ca="1">demo_cct_delvryadr!J86</f>
        <v>base.se</v>
      </c>
      <c r="K567" s="34" t="str">
        <f ca="1">demo_cct_delvryadr!K86</f>
        <v>Sverige</v>
      </c>
      <c r="L567" s="34" t="str">
        <f ca="1">demo_cct_delvryadr!L86</f>
        <v>08-682 83 57</v>
      </c>
      <c r="M567" s="34" t="str">
        <f ca="1">demo_cct_delvryadr!M86</f>
        <v>+46.72329091</v>
      </c>
      <c r="N567" s="34">
        <f>demo_cct_delvryadr!N86</f>
        <v>0</v>
      </c>
      <c r="R567" s="34"/>
    </row>
    <row r="568" spans="1:18">
      <c r="A568" s="34" t="str">
        <f>demo_cct_delvryadr!A87</f>
        <v>demo_cct_delvryadr_10085</v>
      </c>
      <c r="B568" s="34" t="str">
        <f>demo_cct_delvryadr!B87</f>
        <v>Shipping address</v>
      </c>
      <c r="C568" s="34" t="str">
        <f t="shared" si="1"/>
        <v>demo_cct_delvryadr_10085</v>
      </c>
      <c r="D568" s="34" t="str">
        <f>demo_cct_delvryadr!D87</f>
        <v>demo_parent_10068</v>
      </c>
      <c r="E568" s="34" t="str">
        <f ca="1">demo_cct_delvryadr!E87</f>
        <v/>
      </c>
      <c r="F568" s="34" t="str">
        <f ca="1">demo_cct_delvryadr!F87</f>
        <v>Hagagränd 34</v>
      </c>
      <c r="G568" s="34">
        <f>demo_cct_delvryadr!G87</f>
        <v>0</v>
      </c>
      <c r="H568" s="34">
        <f ca="1">demo_cct_delvryadr!H87</f>
        <v>12264</v>
      </c>
      <c r="I568" s="34" t="str">
        <f ca="1">demo_cct_delvryadr!I87</f>
        <v xml:space="preserve">ENSKEDE             </v>
      </c>
      <c r="J568" s="34" t="str">
        <f ca="1">demo_cct_delvryadr!J87</f>
        <v>base.se</v>
      </c>
      <c r="K568" s="34" t="str">
        <f ca="1">demo_cct_delvryadr!K87</f>
        <v>Sverige</v>
      </c>
      <c r="L568" s="34" t="str">
        <f ca="1">demo_cct_delvryadr!L87</f>
        <v>08-242 86 24</v>
      </c>
      <c r="M568" s="34" t="str">
        <f ca="1">demo_cct_delvryadr!M87</f>
        <v>+46.78939581</v>
      </c>
      <c r="N568" s="34">
        <f>demo_cct_delvryadr!N87</f>
        <v>0</v>
      </c>
      <c r="R568" s="34"/>
    </row>
    <row r="569" spans="1:18">
      <c r="A569" s="34" t="str">
        <f>demo_cct_delvryadr!A88</f>
        <v>demo_cct_delvryadr_10086</v>
      </c>
      <c r="B569" s="34" t="str">
        <f>demo_cct_delvryadr!B88</f>
        <v>Shipping address</v>
      </c>
      <c r="C569" s="34" t="str">
        <f t="shared" si="1"/>
        <v>demo_cct_delvryadr_10086</v>
      </c>
      <c r="D569" s="34" t="str">
        <f>demo_cct_delvryadr!D88</f>
        <v>demo_parent_10069</v>
      </c>
      <c r="E569" s="34" t="str">
        <f ca="1">demo_cct_delvryadr!E88</f>
        <v/>
      </c>
      <c r="F569" s="34" t="str">
        <f ca="1">demo_cct_delvryadr!F88</f>
        <v>Långholmsmuren 66</v>
      </c>
      <c r="G569" s="34">
        <f>demo_cct_delvryadr!G88</f>
        <v>0</v>
      </c>
      <c r="H569" s="34">
        <f ca="1">demo_cct_delvryadr!H88</f>
        <v>98235</v>
      </c>
      <c r="I569" s="34" t="str">
        <f ca="1">demo_cct_delvryadr!I88</f>
        <v xml:space="preserve">GÄLLIVARE           </v>
      </c>
      <c r="J569" s="34" t="str">
        <f ca="1">demo_cct_delvryadr!J88</f>
        <v>base.se</v>
      </c>
      <c r="K569" s="34" t="str">
        <f ca="1">demo_cct_delvryadr!K88</f>
        <v>Sverige</v>
      </c>
      <c r="L569" s="34" t="str">
        <f ca="1">demo_cct_delvryadr!L88</f>
        <v>08-917 47 43</v>
      </c>
      <c r="M569" s="34" t="str">
        <f ca="1">demo_cct_delvryadr!M88</f>
        <v>+46.72725763</v>
      </c>
      <c r="N569" s="34">
        <f>demo_cct_delvryadr!N88</f>
        <v>0</v>
      </c>
      <c r="R569" s="34"/>
    </row>
    <row r="570" spans="1:18">
      <c r="A570" s="34" t="str">
        <f>demo_cct_delvryadr!A89</f>
        <v>demo_cct_delvryadr_10087</v>
      </c>
      <c r="B570" s="34" t="str">
        <f>demo_cct_delvryadr!B89</f>
        <v>Shipping address</v>
      </c>
      <c r="C570" s="34" t="str">
        <f t="shared" si="1"/>
        <v>demo_cct_delvryadr_10087</v>
      </c>
      <c r="D570" s="34" t="str">
        <f>demo_cct_delvryadr!D89</f>
        <v>demo_parent_10070</v>
      </c>
      <c r="E570" s="34" t="str">
        <f ca="1">demo_cct_delvryadr!E89</f>
        <v/>
      </c>
      <c r="F570" s="34" t="str">
        <f ca="1">demo_cct_delvryadr!F89</f>
        <v>Planterhagsvägen 29</v>
      </c>
      <c r="G570" s="34">
        <f>demo_cct_delvryadr!G89</f>
        <v>0</v>
      </c>
      <c r="H570" s="34">
        <f ca="1">demo_cct_delvryadr!H89</f>
        <v>65461</v>
      </c>
      <c r="I570" s="34" t="str">
        <f ca="1">demo_cct_delvryadr!I89</f>
        <v xml:space="preserve">KARLSTAD            </v>
      </c>
      <c r="J570" s="34" t="str">
        <f ca="1">demo_cct_delvryadr!J89</f>
        <v>base.se</v>
      </c>
      <c r="K570" s="34" t="str">
        <f ca="1">demo_cct_delvryadr!K89</f>
        <v>Sverige</v>
      </c>
      <c r="L570" s="34" t="str">
        <f ca="1">demo_cct_delvryadr!L89</f>
        <v>08-588 23 97</v>
      </c>
      <c r="M570" s="34" t="str">
        <f ca="1">demo_cct_delvryadr!M89</f>
        <v>+46.75789843</v>
      </c>
      <c r="N570" s="34">
        <f>demo_cct_delvryadr!N89</f>
        <v>0</v>
      </c>
      <c r="R570" s="34"/>
    </row>
    <row r="571" spans="1:18">
      <c r="A571" s="34" t="str">
        <f>demo_cct_delvryadr!A90</f>
        <v>demo_cct_delvryadr_10088</v>
      </c>
      <c r="B571" s="34" t="str">
        <f>demo_cct_delvryadr!B90</f>
        <v>Shipping address</v>
      </c>
      <c r="C571" s="34" t="str">
        <f t="shared" si="1"/>
        <v>demo_cct_delvryadr_10088</v>
      </c>
      <c r="D571" s="34" t="str">
        <f>demo_cct_delvryadr!D90</f>
        <v>demo_parent_10071</v>
      </c>
      <c r="E571" s="34" t="str">
        <f ca="1">demo_cct_delvryadr!E90</f>
        <v>TRUE</v>
      </c>
      <c r="F571" s="34" t="str">
        <f ca="1">demo_cct_delvryadr!F90</f>
        <v/>
      </c>
      <c r="G571" s="34">
        <f>demo_cct_delvryadr!G90</f>
        <v>0</v>
      </c>
      <c r="H571" s="34" t="str">
        <f ca="1">demo_cct_delvryadr!H90</f>
        <v/>
      </c>
      <c r="I571" s="34" t="str">
        <f ca="1">demo_cct_delvryadr!I90</f>
        <v/>
      </c>
      <c r="J571" s="34" t="str">
        <f ca="1">demo_cct_delvryadr!J90</f>
        <v/>
      </c>
      <c r="K571" s="34" t="str">
        <f ca="1">demo_cct_delvryadr!K90</f>
        <v/>
      </c>
      <c r="L571" s="34" t="str">
        <f ca="1">demo_cct_delvryadr!L90</f>
        <v/>
      </c>
      <c r="M571" s="34" t="str">
        <f ca="1">demo_cct_delvryadr!M90</f>
        <v/>
      </c>
      <c r="N571" s="34">
        <f>demo_cct_delvryadr!N90</f>
        <v>0</v>
      </c>
      <c r="R571" s="34"/>
    </row>
    <row r="572" spans="1:18">
      <c r="A572" s="34" t="str">
        <f>demo_cct_delvryadr!A91</f>
        <v>demo_cct_delvryadr_10089</v>
      </c>
      <c r="B572" s="34" t="str">
        <f>demo_cct_delvryadr!B91</f>
        <v>Shipping address</v>
      </c>
      <c r="C572" s="34" t="str">
        <f t="shared" si="1"/>
        <v>demo_cct_delvryadr_10089</v>
      </c>
      <c r="D572" s="34" t="str">
        <f>demo_cct_delvryadr!D91</f>
        <v>demo_parent_10072</v>
      </c>
      <c r="E572" s="34" t="str">
        <f ca="1">demo_cct_delvryadr!E91</f>
        <v/>
      </c>
      <c r="F572" s="34" t="str">
        <f ca="1">demo_cct_delvryadr!F91</f>
        <v>Klara Norra Kyrkogata 51</v>
      </c>
      <c r="G572" s="34">
        <f>demo_cct_delvryadr!G91</f>
        <v>0</v>
      </c>
      <c r="H572" s="34">
        <f ca="1">demo_cct_delvryadr!H91</f>
        <v>38241</v>
      </c>
      <c r="I572" s="34" t="str">
        <f ca="1">demo_cct_delvryadr!I91</f>
        <v xml:space="preserve">NYBRO               </v>
      </c>
      <c r="J572" s="34" t="str">
        <f ca="1">demo_cct_delvryadr!J91</f>
        <v>base.se</v>
      </c>
      <c r="K572" s="34" t="str">
        <f ca="1">demo_cct_delvryadr!K91</f>
        <v>Sverige</v>
      </c>
      <c r="L572" s="34" t="str">
        <f ca="1">demo_cct_delvryadr!L91</f>
        <v>08-316 72 17</v>
      </c>
      <c r="M572" s="34" t="str">
        <f ca="1">demo_cct_delvryadr!M91</f>
        <v>+46.77352587</v>
      </c>
      <c r="N572" s="34">
        <f>demo_cct_delvryadr!N91</f>
        <v>0</v>
      </c>
      <c r="R572" s="34"/>
    </row>
    <row r="573" spans="1:18">
      <c r="A573" s="34" t="str">
        <f>demo_cct_delvryadr!A92</f>
        <v>demo_cct_delvryadr_10090</v>
      </c>
      <c r="B573" s="34" t="str">
        <f>demo_cct_delvryadr!B92</f>
        <v>Shipping address</v>
      </c>
      <c r="C573" s="34" t="str">
        <f t="shared" si="1"/>
        <v>demo_cct_delvryadr_10090</v>
      </c>
      <c r="D573" s="34" t="str">
        <f>demo_cct_delvryadr!D92</f>
        <v>demo_parent_10073</v>
      </c>
      <c r="E573" s="34" t="str">
        <f ca="1">demo_cct_delvryadr!E92</f>
        <v>TRUE</v>
      </c>
      <c r="F573" s="34" t="str">
        <f ca="1">demo_cct_delvryadr!F92</f>
        <v/>
      </c>
      <c r="G573" s="34">
        <f>demo_cct_delvryadr!G92</f>
        <v>0</v>
      </c>
      <c r="H573" s="34" t="str">
        <f ca="1">demo_cct_delvryadr!H92</f>
        <v/>
      </c>
      <c r="I573" s="34" t="str">
        <f ca="1">demo_cct_delvryadr!I92</f>
        <v/>
      </c>
      <c r="J573" s="34" t="str">
        <f ca="1">demo_cct_delvryadr!J92</f>
        <v/>
      </c>
      <c r="K573" s="34" t="str">
        <f ca="1">demo_cct_delvryadr!K92</f>
        <v/>
      </c>
      <c r="L573" s="34" t="str">
        <f ca="1">demo_cct_delvryadr!L92</f>
        <v/>
      </c>
      <c r="M573" s="34" t="str">
        <f ca="1">demo_cct_delvryadr!M92</f>
        <v/>
      </c>
      <c r="N573" s="34">
        <f>demo_cct_delvryadr!N92</f>
        <v>0</v>
      </c>
      <c r="R573" s="34"/>
    </row>
    <row r="574" spans="1:18">
      <c r="A574" s="34" t="str">
        <f>demo_cct_delvryadr!A93</f>
        <v>demo_cct_delvryadr_10091</v>
      </c>
      <c r="B574" s="34" t="str">
        <f>demo_cct_delvryadr!B93</f>
        <v>Shipping address</v>
      </c>
      <c r="C574" s="34" t="str">
        <f t="shared" si="1"/>
        <v>demo_cct_delvryadr_10091</v>
      </c>
      <c r="D574" s="34" t="str">
        <f>demo_cct_delvryadr!D93</f>
        <v>demo_parent_10074</v>
      </c>
      <c r="E574" s="34" t="str">
        <f ca="1">demo_cct_delvryadr!E93</f>
        <v/>
      </c>
      <c r="F574" s="34" t="str">
        <f ca="1">demo_cct_delvryadr!F93</f>
        <v>Södra Bassängkajen 26</v>
      </c>
      <c r="G574" s="34">
        <f>demo_cct_delvryadr!G93</f>
        <v>0</v>
      </c>
      <c r="H574" s="34">
        <f ca="1">demo_cct_delvryadr!H93</f>
        <v>69331</v>
      </c>
      <c r="I574" s="34" t="str">
        <f ca="1">demo_cct_delvryadr!I93</f>
        <v xml:space="preserve">DEGERFORS           </v>
      </c>
      <c r="J574" s="34" t="str">
        <f ca="1">demo_cct_delvryadr!J93</f>
        <v>base.se</v>
      </c>
      <c r="K574" s="34" t="str">
        <f ca="1">demo_cct_delvryadr!K93</f>
        <v>Sverige</v>
      </c>
      <c r="L574" s="34" t="str">
        <f ca="1">demo_cct_delvryadr!L93</f>
        <v>08-321 04 57</v>
      </c>
      <c r="M574" s="34" t="str">
        <f ca="1">demo_cct_delvryadr!M93</f>
        <v>+46.79632243</v>
      </c>
      <c r="N574" s="34">
        <f>demo_cct_delvryadr!N93</f>
        <v>0</v>
      </c>
      <c r="R574" s="34"/>
    </row>
    <row r="575" spans="1:18">
      <c r="A575" s="34" t="str">
        <f>demo_cct_delvryadr!A94</f>
        <v>demo_cct_delvryadr_10092</v>
      </c>
      <c r="B575" s="34" t="str">
        <f>demo_cct_delvryadr!B94</f>
        <v>Shipping address</v>
      </c>
      <c r="C575" s="34" t="str">
        <f t="shared" si="1"/>
        <v>demo_cct_delvryadr_10092</v>
      </c>
      <c r="D575" s="34" t="str">
        <f>demo_cct_delvryadr!D94</f>
        <v>demo_parent_10075</v>
      </c>
      <c r="E575" s="34" t="str">
        <f ca="1">demo_cct_delvryadr!E94</f>
        <v/>
      </c>
      <c r="F575" s="34" t="str">
        <f ca="1">demo_cct_delvryadr!F94</f>
        <v>Fatburs Kvarngata 35</v>
      </c>
      <c r="G575" s="34">
        <f>demo_cct_delvryadr!G94</f>
        <v>0</v>
      </c>
      <c r="H575" s="34">
        <f ca="1">demo_cct_delvryadr!H94</f>
        <v>62335</v>
      </c>
      <c r="I575" s="34" t="str">
        <f ca="1">demo_cct_delvryadr!I94</f>
        <v xml:space="preserve">BURGSVIK            </v>
      </c>
      <c r="J575" s="34" t="str">
        <f ca="1">demo_cct_delvryadr!J94</f>
        <v>base.se</v>
      </c>
      <c r="K575" s="34" t="str">
        <f ca="1">demo_cct_delvryadr!K94</f>
        <v>Sverige</v>
      </c>
      <c r="L575" s="34" t="str">
        <f ca="1">demo_cct_delvryadr!L94</f>
        <v>08-260 34 49</v>
      </c>
      <c r="M575" s="34" t="str">
        <f ca="1">demo_cct_delvryadr!M94</f>
        <v>+46.77159745</v>
      </c>
      <c r="N575" s="34">
        <f>demo_cct_delvryadr!N94</f>
        <v>0</v>
      </c>
      <c r="R575" s="34"/>
    </row>
    <row r="576" spans="1:18">
      <c r="A576" s="34" t="str">
        <f>demo_cct_delvryadr!A95</f>
        <v>demo_cct_delvryadr_10093</v>
      </c>
      <c r="B576" s="34" t="str">
        <f>demo_cct_delvryadr!B95</f>
        <v>Shipping address</v>
      </c>
      <c r="C576" s="34" t="str">
        <f t="shared" si="1"/>
        <v>demo_cct_delvryadr_10093</v>
      </c>
      <c r="D576" s="34" t="str">
        <f>demo_cct_delvryadr!D95</f>
        <v>demo_parent_10076</v>
      </c>
      <c r="E576" s="34" t="str">
        <f ca="1">demo_cct_delvryadr!E95</f>
        <v>TRUE</v>
      </c>
      <c r="F576" s="34" t="str">
        <f ca="1">demo_cct_delvryadr!F95</f>
        <v/>
      </c>
      <c r="G576" s="34">
        <f>demo_cct_delvryadr!G95</f>
        <v>0</v>
      </c>
      <c r="H576" s="34" t="str">
        <f ca="1">demo_cct_delvryadr!H95</f>
        <v/>
      </c>
      <c r="I576" s="34" t="str">
        <f ca="1">demo_cct_delvryadr!I95</f>
        <v/>
      </c>
      <c r="J576" s="34" t="str">
        <f ca="1">demo_cct_delvryadr!J95</f>
        <v/>
      </c>
      <c r="K576" s="34" t="str">
        <f ca="1">demo_cct_delvryadr!K95</f>
        <v/>
      </c>
      <c r="L576" s="34" t="str">
        <f ca="1">demo_cct_delvryadr!L95</f>
        <v/>
      </c>
      <c r="M576" s="34" t="str">
        <f ca="1">demo_cct_delvryadr!M95</f>
        <v/>
      </c>
      <c r="N576" s="34">
        <f>demo_cct_delvryadr!N95</f>
        <v>0</v>
      </c>
      <c r="R576" s="34"/>
    </row>
    <row r="577" spans="1:18">
      <c r="A577" s="34" t="str">
        <f>demo_cct_delvryadr!A96</f>
        <v>demo_cct_delvryadr_10094</v>
      </c>
      <c r="B577" s="34" t="str">
        <f>demo_cct_delvryadr!B96</f>
        <v>Shipping address</v>
      </c>
      <c r="C577" s="34" t="str">
        <f t="shared" si="1"/>
        <v>demo_cct_delvryadr_10094</v>
      </c>
      <c r="D577" s="34" t="str">
        <f>demo_cct_delvryadr!D96</f>
        <v>demo_parent_10077</v>
      </c>
      <c r="E577" s="34" t="str">
        <f ca="1">demo_cct_delvryadr!E96</f>
        <v/>
      </c>
      <c r="F577" s="34" t="str">
        <f ca="1">demo_cct_delvryadr!F96</f>
        <v>Alströmergatan 14</v>
      </c>
      <c r="G577" s="34">
        <f>demo_cct_delvryadr!G96</f>
        <v>0</v>
      </c>
      <c r="H577" s="34">
        <f ca="1">demo_cct_delvryadr!H96</f>
        <v>26675</v>
      </c>
      <c r="I577" s="34" t="str">
        <f ca="1">demo_cct_delvryadr!I96</f>
        <v xml:space="preserve">HJÄRNARP            </v>
      </c>
      <c r="J577" s="34" t="str">
        <f ca="1">demo_cct_delvryadr!J96</f>
        <v>base.se</v>
      </c>
      <c r="K577" s="34" t="str">
        <f ca="1">demo_cct_delvryadr!K96</f>
        <v>Sverige</v>
      </c>
      <c r="L577" s="34" t="str">
        <f ca="1">demo_cct_delvryadr!L96</f>
        <v>08-469 45 58</v>
      </c>
      <c r="M577" s="34" t="str">
        <f ca="1">demo_cct_delvryadr!M96</f>
        <v>+46.77412684</v>
      </c>
      <c r="N577" s="34">
        <f>demo_cct_delvryadr!N96</f>
        <v>0</v>
      </c>
      <c r="R577" s="34"/>
    </row>
    <row r="578" spans="1:18">
      <c r="A578" s="34" t="str">
        <f>demo_cct_delvryadr!A97</f>
        <v>demo_cct_delvryadr_10095</v>
      </c>
      <c r="B578" s="34" t="str">
        <f>demo_cct_delvryadr!B97</f>
        <v>Shipping address</v>
      </c>
      <c r="C578" s="34" t="str">
        <f t="shared" si="1"/>
        <v>demo_cct_delvryadr_10095</v>
      </c>
      <c r="D578" s="34" t="str">
        <f>demo_cct_delvryadr!D97</f>
        <v>demo_parent_10078</v>
      </c>
      <c r="E578" s="34" t="str">
        <f ca="1">demo_cct_delvryadr!E97</f>
        <v/>
      </c>
      <c r="F578" s="34" t="str">
        <f ca="1">demo_cct_delvryadr!F97</f>
        <v>Planterhagsvägen 2</v>
      </c>
      <c r="G578" s="34">
        <f>demo_cct_delvryadr!G97</f>
        <v>0</v>
      </c>
      <c r="H578" s="34">
        <f ca="1">demo_cct_delvryadr!H97</f>
        <v>41266</v>
      </c>
      <c r="I578" s="34" t="str">
        <f ca="1">demo_cct_delvryadr!I97</f>
        <v xml:space="preserve">GÖTEBORG            </v>
      </c>
      <c r="J578" s="34" t="str">
        <f ca="1">demo_cct_delvryadr!J97</f>
        <v>base.se</v>
      </c>
      <c r="K578" s="34" t="str">
        <f ca="1">demo_cct_delvryadr!K97</f>
        <v>Sverige</v>
      </c>
      <c r="L578" s="34" t="str">
        <f ca="1">demo_cct_delvryadr!L97</f>
        <v>08-204 46 51</v>
      </c>
      <c r="M578" s="34" t="str">
        <f ca="1">demo_cct_delvryadr!M97</f>
        <v>+46.78515328</v>
      </c>
      <c r="N578" s="34">
        <f>demo_cct_delvryadr!N97</f>
        <v>0</v>
      </c>
      <c r="R578" s="34"/>
    </row>
    <row r="579" spans="1:18">
      <c r="A579" s="34" t="str">
        <f>demo_cct_delvryadr!A98</f>
        <v>demo_cct_delvryadr_10096</v>
      </c>
      <c r="B579" s="34" t="str">
        <f>demo_cct_delvryadr!B98</f>
        <v>Shipping address</v>
      </c>
      <c r="C579" s="34" t="str">
        <f t="shared" si="1"/>
        <v>demo_cct_delvryadr_10096</v>
      </c>
      <c r="D579" s="34" t="str">
        <f>demo_cct_delvryadr!D98</f>
        <v>demo_parent_10079</v>
      </c>
      <c r="E579" s="34" t="str">
        <f ca="1">demo_cct_delvryadr!E98</f>
        <v/>
      </c>
      <c r="F579" s="34" t="str">
        <f ca="1">demo_cct_delvryadr!F98</f>
        <v>Västgötagränd 5</v>
      </c>
      <c r="G579" s="34">
        <f>demo_cct_delvryadr!G98</f>
        <v>0</v>
      </c>
      <c r="H579" s="34">
        <f ca="1">demo_cct_delvryadr!H98</f>
        <v>90355</v>
      </c>
      <c r="I579" s="34" t="str">
        <f ca="1">demo_cct_delvryadr!I98</f>
        <v xml:space="preserve">UMEÅ                </v>
      </c>
      <c r="J579" s="34" t="str">
        <f ca="1">demo_cct_delvryadr!J98</f>
        <v>base.se</v>
      </c>
      <c r="K579" s="34" t="str">
        <f ca="1">demo_cct_delvryadr!K98</f>
        <v>Sverige</v>
      </c>
      <c r="L579" s="34" t="str">
        <f ca="1">demo_cct_delvryadr!L98</f>
        <v>08-313 03 80</v>
      </c>
      <c r="M579" s="34" t="str">
        <f ca="1">demo_cct_delvryadr!M98</f>
        <v>+46.76456492</v>
      </c>
      <c r="N579" s="34">
        <f>demo_cct_delvryadr!N98</f>
        <v>0</v>
      </c>
      <c r="R579" s="34"/>
    </row>
    <row r="580" spans="1:18">
      <c r="A580" s="34" t="str">
        <f>demo_cct_delvryadr!A99</f>
        <v>demo_cct_delvryadr_10097</v>
      </c>
      <c r="B580" s="34" t="str">
        <f>demo_cct_delvryadr!B99</f>
        <v>Shipping address</v>
      </c>
      <c r="C580" s="34" t="str">
        <f t="shared" si="1"/>
        <v>demo_cct_delvryadr_10097</v>
      </c>
      <c r="D580" s="34" t="str">
        <f>demo_cct_delvryadr!D99</f>
        <v>demo_parent_10080</v>
      </c>
      <c r="E580" s="34" t="str">
        <f ca="1">demo_cct_delvryadr!E99</f>
        <v/>
      </c>
      <c r="F580" s="34" t="str">
        <f ca="1">demo_cct_delvryadr!F99</f>
        <v>Norra Stationsgatan 71</v>
      </c>
      <c r="G580" s="34">
        <f>demo_cct_delvryadr!G99</f>
        <v>0</v>
      </c>
      <c r="H580" s="34">
        <f ca="1">demo_cct_delvryadr!H99</f>
        <v>75222</v>
      </c>
      <c r="I580" s="34" t="str">
        <f ca="1">demo_cct_delvryadr!I99</f>
        <v xml:space="preserve">UPPSALA             </v>
      </c>
      <c r="J580" s="34" t="str">
        <f ca="1">demo_cct_delvryadr!J99</f>
        <v>base.se</v>
      </c>
      <c r="K580" s="34" t="str">
        <f ca="1">demo_cct_delvryadr!K99</f>
        <v>Sverige</v>
      </c>
      <c r="L580" s="34" t="str">
        <f ca="1">demo_cct_delvryadr!L99</f>
        <v>08-536 21 42</v>
      </c>
      <c r="M580" s="34" t="str">
        <f ca="1">demo_cct_delvryadr!M99</f>
        <v>+46.74387075</v>
      </c>
      <c r="N580" s="34">
        <f>demo_cct_delvryadr!N99</f>
        <v>0</v>
      </c>
      <c r="R580" s="34"/>
    </row>
    <row r="581" spans="1:18">
      <c r="A581" s="34" t="str">
        <f>demo_cct_delvryadr!A100</f>
        <v>demo_cct_delvryadr_10098</v>
      </c>
      <c r="B581" s="34" t="str">
        <f>demo_cct_delvryadr!B100</f>
        <v>Shipping address</v>
      </c>
      <c r="C581" s="34" t="str">
        <f t="shared" si="1"/>
        <v>demo_cct_delvryadr_10098</v>
      </c>
      <c r="D581" s="34" t="str">
        <f>demo_cct_delvryadr!D100</f>
        <v>demo_parent_10081</v>
      </c>
      <c r="E581" s="34" t="str">
        <f ca="1">demo_cct_delvryadr!E100</f>
        <v>TRUE</v>
      </c>
      <c r="F581" s="34" t="str">
        <f ca="1">demo_cct_delvryadr!F100</f>
        <v/>
      </c>
      <c r="G581" s="34">
        <f>demo_cct_delvryadr!G100</f>
        <v>0</v>
      </c>
      <c r="H581" s="34" t="str">
        <f ca="1">demo_cct_delvryadr!H100</f>
        <v/>
      </c>
      <c r="I581" s="34" t="str">
        <f ca="1">demo_cct_delvryadr!I100</f>
        <v/>
      </c>
      <c r="J581" s="34" t="str">
        <f ca="1">demo_cct_delvryadr!J100</f>
        <v/>
      </c>
      <c r="K581" s="34" t="str">
        <f ca="1">demo_cct_delvryadr!K100</f>
        <v/>
      </c>
      <c r="L581" s="34" t="str">
        <f ca="1">demo_cct_delvryadr!L100</f>
        <v/>
      </c>
      <c r="M581" s="34" t="str">
        <f ca="1">demo_cct_delvryadr!M100</f>
        <v/>
      </c>
      <c r="N581" s="34">
        <f>demo_cct_delvryadr!N100</f>
        <v>0</v>
      </c>
      <c r="R581" s="34"/>
    </row>
    <row r="582" spans="1:18">
      <c r="A582" s="34" t="str">
        <f>demo_cct_delvryadr!A101</f>
        <v>demo_cct_delvryadr_10099</v>
      </c>
      <c r="B582" s="34" t="str">
        <f>demo_cct_delvryadr!B101</f>
        <v>Shipping address</v>
      </c>
      <c r="C582" s="34" t="str">
        <f t="shared" si="1"/>
        <v>demo_cct_delvryadr_10099</v>
      </c>
      <c r="D582" s="34" t="str">
        <f>demo_cct_delvryadr!D101</f>
        <v>demo_parent_10082</v>
      </c>
      <c r="E582" s="34" t="str">
        <f ca="1">demo_cct_delvryadr!E101</f>
        <v>TRUE</v>
      </c>
      <c r="F582" s="34" t="str">
        <f ca="1">demo_cct_delvryadr!F101</f>
        <v/>
      </c>
      <c r="G582" s="34">
        <f>demo_cct_delvryadr!G101</f>
        <v>0</v>
      </c>
      <c r="H582" s="34" t="str">
        <f ca="1">demo_cct_delvryadr!H101</f>
        <v/>
      </c>
      <c r="I582" s="34" t="str">
        <f ca="1">demo_cct_delvryadr!I101</f>
        <v/>
      </c>
      <c r="J582" s="34" t="str">
        <f ca="1">demo_cct_delvryadr!J101</f>
        <v/>
      </c>
      <c r="K582" s="34" t="str">
        <f ca="1">demo_cct_delvryadr!K101</f>
        <v/>
      </c>
      <c r="L582" s="34" t="str">
        <f ca="1">demo_cct_delvryadr!L101</f>
        <v/>
      </c>
      <c r="M582" s="34" t="str">
        <f ca="1">demo_cct_delvryadr!M101</f>
        <v/>
      </c>
      <c r="N582" s="34">
        <f>demo_cct_delvryadr!N101</f>
        <v>0</v>
      </c>
      <c r="R582" s="34"/>
    </row>
    <row r="583" spans="1:18">
      <c r="A583" s="34" t="str">
        <f>demo_cct_delvryadr!A102</f>
        <v>demo_cct_delvryadr_10100</v>
      </c>
      <c r="B583" s="34" t="str">
        <f>demo_cct_delvryadr!B102</f>
        <v>Shipping address</v>
      </c>
      <c r="C583" s="34" t="str">
        <f t="shared" si="1"/>
        <v>demo_cct_delvryadr_10100</v>
      </c>
      <c r="D583" s="34" t="str">
        <f>demo_cct_delvryadr!D102</f>
        <v>demo_parent_10083</v>
      </c>
      <c r="E583" s="34" t="str">
        <f ca="1">demo_cct_delvryadr!E102</f>
        <v>TRUE</v>
      </c>
      <c r="F583" s="34" t="str">
        <f ca="1">demo_cct_delvryadr!F102</f>
        <v/>
      </c>
      <c r="G583" s="34">
        <f>demo_cct_delvryadr!G102</f>
        <v>0</v>
      </c>
      <c r="H583" s="34" t="str">
        <f ca="1">demo_cct_delvryadr!H102</f>
        <v/>
      </c>
      <c r="I583" s="34" t="str">
        <f ca="1">demo_cct_delvryadr!I102</f>
        <v/>
      </c>
      <c r="J583" s="34" t="str">
        <f ca="1">demo_cct_delvryadr!J102</f>
        <v/>
      </c>
      <c r="K583" s="34" t="str">
        <f ca="1">demo_cct_delvryadr!K102</f>
        <v/>
      </c>
      <c r="L583" s="34" t="str">
        <f ca="1">demo_cct_delvryadr!L102</f>
        <v/>
      </c>
      <c r="M583" s="34" t="str">
        <f ca="1">demo_cct_delvryadr!M102</f>
        <v/>
      </c>
      <c r="N583" s="34">
        <f>demo_cct_delvryadr!N102</f>
        <v>0</v>
      </c>
      <c r="R583" s="34"/>
    </row>
    <row r="584" spans="1:18">
      <c r="A584" s="34" t="str">
        <f>demo_cct_delvryadr!A103</f>
        <v>demo_cct_delvryadr_10101</v>
      </c>
      <c r="B584" s="34" t="str">
        <f>demo_cct_delvryadr!B103</f>
        <v>Shipping address</v>
      </c>
      <c r="C584" s="34" t="str">
        <f t="shared" si="1"/>
        <v>demo_cct_delvryadr_10101</v>
      </c>
      <c r="D584" s="34" t="str">
        <f>demo_cct_delvryadr!D103</f>
        <v>demo_parent_10084</v>
      </c>
      <c r="E584" s="34" t="str">
        <f ca="1">demo_cct_delvryadr!E103</f>
        <v/>
      </c>
      <c r="F584" s="34" t="str">
        <f ca="1">demo_cct_delvryadr!F103</f>
        <v>Bellmansgatan 9</v>
      </c>
      <c r="G584" s="34">
        <f>demo_cct_delvryadr!G103</f>
        <v>0</v>
      </c>
      <c r="H584" s="34">
        <f ca="1">demo_cct_delvryadr!H103</f>
        <v>44795</v>
      </c>
      <c r="I584" s="34" t="str">
        <f ca="1">demo_cct_delvryadr!I103</f>
        <v xml:space="preserve">VÅRGÅRDA            </v>
      </c>
      <c r="J584" s="34" t="str">
        <f ca="1">demo_cct_delvryadr!J103</f>
        <v>base.se</v>
      </c>
      <c r="K584" s="34" t="str">
        <f ca="1">demo_cct_delvryadr!K103</f>
        <v>Sverige</v>
      </c>
      <c r="L584" s="34" t="str">
        <f ca="1">demo_cct_delvryadr!L103</f>
        <v>08-127 87 38</v>
      </c>
      <c r="M584" s="34" t="str">
        <f ca="1">demo_cct_delvryadr!M103</f>
        <v>+46.78309432</v>
      </c>
      <c r="N584" s="34">
        <f>demo_cct_delvryadr!N103</f>
        <v>0</v>
      </c>
      <c r="R584" s="34"/>
    </row>
    <row r="585" spans="1:18">
      <c r="A585" s="34" t="str">
        <f>demo_cct_delvryadr!A104</f>
        <v>demo_cct_delvryadr_10102</v>
      </c>
      <c r="B585" s="34" t="str">
        <f>demo_cct_delvryadr!B104</f>
        <v>Shipping address</v>
      </c>
      <c r="C585" s="34" t="str">
        <f t="shared" si="1"/>
        <v>demo_cct_delvryadr_10102</v>
      </c>
      <c r="D585" s="34" t="str">
        <f>demo_cct_delvryadr!D104</f>
        <v>demo_parent_10085</v>
      </c>
      <c r="E585" s="34" t="str">
        <f ca="1">demo_cct_delvryadr!E104</f>
        <v/>
      </c>
      <c r="F585" s="34" t="str">
        <f ca="1">demo_cct_delvryadr!F104</f>
        <v>Kattgränd 68</v>
      </c>
      <c r="G585" s="34">
        <f>demo_cct_delvryadr!G104</f>
        <v>0</v>
      </c>
      <c r="H585" s="34">
        <f ca="1">demo_cct_delvryadr!H104</f>
        <v>84291</v>
      </c>
      <c r="I585" s="34" t="str">
        <f ca="1">demo_cct_delvryadr!I104</f>
        <v xml:space="preserve">SVEG                </v>
      </c>
      <c r="J585" s="34" t="str">
        <f ca="1">demo_cct_delvryadr!J104</f>
        <v>base.se</v>
      </c>
      <c r="K585" s="34" t="str">
        <f ca="1">demo_cct_delvryadr!K104</f>
        <v>Sverige</v>
      </c>
      <c r="L585" s="34" t="str">
        <f ca="1">demo_cct_delvryadr!L104</f>
        <v>08-355 33 83</v>
      </c>
      <c r="M585" s="34" t="str">
        <f ca="1">demo_cct_delvryadr!M104</f>
        <v>+46.77933586</v>
      </c>
      <c r="N585" s="34">
        <f>demo_cct_delvryadr!N104</f>
        <v>0</v>
      </c>
      <c r="R585" s="34"/>
    </row>
    <row r="586" spans="1:18">
      <c r="A586" s="34" t="str">
        <f>demo_cct_delvryadr!A105</f>
        <v>demo_cct_delvryadr_10103</v>
      </c>
      <c r="B586" s="34" t="str">
        <f>demo_cct_delvryadr!B105</f>
        <v>Shipping address</v>
      </c>
      <c r="C586" s="34" t="str">
        <f t="shared" si="1"/>
        <v>demo_cct_delvryadr_10103</v>
      </c>
      <c r="D586" s="34" t="str">
        <f>demo_cct_delvryadr!D105</f>
        <v>demo_parent_10086</v>
      </c>
      <c r="E586" s="34" t="str">
        <f ca="1">demo_cct_delvryadr!E105</f>
        <v>TRUE</v>
      </c>
      <c r="F586" s="34" t="str">
        <f ca="1">demo_cct_delvryadr!F105</f>
        <v/>
      </c>
      <c r="G586" s="34">
        <f>demo_cct_delvryadr!G105</f>
        <v>0</v>
      </c>
      <c r="H586" s="34" t="str">
        <f ca="1">demo_cct_delvryadr!H105</f>
        <v/>
      </c>
      <c r="I586" s="34" t="str">
        <f ca="1">demo_cct_delvryadr!I105</f>
        <v/>
      </c>
      <c r="J586" s="34" t="str">
        <f ca="1">demo_cct_delvryadr!J105</f>
        <v/>
      </c>
      <c r="K586" s="34" t="str">
        <f ca="1">demo_cct_delvryadr!K105</f>
        <v/>
      </c>
      <c r="L586" s="34" t="str">
        <f ca="1">demo_cct_delvryadr!L105</f>
        <v/>
      </c>
      <c r="M586" s="34" t="str">
        <f ca="1">demo_cct_delvryadr!M105</f>
        <v/>
      </c>
      <c r="N586" s="34">
        <f>demo_cct_delvryadr!N105</f>
        <v>0</v>
      </c>
      <c r="R586" s="34"/>
    </row>
    <row r="587" spans="1:18">
      <c r="A587" s="34" t="str">
        <f>demo_cct_delvryadr!A106</f>
        <v>demo_cct_delvryadr_10104</v>
      </c>
      <c r="B587" s="34" t="str">
        <f>demo_cct_delvryadr!B106</f>
        <v>Shipping address</v>
      </c>
      <c r="C587" s="34" t="str">
        <f t="shared" si="1"/>
        <v>demo_cct_delvryadr_10104</v>
      </c>
      <c r="D587" s="34" t="str">
        <f>demo_cct_delvryadr!D106</f>
        <v>demo_parent_10087</v>
      </c>
      <c r="E587" s="34" t="str">
        <f ca="1">demo_cct_delvryadr!E106</f>
        <v/>
      </c>
      <c r="F587" s="34" t="str">
        <f ca="1">demo_cct_delvryadr!F106</f>
        <v>Norra Benickebrinken 38</v>
      </c>
      <c r="G587" s="34">
        <f>demo_cct_delvryadr!G106</f>
        <v>0</v>
      </c>
      <c r="H587" s="34">
        <f ca="1">demo_cct_delvryadr!H106</f>
        <v>50330</v>
      </c>
      <c r="I587" s="34" t="str">
        <f ca="1">demo_cct_delvryadr!I106</f>
        <v xml:space="preserve">BORÅS               </v>
      </c>
      <c r="J587" s="34" t="str">
        <f ca="1">demo_cct_delvryadr!J106</f>
        <v>base.se</v>
      </c>
      <c r="K587" s="34" t="str">
        <f ca="1">demo_cct_delvryadr!K106</f>
        <v>Sverige</v>
      </c>
      <c r="L587" s="34" t="str">
        <f ca="1">demo_cct_delvryadr!L106</f>
        <v>08-485 34 94</v>
      </c>
      <c r="M587" s="34" t="str">
        <f ca="1">demo_cct_delvryadr!M106</f>
        <v>+46.77661944</v>
      </c>
      <c r="N587" s="34">
        <f>demo_cct_delvryadr!N106</f>
        <v>0</v>
      </c>
      <c r="R587" s="34"/>
    </row>
    <row r="588" spans="1:18">
      <c r="A588" s="34" t="str">
        <f>demo_cct_delvryadr!A107</f>
        <v>demo_cct_delvryadr_10105</v>
      </c>
      <c r="B588" s="34" t="str">
        <f>demo_cct_delvryadr!B107</f>
        <v>Shipping address</v>
      </c>
      <c r="C588" s="34" t="str">
        <f t="shared" si="1"/>
        <v>demo_cct_delvryadr_10105</v>
      </c>
      <c r="D588" s="34" t="str">
        <f>demo_cct_delvryadr!D107</f>
        <v>demo_parent_10088</v>
      </c>
      <c r="E588" s="34" t="str">
        <f ca="1">demo_cct_delvryadr!E107</f>
        <v/>
      </c>
      <c r="F588" s="34" t="str">
        <f ca="1">demo_cct_delvryadr!F107</f>
        <v>Gjörwellsgatan 23</v>
      </c>
      <c r="G588" s="34">
        <f>demo_cct_delvryadr!G107</f>
        <v>0</v>
      </c>
      <c r="H588" s="34">
        <f ca="1">demo_cct_delvryadr!H107</f>
        <v>78455</v>
      </c>
      <c r="I588" s="34" t="str">
        <f ca="1">demo_cct_delvryadr!I107</f>
        <v xml:space="preserve">BORLÄNGE            </v>
      </c>
      <c r="J588" s="34" t="str">
        <f ca="1">demo_cct_delvryadr!J107</f>
        <v>base.se</v>
      </c>
      <c r="K588" s="34" t="str">
        <f ca="1">demo_cct_delvryadr!K107</f>
        <v>Sverige</v>
      </c>
      <c r="L588" s="34" t="str">
        <f ca="1">demo_cct_delvryadr!L107</f>
        <v>08-656 09 33</v>
      </c>
      <c r="M588" s="34" t="str">
        <f ca="1">demo_cct_delvryadr!M107</f>
        <v>+46.72100556</v>
      </c>
      <c r="N588" s="34">
        <f>demo_cct_delvryadr!N107</f>
        <v>0</v>
      </c>
      <c r="R588" s="34"/>
    </row>
    <row r="589" spans="1:18">
      <c r="A589" s="34" t="str">
        <f>demo_cct_delvryadr!A108</f>
        <v>demo_cct_delvryadr_10106</v>
      </c>
      <c r="B589" s="34" t="str">
        <f>demo_cct_delvryadr!B108</f>
        <v>Shipping address</v>
      </c>
      <c r="C589" s="34" t="str">
        <f t="shared" si="1"/>
        <v>demo_cct_delvryadr_10106</v>
      </c>
      <c r="D589" s="34" t="str">
        <f>demo_cct_delvryadr!D108</f>
        <v>demo_parent_10089</v>
      </c>
      <c r="E589" s="34" t="str">
        <f ca="1">demo_cct_delvryadr!E108</f>
        <v/>
      </c>
      <c r="F589" s="34" t="str">
        <f ca="1">demo_cct_delvryadr!F108</f>
        <v>Erik Dahlbergsallén 54</v>
      </c>
      <c r="G589" s="34">
        <f>demo_cct_delvryadr!G108</f>
        <v>0</v>
      </c>
      <c r="H589" s="34">
        <f ca="1">demo_cct_delvryadr!H108</f>
        <v>21439</v>
      </c>
      <c r="I589" s="34" t="str">
        <f ca="1">demo_cct_delvryadr!I108</f>
        <v xml:space="preserve">MALMÖ               </v>
      </c>
      <c r="J589" s="34" t="str">
        <f ca="1">demo_cct_delvryadr!J108</f>
        <v>base.se</v>
      </c>
      <c r="K589" s="34" t="str">
        <f ca="1">demo_cct_delvryadr!K108</f>
        <v>Sverige</v>
      </c>
      <c r="L589" s="34" t="str">
        <f ca="1">demo_cct_delvryadr!L108</f>
        <v>08-775 47 79</v>
      </c>
      <c r="M589" s="34" t="str">
        <f ca="1">demo_cct_delvryadr!M108</f>
        <v>+46.71854531</v>
      </c>
      <c r="N589" s="34">
        <f>demo_cct_delvryadr!N108</f>
        <v>0</v>
      </c>
      <c r="R589" s="34"/>
    </row>
    <row r="590" spans="1:18">
      <c r="A590" s="34" t="str">
        <f>demo_cct_delvryadr!A109</f>
        <v>demo_cct_delvryadr_10107</v>
      </c>
      <c r="B590" s="34" t="str">
        <f>demo_cct_delvryadr!B109</f>
        <v>Shipping address</v>
      </c>
      <c r="C590" s="34" t="str">
        <f t="shared" si="1"/>
        <v>demo_cct_delvryadr_10107</v>
      </c>
      <c r="D590" s="34" t="str">
        <f>demo_cct_delvryadr!D109</f>
        <v>demo_parent_10090</v>
      </c>
      <c r="E590" s="34" t="str">
        <f ca="1">demo_cct_delvryadr!E109</f>
        <v>TRUE</v>
      </c>
      <c r="F590" s="34" t="str">
        <f ca="1">demo_cct_delvryadr!F109</f>
        <v/>
      </c>
      <c r="G590" s="34">
        <f>demo_cct_delvryadr!G109</f>
        <v>0</v>
      </c>
      <c r="H590" s="34" t="str">
        <f ca="1">demo_cct_delvryadr!H109</f>
        <v/>
      </c>
      <c r="I590" s="34" t="str">
        <f ca="1">demo_cct_delvryadr!I109</f>
        <v/>
      </c>
      <c r="J590" s="34" t="str">
        <f ca="1">demo_cct_delvryadr!J109</f>
        <v/>
      </c>
      <c r="K590" s="34" t="str">
        <f ca="1">demo_cct_delvryadr!K109</f>
        <v/>
      </c>
      <c r="L590" s="34" t="str">
        <f ca="1">demo_cct_delvryadr!L109</f>
        <v/>
      </c>
      <c r="M590" s="34" t="str">
        <f ca="1">demo_cct_delvryadr!M109</f>
        <v/>
      </c>
      <c r="N590" s="34">
        <f>demo_cct_delvryadr!N109</f>
        <v>0</v>
      </c>
      <c r="R590" s="34"/>
    </row>
    <row r="591" spans="1:18">
      <c r="A591" s="34" t="str">
        <f>demo_cct_delvryadr!A110</f>
        <v>demo_cct_delvryadr_10108</v>
      </c>
      <c r="B591" s="34" t="str">
        <f>demo_cct_delvryadr!B110</f>
        <v>Shipping address</v>
      </c>
      <c r="C591" s="34" t="str">
        <f t="shared" si="1"/>
        <v>demo_cct_delvryadr_10108</v>
      </c>
      <c r="D591" s="34" t="str">
        <f>demo_cct_delvryadr!D110</f>
        <v>demo_parent_10091</v>
      </c>
      <c r="E591" s="34" t="str">
        <f ca="1">demo_cct_delvryadr!E110</f>
        <v/>
      </c>
      <c r="F591" s="34" t="str">
        <f ca="1">demo_cct_delvryadr!F110</f>
        <v>Skarpskyttestigen 85</v>
      </c>
      <c r="G591" s="34">
        <f>demo_cct_delvryadr!G110</f>
        <v>0</v>
      </c>
      <c r="H591" s="34">
        <f ca="1">demo_cct_delvryadr!H110</f>
        <v>13756</v>
      </c>
      <c r="I591" s="34" t="str">
        <f ca="1">demo_cct_delvryadr!I110</f>
        <v xml:space="preserve">TUNGELSTA           </v>
      </c>
      <c r="J591" s="34" t="str">
        <f ca="1">demo_cct_delvryadr!J110</f>
        <v>base.se</v>
      </c>
      <c r="K591" s="34" t="str">
        <f ca="1">demo_cct_delvryadr!K110</f>
        <v>Sverige</v>
      </c>
      <c r="L591" s="34" t="str">
        <f ca="1">demo_cct_delvryadr!L110</f>
        <v>08-117 66 79</v>
      </c>
      <c r="M591" s="34" t="str">
        <f ca="1">demo_cct_delvryadr!M110</f>
        <v>+46.78959693</v>
      </c>
      <c r="N591" s="34">
        <f>demo_cct_delvryadr!N110</f>
        <v>0</v>
      </c>
      <c r="R591" s="34"/>
    </row>
    <row r="592" spans="1:18">
      <c r="A592" s="34" t="str">
        <f>demo_cct_delvryadr!A111</f>
        <v>demo_cct_delvryadr_10109</v>
      </c>
      <c r="B592" s="34" t="str">
        <f>demo_cct_delvryadr!B111</f>
        <v>Shipping address</v>
      </c>
      <c r="C592" s="34" t="str">
        <f t="shared" si="1"/>
        <v>demo_cct_delvryadr_10109</v>
      </c>
      <c r="D592" s="34" t="str">
        <f>demo_cct_delvryadr!D111</f>
        <v>demo_parent_10092</v>
      </c>
      <c r="E592" s="34" t="str">
        <f ca="1">demo_cct_delvryadr!E111</f>
        <v/>
      </c>
      <c r="F592" s="34" t="str">
        <f ca="1">demo_cct_delvryadr!F111</f>
        <v>Engelbrektsplan 1</v>
      </c>
      <c r="G592" s="34">
        <f>demo_cct_delvryadr!G111</f>
        <v>0</v>
      </c>
      <c r="H592" s="34">
        <f ca="1">demo_cct_delvryadr!H111</f>
        <v>57161</v>
      </c>
      <c r="I592" s="34" t="str">
        <f ca="1">demo_cct_delvryadr!I111</f>
        <v xml:space="preserve">BODAFORS            </v>
      </c>
      <c r="J592" s="34" t="str">
        <f ca="1">demo_cct_delvryadr!J111</f>
        <v>base.se</v>
      </c>
      <c r="K592" s="34" t="str">
        <f ca="1">demo_cct_delvryadr!K111</f>
        <v>Sverige</v>
      </c>
      <c r="L592" s="34" t="str">
        <f ca="1">demo_cct_delvryadr!L111</f>
        <v>08-449 11 67</v>
      </c>
      <c r="M592" s="34" t="str">
        <f ca="1">demo_cct_delvryadr!M111</f>
        <v>+46.71644823</v>
      </c>
      <c r="N592" s="34">
        <f>demo_cct_delvryadr!N111</f>
        <v>0</v>
      </c>
      <c r="R592" s="34"/>
    </row>
    <row r="593" spans="1:18">
      <c r="A593" s="34" t="str">
        <f>demo_cct_delvryadr!A112</f>
        <v>demo_cct_delvryadr_10110</v>
      </c>
      <c r="B593" s="34" t="str">
        <f>demo_cct_delvryadr!B112</f>
        <v>Shipping address</v>
      </c>
      <c r="C593" s="34" t="str">
        <f t="shared" si="1"/>
        <v>demo_cct_delvryadr_10110</v>
      </c>
      <c r="D593" s="34" t="str">
        <f>demo_cct_delvryadr!D112</f>
        <v>demo_parent_10093</v>
      </c>
      <c r="E593" s="34" t="str">
        <f ca="1">demo_cct_delvryadr!E112</f>
        <v>TRUE</v>
      </c>
      <c r="F593" s="34" t="str">
        <f ca="1">demo_cct_delvryadr!F112</f>
        <v/>
      </c>
      <c r="G593" s="34">
        <f>demo_cct_delvryadr!G112</f>
        <v>0</v>
      </c>
      <c r="H593" s="34" t="str">
        <f ca="1">demo_cct_delvryadr!H112</f>
        <v/>
      </c>
      <c r="I593" s="34" t="str">
        <f ca="1">demo_cct_delvryadr!I112</f>
        <v/>
      </c>
      <c r="J593" s="34" t="str">
        <f ca="1">demo_cct_delvryadr!J112</f>
        <v/>
      </c>
      <c r="K593" s="34" t="str">
        <f ca="1">demo_cct_delvryadr!K112</f>
        <v/>
      </c>
      <c r="L593" s="34" t="str">
        <f ca="1">demo_cct_delvryadr!L112</f>
        <v/>
      </c>
      <c r="M593" s="34" t="str">
        <f ca="1">demo_cct_delvryadr!M112</f>
        <v/>
      </c>
      <c r="N593" s="34">
        <f>demo_cct_delvryadr!N112</f>
        <v>0</v>
      </c>
      <c r="R593" s="34"/>
    </row>
    <row r="594" spans="1:18">
      <c r="A594" s="34" t="str">
        <f>demo_cct_delvryadr!A113</f>
        <v>demo_cct_delvryadr_10111</v>
      </c>
      <c r="B594" s="34" t="str">
        <f>demo_cct_delvryadr!B113</f>
        <v>Shipping address</v>
      </c>
      <c r="C594" s="34" t="str">
        <f t="shared" si="1"/>
        <v>demo_cct_delvryadr_10111</v>
      </c>
      <c r="D594" s="34" t="str">
        <f>demo_cct_delvryadr!D113</f>
        <v>demo_parent_10094</v>
      </c>
      <c r="E594" s="34" t="str">
        <f ca="1">demo_cct_delvryadr!E113</f>
        <v>TRUE</v>
      </c>
      <c r="F594" s="34" t="str">
        <f ca="1">demo_cct_delvryadr!F113</f>
        <v/>
      </c>
      <c r="G594" s="34">
        <f>demo_cct_delvryadr!G113</f>
        <v>0</v>
      </c>
      <c r="H594" s="34" t="str">
        <f ca="1">demo_cct_delvryadr!H113</f>
        <v/>
      </c>
      <c r="I594" s="34" t="str">
        <f ca="1">demo_cct_delvryadr!I113</f>
        <v/>
      </c>
      <c r="J594" s="34" t="str">
        <f ca="1">demo_cct_delvryadr!J113</f>
        <v/>
      </c>
      <c r="K594" s="34" t="str">
        <f ca="1">demo_cct_delvryadr!K113</f>
        <v/>
      </c>
      <c r="L594" s="34" t="str">
        <f ca="1">demo_cct_delvryadr!L113</f>
        <v/>
      </c>
      <c r="M594" s="34" t="str">
        <f ca="1">demo_cct_delvryadr!M113</f>
        <v/>
      </c>
      <c r="N594" s="34">
        <f>demo_cct_delvryadr!N113</f>
        <v>0</v>
      </c>
      <c r="R594" s="34"/>
    </row>
    <row r="595" spans="1:18">
      <c r="A595" s="34" t="str">
        <f>demo_cct_delvryadr!A114</f>
        <v>demo_cct_delvryadr_10112</v>
      </c>
      <c r="B595" s="34" t="str">
        <f>demo_cct_delvryadr!B114</f>
        <v>Shipping address</v>
      </c>
      <c r="C595" s="34" t="str">
        <f t="shared" si="1"/>
        <v>demo_cct_delvryadr_10112</v>
      </c>
      <c r="D595" s="34" t="str">
        <f>demo_cct_delvryadr!D114</f>
        <v>demo_parent_10095</v>
      </c>
      <c r="E595" s="34" t="str">
        <f ca="1">demo_cct_delvryadr!E114</f>
        <v/>
      </c>
      <c r="F595" s="34" t="str">
        <f ca="1">demo_cct_delvryadr!F114</f>
        <v>Studentbacken 86</v>
      </c>
      <c r="G595" s="34">
        <f>demo_cct_delvryadr!G114</f>
        <v>0</v>
      </c>
      <c r="H595" s="34">
        <f ca="1">demo_cct_delvryadr!H114</f>
        <v>42338</v>
      </c>
      <c r="I595" s="34" t="str">
        <f ca="1">demo_cct_delvryadr!I114</f>
        <v xml:space="preserve">TORSLANDA           </v>
      </c>
      <c r="J595" s="34" t="str">
        <f ca="1">demo_cct_delvryadr!J114</f>
        <v>base.se</v>
      </c>
      <c r="K595" s="34" t="str">
        <f ca="1">demo_cct_delvryadr!K114</f>
        <v>Sverige</v>
      </c>
      <c r="L595" s="34" t="str">
        <f ca="1">demo_cct_delvryadr!L114</f>
        <v>08-641 79 86</v>
      </c>
      <c r="M595" s="34" t="str">
        <f ca="1">demo_cct_delvryadr!M114</f>
        <v>+46.75855944</v>
      </c>
      <c r="N595" s="34">
        <f>demo_cct_delvryadr!N114</f>
        <v>0</v>
      </c>
      <c r="R595" s="34"/>
    </row>
    <row r="596" spans="1:18">
      <c r="A596" s="34" t="str">
        <f>demo_cct_delvryadr!A115</f>
        <v>demo_cct_delvryadr_10113</v>
      </c>
      <c r="B596" s="34" t="str">
        <f>demo_cct_delvryadr!B115</f>
        <v>Shipping address</v>
      </c>
      <c r="C596" s="34" t="str">
        <f t="shared" si="1"/>
        <v>demo_cct_delvryadr_10113</v>
      </c>
      <c r="D596" s="34" t="str">
        <f>demo_cct_delvryadr!D115</f>
        <v>demo_parent_10096</v>
      </c>
      <c r="E596" s="34" t="str">
        <f ca="1">demo_cct_delvryadr!E115</f>
        <v>TRUE</v>
      </c>
      <c r="F596" s="34" t="str">
        <f ca="1">demo_cct_delvryadr!F115</f>
        <v/>
      </c>
      <c r="G596" s="34">
        <f>demo_cct_delvryadr!G115</f>
        <v>0</v>
      </c>
      <c r="H596" s="34" t="str">
        <f ca="1">demo_cct_delvryadr!H115</f>
        <v/>
      </c>
      <c r="I596" s="34" t="str">
        <f ca="1">demo_cct_delvryadr!I115</f>
        <v/>
      </c>
      <c r="J596" s="34" t="str">
        <f ca="1">demo_cct_delvryadr!J115</f>
        <v/>
      </c>
      <c r="K596" s="34" t="str">
        <f ca="1">demo_cct_delvryadr!K115</f>
        <v/>
      </c>
      <c r="L596" s="34" t="str">
        <f ca="1">demo_cct_delvryadr!L115</f>
        <v/>
      </c>
      <c r="M596" s="34" t="str">
        <f ca="1">demo_cct_delvryadr!M115</f>
        <v/>
      </c>
      <c r="N596" s="34">
        <f>demo_cct_delvryadr!N115</f>
        <v>0</v>
      </c>
      <c r="R596" s="34"/>
    </row>
    <row r="597" spans="1:18">
      <c r="A597" s="34" t="str">
        <f>demo_cct_delvryadr!A116</f>
        <v>demo_cct_delvryadr_10114</v>
      </c>
      <c r="B597" s="34" t="str">
        <f>demo_cct_delvryadr!B116</f>
        <v>Shipping address</v>
      </c>
      <c r="C597" s="34" t="str">
        <f t="shared" si="1"/>
        <v>demo_cct_delvryadr_10114</v>
      </c>
      <c r="D597" s="34" t="str">
        <f>demo_cct_delvryadr!D116</f>
        <v>demo_parent_10097</v>
      </c>
      <c r="E597" s="34" t="str">
        <f ca="1">demo_cct_delvryadr!E116</f>
        <v/>
      </c>
      <c r="F597" s="34" t="str">
        <f ca="1">demo_cct_delvryadr!F116</f>
        <v>Södra Hamnvägen 66</v>
      </c>
      <c r="G597" s="34">
        <f>demo_cct_delvryadr!G116</f>
        <v>0</v>
      </c>
      <c r="H597" s="34">
        <f ca="1">demo_cct_delvryadr!H116</f>
        <v>61166</v>
      </c>
      <c r="I597" s="34" t="str">
        <f ca="1">demo_cct_delvryadr!I116</f>
        <v xml:space="preserve">NYKÖPING            </v>
      </c>
      <c r="J597" s="34" t="str">
        <f ca="1">demo_cct_delvryadr!J116</f>
        <v>base.se</v>
      </c>
      <c r="K597" s="34" t="str">
        <f ca="1">demo_cct_delvryadr!K116</f>
        <v>Sverige</v>
      </c>
      <c r="L597" s="34" t="str">
        <f ca="1">demo_cct_delvryadr!L116</f>
        <v>08-304 94 91</v>
      </c>
      <c r="M597" s="34" t="str">
        <f ca="1">demo_cct_delvryadr!M116</f>
        <v>+46.76595604</v>
      </c>
      <c r="N597" s="34">
        <f>demo_cct_delvryadr!N116</f>
        <v>0</v>
      </c>
      <c r="R597" s="34"/>
    </row>
    <row r="598" spans="1:18">
      <c r="A598" s="34" t="str">
        <f>demo_cct_delvryadr!A117</f>
        <v>demo_cct_delvryadr_10115</v>
      </c>
      <c r="B598" s="34" t="str">
        <f>demo_cct_delvryadr!B117</f>
        <v>Shipping address</v>
      </c>
      <c r="C598" s="34" t="str">
        <f t="shared" si="1"/>
        <v>demo_cct_delvryadr_10115</v>
      </c>
      <c r="D598" s="34" t="str">
        <f>demo_cct_delvryadr!D117</f>
        <v>demo_parent_10098</v>
      </c>
      <c r="E598" s="34" t="str">
        <f ca="1">demo_cct_delvryadr!E117</f>
        <v/>
      </c>
      <c r="F598" s="34" t="str">
        <f ca="1">demo_cct_delvryadr!F117</f>
        <v>Runiusgatan 61</v>
      </c>
      <c r="G598" s="34">
        <f>demo_cct_delvryadr!G117</f>
        <v>0</v>
      </c>
      <c r="H598" s="34">
        <f ca="1">demo_cct_delvryadr!H117</f>
        <v>12066</v>
      </c>
      <c r="I598" s="34" t="str">
        <f ca="1">demo_cct_delvryadr!I117</f>
        <v xml:space="preserve">STOCKHOLM           </v>
      </c>
      <c r="J598" s="34" t="str">
        <f ca="1">demo_cct_delvryadr!J117</f>
        <v>base.se</v>
      </c>
      <c r="K598" s="34" t="str">
        <f ca="1">demo_cct_delvryadr!K117</f>
        <v>Sverige</v>
      </c>
      <c r="L598" s="34" t="str">
        <f ca="1">demo_cct_delvryadr!L117</f>
        <v>08-335 95 11</v>
      </c>
      <c r="M598" s="34" t="str">
        <f ca="1">demo_cct_delvryadr!M117</f>
        <v>+46.79526167</v>
      </c>
      <c r="N598" s="34">
        <f>demo_cct_delvryadr!N117</f>
        <v>0</v>
      </c>
      <c r="R598" s="34"/>
    </row>
    <row r="599" spans="1:18">
      <c r="A599" s="34" t="str">
        <f>demo_cct_delvryadr!A118</f>
        <v>demo_cct_delvryadr_10116</v>
      </c>
      <c r="B599" s="34" t="str">
        <f>demo_cct_delvryadr!B118</f>
        <v>Shipping address</v>
      </c>
      <c r="C599" s="34" t="str">
        <f t="shared" si="1"/>
        <v>demo_cct_delvryadr_10116</v>
      </c>
      <c r="D599" s="34" t="str">
        <f>demo_cct_delvryadr!D118</f>
        <v>demo_parent_10099</v>
      </c>
      <c r="E599" s="34" t="str">
        <f ca="1">demo_cct_delvryadr!E118</f>
        <v/>
      </c>
      <c r="F599" s="34" t="str">
        <f ca="1">demo_cct_delvryadr!F118</f>
        <v>Kristinebergsvägen 24</v>
      </c>
      <c r="G599" s="34">
        <f>demo_cct_delvryadr!G118</f>
        <v>0</v>
      </c>
      <c r="H599" s="34">
        <f ca="1">demo_cct_delvryadr!H118</f>
        <v>45662</v>
      </c>
      <c r="I599" s="34" t="str">
        <f ca="1">demo_cct_delvryadr!I118</f>
        <v xml:space="preserve">HUNNEBOSTRAND       </v>
      </c>
      <c r="J599" s="34" t="str">
        <f ca="1">demo_cct_delvryadr!J118</f>
        <v>base.se</v>
      </c>
      <c r="K599" s="34" t="str">
        <f ca="1">demo_cct_delvryadr!K118</f>
        <v>Sverige</v>
      </c>
      <c r="L599" s="34" t="str">
        <f ca="1">demo_cct_delvryadr!L118</f>
        <v>08-892 14 86</v>
      </c>
      <c r="M599" s="34" t="str">
        <f ca="1">demo_cct_delvryadr!M118</f>
        <v>+46.74274953</v>
      </c>
      <c r="N599" s="34">
        <f>demo_cct_delvryadr!N118</f>
        <v>0</v>
      </c>
      <c r="R599" s="34"/>
    </row>
    <row r="600" spans="1:18">
      <c r="A600" s="34" t="str">
        <f>demo_cct_delvryadr!A119</f>
        <v>demo_cct_delvryadr_10117</v>
      </c>
      <c r="B600" s="34" t="str">
        <f>demo_cct_delvryadr!B119</f>
        <v>Shipping address</v>
      </c>
      <c r="C600" s="34" t="str">
        <f t="shared" si="1"/>
        <v>demo_cct_delvryadr_10117</v>
      </c>
      <c r="D600" s="34" t="str">
        <f>demo_cct_delvryadr!D119</f>
        <v>demo_parent_10100</v>
      </c>
      <c r="E600" s="34" t="str">
        <f ca="1">demo_cct_delvryadr!E119</f>
        <v/>
      </c>
      <c r="F600" s="34" t="str">
        <f ca="1">demo_cct_delvryadr!F119</f>
        <v>Bjurholmsgatan 74</v>
      </c>
      <c r="G600" s="34">
        <f>demo_cct_delvryadr!G119</f>
        <v>0</v>
      </c>
      <c r="H600" s="34">
        <f ca="1">demo_cct_delvryadr!H119</f>
        <v>13339</v>
      </c>
      <c r="I600" s="34" t="str">
        <f ca="1">demo_cct_delvryadr!I119</f>
        <v xml:space="preserve">SALTSJÖBADEN        </v>
      </c>
      <c r="J600" s="34" t="str">
        <f ca="1">demo_cct_delvryadr!J119</f>
        <v>base.se</v>
      </c>
      <c r="K600" s="34" t="str">
        <f ca="1">demo_cct_delvryadr!K119</f>
        <v>Sverige</v>
      </c>
      <c r="L600" s="34" t="str">
        <f ca="1">demo_cct_delvryadr!L119</f>
        <v>08-165 77 93</v>
      </c>
      <c r="M600" s="34" t="str">
        <f ca="1">demo_cct_delvryadr!M119</f>
        <v>+46.79481169</v>
      </c>
      <c r="N600" s="34">
        <f>demo_cct_delvryadr!N119</f>
        <v>0</v>
      </c>
      <c r="R600" s="34"/>
    </row>
    <row r="601" spans="1:18">
      <c r="A601" s="34" t="str">
        <f>demo_cct_delvryadr!A120</f>
        <v>demo_cct_delvryadr_10118</v>
      </c>
      <c r="B601" s="34" t="str">
        <f>demo_cct_delvryadr!B120</f>
        <v>Shipping address</v>
      </c>
      <c r="C601" s="34" t="str">
        <f t="shared" si="1"/>
        <v>demo_cct_delvryadr_10118</v>
      </c>
      <c r="D601" s="34" t="str">
        <f>demo_cct_delvryadr!D120</f>
        <v>demo_parent_10101</v>
      </c>
      <c r="E601" s="34" t="str">
        <f ca="1">demo_cct_delvryadr!E120</f>
        <v/>
      </c>
      <c r="F601" s="34" t="str">
        <f ca="1">demo_cct_delvryadr!F120</f>
        <v>Barnängsgatan 63</v>
      </c>
      <c r="G601" s="34">
        <f>demo_cct_delvryadr!G120</f>
        <v>0</v>
      </c>
      <c r="H601" s="34">
        <f ca="1">demo_cct_delvryadr!H120</f>
        <v>73111</v>
      </c>
      <c r="I601" s="34" t="str">
        <f ca="1">demo_cct_delvryadr!I120</f>
        <v xml:space="preserve">KOLSVA              </v>
      </c>
      <c r="J601" s="34" t="str">
        <f ca="1">demo_cct_delvryadr!J120</f>
        <v>base.se</v>
      </c>
      <c r="K601" s="34" t="str">
        <f ca="1">demo_cct_delvryadr!K120</f>
        <v>Sverige</v>
      </c>
      <c r="L601" s="34" t="str">
        <f ca="1">demo_cct_delvryadr!L120</f>
        <v>08-960 74 65</v>
      </c>
      <c r="M601" s="34" t="str">
        <f ca="1">demo_cct_delvryadr!M120</f>
        <v>+46.78453206</v>
      </c>
      <c r="N601" s="34">
        <f>demo_cct_delvryadr!N120</f>
        <v>0</v>
      </c>
      <c r="R601" s="34"/>
    </row>
    <row r="602" spans="1:18">
      <c r="A602" s="34" t="str">
        <f>demo_cct_delvryadr!A121</f>
        <v>demo_cct_delvryadr_10119</v>
      </c>
      <c r="B602" s="34" t="str">
        <f>demo_cct_delvryadr!B121</f>
        <v>Shipping address</v>
      </c>
      <c r="C602" s="34" t="str">
        <f t="shared" si="1"/>
        <v>demo_cct_delvryadr_10119</v>
      </c>
      <c r="D602" s="34" t="str">
        <f>demo_cct_delvryadr!D121</f>
        <v>demo_parent_10102</v>
      </c>
      <c r="E602" s="34" t="str">
        <f ca="1">demo_cct_delvryadr!E121</f>
        <v>TRUE</v>
      </c>
      <c r="F602" s="34" t="str">
        <f ca="1">demo_cct_delvryadr!F121</f>
        <v/>
      </c>
      <c r="G602" s="34">
        <f>demo_cct_delvryadr!G121</f>
        <v>0</v>
      </c>
      <c r="H602" s="34" t="str">
        <f ca="1">demo_cct_delvryadr!H121</f>
        <v/>
      </c>
      <c r="I602" s="34" t="str">
        <f ca="1">demo_cct_delvryadr!I121</f>
        <v/>
      </c>
      <c r="J602" s="34" t="str">
        <f ca="1">demo_cct_delvryadr!J121</f>
        <v/>
      </c>
      <c r="K602" s="34" t="str">
        <f ca="1">demo_cct_delvryadr!K121</f>
        <v/>
      </c>
      <c r="L602" s="34" t="str">
        <f ca="1">demo_cct_delvryadr!L121</f>
        <v/>
      </c>
      <c r="M602" s="34" t="str">
        <f ca="1">demo_cct_delvryadr!M121</f>
        <v/>
      </c>
      <c r="N602" s="34">
        <f>demo_cct_delvryadr!N121</f>
        <v>0</v>
      </c>
      <c r="R602" s="34"/>
    </row>
    <row r="603" spans="1:18">
      <c r="A603" s="34" t="str">
        <f>demo_cct_delvryadr!A122</f>
        <v>demo_cct_delvryadr_10120</v>
      </c>
      <c r="B603" s="34" t="str">
        <f>demo_cct_delvryadr!B122</f>
        <v>Shipping address</v>
      </c>
      <c r="C603" s="34" t="str">
        <f t="shared" si="1"/>
        <v>demo_cct_delvryadr_10120</v>
      </c>
      <c r="D603" s="34" t="str">
        <f>demo_cct_delvryadr!D122</f>
        <v>demo_parent_10103</v>
      </c>
      <c r="E603" s="34" t="str">
        <f ca="1">demo_cct_delvryadr!E122</f>
        <v/>
      </c>
      <c r="F603" s="34" t="str">
        <f ca="1">demo_cct_delvryadr!F122</f>
        <v>Mariebergsavfarten 20</v>
      </c>
      <c r="G603" s="34">
        <f>demo_cct_delvryadr!G122</f>
        <v>0</v>
      </c>
      <c r="H603" s="34">
        <f ca="1">demo_cct_delvryadr!H122</f>
        <v>17563</v>
      </c>
      <c r="I603" s="34" t="str">
        <f ca="1">demo_cct_delvryadr!I122</f>
        <v xml:space="preserve">JÄRFÄLLA            </v>
      </c>
      <c r="J603" s="34" t="str">
        <f ca="1">demo_cct_delvryadr!J122</f>
        <v>base.se</v>
      </c>
      <c r="K603" s="34" t="str">
        <f ca="1">demo_cct_delvryadr!K122</f>
        <v>Sverige</v>
      </c>
      <c r="L603" s="34" t="str">
        <f ca="1">demo_cct_delvryadr!L122</f>
        <v>08-484 77 92</v>
      </c>
      <c r="M603" s="34" t="str">
        <f ca="1">demo_cct_delvryadr!M122</f>
        <v>+46.71018362</v>
      </c>
      <c r="N603" s="34">
        <f>demo_cct_delvryadr!N122</f>
        <v>0</v>
      </c>
      <c r="R603" s="34"/>
    </row>
    <row r="604" spans="1:18">
      <c r="A604" s="34" t="str">
        <f>demo_cct_delvryadr!A123</f>
        <v>demo_cct_delvryadr_10121</v>
      </c>
      <c r="B604" s="34" t="str">
        <f>demo_cct_delvryadr!B123</f>
        <v>Shipping address</v>
      </c>
      <c r="C604" s="34" t="str">
        <f t="shared" si="1"/>
        <v>demo_cct_delvryadr_10121</v>
      </c>
      <c r="D604" s="34" t="str">
        <f>demo_cct_delvryadr!D123</f>
        <v>demo_parent_10104</v>
      </c>
      <c r="E604" s="34" t="str">
        <f ca="1">demo_cct_delvryadr!E123</f>
        <v>TRUE</v>
      </c>
      <c r="F604" s="34" t="str">
        <f ca="1">demo_cct_delvryadr!F123</f>
        <v/>
      </c>
      <c r="G604" s="34">
        <f>demo_cct_delvryadr!G123</f>
        <v>0</v>
      </c>
      <c r="H604" s="34" t="str">
        <f ca="1">demo_cct_delvryadr!H123</f>
        <v/>
      </c>
      <c r="I604" s="34" t="str">
        <f ca="1">demo_cct_delvryadr!I123</f>
        <v/>
      </c>
      <c r="J604" s="34" t="str">
        <f ca="1">demo_cct_delvryadr!J123</f>
        <v/>
      </c>
      <c r="K604" s="34" t="str">
        <f ca="1">demo_cct_delvryadr!K123</f>
        <v/>
      </c>
      <c r="L604" s="34" t="str">
        <f ca="1">demo_cct_delvryadr!L123</f>
        <v/>
      </c>
      <c r="M604" s="34" t="str">
        <f ca="1">demo_cct_delvryadr!M123</f>
        <v/>
      </c>
      <c r="N604" s="34">
        <f>demo_cct_delvryadr!N123</f>
        <v>0</v>
      </c>
      <c r="R604" s="34"/>
    </row>
    <row r="605" spans="1:18">
      <c r="A605" s="34" t="str">
        <f>demo_cct_delvryadr!A124</f>
        <v>demo_cct_delvryadr_10122</v>
      </c>
      <c r="B605" s="34" t="str">
        <f>demo_cct_delvryadr!B124</f>
        <v>Shipping address</v>
      </c>
      <c r="C605" s="34" t="str">
        <f t="shared" si="1"/>
        <v>demo_cct_delvryadr_10122</v>
      </c>
      <c r="D605" s="34" t="str">
        <f>demo_cct_delvryadr!D124</f>
        <v>demo_parent_10105</v>
      </c>
      <c r="E605" s="34" t="str">
        <f ca="1">demo_cct_delvryadr!E124</f>
        <v>TRUE</v>
      </c>
      <c r="F605" s="34" t="str">
        <f ca="1">demo_cct_delvryadr!F124</f>
        <v/>
      </c>
      <c r="G605" s="34">
        <f>demo_cct_delvryadr!G124</f>
        <v>0</v>
      </c>
      <c r="H605" s="34" t="str">
        <f ca="1">demo_cct_delvryadr!H124</f>
        <v/>
      </c>
      <c r="I605" s="34" t="str">
        <f ca="1">demo_cct_delvryadr!I124</f>
        <v/>
      </c>
      <c r="J605" s="34" t="str">
        <f ca="1">demo_cct_delvryadr!J124</f>
        <v/>
      </c>
      <c r="K605" s="34" t="str">
        <f ca="1">demo_cct_delvryadr!K124</f>
        <v/>
      </c>
      <c r="L605" s="34" t="str">
        <f ca="1">demo_cct_delvryadr!L124</f>
        <v/>
      </c>
      <c r="M605" s="34" t="str">
        <f ca="1">demo_cct_delvryadr!M124</f>
        <v/>
      </c>
      <c r="N605" s="34">
        <f>demo_cct_delvryadr!N124</f>
        <v>0</v>
      </c>
      <c r="R605" s="34"/>
    </row>
    <row r="606" spans="1:18">
      <c r="A606" s="34" t="str">
        <f>demo_cct_delvryadr!A125</f>
        <v>demo_cct_delvryadr_10123</v>
      </c>
      <c r="B606" s="34" t="str">
        <f>demo_cct_delvryadr!B125</f>
        <v>Shipping address</v>
      </c>
      <c r="C606" s="34" t="str">
        <f t="shared" si="1"/>
        <v>demo_cct_delvryadr_10123</v>
      </c>
      <c r="D606" s="34" t="str">
        <f>demo_cct_delvryadr!D125</f>
        <v>demo_parent_10106</v>
      </c>
      <c r="E606" s="34" t="str">
        <f ca="1">demo_cct_delvryadr!E125</f>
        <v/>
      </c>
      <c r="F606" s="34" t="str">
        <f ca="1">demo_cct_delvryadr!F125</f>
        <v>Lantmäteribacken 31</v>
      </c>
      <c r="G606" s="34">
        <f>demo_cct_delvryadr!G125</f>
        <v>0</v>
      </c>
      <c r="H606" s="34">
        <f ca="1">demo_cct_delvryadr!H125</f>
        <v>27536</v>
      </c>
      <c r="I606" s="34" t="str">
        <f ca="1">demo_cct_delvryadr!I125</f>
        <v xml:space="preserve">SJÖBO               </v>
      </c>
      <c r="J606" s="34" t="str">
        <f ca="1">demo_cct_delvryadr!J125</f>
        <v>base.se</v>
      </c>
      <c r="K606" s="34" t="str">
        <f ca="1">demo_cct_delvryadr!K125</f>
        <v>Sverige</v>
      </c>
      <c r="L606" s="34" t="str">
        <f ca="1">demo_cct_delvryadr!L125</f>
        <v>08-360 41 29</v>
      </c>
      <c r="M606" s="34" t="str">
        <f ca="1">demo_cct_delvryadr!M125</f>
        <v>+46.73057599</v>
      </c>
      <c r="N606" s="34">
        <f>demo_cct_delvryadr!N125</f>
        <v>0</v>
      </c>
      <c r="R606" s="34"/>
    </row>
    <row r="607" spans="1:18">
      <c r="A607" s="34" t="str">
        <f>demo_cct_delvryadr!A126</f>
        <v>demo_cct_delvryadr_10124</v>
      </c>
      <c r="B607" s="34" t="str">
        <f>demo_cct_delvryadr!B126</f>
        <v>Shipping address</v>
      </c>
      <c r="C607" s="34" t="str">
        <f t="shared" si="1"/>
        <v>demo_cct_delvryadr_10124</v>
      </c>
      <c r="D607" s="34" t="str">
        <f>demo_cct_delvryadr!D126</f>
        <v>demo_parent_10107</v>
      </c>
      <c r="E607" s="34" t="str">
        <f ca="1">demo_cct_delvryadr!E126</f>
        <v>TRUE</v>
      </c>
      <c r="F607" s="34" t="str">
        <f ca="1">demo_cct_delvryadr!F126</f>
        <v/>
      </c>
      <c r="G607" s="34">
        <f>demo_cct_delvryadr!G126</f>
        <v>0</v>
      </c>
      <c r="H607" s="34" t="str">
        <f ca="1">demo_cct_delvryadr!H126</f>
        <v/>
      </c>
      <c r="I607" s="34" t="str">
        <f ca="1">demo_cct_delvryadr!I126</f>
        <v/>
      </c>
      <c r="J607" s="34" t="str">
        <f ca="1">demo_cct_delvryadr!J126</f>
        <v/>
      </c>
      <c r="K607" s="34" t="str">
        <f ca="1">demo_cct_delvryadr!K126</f>
        <v/>
      </c>
      <c r="L607" s="34" t="str">
        <f ca="1">demo_cct_delvryadr!L126</f>
        <v/>
      </c>
      <c r="M607" s="34" t="str">
        <f ca="1">demo_cct_delvryadr!M126</f>
        <v/>
      </c>
      <c r="N607" s="34">
        <f>demo_cct_delvryadr!N126</f>
        <v>0</v>
      </c>
      <c r="R607" s="34"/>
    </row>
    <row r="608" spans="1:18">
      <c r="A608" s="34" t="str">
        <f>demo_cct_delvryadr!A127</f>
        <v>demo_cct_delvryadr_10125</v>
      </c>
      <c r="B608" s="34" t="str">
        <f>demo_cct_delvryadr!B127</f>
        <v>Shipping address</v>
      </c>
      <c r="C608" s="34" t="str">
        <f t="shared" si="1"/>
        <v>demo_cct_delvryadr_10125</v>
      </c>
      <c r="D608" s="34" t="str">
        <f>demo_cct_delvryadr!D127</f>
        <v>demo_parent_10108</v>
      </c>
      <c r="E608" s="34" t="str">
        <f ca="1">demo_cct_delvryadr!E127</f>
        <v/>
      </c>
      <c r="F608" s="34" t="str">
        <f ca="1">demo_cct_delvryadr!F127</f>
        <v>Bellmansgatan 88</v>
      </c>
      <c r="G608" s="34">
        <f>demo_cct_delvryadr!G127</f>
        <v>0</v>
      </c>
      <c r="H608" s="34">
        <f ca="1">demo_cct_delvryadr!H127</f>
        <v>16974</v>
      </c>
      <c r="I608" s="34" t="str">
        <f ca="1">demo_cct_delvryadr!I127</f>
        <v xml:space="preserve">SOLNA               </v>
      </c>
      <c r="J608" s="34" t="str">
        <f ca="1">demo_cct_delvryadr!J127</f>
        <v>base.se</v>
      </c>
      <c r="K608" s="34" t="str">
        <f ca="1">demo_cct_delvryadr!K127</f>
        <v>Sverige</v>
      </c>
      <c r="L608" s="34" t="str">
        <f ca="1">demo_cct_delvryadr!L127</f>
        <v>08-523 73 76</v>
      </c>
      <c r="M608" s="34" t="str">
        <f ca="1">demo_cct_delvryadr!M127</f>
        <v>+46.77428137</v>
      </c>
      <c r="N608" s="34">
        <f>demo_cct_delvryadr!N127</f>
        <v>0</v>
      </c>
      <c r="R608" s="34"/>
    </row>
    <row r="609" spans="1:18">
      <c r="A609" s="34" t="str">
        <f>demo_cct_delvryadr!A128</f>
        <v>demo_cct_delvryadr_10126</v>
      </c>
      <c r="B609" s="34" t="str">
        <f>demo_cct_delvryadr!B128</f>
        <v>Shipping address</v>
      </c>
      <c r="C609" s="34" t="str">
        <f t="shared" si="1"/>
        <v>demo_cct_delvryadr_10126</v>
      </c>
      <c r="D609" s="34" t="str">
        <f>demo_cct_delvryadr!D128</f>
        <v>demo_parent_10109</v>
      </c>
      <c r="E609" s="34" t="str">
        <f ca="1">demo_cct_delvryadr!E128</f>
        <v/>
      </c>
      <c r="F609" s="34" t="str">
        <f ca="1">demo_cct_delvryadr!F128</f>
        <v>Renstiernas Gata 60</v>
      </c>
      <c r="G609" s="34">
        <f>demo_cct_delvryadr!G128</f>
        <v>0</v>
      </c>
      <c r="H609" s="34">
        <f ca="1">demo_cct_delvryadr!H128</f>
        <v>34291</v>
      </c>
      <c r="I609" s="34" t="str">
        <f ca="1">demo_cct_delvryadr!I128</f>
        <v xml:space="preserve">ALVESTA             </v>
      </c>
      <c r="J609" s="34" t="str">
        <f ca="1">demo_cct_delvryadr!J128</f>
        <v>base.se</v>
      </c>
      <c r="K609" s="34" t="str">
        <f ca="1">demo_cct_delvryadr!K128</f>
        <v>Sverige</v>
      </c>
      <c r="L609" s="34" t="str">
        <f ca="1">demo_cct_delvryadr!L128</f>
        <v>08-832 83 79</v>
      </c>
      <c r="M609" s="34" t="str">
        <f ca="1">demo_cct_delvryadr!M128</f>
        <v>+46.70827276</v>
      </c>
      <c r="N609" s="34">
        <f>demo_cct_delvryadr!N128</f>
        <v>0</v>
      </c>
      <c r="R609" s="34"/>
    </row>
    <row r="610" spans="1:18">
      <c r="A610" s="34" t="str">
        <f>demo_cct_delvryadr!A129</f>
        <v>demo_cct_delvryadr_10127</v>
      </c>
      <c r="B610" s="34" t="str">
        <f>demo_cct_delvryadr!B129</f>
        <v>Shipping address</v>
      </c>
      <c r="C610" s="34" t="str">
        <f t="shared" si="1"/>
        <v>demo_cct_delvryadr_10127</v>
      </c>
      <c r="D610" s="34" t="str">
        <f>demo_cct_delvryadr!D129</f>
        <v>demo_parent_10110</v>
      </c>
      <c r="E610" s="34" t="str">
        <f ca="1">demo_cct_delvryadr!E129</f>
        <v>TRUE</v>
      </c>
      <c r="F610" s="34" t="str">
        <f ca="1">demo_cct_delvryadr!F129</f>
        <v/>
      </c>
      <c r="G610" s="34">
        <f>demo_cct_delvryadr!G129</f>
        <v>0</v>
      </c>
      <c r="H610" s="34" t="str">
        <f ca="1">demo_cct_delvryadr!H129</f>
        <v/>
      </c>
      <c r="I610" s="34" t="str">
        <f ca="1">demo_cct_delvryadr!I129</f>
        <v/>
      </c>
      <c r="J610" s="34" t="str">
        <f ca="1">demo_cct_delvryadr!J129</f>
        <v/>
      </c>
      <c r="K610" s="34" t="str">
        <f ca="1">demo_cct_delvryadr!K129</f>
        <v/>
      </c>
      <c r="L610" s="34" t="str">
        <f ca="1">demo_cct_delvryadr!L129</f>
        <v/>
      </c>
      <c r="M610" s="34" t="str">
        <f ca="1">demo_cct_delvryadr!M129</f>
        <v/>
      </c>
      <c r="N610" s="34">
        <f>demo_cct_delvryadr!N129</f>
        <v>0</v>
      </c>
      <c r="R610" s="34"/>
    </row>
    <row r="611" spans="1:18">
      <c r="A611" s="34" t="str">
        <f>demo_cct_delvryadr!A130</f>
        <v>demo_cct_delvryadr_10128</v>
      </c>
      <c r="B611" s="34" t="str">
        <f>demo_cct_delvryadr!B130</f>
        <v>Shipping address</v>
      </c>
      <c r="C611" s="34" t="str">
        <f t="shared" ref="C611:C674" si="2">A611</f>
        <v>demo_cct_delvryadr_10128</v>
      </c>
      <c r="D611" s="34" t="str">
        <f>demo_cct_delvryadr!D130</f>
        <v>demo_parent_10111</v>
      </c>
      <c r="E611" s="34" t="str">
        <f ca="1">demo_cct_delvryadr!E130</f>
        <v>TRUE</v>
      </c>
      <c r="F611" s="34" t="str">
        <f ca="1">demo_cct_delvryadr!F130</f>
        <v/>
      </c>
      <c r="G611" s="34">
        <f>demo_cct_delvryadr!G130</f>
        <v>0</v>
      </c>
      <c r="H611" s="34" t="str">
        <f ca="1">demo_cct_delvryadr!H130</f>
        <v/>
      </c>
      <c r="I611" s="34" t="str">
        <f ca="1">demo_cct_delvryadr!I130</f>
        <v/>
      </c>
      <c r="J611" s="34" t="str">
        <f ca="1">demo_cct_delvryadr!J130</f>
        <v/>
      </c>
      <c r="K611" s="34" t="str">
        <f ca="1">demo_cct_delvryadr!K130</f>
        <v/>
      </c>
      <c r="L611" s="34" t="str">
        <f ca="1">demo_cct_delvryadr!L130</f>
        <v/>
      </c>
      <c r="M611" s="34" t="str">
        <f ca="1">demo_cct_delvryadr!M130</f>
        <v/>
      </c>
      <c r="N611" s="34">
        <f>demo_cct_delvryadr!N130</f>
        <v>0</v>
      </c>
      <c r="R611" s="34"/>
    </row>
    <row r="612" spans="1:18">
      <c r="A612" s="34" t="str">
        <f>demo_cct_delvryadr!A131</f>
        <v>demo_cct_delvryadr_10129</v>
      </c>
      <c r="B612" s="34" t="str">
        <f>demo_cct_delvryadr!B131</f>
        <v>Shipping address</v>
      </c>
      <c r="C612" s="34" t="str">
        <f t="shared" si="2"/>
        <v>demo_cct_delvryadr_10129</v>
      </c>
      <c r="D612" s="34" t="str">
        <f>demo_cct_delvryadr!D131</f>
        <v>demo_parent_10112</v>
      </c>
      <c r="E612" s="34" t="str">
        <f ca="1">demo_cct_delvryadr!E131</f>
        <v/>
      </c>
      <c r="F612" s="34" t="str">
        <f ca="1">demo_cct_delvryadr!F131</f>
        <v>Kungsklippan 71</v>
      </c>
      <c r="G612" s="34">
        <f>demo_cct_delvryadr!G131</f>
        <v>0</v>
      </c>
      <c r="H612" s="34">
        <f ca="1">demo_cct_delvryadr!H131</f>
        <v>29194</v>
      </c>
      <c r="I612" s="34" t="str">
        <f ca="1">demo_cct_delvryadr!I131</f>
        <v xml:space="preserve">KRISTIANSTAD        </v>
      </c>
      <c r="J612" s="34" t="str">
        <f ca="1">demo_cct_delvryadr!J131</f>
        <v>base.se</v>
      </c>
      <c r="K612" s="34" t="str">
        <f ca="1">demo_cct_delvryadr!K131</f>
        <v>Sverige</v>
      </c>
      <c r="L612" s="34" t="str">
        <f ca="1">demo_cct_delvryadr!L131</f>
        <v>08-219 98 01</v>
      </c>
      <c r="M612" s="34" t="str">
        <f ca="1">demo_cct_delvryadr!M131</f>
        <v>+46.76751667</v>
      </c>
      <c r="N612" s="34">
        <f>demo_cct_delvryadr!N131</f>
        <v>0</v>
      </c>
      <c r="R612" s="34"/>
    </row>
    <row r="613" spans="1:18">
      <c r="A613" s="34" t="str">
        <f>demo_cct_delvryadr!A132</f>
        <v>demo_cct_delvryadr_10130</v>
      </c>
      <c r="B613" s="34" t="str">
        <f>demo_cct_delvryadr!B132</f>
        <v>Shipping address</v>
      </c>
      <c r="C613" s="34" t="str">
        <f t="shared" si="2"/>
        <v>demo_cct_delvryadr_10130</v>
      </c>
      <c r="D613" s="34" t="str">
        <f>demo_cct_delvryadr!D132</f>
        <v>demo_parent_10113</v>
      </c>
      <c r="E613" s="34" t="str">
        <f ca="1">demo_cct_delvryadr!E132</f>
        <v/>
      </c>
      <c r="F613" s="34" t="str">
        <f ca="1">demo_cct_delvryadr!F132</f>
        <v>Skrubbasandsvägen 86</v>
      </c>
      <c r="G613" s="34">
        <f>demo_cct_delvryadr!G132</f>
        <v>0</v>
      </c>
      <c r="H613" s="34">
        <f ca="1">demo_cct_delvryadr!H132</f>
        <v>11428</v>
      </c>
      <c r="I613" s="34" t="str">
        <f ca="1">demo_cct_delvryadr!I132</f>
        <v xml:space="preserve">STOCKHOLM           </v>
      </c>
      <c r="J613" s="34" t="str">
        <f ca="1">demo_cct_delvryadr!J132</f>
        <v>base.se</v>
      </c>
      <c r="K613" s="34" t="str">
        <f ca="1">demo_cct_delvryadr!K132</f>
        <v>Sverige</v>
      </c>
      <c r="L613" s="34" t="str">
        <f ca="1">demo_cct_delvryadr!L132</f>
        <v>08-873 86 87</v>
      </c>
      <c r="M613" s="34" t="str">
        <f ca="1">demo_cct_delvryadr!M132</f>
        <v>+46.71648321</v>
      </c>
      <c r="N613" s="34">
        <f>demo_cct_delvryadr!N132</f>
        <v>0</v>
      </c>
      <c r="R613" s="34"/>
    </row>
    <row r="614" spans="1:18">
      <c r="A614" s="34" t="str">
        <f>demo_cct_delvryadr!A133</f>
        <v>demo_cct_delvryadr_10131</v>
      </c>
      <c r="B614" s="34" t="str">
        <f>demo_cct_delvryadr!B133</f>
        <v>Shipping address</v>
      </c>
      <c r="C614" s="34" t="str">
        <f t="shared" si="2"/>
        <v>demo_cct_delvryadr_10131</v>
      </c>
      <c r="D614" s="34" t="str">
        <f>demo_cct_delvryadr!D133</f>
        <v>demo_parent_10114</v>
      </c>
      <c r="E614" s="34" t="str">
        <f ca="1">demo_cct_delvryadr!E133</f>
        <v/>
      </c>
      <c r="F614" s="34" t="str">
        <f ca="1">demo_cct_delvryadr!F133</f>
        <v>Marmorgatan 36</v>
      </c>
      <c r="G614" s="34">
        <f>demo_cct_delvryadr!G133</f>
        <v>0</v>
      </c>
      <c r="H614" s="34">
        <f ca="1">demo_cct_delvryadr!H133</f>
        <v>59092</v>
      </c>
      <c r="I614" s="34" t="str">
        <f ca="1">demo_cct_delvryadr!I133</f>
        <v xml:space="preserve">TOTEBO              </v>
      </c>
      <c r="J614" s="34" t="str">
        <f ca="1">demo_cct_delvryadr!J133</f>
        <v>base.se</v>
      </c>
      <c r="K614" s="34" t="str">
        <f ca="1">demo_cct_delvryadr!K133</f>
        <v>Sverige</v>
      </c>
      <c r="L614" s="34" t="str">
        <f ca="1">demo_cct_delvryadr!L133</f>
        <v>08-440 28 40</v>
      </c>
      <c r="M614" s="34" t="str">
        <f ca="1">demo_cct_delvryadr!M133</f>
        <v>+46.78686373</v>
      </c>
      <c r="N614" s="34">
        <f>demo_cct_delvryadr!N133</f>
        <v>0</v>
      </c>
      <c r="R614" s="34"/>
    </row>
    <row r="615" spans="1:18">
      <c r="A615" s="34" t="str">
        <f>demo_cct_delvryadr!A134</f>
        <v>demo_cct_delvryadr_10132</v>
      </c>
      <c r="B615" s="34" t="str">
        <f>demo_cct_delvryadr!B134</f>
        <v>Shipping address</v>
      </c>
      <c r="C615" s="34" t="str">
        <f t="shared" si="2"/>
        <v>demo_cct_delvryadr_10132</v>
      </c>
      <c r="D615" s="34" t="str">
        <f>demo_cct_delvryadr!D134</f>
        <v>demo_parent_10115</v>
      </c>
      <c r="E615" s="34" t="str">
        <f ca="1">demo_cct_delvryadr!E134</f>
        <v>TRUE</v>
      </c>
      <c r="F615" s="34" t="str">
        <f ca="1">demo_cct_delvryadr!F134</f>
        <v/>
      </c>
      <c r="G615" s="34">
        <f>demo_cct_delvryadr!G134</f>
        <v>0</v>
      </c>
      <c r="H615" s="34" t="str">
        <f ca="1">demo_cct_delvryadr!H134</f>
        <v/>
      </c>
      <c r="I615" s="34" t="str">
        <f ca="1">demo_cct_delvryadr!I134</f>
        <v/>
      </c>
      <c r="J615" s="34" t="str">
        <f ca="1">demo_cct_delvryadr!J134</f>
        <v/>
      </c>
      <c r="K615" s="34" t="str">
        <f ca="1">demo_cct_delvryadr!K134</f>
        <v/>
      </c>
      <c r="L615" s="34" t="str">
        <f ca="1">demo_cct_delvryadr!L134</f>
        <v/>
      </c>
      <c r="M615" s="34" t="str">
        <f ca="1">demo_cct_delvryadr!M134</f>
        <v/>
      </c>
      <c r="N615" s="34">
        <f>demo_cct_delvryadr!N134</f>
        <v>0</v>
      </c>
      <c r="R615" s="34"/>
    </row>
    <row r="616" spans="1:18">
      <c r="A616" s="34" t="str">
        <f>demo_cct_delvryadr!A135</f>
        <v>demo_cct_delvryadr_10133</v>
      </c>
      <c r="B616" s="34" t="str">
        <f>demo_cct_delvryadr!B135</f>
        <v>Shipping address</v>
      </c>
      <c r="C616" s="34" t="str">
        <f t="shared" si="2"/>
        <v>demo_cct_delvryadr_10133</v>
      </c>
      <c r="D616" s="34" t="str">
        <f>demo_cct_delvryadr!D135</f>
        <v>demo_parent_10116</v>
      </c>
      <c r="E616" s="34" t="str">
        <f ca="1">demo_cct_delvryadr!E135</f>
        <v/>
      </c>
      <c r="F616" s="34" t="str">
        <f ca="1">demo_cct_delvryadr!F135</f>
        <v>Klarabergsgatan 29</v>
      </c>
      <c r="G616" s="34">
        <f>demo_cct_delvryadr!G135</f>
        <v>0</v>
      </c>
      <c r="H616" s="34">
        <f ca="1">demo_cct_delvryadr!H135</f>
        <v>78440</v>
      </c>
      <c r="I616" s="34" t="str">
        <f ca="1">demo_cct_delvryadr!I135</f>
        <v xml:space="preserve">BORLÄNGE            </v>
      </c>
      <c r="J616" s="34" t="str">
        <f ca="1">demo_cct_delvryadr!J135</f>
        <v>base.se</v>
      </c>
      <c r="K616" s="34" t="str">
        <f ca="1">demo_cct_delvryadr!K135</f>
        <v>Sverige</v>
      </c>
      <c r="L616" s="34" t="str">
        <f ca="1">demo_cct_delvryadr!L135</f>
        <v>08-353 29 87</v>
      </c>
      <c r="M616" s="34" t="str">
        <f ca="1">demo_cct_delvryadr!M135</f>
        <v>+46.75492340</v>
      </c>
      <c r="N616" s="34">
        <f>demo_cct_delvryadr!N135</f>
        <v>0</v>
      </c>
      <c r="R616" s="34"/>
    </row>
    <row r="617" spans="1:18">
      <c r="A617" s="34" t="str">
        <f>demo_cct_delvryadr!A136</f>
        <v>demo_cct_delvryadr_10134</v>
      </c>
      <c r="B617" s="34" t="str">
        <f>demo_cct_delvryadr!B136</f>
        <v>Shipping address</v>
      </c>
      <c r="C617" s="34" t="str">
        <f t="shared" si="2"/>
        <v>demo_cct_delvryadr_10134</v>
      </c>
      <c r="D617" s="34" t="str">
        <f>demo_cct_delvryadr!D136</f>
        <v>demo_parent_10117</v>
      </c>
      <c r="E617" s="34" t="str">
        <f ca="1">demo_cct_delvryadr!E136</f>
        <v>TRUE</v>
      </c>
      <c r="F617" s="34" t="str">
        <f ca="1">demo_cct_delvryadr!F136</f>
        <v/>
      </c>
      <c r="G617" s="34">
        <f>demo_cct_delvryadr!G136</f>
        <v>0</v>
      </c>
      <c r="H617" s="34" t="str">
        <f ca="1">demo_cct_delvryadr!H136</f>
        <v/>
      </c>
      <c r="I617" s="34" t="str">
        <f ca="1">demo_cct_delvryadr!I136</f>
        <v/>
      </c>
      <c r="J617" s="34" t="str">
        <f ca="1">demo_cct_delvryadr!J136</f>
        <v/>
      </c>
      <c r="K617" s="34" t="str">
        <f ca="1">demo_cct_delvryadr!K136</f>
        <v/>
      </c>
      <c r="L617" s="34" t="str">
        <f ca="1">demo_cct_delvryadr!L136</f>
        <v/>
      </c>
      <c r="M617" s="34" t="str">
        <f ca="1">demo_cct_delvryadr!M136</f>
        <v/>
      </c>
      <c r="N617" s="34">
        <f>demo_cct_delvryadr!N136</f>
        <v>0</v>
      </c>
      <c r="R617" s="34"/>
    </row>
    <row r="618" spans="1:18">
      <c r="A618" s="34" t="str">
        <f>demo_cct_delvryadr!A137</f>
        <v>demo_cct_delvryadr_10135</v>
      </c>
      <c r="B618" s="34" t="str">
        <f>demo_cct_delvryadr!B137</f>
        <v>Shipping address</v>
      </c>
      <c r="C618" s="34" t="str">
        <f t="shared" si="2"/>
        <v>demo_cct_delvryadr_10135</v>
      </c>
      <c r="D618" s="34" t="str">
        <f>demo_cct_delvryadr!D137</f>
        <v>demo_parent_10118</v>
      </c>
      <c r="E618" s="34" t="str">
        <f ca="1">demo_cct_delvryadr!E137</f>
        <v>TRUE</v>
      </c>
      <c r="F618" s="34" t="str">
        <f ca="1">demo_cct_delvryadr!F137</f>
        <v/>
      </c>
      <c r="G618" s="34">
        <f>demo_cct_delvryadr!G137</f>
        <v>0</v>
      </c>
      <c r="H618" s="34" t="str">
        <f ca="1">demo_cct_delvryadr!H137</f>
        <v/>
      </c>
      <c r="I618" s="34" t="str">
        <f ca="1">demo_cct_delvryadr!I137</f>
        <v/>
      </c>
      <c r="J618" s="34" t="str">
        <f ca="1">demo_cct_delvryadr!J137</f>
        <v/>
      </c>
      <c r="K618" s="34" t="str">
        <f ca="1">demo_cct_delvryadr!K137</f>
        <v/>
      </c>
      <c r="L618" s="34" t="str">
        <f ca="1">demo_cct_delvryadr!L137</f>
        <v/>
      </c>
      <c r="M618" s="34" t="str">
        <f ca="1">demo_cct_delvryadr!M137</f>
        <v/>
      </c>
      <c r="N618" s="34">
        <f>demo_cct_delvryadr!N137</f>
        <v>0</v>
      </c>
      <c r="R618" s="34"/>
    </row>
    <row r="619" spans="1:18">
      <c r="A619" s="34" t="str">
        <f>demo_cct_delvryadr!A138</f>
        <v>demo_cct_delvryadr_10136</v>
      </c>
      <c r="B619" s="34" t="str">
        <f>demo_cct_delvryadr!B138</f>
        <v>Shipping address</v>
      </c>
      <c r="C619" s="34" t="str">
        <f t="shared" si="2"/>
        <v>demo_cct_delvryadr_10136</v>
      </c>
      <c r="D619" s="34" t="str">
        <f>demo_cct_delvryadr!D138</f>
        <v>demo_parent_10119</v>
      </c>
      <c r="E619" s="34" t="str">
        <f ca="1">demo_cct_delvryadr!E138</f>
        <v>TRUE</v>
      </c>
      <c r="F619" s="34" t="str">
        <f ca="1">demo_cct_delvryadr!F138</f>
        <v/>
      </c>
      <c r="G619" s="34">
        <f>demo_cct_delvryadr!G138</f>
        <v>0</v>
      </c>
      <c r="H619" s="34" t="str">
        <f ca="1">demo_cct_delvryadr!H138</f>
        <v/>
      </c>
      <c r="I619" s="34" t="str">
        <f ca="1">demo_cct_delvryadr!I138</f>
        <v/>
      </c>
      <c r="J619" s="34" t="str">
        <f ca="1">demo_cct_delvryadr!J138</f>
        <v/>
      </c>
      <c r="K619" s="34" t="str">
        <f ca="1">demo_cct_delvryadr!K138</f>
        <v/>
      </c>
      <c r="L619" s="34" t="str">
        <f ca="1">demo_cct_delvryadr!L138</f>
        <v/>
      </c>
      <c r="M619" s="34" t="str">
        <f ca="1">demo_cct_delvryadr!M138</f>
        <v/>
      </c>
      <c r="N619" s="34">
        <f>demo_cct_delvryadr!N138</f>
        <v>0</v>
      </c>
      <c r="R619" s="34"/>
    </row>
    <row r="620" spans="1:18">
      <c r="A620" s="34" t="str">
        <f>demo_cct_delvryadr!A139</f>
        <v>demo_cct_delvryadr_10137</v>
      </c>
      <c r="B620" s="34" t="str">
        <f>demo_cct_delvryadr!B139</f>
        <v>Shipping address</v>
      </c>
      <c r="C620" s="34" t="str">
        <f t="shared" si="2"/>
        <v>demo_cct_delvryadr_10137</v>
      </c>
      <c r="D620" s="34" t="str">
        <f>demo_cct_delvryadr!D139</f>
        <v>demo_parent_10120</v>
      </c>
      <c r="E620" s="34" t="str">
        <f ca="1">demo_cct_delvryadr!E139</f>
        <v>TRUE</v>
      </c>
      <c r="F620" s="34" t="str">
        <f ca="1">demo_cct_delvryadr!F139</f>
        <v/>
      </c>
      <c r="G620" s="34">
        <f>demo_cct_delvryadr!G139</f>
        <v>0</v>
      </c>
      <c r="H620" s="34" t="str">
        <f ca="1">demo_cct_delvryadr!H139</f>
        <v/>
      </c>
      <c r="I620" s="34" t="str">
        <f ca="1">demo_cct_delvryadr!I139</f>
        <v/>
      </c>
      <c r="J620" s="34" t="str">
        <f ca="1">demo_cct_delvryadr!J139</f>
        <v/>
      </c>
      <c r="K620" s="34" t="str">
        <f ca="1">demo_cct_delvryadr!K139</f>
        <v/>
      </c>
      <c r="L620" s="34" t="str">
        <f ca="1">demo_cct_delvryadr!L139</f>
        <v/>
      </c>
      <c r="M620" s="34" t="str">
        <f ca="1">demo_cct_delvryadr!M139</f>
        <v/>
      </c>
      <c r="N620" s="34">
        <f>demo_cct_delvryadr!N139</f>
        <v>0</v>
      </c>
      <c r="R620" s="34"/>
    </row>
    <row r="621" spans="1:18">
      <c r="A621" s="34" t="str">
        <f>demo_cct_delvryadr!A140</f>
        <v>demo_cct_delvryadr_10138</v>
      </c>
      <c r="B621" s="34" t="str">
        <f>demo_cct_delvryadr!B140</f>
        <v>Shipping address</v>
      </c>
      <c r="C621" s="34" t="str">
        <f t="shared" si="2"/>
        <v>demo_cct_delvryadr_10138</v>
      </c>
      <c r="D621" s="34" t="str">
        <f>demo_cct_delvryadr!D140</f>
        <v>demo_parent_10121</v>
      </c>
      <c r="E621" s="34" t="str">
        <f ca="1">demo_cct_delvryadr!E140</f>
        <v>TRUE</v>
      </c>
      <c r="F621" s="34" t="str">
        <f ca="1">demo_cct_delvryadr!F140</f>
        <v/>
      </c>
      <c r="G621" s="34">
        <f>demo_cct_delvryadr!G140</f>
        <v>0</v>
      </c>
      <c r="H621" s="34" t="str">
        <f ca="1">demo_cct_delvryadr!H140</f>
        <v/>
      </c>
      <c r="I621" s="34" t="str">
        <f ca="1">demo_cct_delvryadr!I140</f>
        <v/>
      </c>
      <c r="J621" s="34" t="str">
        <f ca="1">demo_cct_delvryadr!J140</f>
        <v/>
      </c>
      <c r="K621" s="34" t="str">
        <f ca="1">demo_cct_delvryadr!K140</f>
        <v/>
      </c>
      <c r="L621" s="34" t="str">
        <f ca="1">demo_cct_delvryadr!L140</f>
        <v/>
      </c>
      <c r="M621" s="34" t="str">
        <f ca="1">demo_cct_delvryadr!M140</f>
        <v/>
      </c>
      <c r="N621" s="34">
        <f>demo_cct_delvryadr!N140</f>
        <v>0</v>
      </c>
      <c r="R621" s="34"/>
    </row>
    <row r="622" spans="1:18">
      <c r="A622" s="34" t="str">
        <f>demo_cct_delvryadr!A141</f>
        <v>demo_cct_delvryadr_10139</v>
      </c>
      <c r="B622" s="34" t="str">
        <f>demo_cct_delvryadr!B141</f>
        <v>Shipping address</v>
      </c>
      <c r="C622" s="34" t="str">
        <f t="shared" si="2"/>
        <v>demo_cct_delvryadr_10139</v>
      </c>
      <c r="D622" s="34" t="str">
        <f>demo_cct_delvryadr!D141</f>
        <v>demo_parent_10122</v>
      </c>
      <c r="E622" s="34" t="str">
        <f ca="1">demo_cct_delvryadr!E141</f>
        <v>TRUE</v>
      </c>
      <c r="F622" s="34" t="str">
        <f ca="1">demo_cct_delvryadr!F141</f>
        <v/>
      </c>
      <c r="G622" s="34">
        <f>demo_cct_delvryadr!G141</f>
        <v>0</v>
      </c>
      <c r="H622" s="34" t="str">
        <f ca="1">demo_cct_delvryadr!H141</f>
        <v/>
      </c>
      <c r="I622" s="34" t="str">
        <f ca="1">demo_cct_delvryadr!I141</f>
        <v/>
      </c>
      <c r="J622" s="34" t="str">
        <f ca="1">demo_cct_delvryadr!J141</f>
        <v/>
      </c>
      <c r="K622" s="34" t="str">
        <f ca="1">demo_cct_delvryadr!K141</f>
        <v/>
      </c>
      <c r="L622" s="34" t="str">
        <f ca="1">demo_cct_delvryadr!L141</f>
        <v/>
      </c>
      <c r="M622" s="34" t="str">
        <f ca="1">demo_cct_delvryadr!M141</f>
        <v/>
      </c>
      <c r="N622" s="34">
        <f>demo_cct_delvryadr!N141</f>
        <v>0</v>
      </c>
      <c r="R622" s="34"/>
    </row>
    <row r="623" spans="1:18">
      <c r="A623" s="34" t="str">
        <f>demo_cct_delvryadr!A142</f>
        <v>demo_cct_delvryadr_10140</v>
      </c>
      <c r="B623" s="34" t="str">
        <f>demo_cct_delvryadr!B142</f>
        <v>Shipping address</v>
      </c>
      <c r="C623" s="34" t="str">
        <f t="shared" si="2"/>
        <v>demo_cct_delvryadr_10140</v>
      </c>
      <c r="D623" s="34" t="str">
        <f>demo_cct_delvryadr!D142</f>
        <v>demo_parent_10123</v>
      </c>
      <c r="E623" s="34" t="str">
        <f ca="1">demo_cct_delvryadr!E142</f>
        <v>TRUE</v>
      </c>
      <c r="F623" s="34" t="str">
        <f ca="1">demo_cct_delvryadr!F142</f>
        <v/>
      </c>
      <c r="G623" s="34">
        <f>demo_cct_delvryadr!G142</f>
        <v>0</v>
      </c>
      <c r="H623" s="34" t="str">
        <f ca="1">demo_cct_delvryadr!H142</f>
        <v/>
      </c>
      <c r="I623" s="34" t="str">
        <f ca="1">demo_cct_delvryadr!I142</f>
        <v/>
      </c>
      <c r="J623" s="34" t="str">
        <f ca="1">demo_cct_delvryadr!J142</f>
        <v/>
      </c>
      <c r="K623" s="34" t="str">
        <f ca="1">demo_cct_delvryadr!K142</f>
        <v/>
      </c>
      <c r="L623" s="34" t="str">
        <f ca="1">demo_cct_delvryadr!L142</f>
        <v/>
      </c>
      <c r="M623" s="34" t="str">
        <f ca="1">demo_cct_delvryadr!M142</f>
        <v/>
      </c>
      <c r="N623" s="34">
        <f>demo_cct_delvryadr!N142</f>
        <v>0</v>
      </c>
      <c r="R623" s="34"/>
    </row>
    <row r="624" spans="1:18">
      <c r="A624" s="34" t="str">
        <f>demo_cct_delvryadr!A143</f>
        <v>demo_cct_delvryadr_10141</v>
      </c>
      <c r="B624" s="34" t="str">
        <f>demo_cct_delvryadr!B143</f>
        <v>Shipping address</v>
      </c>
      <c r="C624" s="34" t="str">
        <f t="shared" si="2"/>
        <v>demo_cct_delvryadr_10141</v>
      </c>
      <c r="D624" s="34" t="str">
        <f>demo_cct_delvryadr!D143</f>
        <v>demo_parent_10124</v>
      </c>
      <c r="E624" s="34" t="str">
        <f ca="1">demo_cct_delvryadr!E143</f>
        <v>TRUE</v>
      </c>
      <c r="F624" s="34" t="str">
        <f ca="1">demo_cct_delvryadr!F143</f>
        <v/>
      </c>
      <c r="G624" s="34">
        <f>demo_cct_delvryadr!G143</f>
        <v>0</v>
      </c>
      <c r="H624" s="34" t="str">
        <f ca="1">demo_cct_delvryadr!H143</f>
        <v/>
      </c>
      <c r="I624" s="34" t="str">
        <f ca="1">demo_cct_delvryadr!I143</f>
        <v/>
      </c>
      <c r="J624" s="34" t="str">
        <f ca="1">demo_cct_delvryadr!J143</f>
        <v/>
      </c>
      <c r="K624" s="34" t="str">
        <f ca="1">demo_cct_delvryadr!K143</f>
        <v/>
      </c>
      <c r="L624" s="34" t="str">
        <f ca="1">demo_cct_delvryadr!L143</f>
        <v/>
      </c>
      <c r="M624" s="34" t="str">
        <f ca="1">demo_cct_delvryadr!M143</f>
        <v/>
      </c>
      <c r="N624" s="34">
        <f>demo_cct_delvryadr!N143</f>
        <v>0</v>
      </c>
      <c r="R624" s="34"/>
    </row>
    <row r="625" spans="1:18">
      <c r="A625" s="34" t="str">
        <f>demo_cct_delvryadr!A144</f>
        <v>demo_cct_delvryadr_10142</v>
      </c>
      <c r="B625" s="34" t="str">
        <f>demo_cct_delvryadr!B144</f>
        <v>Shipping address</v>
      </c>
      <c r="C625" s="34" t="str">
        <f t="shared" si="2"/>
        <v>demo_cct_delvryadr_10142</v>
      </c>
      <c r="D625" s="34" t="str">
        <f>demo_cct_delvryadr!D144</f>
        <v>demo_parent_10125</v>
      </c>
      <c r="E625" s="34" t="str">
        <f ca="1">demo_cct_delvryadr!E144</f>
        <v>TRUE</v>
      </c>
      <c r="F625" s="34" t="str">
        <f ca="1">demo_cct_delvryadr!F144</f>
        <v/>
      </c>
      <c r="G625" s="34">
        <f>demo_cct_delvryadr!G144</f>
        <v>0</v>
      </c>
      <c r="H625" s="34" t="str">
        <f ca="1">demo_cct_delvryadr!H144</f>
        <v/>
      </c>
      <c r="I625" s="34" t="str">
        <f ca="1">demo_cct_delvryadr!I144</f>
        <v/>
      </c>
      <c r="J625" s="34" t="str">
        <f ca="1">demo_cct_delvryadr!J144</f>
        <v/>
      </c>
      <c r="K625" s="34" t="str">
        <f ca="1">demo_cct_delvryadr!K144</f>
        <v/>
      </c>
      <c r="L625" s="34" t="str">
        <f ca="1">demo_cct_delvryadr!L144</f>
        <v/>
      </c>
      <c r="M625" s="34" t="str">
        <f ca="1">demo_cct_delvryadr!M144</f>
        <v/>
      </c>
      <c r="N625" s="34">
        <f>demo_cct_delvryadr!N144</f>
        <v>0</v>
      </c>
      <c r="R625" s="34"/>
    </row>
    <row r="626" spans="1:18">
      <c r="A626" s="34" t="str">
        <f>demo_cct_delvryadr!A145</f>
        <v>demo_cct_delvryadr_10143</v>
      </c>
      <c r="B626" s="34" t="str">
        <f>demo_cct_delvryadr!B145</f>
        <v>Shipping address</v>
      </c>
      <c r="C626" s="34" t="str">
        <f t="shared" si="2"/>
        <v>demo_cct_delvryadr_10143</v>
      </c>
      <c r="D626" s="34" t="str">
        <f>demo_cct_delvryadr!D145</f>
        <v>demo_parent_10126</v>
      </c>
      <c r="E626" s="34" t="str">
        <f ca="1">demo_cct_delvryadr!E145</f>
        <v/>
      </c>
      <c r="F626" s="34" t="str">
        <f ca="1">demo_cct_delvryadr!F145</f>
        <v>Lumaparksvägen 29</v>
      </c>
      <c r="G626" s="34">
        <f>demo_cct_delvryadr!G145</f>
        <v>0</v>
      </c>
      <c r="H626" s="34">
        <f ca="1">demo_cct_delvryadr!H145</f>
        <v>91596</v>
      </c>
      <c r="I626" s="34" t="str">
        <f ca="1">demo_cct_delvryadr!I145</f>
        <v xml:space="preserve">FLARKEN             </v>
      </c>
      <c r="J626" s="34" t="str">
        <f ca="1">demo_cct_delvryadr!J145</f>
        <v>base.se</v>
      </c>
      <c r="K626" s="34" t="str">
        <f ca="1">demo_cct_delvryadr!K145</f>
        <v>Sverige</v>
      </c>
      <c r="L626" s="34" t="str">
        <f ca="1">demo_cct_delvryadr!L145</f>
        <v>08-711 35 56</v>
      </c>
      <c r="M626" s="34" t="str">
        <f ca="1">demo_cct_delvryadr!M145</f>
        <v>+46.76119497</v>
      </c>
      <c r="N626" s="34">
        <f>demo_cct_delvryadr!N145</f>
        <v>0</v>
      </c>
      <c r="R626" s="34"/>
    </row>
    <row r="627" spans="1:18">
      <c r="A627" s="34" t="str">
        <f>demo_cct_delvryadr!A146</f>
        <v>demo_cct_delvryadr_10144</v>
      </c>
      <c r="B627" s="34" t="str">
        <f>demo_cct_delvryadr!B146</f>
        <v>Shipping address</v>
      </c>
      <c r="C627" s="34" t="str">
        <f t="shared" si="2"/>
        <v>demo_cct_delvryadr_10144</v>
      </c>
      <c r="D627" s="34" t="str">
        <f>demo_cct_delvryadr!D146</f>
        <v>demo_parent_10127</v>
      </c>
      <c r="E627" s="34" t="str">
        <f ca="1">demo_cct_delvryadr!E146</f>
        <v>TRUE</v>
      </c>
      <c r="F627" s="34" t="str">
        <f ca="1">demo_cct_delvryadr!F146</f>
        <v/>
      </c>
      <c r="G627" s="34">
        <f>demo_cct_delvryadr!G146</f>
        <v>0</v>
      </c>
      <c r="H627" s="34" t="str">
        <f ca="1">demo_cct_delvryadr!H146</f>
        <v/>
      </c>
      <c r="I627" s="34" t="str">
        <f ca="1">demo_cct_delvryadr!I146</f>
        <v/>
      </c>
      <c r="J627" s="34" t="str">
        <f ca="1">demo_cct_delvryadr!J146</f>
        <v/>
      </c>
      <c r="K627" s="34" t="str">
        <f ca="1">demo_cct_delvryadr!K146</f>
        <v/>
      </c>
      <c r="L627" s="34" t="str">
        <f ca="1">demo_cct_delvryadr!L146</f>
        <v/>
      </c>
      <c r="M627" s="34" t="str">
        <f ca="1">demo_cct_delvryadr!M146</f>
        <v/>
      </c>
      <c r="N627" s="34">
        <f>demo_cct_delvryadr!N146</f>
        <v>0</v>
      </c>
      <c r="R627" s="34"/>
    </row>
    <row r="628" spans="1:18">
      <c r="A628" s="34" t="str">
        <f>demo_cct_delvryadr!A147</f>
        <v>demo_cct_delvryadr_10145</v>
      </c>
      <c r="B628" s="34" t="str">
        <f>demo_cct_delvryadr!B147</f>
        <v>Shipping address</v>
      </c>
      <c r="C628" s="34" t="str">
        <f t="shared" si="2"/>
        <v>demo_cct_delvryadr_10145</v>
      </c>
      <c r="D628" s="34" t="str">
        <f>demo_cct_delvryadr!D147</f>
        <v>demo_parent_10128</v>
      </c>
      <c r="E628" s="34" t="str">
        <f ca="1">demo_cct_delvryadr!E147</f>
        <v>TRUE</v>
      </c>
      <c r="F628" s="34" t="str">
        <f ca="1">demo_cct_delvryadr!F147</f>
        <v/>
      </c>
      <c r="G628" s="34">
        <f>demo_cct_delvryadr!G147</f>
        <v>0</v>
      </c>
      <c r="H628" s="34" t="str">
        <f ca="1">demo_cct_delvryadr!H147</f>
        <v/>
      </c>
      <c r="I628" s="34" t="str">
        <f ca="1">demo_cct_delvryadr!I147</f>
        <v/>
      </c>
      <c r="J628" s="34" t="str">
        <f ca="1">demo_cct_delvryadr!J147</f>
        <v/>
      </c>
      <c r="K628" s="34" t="str">
        <f ca="1">demo_cct_delvryadr!K147</f>
        <v/>
      </c>
      <c r="L628" s="34" t="str">
        <f ca="1">demo_cct_delvryadr!L147</f>
        <v/>
      </c>
      <c r="M628" s="34" t="str">
        <f ca="1">demo_cct_delvryadr!M147</f>
        <v/>
      </c>
      <c r="N628" s="34">
        <f>demo_cct_delvryadr!N147</f>
        <v>0</v>
      </c>
      <c r="R628" s="34"/>
    </row>
    <row r="629" spans="1:18">
      <c r="A629" s="34" t="str">
        <f>demo_cct_delvryadr!A148</f>
        <v>demo_cct_delvryadr_10146</v>
      </c>
      <c r="B629" s="34" t="str">
        <f>demo_cct_delvryadr!B148</f>
        <v>Shipping address</v>
      </c>
      <c r="C629" s="34" t="str">
        <f t="shared" si="2"/>
        <v>demo_cct_delvryadr_10146</v>
      </c>
      <c r="D629" s="34" t="str">
        <f>demo_cct_delvryadr!D148</f>
        <v>demo_parent_10129</v>
      </c>
      <c r="E629" s="34" t="str">
        <f ca="1">demo_cct_delvryadr!E148</f>
        <v>TRUE</v>
      </c>
      <c r="F629" s="34" t="str">
        <f ca="1">demo_cct_delvryadr!F148</f>
        <v/>
      </c>
      <c r="G629" s="34">
        <f>demo_cct_delvryadr!G148</f>
        <v>0</v>
      </c>
      <c r="H629" s="34" t="str">
        <f ca="1">demo_cct_delvryadr!H148</f>
        <v/>
      </c>
      <c r="I629" s="34" t="str">
        <f ca="1">demo_cct_delvryadr!I148</f>
        <v/>
      </c>
      <c r="J629" s="34" t="str">
        <f ca="1">demo_cct_delvryadr!J148</f>
        <v/>
      </c>
      <c r="K629" s="34" t="str">
        <f ca="1">demo_cct_delvryadr!K148</f>
        <v/>
      </c>
      <c r="L629" s="34" t="str">
        <f ca="1">demo_cct_delvryadr!L148</f>
        <v/>
      </c>
      <c r="M629" s="34" t="str">
        <f ca="1">demo_cct_delvryadr!M148</f>
        <v/>
      </c>
      <c r="N629" s="34">
        <f>demo_cct_delvryadr!N148</f>
        <v>0</v>
      </c>
      <c r="R629" s="34"/>
    </row>
    <row r="630" spans="1:18">
      <c r="A630" s="34" t="str">
        <f>demo_cct_delvryadr!A149</f>
        <v>demo_cct_delvryadr_10147</v>
      </c>
      <c r="B630" s="34" t="str">
        <f>demo_cct_delvryadr!B149</f>
        <v>Shipping address</v>
      </c>
      <c r="C630" s="34" t="str">
        <f t="shared" si="2"/>
        <v>demo_cct_delvryadr_10147</v>
      </c>
      <c r="D630" s="34" t="str">
        <f>demo_cct_delvryadr!D149</f>
        <v>demo_parent_10130</v>
      </c>
      <c r="E630" s="34" t="str">
        <f ca="1">demo_cct_delvryadr!E149</f>
        <v/>
      </c>
      <c r="F630" s="34" t="str">
        <f ca="1">demo_cct_delvryadr!F149</f>
        <v>Knaperstavägen 97</v>
      </c>
      <c r="G630" s="34">
        <f>demo_cct_delvryadr!G149</f>
        <v>0</v>
      </c>
      <c r="H630" s="34">
        <f ca="1">demo_cct_delvryadr!H149</f>
        <v>45756</v>
      </c>
      <c r="I630" s="34" t="str">
        <f ca="1">demo_cct_delvryadr!I149</f>
        <v xml:space="preserve">RABBALSHEDE         </v>
      </c>
      <c r="J630" s="34" t="str">
        <f ca="1">demo_cct_delvryadr!J149</f>
        <v>base.se</v>
      </c>
      <c r="K630" s="34" t="str">
        <f ca="1">demo_cct_delvryadr!K149</f>
        <v>Sverige</v>
      </c>
      <c r="L630" s="34" t="str">
        <f ca="1">demo_cct_delvryadr!L149</f>
        <v>08-378 66 78</v>
      </c>
      <c r="M630" s="34" t="str">
        <f ca="1">demo_cct_delvryadr!M149</f>
        <v>+46.72762758</v>
      </c>
      <c r="N630" s="34">
        <f>demo_cct_delvryadr!N149</f>
        <v>0</v>
      </c>
      <c r="R630" s="34"/>
    </row>
    <row r="631" spans="1:18">
      <c r="A631" s="34" t="str">
        <f>demo_cct_delvryadr!A150</f>
        <v>demo_cct_delvryadr_10148</v>
      </c>
      <c r="B631" s="34" t="str">
        <f>demo_cct_delvryadr!B150</f>
        <v>Shipping address</v>
      </c>
      <c r="C631" s="34" t="str">
        <f t="shared" si="2"/>
        <v>demo_cct_delvryadr_10148</v>
      </c>
      <c r="D631" s="34" t="str">
        <f>demo_cct_delvryadr!D150</f>
        <v>demo_parent_10131</v>
      </c>
      <c r="E631" s="34" t="str">
        <f ca="1">demo_cct_delvryadr!E150</f>
        <v>TRUE</v>
      </c>
      <c r="F631" s="34" t="str">
        <f ca="1">demo_cct_delvryadr!F150</f>
        <v/>
      </c>
      <c r="G631" s="34">
        <f>demo_cct_delvryadr!G150</f>
        <v>0</v>
      </c>
      <c r="H631" s="34" t="str">
        <f ca="1">demo_cct_delvryadr!H150</f>
        <v/>
      </c>
      <c r="I631" s="34" t="str">
        <f ca="1">demo_cct_delvryadr!I150</f>
        <v/>
      </c>
      <c r="J631" s="34" t="str">
        <f ca="1">demo_cct_delvryadr!J150</f>
        <v/>
      </c>
      <c r="K631" s="34" t="str">
        <f ca="1">demo_cct_delvryadr!K150</f>
        <v/>
      </c>
      <c r="L631" s="34" t="str">
        <f ca="1">demo_cct_delvryadr!L150</f>
        <v/>
      </c>
      <c r="M631" s="34" t="str">
        <f ca="1">demo_cct_delvryadr!M150</f>
        <v/>
      </c>
      <c r="N631" s="34">
        <f>demo_cct_delvryadr!N150</f>
        <v>0</v>
      </c>
      <c r="R631" s="34"/>
    </row>
    <row r="632" spans="1:18">
      <c r="A632" s="34" t="str">
        <f>demo_cct_delvryadr!A151</f>
        <v>demo_cct_delvryadr_10149</v>
      </c>
      <c r="B632" s="34" t="str">
        <f>demo_cct_delvryadr!B151</f>
        <v>Shipping address</v>
      </c>
      <c r="C632" s="34" t="str">
        <f t="shared" si="2"/>
        <v>demo_cct_delvryadr_10149</v>
      </c>
      <c r="D632" s="34" t="str">
        <f>demo_cct_delvryadr!D151</f>
        <v>demo_parent_10132</v>
      </c>
      <c r="E632" s="34" t="str">
        <f ca="1">demo_cct_delvryadr!E151</f>
        <v/>
      </c>
      <c r="F632" s="34" t="str">
        <f ca="1">demo_cct_delvryadr!F151</f>
        <v>Heimdalsgatan 11</v>
      </c>
      <c r="G632" s="34">
        <f>demo_cct_delvryadr!G151</f>
        <v>0</v>
      </c>
      <c r="H632" s="34">
        <f ca="1">demo_cct_delvryadr!H151</f>
        <v>46173</v>
      </c>
      <c r="I632" s="34" t="str">
        <f ca="1">demo_cct_delvryadr!I151</f>
        <v xml:space="preserve">TROLLHÄTTAN         </v>
      </c>
      <c r="J632" s="34" t="str">
        <f ca="1">demo_cct_delvryadr!J151</f>
        <v>base.se</v>
      </c>
      <c r="K632" s="34" t="str">
        <f ca="1">demo_cct_delvryadr!K151</f>
        <v>Sverige</v>
      </c>
      <c r="L632" s="34" t="str">
        <f ca="1">demo_cct_delvryadr!L151</f>
        <v>08-820 87 74</v>
      </c>
      <c r="M632" s="34" t="str">
        <f ca="1">demo_cct_delvryadr!M151</f>
        <v>+46.71865394</v>
      </c>
      <c r="N632" s="34">
        <f>demo_cct_delvryadr!N151</f>
        <v>0</v>
      </c>
      <c r="R632" s="34"/>
    </row>
    <row r="633" spans="1:18">
      <c r="A633" s="34" t="str">
        <f>demo_cct_delvryadr!A152</f>
        <v>demo_cct_delvryadr_10150</v>
      </c>
      <c r="B633" s="34" t="str">
        <f>demo_cct_delvryadr!B152</f>
        <v>Shipping address</v>
      </c>
      <c r="C633" s="34" t="str">
        <f t="shared" si="2"/>
        <v>demo_cct_delvryadr_10150</v>
      </c>
      <c r="D633" s="34" t="str">
        <f>demo_cct_delvryadr!D152</f>
        <v>demo_parent_10133</v>
      </c>
      <c r="E633" s="34" t="str">
        <f ca="1">demo_cct_delvryadr!E152</f>
        <v>TRUE</v>
      </c>
      <c r="F633" s="34" t="str">
        <f ca="1">demo_cct_delvryadr!F152</f>
        <v/>
      </c>
      <c r="G633" s="34">
        <f>demo_cct_delvryadr!G152</f>
        <v>0</v>
      </c>
      <c r="H633" s="34" t="str">
        <f ca="1">demo_cct_delvryadr!H152</f>
        <v/>
      </c>
      <c r="I633" s="34" t="str">
        <f ca="1">demo_cct_delvryadr!I152</f>
        <v/>
      </c>
      <c r="J633" s="34" t="str">
        <f ca="1">demo_cct_delvryadr!J152</f>
        <v/>
      </c>
      <c r="K633" s="34" t="str">
        <f ca="1">demo_cct_delvryadr!K152</f>
        <v/>
      </c>
      <c r="L633" s="34" t="str">
        <f ca="1">demo_cct_delvryadr!L152</f>
        <v/>
      </c>
      <c r="M633" s="34" t="str">
        <f ca="1">demo_cct_delvryadr!M152</f>
        <v/>
      </c>
      <c r="N633" s="34">
        <f>demo_cct_delvryadr!N152</f>
        <v>0</v>
      </c>
      <c r="R633" s="34"/>
    </row>
    <row r="634" spans="1:18">
      <c r="A634" s="34" t="str">
        <f>demo_cct_delvryadr!A153</f>
        <v>demo_cct_delvryadr_10151</v>
      </c>
      <c r="B634" s="34" t="str">
        <f>demo_cct_delvryadr!B153</f>
        <v>Shipping address</v>
      </c>
      <c r="C634" s="34" t="str">
        <f t="shared" si="2"/>
        <v>demo_cct_delvryadr_10151</v>
      </c>
      <c r="D634" s="34" t="str">
        <f>demo_cct_delvryadr!D153</f>
        <v>demo_parent_10134</v>
      </c>
      <c r="E634" s="34" t="str">
        <f ca="1">demo_cct_delvryadr!E153</f>
        <v/>
      </c>
      <c r="F634" s="34" t="str">
        <f ca="1">demo_cct_delvryadr!F153</f>
        <v>Wivalliusgatan 87</v>
      </c>
      <c r="G634" s="34">
        <f>demo_cct_delvryadr!G153</f>
        <v>0</v>
      </c>
      <c r="H634" s="34">
        <f ca="1">demo_cct_delvryadr!H153</f>
        <v>11422</v>
      </c>
      <c r="I634" s="34" t="str">
        <f ca="1">demo_cct_delvryadr!I153</f>
        <v xml:space="preserve">STOCKHOLM           </v>
      </c>
      <c r="J634" s="34" t="str">
        <f ca="1">demo_cct_delvryadr!J153</f>
        <v>base.se</v>
      </c>
      <c r="K634" s="34" t="str">
        <f ca="1">demo_cct_delvryadr!K153</f>
        <v>Sverige</v>
      </c>
      <c r="L634" s="34" t="str">
        <f ca="1">demo_cct_delvryadr!L153</f>
        <v>08-496 91 78</v>
      </c>
      <c r="M634" s="34" t="str">
        <f ca="1">demo_cct_delvryadr!M153</f>
        <v>+46.72794250</v>
      </c>
      <c r="N634" s="34">
        <f>demo_cct_delvryadr!N153</f>
        <v>0</v>
      </c>
      <c r="R634" s="34"/>
    </row>
    <row r="635" spans="1:18">
      <c r="A635" s="34" t="str">
        <f>demo_cct_delvryadr!A154</f>
        <v>demo_cct_delvryadr_10152</v>
      </c>
      <c r="B635" s="34" t="str">
        <f>demo_cct_delvryadr!B154</f>
        <v>Shipping address</v>
      </c>
      <c r="C635" s="34" t="str">
        <f t="shared" si="2"/>
        <v>demo_cct_delvryadr_10152</v>
      </c>
      <c r="D635" s="34" t="str">
        <f>demo_cct_delvryadr!D154</f>
        <v>demo_parent_10135</v>
      </c>
      <c r="E635" s="34" t="str">
        <f ca="1">demo_cct_delvryadr!E154</f>
        <v/>
      </c>
      <c r="F635" s="34" t="str">
        <f ca="1">demo_cct_delvryadr!F154</f>
        <v>Jaktvarvsplan 100</v>
      </c>
      <c r="G635" s="34">
        <f>demo_cct_delvryadr!G154</f>
        <v>0</v>
      </c>
      <c r="H635" s="34">
        <f ca="1">demo_cct_delvryadr!H154</f>
        <v>29131</v>
      </c>
      <c r="I635" s="34" t="str">
        <f ca="1">demo_cct_delvryadr!I154</f>
        <v xml:space="preserve">KRISTIANSTAD        </v>
      </c>
      <c r="J635" s="34" t="str">
        <f ca="1">demo_cct_delvryadr!J154</f>
        <v>base.se</v>
      </c>
      <c r="K635" s="34" t="str">
        <f ca="1">demo_cct_delvryadr!K154</f>
        <v>Sverige</v>
      </c>
      <c r="L635" s="34" t="str">
        <f ca="1">demo_cct_delvryadr!L154</f>
        <v>08-479 81 75</v>
      </c>
      <c r="M635" s="34" t="str">
        <f ca="1">demo_cct_delvryadr!M154</f>
        <v>+46.79136925</v>
      </c>
      <c r="N635" s="34">
        <f>demo_cct_delvryadr!N154</f>
        <v>0</v>
      </c>
      <c r="R635" s="34"/>
    </row>
    <row r="636" spans="1:18">
      <c r="A636" s="34" t="str">
        <f>demo_cct_delvryadr!A155</f>
        <v>demo_cct_delvryadr_10153</v>
      </c>
      <c r="B636" s="34" t="str">
        <f>demo_cct_delvryadr!B155</f>
        <v>Shipping address</v>
      </c>
      <c r="C636" s="34" t="str">
        <f t="shared" si="2"/>
        <v>demo_cct_delvryadr_10153</v>
      </c>
      <c r="D636" s="34" t="str">
        <f>demo_cct_delvryadr!D155</f>
        <v>demo_parent_10136</v>
      </c>
      <c r="E636" s="34" t="str">
        <f ca="1">demo_cct_delvryadr!E155</f>
        <v>TRUE</v>
      </c>
      <c r="F636" s="34" t="str">
        <f ca="1">demo_cct_delvryadr!F155</f>
        <v/>
      </c>
      <c r="G636" s="34">
        <f>demo_cct_delvryadr!G155</f>
        <v>0</v>
      </c>
      <c r="H636" s="34" t="str">
        <f ca="1">demo_cct_delvryadr!H155</f>
        <v/>
      </c>
      <c r="I636" s="34" t="str">
        <f ca="1">demo_cct_delvryadr!I155</f>
        <v/>
      </c>
      <c r="J636" s="34" t="str">
        <f ca="1">demo_cct_delvryadr!J155</f>
        <v/>
      </c>
      <c r="K636" s="34" t="str">
        <f ca="1">demo_cct_delvryadr!K155</f>
        <v/>
      </c>
      <c r="L636" s="34" t="str">
        <f ca="1">demo_cct_delvryadr!L155</f>
        <v/>
      </c>
      <c r="M636" s="34" t="str">
        <f ca="1">demo_cct_delvryadr!M155</f>
        <v/>
      </c>
      <c r="N636" s="34">
        <f>demo_cct_delvryadr!N155</f>
        <v>0</v>
      </c>
      <c r="R636" s="34"/>
    </row>
    <row r="637" spans="1:18">
      <c r="A637" s="34" t="str">
        <f>demo_cct_delvryadr!A156</f>
        <v>demo_cct_delvryadr_10154</v>
      </c>
      <c r="B637" s="34" t="str">
        <f>demo_cct_delvryadr!B156</f>
        <v>Shipping address</v>
      </c>
      <c r="C637" s="34" t="str">
        <f t="shared" si="2"/>
        <v>demo_cct_delvryadr_10154</v>
      </c>
      <c r="D637" s="34" t="str">
        <f>demo_cct_delvryadr!D156</f>
        <v>demo_parent_10137</v>
      </c>
      <c r="E637" s="34" t="str">
        <f ca="1">demo_cct_delvryadr!E156</f>
        <v/>
      </c>
      <c r="F637" s="34" t="str">
        <f ca="1">demo_cct_delvryadr!F156</f>
        <v>Årsta Holmar 32</v>
      </c>
      <c r="G637" s="34">
        <f>demo_cct_delvryadr!G156</f>
        <v>0</v>
      </c>
      <c r="H637" s="34">
        <f ca="1">demo_cct_delvryadr!H156</f>
        <v>23394</v>
      </c>
      <c r="I637" s="34" t="str">
        <f ca="1">demo_cct_delvryadr!I156</f>
        <v xml:space="preserve">SVEDALA             </v>
      </c>
      <c r="J637" s="34" t="str">
        <f ca="1">demo_cct_delvryadr!J156</f>
        <v>base.se</v>
      </c>
      <c r="K637" s="34" t="str">
        <f ca="1">demo_cct_delvryadr!K156</f>
        <v>Sverige</v>
      </c>
      <c r="L637" s="34" t="str">
        <f ca="1">demo_cct_delvryadr!L156</f>
        <v>08-479 34 36</v>
      </c>
      <c r="M637" s="34" t="str">
        <f ca="1">demo_cct_delvryadr!M156</f>
        <v>+46.75511370</v>
      </c>
      <c r="N637" s="34">
        <f>demo_cct_delvryadr!N156</f>
        <v>0</v>
      </c>
      <c r="R637" s="34"/>
    </row>
    <row r="638" spans="1:18">
      <c r="A638" s="34" t="str">
        <f>demo_cct_delvryadr!A157</f>
        <v>demo_cct_delvryadr_10155</v>
      </c>
      <c r="B638" s="34" t="str">
        <f>demo_cct_delvryadr!B157</f>
        <v>Shipping address</v>
      </c>
      <c r="C638" s="34" t="str">
        <f t="shared" si="2"/>
        <v>demo_cct_delvryadr_10155</v>
      </c>
      <c r="D638" s="34" t="str">
        <f>demo_cct_delvryadr!D157</f>
        <v>demo_parent_10138</v>
      </c>
      <c r="E638" s="34" t="str">
        <f ca="1">demo_cct_delvryadr!E157</f>
        <v>TRUE</v>
      </c>
      <c r="F638" s="34" t="str">
        <f ca="1">demo_cct_delvryadr!F157</f>
        <v/>
      </c>
      <c r="G638" s="34">
        <f>demo_cct_delvryadr!G157</f>
        <v>0</v>
      </c>
      <c r="H638" s="34" t="str">
        <f ca="1">demo_cct_delvryadr!H157</f>
        <v/>
      </c>
      <c r="I638" s="34" t="str">
        <f ca="1">demo_cct_delvryadr!I157</f>
        <v/>
      </c>
      <c r="J638" s="34" t="str">
        <f ca="1">demo_cct_delvryadr!J157</f>
        <v/>
      </c>
      <c r="K638" s="34" t="str">
        <f ca="1">demo_cct_delvryadr!K157</f>
        <v/>
      </c>
      <c r="L638" s="34" t="str">
        <f ca="1">demo_cct_delvryadr!L157</f>
        <v/>
      </c>
      <c r="M638" s="34" t="str">
        <f ca="1">demo_cct_delvryadr!M157</f>
        <v/>
      </c>
      <c r="N638" s="34">
        <f>demo_cct_delvryadr!N157</f>
        <v>0</v>
      </c>
      <c r="R638" s="34"/>
    </row>
    <row r="639" spans="1:18">
      <c r="A639" s="34" t="str">
        <f>demo_cct_delvryadr!A158</f>
        <v>demo_cct_delvryadr_10156</v>
      </c>
      <c r="B639" s="34" t="str">
        <f>demo_cct_delvryadr!B158</f>
        <v>Shipping address</v>
      </c>
      <c r="C639" s="34" t="str">
        <f t="shared" si="2"/>
        <v>demo_cct_delvryadr_10156</v>
      </c>
      <c r="D639" s="34" t="str">
        <f>demo_cct_delvryadr!D158</f>
        <v>demo_parent_10139</v>
      </c>
      <c r="E639" s="34" t="str">
        <f ca="1">demo_cct_delvryadr!E158</f>
        <v>TRUE</v>
      </c>
      <c r="F639" s="34" t="str">
        <f ca="1">demo_cct_delvryadr!F158</f>
        <v/>
      </c>
      <c r="G639" s="34">
        <f>demo_cct_delvryadr!G158</f>
        <v>0</v>
      </c>
      <c r="H639" s="34" t="str">
        <f ca="1">demo_cct_delvryadr!H158</f>
        <v/>
      </c>
      <c r="I639" s="34" t="str">
        <f ca="1">demo_cct_delvryadr!I158</f>
        <v/>
      </c>
      <c r="J639" s="34" t="str">
        <f ca="1">demo_cct_delvryadr!J158</f>
        <v/>
      </c>
      <c r="K639" s="34" t="str">
        <f ca="1">demo_cct_delvryadr!K158</f>
        <v/>
      </c>
      <c r="L639" s="34" t="str">
        <f ca="1">demo_cct_delvryadr!L158</f>
        <v/>
      </c>
      <c r="M639" s="34" t="str">
        <f ca="1">demo_cct_delvryadr!M158</f>
        <v/>
      </c>
      <c r="N639" s="34">
        <f>demo_cct_delvryadr!N158</f>
        <v>0</v>
      </c>
      <c r="R639" s="34"/>
    </row>
    <row r="640" spans="1:18">
      <c r="A640" s="34" t="str">
        <f>demo_cct_delvryadr!A159</f>
        <v>demo_cct_delvryadr_10157</v>
      </c>
      <c r="B640" s="34" t="str">
        <f>demo_cct_delvryadr!B159</f>
        <v>Shipping address</v>
      </c>
      <c r="C640" s="34" t="str">
        <f t="shared" si="2"/>
        <v>demo_cct_delvryadr_10157</v>
      </c>
      <c r="D640" s="34" t="str">
        <f>demo_cct_delvryadr!D159</f>
        <v>demo_parent_10140</v>
      </c>
      <c r="E640" s="34" t="str">
        <f ca="1">demo_cct_delvryadr!E159</f>
        <v/>
      </c>
      <c r="F640" s="34" t="str">
        <f ca="1">demo_cct_delvryadr!F159</f>
        <v>Salviigränd 21</v>
      </c>
      <c r="G640" s="34">
        <f>demo_cct_delvryadr!G159</f>
        <v>0</v>
      </c>
      <c r="H640" s="34">
        <f ca="1">demo_cct_delvryadr!H159</f>
        <v>71892</v>
      </c>
      <c r="I640" s="34" t="str">
        <f ca="1">demo_cct_delvryadr!I159</f>
        <v xml:space="preserve">FRÖVI               </v>
      </c>
      <c r="J640" s="34" t="str">
        <f ca="1">demo_cct_delvryadr!J159</f>
        <v>base.se</v>
      </c>
      <c r="K640" s="34" t="str">
        <f ca="1">demo_cct_delvryadr!K159</f>
        <v>Sverige</v>
      </c>
      <c r="L640" s="34" t="str">
        <f ca="1">demo_cct_delvryadr!L159</f>
        <v>08-371 82 83</v>
      </c>
      <c r="M640" s="34" t="str">
        <f ca="1">demo_cct_delvryadr!M159</f>
        <v>+46.75999385</v>
      </c>
      <c r="N640" s="34">
        <f>demo_cct_delvryadr!N159</f>
        <v>0</v>
      </c>
      <c r="R640" s="34"/>
    </row>
    <row r="641" spans="1:18">
      <c r="A641" s="34" t="str">
        <f>demo_cct_delvryadr!A160</f>
        <v>demo_cct_delvryadr_10158</v>
      </c>
      <c r="B641" s="34" t="str">
        <f>demo_cct_delvryadr!B160</f>
        <v>Shipping address</v>
      </c>
      <c r="C641" s="34" t="str">
        <f t="shared" si="2"/>
        <v>demo_cct_delvryadr_10158</v>
      </c>
      <c r="D641" s="34" t="str">
        <f>demo_cct_delvryadr!D160</f>
        <v>demo_parent_10141</v>
      </c>
      <c r="E641" s="34" t="str">
        <f ca="1">demo_cct_delvryadr!E160</f>
        <v>TRUE</v>
      </c>
      <c r="F641" s="34" t="str">
        <f ca="1">demo_cct_delvryadr!F160</f>
        <v/>
      </c>
      <c r="G641" s="34">
        <f>demo_cct_delvryadr!G160</f>
        <v>0</v>
      </c>
      <c r="H641" s="34" t="str">
        <f ca="1">demo_cct_delvryadr!H160</f>
        <v/>
      </c>
      <c r="I641" s="34" t="str">
        <f ca="1">demo_cct_delvryadr!I160</f>
        <v/>
      </c>
      <c r="J641" s="34" t="str">
        <f ca="1">demo_cct_delvryadr!J160</f>
        <v/>
      </c>
      <c r="K641" s="34" t="str">
        <f ca="1">demo_cct_delvryadr!K160</f>
        <v/>
      </c>
      <c r="L641" s="34" t="str">
        <f ca="1">demo_cct_delvryadr!L160</f>
        <v/>
      </c>
      <c r="M641" s="34" t="str">
        <f ca="1">demo_cct_delvryadr!M160</f>
        <v/>
      </c>
      <c r="N641" s="34">
        <f>demo_cct_delvryadr!N160</f>
        <v>0</v>
      </c>
      <c r="R641" s="34"/>
    </row>
    <row r="642" spans="1:18">
      <c r="A642" s="34" t="str">
        <f>demo_cct_delvryadr!A161</f>
        <v>demo_cct_delvryadr_10159</v>
      </c>
      <c r="B642" s="34" t="str">
        <f>demo_cct_delvryadr!B161</f>
        <v>Shipping address</v>
      </c>
      <c r="C642" s="34" t="str">
        <f t="shared" si="2"/>
        <v>demo_cct_delvryadr_10159</v>
      </c>
      <c r="D642" s="34" t="str">
        <f>demo_cct_delvryadr!D161</f>
        <v>demo_parent_10142</v>
      </c>
      <c r="E642" s="34" t="str">
        <f ca="1">demo_cct_delvryadr!E161</f>
        <v/>
      </c>
      <c r="F642" s="34" t="str">
        <f ca="1">demo_cct_delvryadr!F161</f>
        <v>Värdshusslingan 100</v>
      </c>
      <c r="G642" s="34">
        <f>demo_cct_delvryadr!G161</f>
        <v>0</v>
      </c>
      <c r="H642" s="34">
        <f ca="1">demo_cct_delvryadr!H161</f>
        <v>13142</v>
      </c>
      <c r="I642" s="34" t="str">
        <f ca="1">demo_cct_delvryadr!I161</f>
        <v xml:space="preserve">NACKA               </v>
      </c>
      <c r="J642" s="34" t="str">
        <f ca="1">demo_cct_delvryadr!J161</f>
        <v>base.se</v>
      </c>
      <c r="K642" s="34" t="str">
        <f ca="1">demo_cct_delvryadr!K161</f>
        <v>Sverige</v>
      </c>
      <c r="L642" s="34" t="str">
        <f ca="1">demo_cct_delvryadr!L161</f>
        <v>08-509 15 57</v>
      </c>
      <c r="M642" s="34" t="str">
        <f ca="1">demo_cct_delvryadr!M161</f>
        <v>+46.76002894</v>
      </c>
      <c r="N642" s="34">
        <f>demo_cct_delvryadr!N161</f>
        <v>0</v>
      </c>
      <c r="R642" s="34"/>
    </row>
    <row r="643" spans="1:18">
      <c r="A643" s="34" t="str">
        <f>demo_cct_delvryadr!A162</f>
        <v>demo_cct_delvryadr_10160</v>
      </c>
      <c r="B643" s="34" t="str">
        <f>demo_cct_delvryadr!B162</f>
        <v>Shipping address</v>
      </c>
      <c r="C643" s="34" t="str">
        <f t="shared" si="2"/>
        <v>demo_cct_delvryadr_10160</v>
      </c>
      <c r="D643" s="34" t="str">
        <f>demo_cct_delvryadr!D162</f>
        <v>demo_parent_10143</v>
      </c>
      <c r="E643" s="34" t="str">
        <f ca="1">demo_cct_delvryadr!E162</f>
        <v>TRUE</v>
      </c>
      <c r="F643" s="34" t="str">
        <f ca="1">demo_cct_delvryadr!F162</f>
        <v/>
      </c>
      <c r="G643" s="34">
        <f>demo_cct_delvryadr!G162</f>
        <v>0</v>
      </c>
      <c r="H643" s="34" t="str">
        <f ca="1">demo_cct_delvryadr!H162</f>
        <v/>
      </c>
      <c r="I643" s="34" t="str">
        <f ca="1">demo_cct_delvryadr!I162</f>
        <v/>
      </c>
      <c r="J643" s="34" t="str">
        <f ca="1">demo_cct_delvryadr!J162</f>
        <v/>
      </c>
      <c r="K643" s="34" t="str">
        <f ca="1">demo_cct_delvryadr!K162</f>
        <v/>
      </c>
      <c r="L643" s="34" t="str">
        <f ca="1">demo_cct_delvryadr!L162</f>
        <v/>
      </c>
      <c r="M643" s="34" t="str">
        <f ca="1">demo_cct_delvryadr!M162</f>
        <v/>
      </c>
      <c r="N643" s="34">
        <f>demo_cct_delvryadr!N162</f>
        <v>0</v>
      </c>
      <c r="R643" s="34"/>
    </row>
    <row r="644" spans="1:18">
      <c r="A644" s="34" t="str">
        <f>demo_cct_delvryadr!A163</f>
        <v>demo_cct_delvryadr_10161</v>
      </c>
      <c r="B644" s="34" t="str">
        <f>demo_cct_delvryadr!B163</f>
        <v>Shipping address</v>
      </c>
      <c r="C644" s="34" t="str">
        <f t="shared" si="2"/>
        <v>demo_cct_delvryadr_10161</v>
      </c>
      <c r="D644" s="34" t="str">
        <f>demo_cct_delvryadr!D163</f>
        <v>demo_parent_10144</v>
      </c>
      <c r="E644" s="34" t="str">
        <f ca="1">demo_cct_delvryadr!E163</f>
        <v/>
      </c>
      <c r="F644" s="34" t="str">
        <f ca="1">demo_cct_delvryadr!F163</f>
        <v>Klara Södra Kyrkogata 8</v>
      </c>
      <c r="G644" s="34">
        <f>demo_cct_delvryadr!G163</f>
        <v>0</v>
      </c>
      <c r="H644" s="34">
        <f ca="1">demo_cct_delvryadr!H163</f>
        <v>61191</v>
      </c>
      <c r="I644" s="34" t="str">
        <f ca="1">demo_cct_delvryadr!I163</f>
        <v xml:space="preserve">NYKÖPING            </v>
      </c>
      <c r="J644" s="34" t="str">
        <f ca="1">demo_cct_delvryadr!J163</f>
        <v>base.se</v>
      </c>
      <c r="K644" s="34" t="str">
        <f ca="1">demo_cct_delvryadr!K163</f>
        <v>Sverige</v>
      </c>
      <c r="L644" s="34" t="str">
        <f ca="1">demo_cct_delvryadr!L163</f>
        <v>08-995 47 10</v>
      </c>
      <c r="M644" s="34" t="str">
        <f ca="1">demo_cct_delvryadr!M163</f>
        <v>+46.77469957</v>
      </c>
      <c r="N644" s="34">
        <f>demo_cct_delvryadr!N163</f>
        <v>0</v>
      </c>
      <c r="R644" s="34"/>
    </row>
    <row r="645" spans="1:18">
      <c r="A645" s="34" t="str">
        <f>demo_cct_delvryadr!A164</f>
        <v>demo_cct_delvryadr_10162</v>
      </c>
      <c r="B645" s="34" t="str">
        <f>demo_cct_delvryadr!B164</f>
        <v>Shipping address</v>
      </c>
      <c r="C645" s="34" t="str">
        <f t="shared" si="2"/>
        <v>demo_cct_delvryadr_10162</v>
      </c>
      <c r="D645" s="34" t="str">
        <f>demo_cct_delvryadr!D164</f>
        <v>demo_parent_10145</v>
      </c>
      <c r="E645" s="34" t="str">
        <f ca="1">demo_cct_delvryadr!E164</f>
        <v>TRUE</v>
      </c>
      <c r="F645" s="34" t="str">
        <f ca="1">demo_cct_delvryadr!F164</f>
        <v/>
      </c>
      <c r="G645" s="34">
        <f>demo_cct_delvryadr!G164</f>
        <v>0</v>
      </c>
      <c r="H645" s="34" t="str">
        <f ca="1">demo_cct_delvryadr!H164</f>
        <v/>
      </c>
      <c r="I645" s="34" t="str">
        <f ca="1">demo_cct_delvryadr!I164</f>
        <v/>
      </c>
      <c r="J645" s="34" t="str">
        <f ca="1">demo_cct_delvryadr!J164</f>
        <v/>
      </c>
      <c r="K645" s="34" t="str">
        <f ca="1">demo_cct_delvryadr!K164</f>
        <v/>
      </c>
      <c r="L645" s="34" t="str">
        <f ca="1">demo_cct_delvryadr!L164</f>
        <v/>
      </c>
      <c r="M645" s="34" t="str">
        <f ca="1">demo_cct_delvryadr!M164</f>
        <v/>
      </c>
      <c r="N645" s="34">
        <f>demo_cct_delvryadr!N164</f>
        <v>0</v>
      </c>
      <c r="R645" s="34"/>
    </row>
    <row r="646" spans="1:18">
      <c r="A646" s="34" t="str">
        <f>demo_cct_delvryadr!A165</f>
        <v>demo_cct_delvryadr_10163</v>
      </c>
      <c r="B646" s="34" t="str">
        <f>demo_cct_delvryadr!B165</f>
        <v>Shipping address</v>
      </c>
      <c r="C646" s="34" t="str">
        <f t="shared" si="2"/>
        <v>demo_cct_delvryadr_10163</v>
      </c>
      <c r="D646" s="34" t="str">
        <f>demo_cct_delvryadr!D165</f>
        <v>demo_parent_10146</v>
      </c>
      <c r="E646" s="34" t="str">
        <f ca="1">demo_cct_delvryadr!E165</f>
        <v>TRUE</v>
      </c>
      <c r="F646" s="34" t="str">
        <f ca="1">demo_cct_delvryadr!F165</f>
        <v/>
      </c>
      <c r="G646" s="34">
        <f>demo_cct_delvryadr!G165</f>
        <v>0</v>
      </c>
      <c r="H646" s="34" t="str">
        <f ca="1">demo_cct_delvryadr!H165</f>
        <v/>
      </c>
      <c r="I646" s="34" t="str">
        <f ca="1">demo_cct_delvryadr!I165</f>
        <v/>
      </c>
      <c r="J646" s="34" t="str">
        <f ca="1">demo_cct_delvryadr!J165</f>
        <v/>
      </c>
      <c r="K646" s="34" t="str">
        <f ca="1">demo_cct_delvryadr!K165</f>
        <v/>
      </c>
      <c r="L646" s="34" t="str">
        <f ca="1">demo_cct_delvryadr!L165</f>
        <v/>
      </c>
      <c r="M646" s="34" t="str">
        <f ca="1">demo_cct_delvryadr!M165</f>
        <v/>
      </c>
      <c r="N646" s="34">
        <f>demo_cct_delvryadr!N165</f>
        <v>0</v>
      </c>
      <c r="R646" s="34"/>
    </row>
    <row r="647" spans="1:18">
      <c r="A647" s="34" t="str">
        <f>demo_cct_delvryadr!A166</f>
        <v>demo_cct_delvryadr_10164</v>
      </c>
      <c r="B647" s="34" t="str">
        <f>demo_cct_delvryadr!B166</f>
        <v>Shipping address</v>
      </c>
      <c r="C647" s="34" t="str">
        <f t="shared" si="2"/>
        <v>demo_cct_delvryadr_10164</v>
      </c>
      <c r="D647" s="34" t="str">
        <f>demo_cct_delvryadr!D166</f>
        <v>demo_parent_10147</v>
      </c>
      <c r="E647" s="34" t="str">
        <f ca="1">demo_cct_delvryadr!E166</f>
        <v/>
      </c>
      <c r="F647" s="34" t="str">
        <f ca="1">demo_cct_delvryadr!F166</f>
        <v>Brunkebergsgatan 53</v>
      </c>
      <c r="G647" s="34">
        <f>demo_cct_delvryadr!G166</f>
        <v>0</v>
      </c>
      <c r="H647" s="34">
        <f ca="1">demo_cct_delvryadr!H166</f>
        <v>90660</v>
      </c>
      <c r="I647" s="34" t="str">
        <f ca="1">demo_cct_delvryadr!I166</f>
        <v xml:space="preserve">UMEÅ                </v>
      </c>
      <c r="J647" s="34" t="str">
        <f ca="1">demo_cct_delvryadr!J166</f>
        <v>base.se</v>
      </c>
      <c r="K647" s="34" t="str">
        <f ca="1">demo_cct_delvryadr!K166</f>
        <v>Sverige</v>
      </c>
      <c r="L647" s="34" t="str">
        <f ca="1">demo_cct_delvryadr!L166</f>
        <v>08-307 77 27</v>
      </c>
      <c r="M647" s="34" t="str">
        <f ca="1">demo_cct_delvryadr!M166</f>
        <v>+46.70795170</v>
      </c>
      <c r="N647" s="34">
        <f>demo_cct_delvryadr!N166</f>
        <v>0</v>
      </c>
      <c r="R647" s="34"/>
    </row>
    <row r="648" spans="1:18">
      <c r="A648" s="34" t="str">
        <f>demo_cct_delvryadr!A167</f>
        <v>demo_cct_delvryadr_10165</v>
      </c>
      <c r="B648" s="34" t="str">
        <f>demo_cct_delvryadr!B167</f>
        <v>Shipping address</v>
      </c>
      <c r="C648" s="34" t="str">
        <f t="shared" si="2"/>
        <v>demo_cct_delvryadr_10165</v>
      </c>
      <c r="D648" s="34" t="str">
        <f>demo_cct_delvryadr!D167</f>
        <v>demo_parent_10148</v>
      </c>
      <c r="E648" s="34" t="str">
        <f ca="1">demo_cct_delvryadr!E167</f>
        <v>TRUE</v>
      </c>
      <c r="F648" s="34" t="str">
        <f ca="1">demo_cct_delvryadr!F167</f>
        <v/>
      </c>
      <c r="G648" s="34">
        <f>demo_cct_delvryadr!G167</f>
        <v>0</v>
      </c>
      <c r="H648" s="34" t="str">
        <f ca="1">demo_cct_delvryadr!H167</f>
        <v/>
      </c>
      <c r="I648" s="34" t="str">
        <f ca="1">demo_cct_delvryadr!I167</f>
        <v/>
      </c>
      <c r="J648" s="34" t="str">
        <f ca="1">demo_cct_delvryadr!J167</f>
        <v/>
      </c>
      <c r="K648" s="34" t="str">
        <f ca="1">demo_cct_delvryadr!K167</f>
        <v/>
      </c>
      <c r="L648" s="34" t="str">
        <f ca="1">demo_cct_delvryadr!L167</f>
        <v/>
      </c>
      <c r="M648" s="34" t="str">
        <f ca="1">demo_cct_delvryadr!M167</f>
        <v/>
      </c>
      <c r="N648" s="34">
        <f>demo_cct_delvryadr!N167</f>
        <v>0</v>
      </c>
      <c r="R648" s="34"/>
    </row>
    <row r="649" spans="1:18">
      <c r="A649" s="34" t="str">
        <f>demo_cct_delvryadr!A168</f>
        <v>demo_cct_delvryadr_10166</v>
      </c>
      <c r="B649" s="34" t="str">
        <f>demo_cct_delvryadr!B168</f>
        <v>Shipping address</v>
      </c>
      <c r="C649" s="34" t="str">
        <f t="shared" si="2"/>
        <v>demo_cct_delvryadr_10166</v>
      </c>
      <c r="D649" s="34" t="str">
        <f>demo_cct_delvryadr!D168</f>
        <v>demo_parent_10149</v>
      </c>
      <c r="E649" s="34" t="str">
        <f ca="1">demo_cct_delvryadr!E168</f>
        <v/>
      </c>
      <c r="F649" s="34" t="str">
        <f ca="1">demo_cct_delvryadr!F168</f>
        <v>Upplandsgatan 7</v>
      </c>
      <c r="G649" s="34">
        <f>demo_cct_delvryadr!G168</f>
        <v>0</v>
      </c>
      <c r="H649" s="34">
        <f ca="1">demo_cct_delvryadr!H168</f>
        <v>18269</v>
      </c>
      <c r="I649" s="34" t="str">
        <f ca="1">demo_cct_delvryadr!I168</f>
        <v xml:space="preserve">DJURSHOLM           </v>
      </c>
      <c r="J649" s="34" t="str">
        <f ca="1">demo_cct_delvryadr!J168</f>
        <v>base.se</v>
      </c>
      <c r="K649" s="34" t="str">
        <f ca="1">demo_cct_delvryadr!K168</f>
        <v>Sverige</v>
      </c>
      <c r="L649" s="34" t="str">
        <f ca="1">demo_cct_delvryadr!L168</f>
        <v>08-260 34 40</v>
      </c>
      <c r="M649" s="34" t="str">
        <f ca="1">demo_cct_delvryadr!M168</f>
        <v>+46.79371486</v>
      </c>
      <c r="N649" s="34">
        <f>demo_cct_delvryadr!N168</f>
        <v>0</v>
      </c>
      <c r="R649" s="34"/>
    </row>
    <row r="650" spans="1:18">
      <c r="A650" s="34" t="str">
        <f>demo_cct_delvryadr!A169</f>
        <v>demo_cct_delvryadr_10167</v>
      </c>
      <c r="B650" s="34" t="str">
        <f>demo_cct_delvryadr!B169</f>
        <v>Shipping address</v>
      </c>
      <c r="C650" s="34" t="str">
        <f t="shared" si="2"/>
        <v>demo_cct_delvryadr_10167</v>
      </c>
      <c r="D650" s="34" t="str">
        <f>demo_cct_delvryadr!D169</f>
        <v>demo_parent_10150</v>
      </c>
      <c r="E650" s="34" t="str">
        <f ca="1">demo_cct_delvryadr!E169</f>
        <v/>
      </c>
      <c r="F650" s="34" t="str">
        <f ca="1">demo_cct_delvryadr!F169</f>
        <v>Katarinavägen 78</v>
      </c>
      <c r="G650" s="34">
        <f>demo_cct_delvryadr!G169</f>
        <v>0</v>
      </c>
      <c r="H650" s="34">
        <f ca="1">demo_cct_delvryadr!H169</f>
        <v>73749</v>
      </c>
      <c r="I650" s="34" t="str">
        <f ca="1">demo_cct_delvryadr!I169</f>
        <v xml:space="preserve">FAGERSTA            </v>
      </c>
      <c r="J650" s="34" t="str">
        <f ca="1">demo_cct_delvryadr!J169</f>
        <v>base.se</v>
      </c>
      <c r="K650" s="34" t="str">
        <f ca="1">demo_cct_delvryadr!K169</f>
        <v>Sverige</v>
      </c>
      <c r="L650" s="34" t="str">
        <f ca="1">demo_cct_delvryadr!L169</f>
        <v>08-928 26 91</v>
      </c>
      <c r="M650" s="34" t="str">
        <f ca="1">demo_cct_delvryadr!M169</f>
        <v>+46.77104784</v>
      </c>
      <c r="N650" s="34">
        <f>demo_cct_delvryadr!N169</f>
        <v>0</v>
      </c>
      <c r="R650" s="34"/>
    </row>
    <row r="651" spans="1:18">
      <c r="A651" s="34" t="str">
        <f>demo_cct_delvryadr!A170</f>
        <v>demo_cct_delvryadr_10168</v>
      </c>
      <c r="B651" s="34" t="str">
        <f>demo_cct_delvryadr!B170</f>
        <v>Shipping address</v>
      </c>
      <c r="C651" s="34" t="str">
        <f t="shared" si="2"/>
        <v>demo_cct_delvryadr_10168</v>
      </c>
      <c r="D651" s="34" t="str">
        <f>demo_cct_delvryadr!D170</f>
        <v>demo_parent_10151</v>
      </c>
      <c r="E651" s="34" t="str">
        <f ca="1">demo_cct_delvryadr!E170</f>
        <v>TRUE</v>
      </c>
      <c r="F651" s="34" t="str">
        <f ca="1">demo_cct_delvryadr!F170</f>
        <v/>
      </c>
      <c r="G651" s="34">
        <f>demo_cct_delvryadr!G170</f>
        <v>0</v>
      </c>
      <c r="H651" s="34" t="str">
        <f ca="1">demo_cct_delvryadr!H170</f>
        <v/>
      </c>
      <c r="I651" s="34" t="str">
        <f ca="1">demo_cct_delvryadr!I170</f>
        <v/>
      </c>
      <c r="J651" s="34" t="str">
        <f ca="1">demo_cct_delvryadr!J170</f>
        <v/>
      </c>
      <c r="K651" s="34" t="str">
        <f ca="1">demo_cct_delvryadr!K170</f>
        <v/>
      </c>
      <c r="L651" s="34" t="str">
        <f ca="1">demo_cct_delvryadr!L170</f>
        <v/>
      </c>
      <c r="M651" s="34" t="str">
        <f ca="1">demo_cct_delvryadr!M170</f>
        <v/>
      </c>
      <c r="N651" s="34">
        <f>demo_cct_delvryadr!N170</f>
        <v>0</v>
      </c>
      <c r="R651" s="34"/>
    </row>
    <row r="652" spans="1:18">
      <c r="A652" s="34" t="str">
        <f>demo_cct_delvryadr!A171</f>
        <v>demo_cct_delvryadr_10169</v>
      </c>
      <c r="B652" s="34" t="str">
        <f>demo_cct_delvryadr!B171</f>
        <v>Shipping address</v>
      </c>
      <c r="C652" s="34" t="str">
        <f t="shared" si="2"/>
        <v>demo_cct_delvryadr_10169</v>
      </c>
      <c r="D652" s="34" t="str">
        <f>demo_cct_delvryadr!D171</f>
        <v>demo_parent_10152</v>
      </c>
      <c r="E652" s="34" t="str">
        <f ca="1">demo_cct_delvryadr!E171</f>
        <v>TRUE</v>
      </c>
      <c r="F652" s="34" t="str">
        <f ca="1">demo_cct_delvryadr!F171</f>
        <v/>
      </c>
      <c r="G652" s="34">
        <f>demo_cct_delvryadr!G171</f>
        <v>0</v>
      </c>
      <c r="H652" s="34" t="str">
        <f ca="1">demo_cct_delvryadr!H171</f>
        <v/>
      </c>
      <c r="I652" s="34" t="str">
        <f ca="1">demo_cct_delvryadr!I171</f>
        <v/>
      </c>
      <c r="J652" s="34" t="str">
        <f ca="1">demo_cct_delvryadr!J171</f>
        <v/>
      </c>
      <c r="K652" s="34" t="str">
        <f ca="1">demo_cct_delvryadr!K171</f>
        <v/>
      </c>
      <c r="L652" s="34" t="str">
        <f ca="1">demo_cct_delvryadr!L171</f>
        <v/>
      </c>
      <c r="M652" s="34" t="str">
        <f ca="1">demo_cct_delvryadr!M171</f>
        <v/>
      </c>
      <c r="N652" s="34">
        <f>demo_cct_delvryadr!N171</f>
        <v>0</v>
      </c>
      <c r="R652" s="34"/>
    </row>
    <row r="653" spans="1:18">
      <c r="A653" s="34" t="str">
        <f>demo_cct_delvryadr!A172</f>
        <v>demo_cct_delvryadr_10170</v>
      </c>
      <c r="B653" s="34" t="str">
        <f>demo_cct_delvryadr!B172</f>
        <v>Shipping address</v>
      </c>
      <c r="C653" s="34" t="str">
        <f t="shared" si="2"/>
        <v>demo_cct_delvryadr_10170</v>
      </c>
      <c r="D653" s="34" t="str">
        <f>demo_cct_delvryadr!D172</f>
        <v>demo_parent_10153</v>
      </c>
      <c r="E653" s="34" t="str">
        <f ca="1">demo_cct_delvryadr!E172</f>
        <v/>
      </c>
      <c r="F653" s="34" t="str">
        <f ca="1">demo_cct_delvryadr!F172</f>
        <v>Fredsborgstorget 51</v>
      </c>
      <c r="G653" s="34">
        <f>demo_cct_delvryadr!G172</f>
        <v>0</v>
      </c>
      <c r="H653" s="34">
        <f ca="1">demo_cct_delvryadr!H172</f>
        <v>64332</v>
      </c>
      <c r="I653" s="34" t="str">
        <f ca="1">demo_cct_delvryadr!I172</f>
        <v xml:space="preserve">VINGÅKER            </v>
      </c>
      <c r="J653" s="34" t="str">
        <f ca="1">demo_cct_delvryadr!J172</f>
        <v>base.se</v>
      </c>
      <c r="K653" s="34" t="str">
        <f ca="1">demo_cct_delvryadr!K172</f>
        <v>Sverige</v>
      </c>
      <c r="L653" s="34" t="str">
        <f ca="1">demo_cct_delvryadr!L172</f>
        <v>08-910 02 25</v>
      </c>
      <c r="M653" s="34" t="str">
        <f ca="1">demo_cct_delvryadr!M172</f>
        <v>+46.71082107</v>
      </c>
      <c r="N653" s="34">
        <f>demo_cct_delvryadr!N172</f>
        <v>0</v>
      </c>
      <c r="R653" s="34"/>
    </row>
    <row r="654" spans="1:18">
      <c r="A654" s="34" t="str">
        <f>demo_cct_delvryadr!A173</f>
        <v>demo_cct_delvryadr_10171</v>
      </c>
      <c r="B654" s="34" t="str">
        <f>demo_cct_delvryadr!B173</f>
        <v>Shipping address</v>
      </c>
      <c r="C654" s="34" t="str">
        <f t="shared" si="2"/>
        <v>demo_cct_delvryadr_10171</v>
      </c>
      <c r="D654" s="34" t="str">
        <f>demo_cct_delvryadr!D173</f>
        <v>demo_parent_10154</v>
      </c>
      <c r="E654" s="34" t="str">
        <f ca="1">demo_cct_delvryadr!E173</f>
        <v/>
      </c>
      <c r="F654" s="34" t="str">
        <f ca="1">demo_cct_delvryadr!F173</f>
        <v>Jutas Backe 51</v>
      </c>
      <c r="G654" s="34">
        <f>demo_cct_delvryadr!G173</f>
        <v>0</v>
      </c>
      <c r="H654" s="34">
        <f ca="1">demo_cct_delvryadr!H173</f>
        <v>33135</v>
      </c>
      <c r="I654" s="34" t="str">
        <f ca="1">demo_cct_delvryadr!I173</f>
        <v xml:space="preserve">VÄRNAMO             </v>
      </c>
      <c r="J654" s="34" t="str">
        <f ca="1">demo_cct_delvryadr!J173</f>
        <v>base.se</v>
      </c>
      <c r="K654" s="34" t="str">
        <f ca="1">demo_cct_delvryadr!K173</f>
        <v>Sverige</v>
      </c>
      <c r="L654" s="34" t="str">
        <f ca="1">demo_cct_delvryadr!L173</f>
        <v>08-479 18 30</v>
      </c>
      <c r="M654" s="34" t="str">
        <f ca="1">demo_cct_delvryadr!M173</f>
        <v>+46.79163657</v>
      </c>
      <c r="N654" s="34">
        <f>demo_cct_delvryadr!N173</f>
        <v>0</v>
      </c>
      <c r="R654" s="34"/>
    </row>
    <row r="655" spans="1:18">
      <c r="A655" s="34" t="str">
        <f>demo_cct_delvryadr!A174</f>
        <v>demo_cct_delvryadr_10172</v>
      </c>
      <c r="B655" s="34" t="str">
        <f>demo_cct_delvryadr!B174</f>
        <v>Shipping address</v>
      </c>
      <c r="C655" s="34" t="str">
        <f t="shared" si="2"/>
        <v>demo_cct_delvryadr_10172</v>
      </c>
      <c r="D655" s="34" t="str">
        <f>demo_cct_delvryadr!D174</f>
        <v>demo_parent_10155</v>
      </c>
      <c r="E655" s="34" t="str">
        <f ca="1">demo_cct_delvryadr!E174</f>
        <v>TRUE</v>
      </c>
      <c r="F655" s="34" t="str">
        <f ca="1">demo_cct_delvryadr!F174</f>
        <v/>
      </c>
      <c r="G655" s="34">
        <f>demo_cct_delvryadr!G174</f>
        <v>0</v>
      </c>
      <c r="H655" s="34" t="str">
        <f ca="1">demo_cct_delvryadr!H174</f>
        <v/>
      </c>
      <c r="I655" s="34" t="str">
        <f ca="1">demo_cct_delvryadr!I174</f>
        <v/>
      </c>
      <c r="J655" s="34" t="str">
        <f ca="1">demo_cct_delvryadr!J174</f>
        <v/>
      </c>
      <c r="K655" s="34" t="str">
        <f ca="1">demo_cct_delvryadr!K174</f>
        <v/>
      </c>
      <c r="L655" s="34" t="str">
        <f ca="1">demo_cct_delvryadr!L174</f>
        <v/>
      </c>
      <c r="M655" s="34" t="str">
        <f ca="1">demo_cct_delvryadr!M174</f>
        <v/>
      </c>
      <c r="N655" s="34">
        <f>demo_cct_delvryadr!N174</f>
        <v>0</v>
      </c>
      <c r="R655" s="34"/>
    </row>
    <row r="656" spans="1:18">
      <c r="A656" s="34" t="str">
        <f>demo_cct_delvryadr!A175</f>
        <v>demo_cct_delvryadr_10173</v>
      </c>
      <c r="B656" s="34" t="str">
        <f>demo_cct_delvryadr!B175</f>
        <v>Shipping address</v>
      </c>
      <c r="C656" s="34" t="str">
        <f t="shared" si="2"/>
        <v>demo_cct_delvryadr_10173</v>
      </c>
      <c r="D656" s="34" t="str">
        <f>demo_cct_delvryadr!D175</f>
        <v>demo_parent_10156</v>
      </c>
      <c r="E656" s="34" t="str">
        <f ca="1">demo_cct_delvryadr!E175</f>
        <v>TRUE</v>
      </c>
      <c r="F656" s="34" t="str">
        <f ca="1">demo_cct_delvryadr!F175</f>
        <v/>
      </c>
      <c r="G656" s="34">
        <f>demo_cct_delvryadr!G175</f>
        <v>0</v>
      </c>
      <c r="H656" s="34" t="str">
        <f ca="1">demo_cct_delvryadr!H175</f>
        <v/>
      </c>
      <c r="I656" s="34" t="str">
        <f ca="1">demo_cct_delvryadr!I175</f>
        <v/>
      </c>
      <c r="J656" s="34" t="str">
        <f ca="1">demo_cct_delvryadr!J175</f>
        <v/>
      </c>
      <c r="K656" s="34" t="str">
        <f ca="1">demo_cct_delvryadr!K175</f>
        <v/>
      </c>
      <c r="L656" s="34" t="str">
        <f ca="1">demo_cct_delvryadr!L175</f>
        <v/>
      </c>
      <c r="M656" s="34" t="str">
        <f ca="1">demo_cct_delvryadr!M175</f>
        <v/>
      </c>
      <c r="N656" s="34">
        <f>demo_cct_delvryadr!N175</f>
        <v>0</v>
      </c>
      <c r="R656" s="34"/>
    </row>
    <row r="657" spans="1:18">
      <c r="A657" s="34" t="str">
        <f>demo_cct_delvryadr!A176</f>
        <v>demo_cct_delvryadr_10174</v>
      </c>
      <c r="B657" s="34" t="str">
        <f>demo_cct_delvryadr!B176</f>
        <v>Shipping address</v>
      </c>
      <c r="C657" s="34" t="str">
        <f t="shared" si="2"/>
        <v>demo_cct_delvryadr_10174</v>
      </c>
      <c r="D657" s="34" t="str">
        <f>demo_cct_delvryadr!D176</f>
        <v>demo_parent_10157</v>
      </c>
      <c r="E657" s="34" t="str">
        <f ca="1">demo_cct_delvryadr!E176</f>
        <v/>
      </c>
      <c r="F657" s="34" t="str">
        <f ca="1">demo_cct_delvryadr!F176</f>
        <v>Nybergsgatan 8</v>
      </c>
      <c r="G657" s="34">
        <f>demo_cct_delvryadr!G176</f>
        <v>0</v>
      </c>
      <c r="H657" s="34">
        <f ca="1">demo_cct_delvryadr!H176</f>
        <v>12048</v>
      </c>
      <c r="I657" s="34" t="str">
        <f ca="1">demo_cct_delvryadr!I176</f>
        <v xml:space="preserve">ENSKEDE GÅRD        </v>
      </c>
      <c r="J657" s="34" t="str">
        <f ca="1">demo_cct_delvryadr!J176</f>
        <v>base.se</v>
      </c>
      <c r="K657" s="34" t="str">
        <f ca="1">demo_cct_delvryadr!K176</f>
        <v>Sverige</v>
      </c>
      <c r="L657" s="34" t="str">
        <f ca="1">demo_cct_delvryadr!L176</f>
        <v>08-289 90 27</v>
      </c>
      <c r="M657" s="34" t="str">
        <f ca="1">demo_cct_delvryadr!M176</f>
        <v>+46.72536521</v>
      </c>
      <c r="N657" s="34">
        <f>demo_cct_delvryadr!N176</f>
        <v>0</v>
      </c>
      <c r="R657" s="34"/>
    </row>
    <row r="658" spans="1:18">
      <c r="A658" s="34" t="str">
        <f>demo_cct_delvryadr!A177</f>
        <v>demo_cct_delvryadr_10175</v>
      </c>
      <c r="B658" s="34" t="str">
        <f>demo_cct_delvryadr!B177</f>
        <v>Shipping address</v>
      </c>
      <c r="C658" s="34" t="str">
        <f t="shared" si="2"/>
        <v>demo_cct_delvryadr_10175</v>
      </c>
      <c r="D658" s="34" t="str">
        <f>demo_cct_delvryadr!D177</f>
        <v>demo_parent_10158</v>
      </c>
      <c r="E658" s="34" t="str">
        <f ca="1">demo_cct_delvryadr!E177</f>
        <v>TRUE</v>
      </c>
      <c r="F658" s="34" t="str">
        <f ca="1">demo_cct_delvryadr!F177</f>
        <v/>
      </c>
      <c r="G658" s="34">
        <f>demo_cct_delvryadr!G177</f>
        <v>0</v>
      </c>
      <c r="H658" s="34" t="str">
        <f ca="1">demo_cct_delvryadr!H177</f>
        <v/>
      </c>
      <c r="I658" s="34" t="str">
        <f ca="1">demo_cct_delvryadr!I177</f>
        <v/>
      </c>
      <c r="J658" s="34" t="str">
        <f ca="1">demo_cct_delvryadr!J177</f>
        <v/>
      </c>
      <c r="K658" s="34" t="str">
        <f ca="1">demo_cct_delvryadr!K177</f>
        <v/>
      </c>
      <c r="L658" s="34" t="str">
        <f ca="1">demo_cct_delvryadr!L177</f>
        <v/>
      </c>
      <c r="M658" s="34" t="str">
        <f ca="1">demo_cct_delvryadr!M177</f>
        <v/>
      </c>
      <c r="N658" s="34">
        <f>demo_cct_delvryadr!N177</f>
        <v>0</v>
      </c>
      <c r="R658" s="34"/>
    </row>
    <row r="659" spans="1:18">
      <c r="A659" s="34" t="str">
        <f>demo_cct_delvryadr!A178</f>
        <v>demo_cct_delvryadr_10176</v>
      </c>
      <c r="B659" s="34" t="str">
        <f>demo_cct_delvryadr!B178</f>
        <v>Shipping address</v>
      </c>
      <c r="C659" s="34" t="str">
        <f t="shared" si="2"/>
        <v>demo_cct_delvryadr_10176</v>
      </c>
      <c r="D659" s="34" t="str">
        <f>demo_cct_delvryadr!D178</f>
        <v>demo_parent_10159</v>
      </c>
      <c r="E659" s="34" t="str">
        <f ca="1">demo_cct_delvryadr!E178</f>
        <v>TRUE</v>
      </c>
      <c r="F659" s="34" t="str">
        <f ca="1">demo_cct_delvryadr!F178</f>
        <v/>
      </c>
      <c r="G659" s="34">
        <f>demo_cct_delvryadr!G178</f>
        <v>0</v>
      </c>
      <c r="H659" s="34" t="str">
        <f ca="1">demo_cct_delvryadr!H178</f>
        <v/>
      </c>
      <c r="I659" s="34" t="str">
        <f ca="1">demo_cct_delvryadr!I178</f>
        <v/>
      </c>
      <c r="J659" s="34" t="str">
        <f ca="1">demo_cct_delvryadr!J178</f>
        <v/>
      </c>
      <c r="K659" s="34" t="str">
        <f ca="1">demo_cct_delvryadr!K178</f>
        <v/>
      </c>
      <c r="L659" s="34" t="str">
        <f ca="1">demo_cct_delvryadr!L178</f>
        <v/>
      </c>
      <c r="M659" s="34" t="str">
        <f ca="1">demo_cct_delvryadr!M178</f>
        <v/>
      </c>
      <c r="N659" s="34">
        <f>demo_cct_delvryadr!N178</f>
        <v>0</v>
      </c>
      <c r="R659" s="34"/>
    </row>
    <row r="660" spans="1:18">
      <c r="A660" s="34" t="str">
        <f>demo_cct_delvryadr!A179</f>
        <v>demo_cct_delvryadr_10177</v>
      </c>
      <c r="B660" s="34" t="str">
        <f>demo_cct_delvryadr!B179</f>
        <v>Shipping address</v>
      </c>
      <c r="C660" s="34" t="str">
        <f t="shared" si="2"/>
        <v>demo_cct_delvryadr_10177</v>
      </c>
      <c r="D660" s="34" t="str">
        <f>demo_cct_delvryadr!D179</f>
        <v>demo_parent_10160</v>
      </c>
      <c r="E660" s="34" t="str">
        <f ca="1">demo_cct_delvryadr!E179</f>
        <v/>
      </c>
      <c r="F660" s="34" t="str">
        <f ca="1">demo_cct_delvryadr!F179</f>
        <v>Wivalliusgatan 28</v>
      </c>
      <c r="G660" s="34">
        <f>demo_cct_delvryadr!G179</f>
        <v>0</v>
      </c>
      <c r="H660" s="34">
        <f ca="1">demo_cct_delvryadr!H179</f>
        <v>16255</v>
      </c>
      <c r="I660" s="34" t="str">
        <f ca="1">demo_cct_delvryadr!I179</f>
        <v xml:space="preserve">VÄLLINGBY           </v>
      </c>
      <c r="J660" s="34" t="str">
        <f ca="1">demo_cct_delvryadr!J179</f>
        <v>base.se</v>
      </c>
      <c r="K660" s="34" t="str">
        <f ca="1">demo_cct_delvryadr!K179</f>
        <v>Sverige</v>
      </c>
      <c r="L660" s="34" t="str">
        <f ca="1">demo_cct_delvryadr!L179</f>
        <v>08-682 58 33</v>
      </c>
      <c r="M660" s="34" t="str">
        <f ca="1">demo_cct_delvryadr!M179</f>
        <v>+46.77408898</v>
      </c>
      <c r="N660" s="34">
        <f>demo_cct_delvryadr!N179</f>
        <v>0</v>
      </c>
      <c r="R660" s="34"/>
    </row>
    <row r="661" spans="1:18">
      <c r="A661" s="34" t="str">
        <f>demo_cct_delvryadr!A180</f>
        <v>demo_cct_delvryadr_10178</v>
      </c>
      <c r="B661" s="34" t="str">
        <f>demo_cct_delvryadr!B180</f>
        <v>Shipping address</v>
      </c>
      <c r="C661" s="34" t="str">
        <f t="shared" si="2"/>
        <v>demo_cct_delvryadr_10178</v>
      </c>
      <c r="D661" s="34" t="str">
        <f>demo_cct_delvryadr!D180</f>
        <v>demo_parent_10161</v>
      </c>
      <c r="E661" s="34" t="str">
        <f ca="1">demo_cct_delvryadr!E180</f>
        <v>TRUE</v>
      </c>
      <c r="F661" s="34" t="str">
        <f ca="1">demo_cct_delvryadr!F180</f>
        <v/>
      </c>
      <c r="G661" s="34">
        <f>demo_cct_delvryadr!G180</f>
        <v>0</v>
      </c>
      <c r="H661" s="34" t="str">
        <f ca="1">demo_cct_delvryadr!H180</f>
        <v/>
      </c>
      <c r="I661" s="34" t="str">
        <f ca="1">demo_cct_delvryadr!I180</f>
        <v/>
      </c>
      <c r="J661" s="34" t="str">
        <f ca="1">demo_cct_delvryadr!J180</f>
        <v/>
      </c>
      <c r="K661" s="34" t="str">
        <f ca="1">demo_cct_delvryadr!K180</f>
        <v/>
      </c>
      <c r="L661" s="34" t="str">
        <f ca="1">demo_cct_delvryadr!L180</f>
        <v/>
      </c>
      <c r="M661" s="34" t="str">
        <f ca="1">demo_cct_delvryadr!M180</f>
        <v/>
      </c>
      <c r="N661" s="34">
        <f>demo_cct_delvryadr!N180</f>
        <v>0</v>
      </c>
      <c r="R661" s="34"/>
    </row>
    <row r="662" spans="1:18">
      <c r="A662" s="34" t="str">
        <f>demo_cct_delvryadr!A181</f>
        <v>demo_cct_delvryadr_10179</v>
      </c>
      <c r="B662" s="34" t="str">
        <f>demo_cct_delvryadr!B181</f>
        <v>Shipping address</v>
      </c>
      <c r="C662" s="34" t="str">
        <f t="shared" si="2"/>
        <v>demo_cct_delvryadr_10179</v>
      </c>
      <c r="D662" s="34" t="str">
        <f>demo_cct_delvryadr!D181</f>
        <v>demo_parent_10162</v>
      </c>
      <c r="E662" s="34" t="str">
        <f ca="1">demo_cct_delvryadr!E181</f>
        <v>TRUE</v>
      </c>
      <c r="F662" s="34" t="str">
        <f ca="1">demo_cct_delvryadr!F181</f>
        <v/>
      </c>
      <c r="G662" s="34">
        <f>demo_cct_delvryadr!G181</f>
        <v>0</v>
      </c>
      <c r="H662" s="34" t="str">
        <f ca="1">demo_cct_delvryadr!H181</f>
        <v/>
      </c>
      <c r="I662" s="34" t="str">
        <f ca="1">demo_cct_delvryadr!I181</f>
        <v/>
      </c>
      <c r="J662" s="34" t="str">
        <f ca="1">demo_cct_delvryadr!J181</f>
        <v/>
      </c>
      <c r="K662" s="34" t="str">
        <f ca="1">demo_cct_delvryadr!K181</f>
        <v/>
      </c>
      <c r="L662" s="34" t="str">
        <f ca="1">demo_cct_delvryadr!L181</f>
        <v/>
      </c>
      <c r="M662" s="34" t="str">
        <f ca="1">demo_cct_delvryadr!M181</f>
        <v/>
      </c>
      <c r="N662" s="34">
        <f>demo_cct_delvryadr!N181</f>
        <v>0</v>
      </c>
      <c r="R662" s="34"/>
    </row>
    <row r="663" spans="1:18">
      <c r="A663" s="34" t="str">
        <f>demo_cct_delvryadr!A182</f>
        <v>demo_cct_delvryadr_10180</v>
      </c>
      <c r="B663" s="34" t="str">
        <f>demo_cct_delvryadr!B182</f>
        <v>Shipping address</v>
      </c>
      <c r="C663" s="34" t="str">
        <f t="shared" si="2"/>
        <v>demo_cct_delvryadr_10180</v>
      </c>
      <c r="D663" s="34" t="str">
        <f>demo_cct_delvryadr!D182</f>
        <v>demo_parent_10163</v>
      </c>
      <c r="E663" s="34" t="str">
        <f ca="1">demo_cct_delvryadr!E182</f>
        <v>TRUE</v>
      </c>
      <c r="F663" s="34" t="str">
        <f ca="1">demo_cct_delvryadr!F182</f>
        <v/>
      </c>
      <c r="G663" s="34">
        <f>demo_cct_delvryadr!G182</f>
        <v>0</v>
      </c>
      <c r="H663" s="34" t="str">
        <f ca="1">demo_cct_delvryadr!H182</f>
        <v/>
      </c>
      <c r="I663" s="34" t="str">
        <f ca="1">demo_cct_delvryadr!I182</f>
        <v/>
      </c>
      <c r="J663" s="34" t="str">
        <f ca="1">demo_cct_delvryadr!J182</f>
        <v/>
      </c>
      <c r="K663" s="34" t="str">
        <f ca="1">demo_cct_delvryadr!K182</f>
        <v/>
      </c>
      <c r="L663" s="34" t="str">
        <f ca="1">demo_cct_delvryadr!L182</f>
        <v/>
      </c>
      <c r="M663" s="34" t="str">
        <f ca="1">demo_cct_delvryadr!M182</f>
        <v/>
      </c>
      <c r="N663" s="34">
        <f>demo_cct_delvryadr!N182</f>
        <v>0</v>
      </c>
      <c r="R663" s="34"/>
    </row>
    <row r="664" spans="1:18">
      <c r="A664" s="34" t="str">
        <f>demo_cct_delvryadr!A183</f>
        <v>demo_cct_delvryadr_10181</v>
      </c>
      <c r="B664" s="34" t="str">
        <f>demo_cct_delvryadr!B183</f>
        <v>Shipping address</v>
      </c>
      <c r="C664" s="34" t="str">
        <f t="shared" si="2"/>
        <v>demo_cct_delvryadr_10181</v>
      </c>
      <c r="D664" s="34" t="str">
        <f>demo_cct_delvryadr!D183</f>
        <v>demo_parent_10164</v>
      </c>
      <c r="E664" s="34" t="str">
        <f ca="1">demo_cct_delvryadr!E183</f>
        <v/>
      </c>
      <c r="F664" s="34" t="str">
        <f ca="1">demo_cct_delvryadr!F183</f>
        <v>Källbergsvägen 44</v>
      </c>
      <c r="G664" s="34">
        <f>demo_cct_delvryadr!G183</f>
        <v>0</v>
      </c>
      <c r="H664" s="34">
        <f ca="1">demo_cct_delvryadr!H183</f>
        <v>61295</v>
      </c>
      <c r="I664" s="34" t="str">
        <f ca="1">demo_cct_delvryadr!I183</f>
        <v xml:space="preserve">FINSPÅNG            </v>
      </c>
      <c r="J664" s="34" t="str">
        <f ca="1">demo_cct_delvryadr!J183</f>
        <v>base.se</v>
      </c>
      <c r="K664" s="34" t="str">
        <f ca="1">demo_cct_delvryadr!K183</f>
        <v>Sverige</v>
      </c>
      <c r="L664" s="34" t="str">
        <f ca="1">demo_cct_delvryadr!L183</f>
        <v>08-481 70 64</v>
      </c>
      <c r="M664" s="34" t="str">
        <f ca="1">demo_cct_delvryadr!M183</f>
        <v>+46.79405217</v>
      </c>
      <c r="N664" s="34">
        <f>demo_cct_delvryadr!N183</f>
        <v>0</v>
      </c>
      <c r="R664" s="34"/>
    </row>
    <row r="665" spans="1:18">
      <c r="A665" s="34" t="str">
        <f>demo_cct_delvryadr!A184</f>
        <v>demo_cct_delvryadr_10182</v>
      </c>
      <c r="B665" s="34" t="str">
        <f>demo_cct_delvryadr!B184</f>
        <v>Shipping address</v>
      </c>
      <c r="C665" s="34" t="str">
        <f t="shared" si="2"/>
        <v>demo_cct_delvryadr_10182</v>
      </c>
      <c r="D665" s="34" t="str">
        <f>demo_cct_delvryadr!D184</f>
        <v>demo_parent_10165</v>
      </c>
      <c r="E665" s="34" t="str">
        <f ca="1">demo_cct_delvryadr!E184</f>
        <v/>
      </c>
      <c r="F665" s="34" t="str">
        <f ca="1">demo_cct_delvryadr!F184</f>
        <v>Norra Hamnvägen 49</v>
      </c>
      <c r="G665" s="34">
        <f>demo_cct_delvryadr!G184</f>
        <v>0</v>
      </c>
      <c r="H665" s="34">
        <f ca="1">demo_cct_delvryadr!H184</f>
        <v>63225</v>
      </c>
      <c r="I665" s="34" t="str">
        <f ca="1">demo_cct_delvryadr!I184</f>
        <v xml:space="preserve">ESKILSTUNA          </v>
      </c>
      <c r="J665" s="34" t="str">
        <f ca="1">demo_cct_delvryadr!J184</f>
        <v>base.se</v>
      </c>
      <c r="K665" s="34" t="str">
        <f ca="1">demo_cct_delvryadr!K184</f>
        <v>Sverige</v>
      </c>
      <c r="L665" s="34" t="str">
        <f ca="1">demo_cct_delvryadr!L184</f>
        <v>08-699 94 18</v>
      </c>
      <c r="M665" s="34" t="str">
        <f ca="1">demo_cct_delvryadr!M184</f>
        <v>+46.78702029</v>
      </c>
      <c r="N665" s="34">
        <f>demo_cct_delvryadr!N184</f>
        <v>0</v>
      </c>
      <c r="R665" s="34"/>
    </row>
    <row r="666" spans="1:18">
      <c r="A666" s="34" t="str">
        <f>demo_cct_delvryadr!A185</f>
        <v>demo_cct_delvryadr_10183</v>
      </c>
      <c r="B666" s="34" t="str">
        <f>demo_cct_delvryadr!B185</f>
        <v>Shipping address</v>
      </c>
      <c r="C666" s="34" t="str">
        <f t="shared" si="2"/>
        <v>demo_cct_delvryadr_10183</v>
      </c>
      <c r="D666" s="34" t="str">
        <f>demo_cct_delvryadr!D185</f>
        <v>demo_parent_10166</v>
      </c>
      <c r="E666" s="34" t="str">
        <f ca="1">demo_cct_delvryadr!E185</f>
        <v/>
      </c>
      <c r="F666" s="34" t="str">
        <f ca="1">demo_cct_delvryadr!F185</f>
        <v>Dalagatan 45</v>
      </c>
      <c r="G666" s="34">
        <f>demo_cct_delvryadr!G185</f>
        <v>0</v>
      </c>
      <c r="H666" s="34">
        <f ca="1">demo_cct_delvryadr!H185</f>
        <v>41261</v>
      </c>
      <c r="I666" s="34" t="str">
        <f ca="1">demo_cct_delvryadr!I185</f>
        <v xml:space="preserve">GÖTEBORG            </v>
      </c>
      <c r="J666" s="34" t="str">
        <f ca="1">demo_cct_delvryadr!J185</f>
        <v>base.se</v>
      </c>
      <c r="K666" s="34" t="str">
        <f ca="1">demo_cct_delvryadr!K185</f>
        <v>Sverige</v>
      </c>
      <c r="L666" s="34" t="str">
        <f ca="1">demo_cct_delvryadr!L185</f>
        <v>08-595 65 15</v>
      </c>
      <c r="M666" s="34" t="str">
        <f ca="1">demo_cct_delvryadr!M185</f>
        <v>+46.70717433</v>
      </c>
      <c r="N666" s="34">
        <f>demo_cct_delvryadr!N185</f>
        <v>0</v>
      </c>
      <c r="R666" s="34"/>
    </row>
    <row r="667" spans="1:18">
      <c r="A667" s="34" t="str">
        <f>demo_cct_delvryadr!A186</f>
        <v>demo_cct_delvryadr_10184</v>
      </c>
      <c r="B667" s="34" t="str">
        <f>demo_cct_delvryadr!B186</f>
        <v>Shipping address</v>
      </c>
      <c r="C667" s="34" t="str">
        <f t="shared" si="2"/>
        <v>demo_cct_delvryadr_10184</v>
      </c>
      <c r="D667" s="34" t="str">
        <f>demo_cct_delvryadr!D186</f>
        <v>demo_parent_10167</v>
      </c>
      <c r="E667" s="34" t="str">
        <f ca="1">demo_cct_delvryadr!E186</f>
        <v/>
      </c>
      <c r="F667" s="34" t="str">
        <f ca="1">demo_cct_delvryadr!F186</f>
        <v>Gävlegatan 41</v>
      </c>
      <c r="G667" s="34">
        <f>demo_cct_delvryadr!G186</f>
        <v>0</v>
      </c>
      <c r="H667" s="34">
        <f ca="1">demo_cct_delvryadr!H186</f>
        <v>83161</v>
      </c>
      <c r="I667" s="34" t="str">
        <f ca="1">demo_cct_delvryadr!I186</f>
        <v xml:space="preserve">ÖSTERSUND           </v>
      </c>
      <c r="J667" s="34" t="str">
        <f ca="1">demo_cct_delvryadr!J186</f>
        <v>base.se</v>
      </c>
      <c r="K667" s="34" t="str">
        <f ca="1">demo_cct_delvryadr!K186</f>
        <v>Sverige</v>
      </c>
      <c r="L667" s="34" t="str">
        <f ca="1">demo_cct_delvryadr!L186</f>
        <v>08-279 52 86</v>
      </c>
      <c r="M667" s="34" t="str">
        <f ca="1">demo_cct_delvryadr!M186</f>
        <v>+46.75129353</v>
      </c>
      <c r="N667" s="34">
        <f>demo_cct_delvryadr!N186</f>
        <v>0</v>
      </c>
      <c r="R667" s="34"/>
    </row>
    <row r="668" spans="1:18">
      <c r="A668" s="34" t="str">
        <f>demo_cct_delvryadr!A187</f>
        <v>demo_cct_delvryadr_10185</v>
      </c>
      <c r="B668" s="34" t="str">
        <f>demo_cct_delvryadr!B187</f>
        <v>Shipping address</v>
      </c>
      <c r="C668" s="34" t="str">
        <f t="shared" si="2"/>
        <v>demo_cct_delvryadr_10185</v>
      </c>
      <c r="D668" s="34" t="str">
        <f>demo_cct_delvryadr!D187</f>
        <v>demo_parent_10168</v>
      </c>
      <c r="E668" s="34" t="str">
        <f ca="1">demo_cct_delvryadr!E187</f>
        <v>TRUE</v>
      </c>
      <c r="F668" s="34" t="str">
        <f ca="1">demo_cct_delvryadr!F187</f>
        <v/>
      </c>
      <c r="G668" s="34">
        <f>demo_cct_delvryadr!G187</f>
        <v>0</v>
      </c>
      <c r="H668" s="34" t="str">
        <f ca="1">demo_cct_delvryadr!H187</f>
        <v/>
      </c>
      <c r="I668" s="34" t="str">
        <f ca="1">demo_cct_delvryadr!I187</f>
        <v/>
      </c>
      <c r="J668" s="34" t="str">
        <f ca="1">demo_cct_delvryadr!J187</f>
        <v/>
      </c>
      <c r="K668" s="34" t="str">
        <f ca="1">demo_cct_delvryadr!K187</f>
        <v/>
      </c>
      <c r="L668" s="34" t="str">
        <f ca="1">demo_cct_delvryadr!L187</f>
        <v/>
      </c>
      <c r="M668" s="34" t="str">
        <f ca="1">demo_cct_delvryadr!M187</f>
        <v/>
      </c>
      <c r="N668" s="34">
        <f>demo_cct_delvryadr!N187</f>
        <v>0</v>
      </c>
      <c r="R668" s="34"/>
    </row>
    <row r="669" spans="1:18">
      <c r="A669" s="34" t="str">
        <f>demo_cct_delvryadr!A188</f>
        <v>demo_cct_delvryadr_10186</v>
      </c>
      <c r="B669" s="34" t="str">
        <f>demo_cct_delvryadr!B188</f>
        <v>Shipping address</v>
      </c>
      <c r="C669" s="34" t="str">
        <f t="shared" si="2"/>
        <v>demo_cct_delvryadr_10186</v>
      </c>
      <c r="D669" s="34" t="str">
        <f>demo_cct_delvryadr!D188</f>
        <v>demo_parent_10169</v>
      </c>
      <c r="E669" s="34" t="str">
        <f ca="1">demo_cct_delvryadr!E188</f>
        <v/>
      </c>
      <c r="F669" s="34" t="str">
        <f ca="1">demo_cct_delvryadr!F188</f>
        <v>Fisksjöängsvägen 11</v>
      </c>
      <c r="G669" s="34">
        <f>demo_cct_delvryadr!G188</f>
        <v>0</v>
      </c>
      <c r="H669" s="34">
        <f ca="1">demo_cct_delvryadr!H188</f>
        <v>55473</v>
      </c>
      <c r="I669" s="34" t="str">
        <f ca="1">demo_cct_delvryadr!I188</f>
        <v xml:space="preserve">JÖNKÖPING           </v>
      </c>
      <c r="J669" s="34" t="str">
        <f ca="1">demo_cct_delvryadr!J188</f>
        <v>base.se</v>
      </c>
      <c r="K669" s="34" t="str">
        <f ca="1">demo_cct_delvryadr!K188</f>
        <v>Sverige</v>
      </c>
      <c r="L669" s="34" t="str">
        <f ca="1">demo_cct_delvryadr!L188</f>
        <v>08-746 20 95</v>
      </c>
      <c r="M669" s="34" t="str">
        <f ca="1">demo_cct_delvryadr!M188</f>
        <v>+46.77942567</v>
      </c>
      <c r="N669" s="34">
        <f>demo_cct_delvryadr!N188</f>
        <v>0</v>
      </c>
      <c r="R669" s="34"/>
    </row>
    <row r="670" spans="1:18">
      <c r="A670" s="34" t="str">
        <f>demo_cct_delvryadr!A189</f>
        <v>demo_cct_delvryadr_10187</v>
      </c>
      <c r="B670" s="34" t="str">
        <f>demo_cct_delvryadr!B189</f>
        <v>Shipping address</v>
      </c>
      <c r="C670" s="34" t="str">
        <f t="shared" si="2"/>
        <v>demo_cct_delvryadr_10187</v>
      </c>
      <c r="D670" s="34" t="str">
        <f>demo_cct_delvryadr!D189</f>
        <v>demo_parent_10170</v>
      </c>
      <c r="E670" s="34" t="str">
        <f ca="1">demo_cct_delvryadr!E189</f>
        <v>TRUE</v>
      </c>
      <c r="F670" s="34" t="str">
        <f ca="1">demo_cct_delvryadr!F189</f>
        <v/>
      </c>
      <c r="G670" s="34">
        <f>demo_cct_delvryadr!G189</f>
        <v>0</v>
      </c>
      <c r="H670" s="34" t="str">
        <f ca="1">demo_cct_delvryadr!H189</f>
        <v/>
      </c>
      <c r="I670" s="34" t="str">
        <f ca="1">demo_cct_delvryadr!I189</f>
        <v/>
      </c>
      <c r="J670" s="34" t="str">
        <f ca="1">demo_cct_delvryadr!J189</f>
        <v/>
      </c>
      <c r="K670" s="34" t="str">
        <f ca="1">demo_cct_delvryadr!K189</f>
        <v/>
      </c>
      <c r="L670" s="34" t="str">
        <f ca="1">demo_cct_delvryadr!L189</f>
        <v/>
      </c>
      <c r="M670" s="34" t="str">
        <f ca="1">demo_cct_delvryadr!M189</f>
        <v/>
      </c>
      <c r="N670" s="34">
        <f>demo_cct_delvryadr!N189</f>
        <v>0</v>
      </c>
      <c r="R670" s="34"/>
    </row>
    <row r="671" spans="1:18">
      <c r="A671" s="34" t="str">
        <f>demo_cct_delvryadr!A190</f>
        <v>demo_cct_delvryadr_10188</v>
      </c>
      <c r="B671" s="34" t="str">
        <f>demo_cct_delvryadr!B190</f>
        <v>Shipping address</v>
      </c>
      <c r="C671" s="34" t="str">
        <f t="shared" si="2"/>
        <v>demo_cct_delvryadr_10188</v>
      </c>
      <c r="D671" s="34" t="str">
        <f>demo_cct_delvryadr!D190</f>
        <v>demo_parent_10171</v>
      </c>
      <c r="E671" s="34" t="str">
        <f ca="1">demo_cct_delvryadr!E190</f>
        <v/>
      </c>
      <c r="F671" s="34" t="str">
        <f ca="1">demo_cct_delvryadr!F190</f>
        <v>Ölandsgatan 11</v>
      </c>
      <c r="G671" s="34">
        <f>demo_cct_delvryadr!G190</f>
        <v>0</v>
      </c>
      <c r="H671" s="34">
        <f ca="1">demo_cct_delvryadr!H190</f>
        <v>74963</v>
      </c>
      <c r="I671" s="34" t="str">
        <f ca="1">demo_cct_delvryadr!I190</f>
        <v xml:space="preserve">ÖRSUNDSBRO          </v>
      </c>
      <c r="J671" s="34" t="str">
        <f ca="1">demo_cct_delvryadr!J190</f>
        <v>base.se</v>
      </c>
      <c r="K671" s="34" t="str">
        <f ca="1">demo_cct_delvryadr!K190</f>
        <v>Sverige</v>
      </c>
      <c r="L671" s="34" t="str">
        <f ca="1">demo_cct_delvryadr!L190</f>
        <v>08-815 35 97</v>
      </c>
      <c r="M671" s="34" t="str">
        <f ca="1">demo_cct_delvryadr!M190</f>
        <v>+46.74663463</v>
      </c>
      <c r="N671" s="34">
        <f>demo_cct_delvryadr!N190</f>
        <v>0</v>
      </c>
      <c r="R671" s="34"/>
    </row>
    <row r="672" spans="1:18">
      <c r="A672" s="34" t="str">
        <f>demo_cct_delvryadr!A191</f>
        <v>demo_cct_delvryadr_10189</v>
      </c>
      <c r="B672" s="34" t="str">
        <f>demo_cct_delvryadr!B191</f>
        <v>Shipping address</v>
      </c>
      <c r="C672" s="34" t="str">
        <f t="shared" si="2"/>
        <v>demo_cct_delvryadr_10189</v>
      </c>
      <c r="D672" s="34" t="str">
        <f>demo_cct_delvryadr!D191</f>
        <v>demo_parent_10172</v>
      </c>
      <c r="E672" s="34" t="str">
        <f ca="1">demo_cct_delvryadr!E191</f>
        <v/>
      </c>
      <c r="F672" s="34" t="str">
        <f ca="1">demo_cct_delvryadr!F191</f>
        <v>Bryggargatan 2</v>
      </c>
      <c r="G672" s="34">
        <f>demo_cct_delvryadr!G191</f>
        <v>0</v>
      </c>
      <c r="H672" s="34">
        <f ca="1">demo_cct_delvryadr!H191</f>
        <v>23364</v>
      </c>
      <c r="I672" s="34" t="str">
        <f ca="1">demo_cct_delvryadr!I191</f>
        <v xml:space="preserve">BARA                </v>
      </c>
      <c r="J672" s="34" t="str">
        <f ca="1">demo_cct_delvryadr!J191</f>
        <v>base.se</v>
      </c>
      <c r="K672" s="34" t="str">
        <f ca="1">demo_cct_delvryadr!K191</f>
        <v>Sverige</v>
      </c>
      <c r="L672" s="34" t="str">
        <f ca="1">demo_cct_delvryadr!L191</f>
        <v>08-154 21 39</v>
      </c>
      <c r="M672" s="34" t="str">
        <f ca="1">demo_cct_delvryadr!M191</f>
        <v>+46.71770516</v>
      </c>
      <c r="N672" s="34">
        <f>demo_cct_delvryadr!N191</f>
        <v>0</v>
      </c>
      <c r="R672" s="34"/>
    </row>
    <row r="673" spans="1:18">
      <c r="A673" s="34" t="str">
        <f>demo_cct_delvryadr!A192</f>
        <v>demo_cct_delvryadr_10190</v>
      </c>
      <c r="B673" s="34" t="str">
        <f>demo_cct_delvryadr!B192</f>
        <v>Shipping address</v>
      </c>
      <c r="C673" s="34" t="str">
        <f t="shared" si="2"/>
        <v>demo_cct_delvryadr_10190</v>
      </c>
      <c r="D673" s="34" t="str">
        <f>demo_cct_delvryadr!D192</f>
        <v>demo_parent_10173</v>
      </c>
      <c r="E673" s="34" t="str">
        <f ca="1">demo_cct_delvryadr!E192</f>
        <v/>
      </c>
      <c r="F673" s="34" t="str">
        <f ca="1">demo_cct_delvryadr!F192</f>
        <v>Gyldéngatan 81</v>
      </c>
      <c r="G673" s="34">
        <f>demo_cct_delvryadr!G192</f>
        <v>0</v>
      </c>
      <c r="H673" s="34">
        <f ca="1">demo_cct_delvryadr!H192</f>
        <v>70347</v>
      </c>
      <c r="I673" s="34" t="str">
        <f ca="1">demo_cct_delvryadr!I192</f>
        <v xml:space="preserve">ÖREBRO              </v>
      </c>
      <c r="J673" s="34" t="str">
        <f ca="1">demo_cct_delvryadr!J192</f>
        <v>base.se</v>
      </c>
      <c r="K673" s="34" t="str">
        <f ca="1">demo_cct_delvryadr!K192</f>
        <v>Sverige</v>
      </c>
      <c r="L673" s="34" t="str">
        <f ca="1">demo_cct_delvryadr!L192</f>
        <v>08-540 13 56</v>
      </c>
      <c r="M673" s="34" t="str">
        <f ca="1">demo_cct_delvryadr!M192</f>
        <v>+46.74278432</v>
      </c>
      <c r="N673" s="34">
        <f>demo_cct_delvryadr!N192</f>
        <v>0</v>
      </c>
      <c r="R673" s="34"/>
    </row>
    <row r="674" spans="1:18">
      <c r="A674" s="34" t="str">
        <f>demo_cct_delvryadr!A193</f>
        <v>demo_cct_delvryadr_10191</v>
      </c>
      <c r="B674" s="34" t="str">
        <f>demo_cct_delvryadr!B193</f>
        <v>Shipping address</v>
      </c>
      <c r="C674" s="34" t="str">
        <f t="shared" si="2"/>
        <v>demo_cct_delvryadr_10191</v>
      </c>
      <c r="D674" s="34" t="str">
        <f>demo_cct_delvryadr!D193</f>
        <v>demo_parent_10174</v>
      </c>
      <c r="E674" s="34" t="str">
        <f ca="1">demo_cct_delvryadr!E193</f>
        <v/>
      </c>
      <c r="F674" s="34" t="str">
        <f ca="1">demo_cct_delvryadr!F193</f>
        <v>Gaveliusgatan 50</v>
      </c>
      <c r="G674" s="34">
        <f>demo_cct_delvryadr!G193</f>
        <v>0</v>
      </c>
      <c r="H674" s="34">
        <f ca="1">demo_cct_delvryadr!H193</f>
        <v>61633</v>
      </c>
      <c r="I674" s="34" t="str">
        <f ca="1">demo_cct_delvryadr!I193</f>
        <v xml:space="preserve">ÅBY                 </v>
      </c>
      <c r="J674" s="34" t="str">
        <f ca="1">demo_cct_delvryadr!J193</f>
        <v>base.se</v>
      </c>
      <c r="K674" s="34" t="str">
        <f ca="1">demo_cct_delvryadr!K193</f>
        <v>Sverige</v>
      </c>
      <c r="L674" s="34" t="str">
        <f ca="1">demo_cct_delvryadr!L193</f>
        <v>08-173 27 73</v>
      </c>
      <c r="M674" s="34" t="str">
        <f ca="1">demo_cct_delvryadr!M193</f>
        <v>+46.72898571</v>
      </c>
      <c r="N674" s="34">
        <f>demo_cct_delvryadr!N193</f>
        <v>0</v>
      </c>
      <c r="R674" s="34"/>
    </row>
    <row r="675" spans="1:18">
      <c r="A675" s="34" t="str">
        <f>demo_cct_delvryadr!A194</f>
        <v>demo_cct_delvryadr_10192</v>
      </c>
      <c r="B675" s="34" t="str">
        <f>demo_cct_delvryadr!B194</f>
        <v>Shipping address</v>
      </c>
      <c r="C675" s="34" t="str">
        <f t="shared" ref="C675:C721" si="3">A675</f>
        <v>demo_cct_delvryadr_10192</v>
      </c>
      <c r="D675" s="34" t="str">
        <f>demo_cct_delvryadr!D194</f>
        <v>demo_parent_10175</v>
      </c>
      <c r="E675" s="34" t="str">
        <f ca="1">demo_cct_delvryadr!E194</f>
        <v/>
      </c>
      <c r="F675" s="34" t="str">
        <f ca="1">demo_cct_delvryadr!F194</f>
        <v>Tryckerigatan 67</v>
      </c>
      <c r="G675" s="34">
        <f>demo_cct_delvryadr!G194</f>
        <v>0</v>
      </c>
      <c r="H675" s="34">
        <f ca="1">demo_cct_delvryadr!H194</f>
        <v>85231</v>
      </c>
      <c r="I675" s="34" t="str">
        <f ca="1">demo_cct_delvryadr!I194</f>
        <v xml:space="preserve">SUNDSVALL           </v>
      </c>
      <c r="J675" s="34" t="str">
        <f ca="1">demo_cct_delvryadr!J194</f>
        <v>base.se</v>
      </c>
      <c r="K675" s="34" t="str">
        <f ca="1">demo_cct_delvryadr!K194</f>
        <v>Sverige</v>
      </c>
      <c r="L675" s="34" t="str">
        <f ca="1">demo_cct_delvryadr!L194</f>
        <v>08-591 15 11</v>
      </c>
      <c r="M675" s="34" t="str">
        <f ca="1">demo_cct_delvryadr!M194</f>
        <v>+46.79112337</v>
      </c>
      <c r="N675" s="34">
        <f>demo_cct_delvryadr!N194</f>
        <v>0</v>
      </c>
      <c r="R675" s="34"/>
    </row>
    <row r="676" spans="1:18">
      <c r="A676" s="34" t="str">
        <f>demo_cct_delvryadr!A195</f>
        <v>demo_cct_delvryadr_10193</v>
      </c>
      <c r="B676" s="34" t="str">
        <f>demo_cct_delvryadr!B195</f>
        <v>Shipping address</v>
      </c>
      <c r="C676" s="34" t="str">
        <f t="shared" si="3"/>
        <v>demo_cct_delvryadr_10193</v>
      </c>
      <c r="D676" s="34" t="str">
        <f>demo_cct_delvryadr!D195</f>
        <v>demo_parent_10176</v>
      </c>
      <c r="E676" s="34" t="str">
        <f ca="1">demo_cct_delvryadr!E195</f>
        <v/>
      </c>
      <c r="F676" s="34" t="str">
        <f ca="1">demo_cct_delvryadr!F195</f>
        <v>Staffan Sasses Gränd 11</v>
      </c>
      <c r="G676" s="34">
        <f>demo_cct_delvryadr!G195</f>
        <v>0</v>
      </c>
      <c r="H676" s="34">
        <f ca="1">demo_cct_delvryadr!H195</f>
        <v>11559</v>
      </c>
      <c r="I676" s="34" t="str">
        <f ca="1">demo_cct_delvryadr!I195</f>
        <v xml:space="preserve">STOCKHOLM           </v>
      </c>
      <c r="J676" s="34" t="str">
        <f ca="1">demo_cct_delvryadr!J195</f>
        <v>base.se</v>
      </c>
      <c r="K676" s="34" t="str">
        <f ca="1">demo_cct_delvryadr!K195</f>
        <v>Sverige</v>
      </c>
      <c r="L676" s="34" t="str">
        <f ca="1">demo_cct_delvryadr!L195</f>
        <v>08-572 80 97</v>
      </c>
      <c r="M676" s="34" t="str">
        <f ca="1">demo_cct_delvryadr!M195</f>
        <v>+46.72809368</v>
      </c>
      <c r="N676" s="34">
        <f>demo_cct_delvryadr!N195</f>
        <v>0</v>
      </c>
      <c r="R676" s="34"/>
    </row>
    <row r="677" spans="1:18">
      <c r="A677" s="34" t="str">
        <f>demo_cct_delvryadr!A196</f>
        <v>demo_cct_delvryadr_10194</v>
      </c>
      <c r="B677" s="34" t="str">
        <f>demo_cct_delvryadr!B196</f>
        <v>Shipping address</v>
      </c>
      <c r="C677" s="34" t="str">
        <f t="shared" si="3"/>
        <v>demo_cct_delvryadr_10194</v>
      </c>
      <c r="D677" s="34" t="str">
        <f>demo_cct_delvryadr!D196</f>
        <v>demo_parent_10177</v>
      </c>
      <c r="E677" s="34" t="str">
        <f ca="1">demo_cct_delvryadr!E196</f>
        <v/>
      </c>
      <c r="F677" s="34" t="str">
        <f ca="1">demo_cct_delvryadr!F196</f>
        <v>Ringvägen 73</v>
      </c>
      <c r="G677" s="34">
        <f>demo_cct_delvryadr!G196</f>
        <v>0</v>
      </c>
      <c r="H677" s="34">
        <f ca="1">demo_cct_delvryadr!H196</f>
        <v>29037</v>
      </c>
      <c r="I677" s="34" t="str">
        <f ca="1">demo_cct_delvryadr!I196</f>
        <v xml:space="preserve">ARKELSTORP          </v>
      </c>
      <c r="J677" s="34" t="str">
        <f ca="1">demo_cct_delvryadr!J196</f>
        <v>base.se</v>
      </c>
      <c r="K677" s="34" t="str">
        <f ca="1">demo_cct_delvryadr!K196</f>
        <v>Sverige</v>
      </c>
      <c r="L677" s="34" t="str">
        <f ca="1">demo_cct_delvryadr!L196</f>
        <v>08-274 60 53</v>
      </c>
      <c r="M677" s="34" t="str">
        <f ca="1">demo_cct_delvryadr!M196</f>
        <v>+46.78351859</v>
      </c>
      <c r="N677" s="34">
        <f>demo_cct_delvryadr!N196</f>
        <v>0</v>
      </c>
      <c r="R677" s="34"/>
    </row>
    <row r="678" spans="1:18">
      <c r="A678" s="34" t="str">
        <f>demo_cct_delvryadr!A197</f>
        <v>demo_cct_delvryadr_10195</v>
      </c>
      <c r="B678" s="34" t="str">
        <f>demo_cct_delvryadr!B197</f>
        <v>Shipping address</v>
      </c>
      <c r="C678" s="34" t="str">
        <f t="shared" si="3"/>
        <v>demo_cct_delvryadr_10195</v>
      </c>
      <c r="D678" s="34" t="str">
        <f>demo_cct_delvryadr!D197</f>
        <v>demo_parent_10178</v>
      </c>
      <c r="E678" s="34" t="str">
        <f ca="1">demo_cct_delvryadr!E197</f>
        <v>TRUE</v>
      </c>
      <c r="F678" s="34" t="str">
        <f ca="1">demo_cct_delvryadr!F197</f>
        <v/>
      </c>
      <c r="G678" s="34">
        <f>demo_cct_delvryadr!G197</f>
        <v>0</v>
      </c>
      <c r="H678" s="34" t="str">
        <f ca="1">demo_cct_delvryadr!H197</f>
        <v/>
      </c>
      <c r="I678" s="34" t="str">
        <f ca="1">demo_cct_delvryadr!I197</f>
        <v/>
      </c>
      <c r="J678" s="34" t="str">
        <f ca="1">demo_cct_delvryadr!J197</f>
        <v/>
      </c>
      <c r="K678" s="34" t="str">
        <f ca="1">demo_cct_delvryadr!K197</f>
        <v/>
      </c>
      <c r="L678" s="34" t="str">
        <f ca="1">demo_cct_delvryadr!L197</f>
        <v/>
      </c>
      <c r="M678" s="34" t="str">
        <f ca="1">demo_cct_delvryadr!M197</f>
        <v/>
      </c>
      <c r="N678" s="34">
        <f>demo_cct_delvryadr!N197</f>
        <v>0</v>
      </c>
      <c r="R678" s="34"/>
    </row>
    <row r="679" spans="1:18">
      <c r="A679" s="34" t="str">
        <f>demo_cct_delvryadr!A198</f>
        <v>demo_cct_delvryadr_10196</v>
      </c>
      <c r="B679" s="34" t="str">
        <f>demo_cct_delvryadr!B198</f>
        <v>Shipping address</v>
      </c>
      <c r="C679" s="34" t="str">
        <f t="shared" si="3"/>
        <v>demo_cct_delvryadr_10196</v>
      </c>
      <c r="D679" s="34" t="str">
        <f>demo_cct_delvryadr!D198</f>
        <v>demo_parent_10179</v>
      </c>
      <c r="E679" s="34" t="str">
        <f ca="1">demo_cct_delvryadr!E198</f>
        <v>TRUE</v>
      </c>
      <c r="F679" s="34" t="str">
        <f ca="1">demo_cct_delvryadr!F198</f>
        <v/>
      </c>
      <c r="G679" s="34">
        <f>demo_cct_delvryadr!G198</f>
        <v>0</v>
      </c>
      <c r="H679" s="34" t="str">
        <f ca="1">demo_cct_delvryadr!H198</f>
        <v/>
      </c>
      <c r="I679" s="34" t="str">
        <f ca="1">demo_cct_delvryadr!I198</f>
        <v/>
      </c>
      <c r="J679" s="34" t="str">
        <f ca="1">demo_cct_delvryadr!J198</f>
        <v/>
      </c>
      <c r="K679" s="34" t="str">
        <f ca="1">demo_cct_delvryadr!K198</f>
        <v/>
      </c>
      <c r="L679" s="34" t="str">
        <f ca="1">demo_cct_delvryadr!L198</f>
        <v/>
      </c>
      <c r="M679" s="34" t="str">
        <f ca="1">demo_cct_delvryadr!M198</f>
        <v/>
      </c>
      <c r="N679" s="34">
        <f>demo_cct_delvryadr!N198</f>
        <v>0</v>
      </c>
      <c r="R679" s="34"/>
    </row>
    <row r="680" spans="1:18">
      <c r="A680" s="34" t="str">
        <f>demo_cct_delvryadr!A199</f>
        <v>demo_cct_delvryadr_10197</v>
      </c>
      <c r="B680" s="34" t="str">
        <f>demo_cct_delvryadr!B199</f>
        <v>Shipping address</v>
      </c>
      <c r="C680" s="34" t="str">
        <f t="shared" si="3"/>
        <v>demo_cct_delvryadr_10197</v>
      </c>
      <c r="D680" s="34" t="str">
        <f>demo_cct_delvryadr!D199</f>
        <v>demo_parent_10180</v>
      </c>
      <c r="E680" s="34" t="str">
        <f ca="1">demo_cct_delvryadr!E199</f>
        <v>TRUE</v>
      </c>
      <c r="F680" s="34" t="str">
        <f ca="1">demo_cct_delvryadr!F199</f>
        <v/>
      </c>
      <c r="G680" s="34">
        <f>demo_cct_delvryadr!G199</f>
        <v>0</v>
      </c>
      <c r="H680" s="34" t="str">
        <f ca="1">demo_cct_delvryadr!H199</f>
        <v/>
      </c>
      <c r="I680" s="34" t="str">
        <f ca="1">demo_cct_delvryadr!I199</f>
        <v/>
      </c>
      <c r="J680" s="34" t="str">
        <f ca="1">demo_cct_delvryadr!J199</f>
        <v/>
      </c>
      <c r="K680" s="34" t="str">
        <f ca="1">demo_cct_delvryadr!K199</f>
        <v/>
      </c>
      <c r="L680" s="34" t="str">
        <f ca="1">demo_cct_delvryadr!L199</f>
        <v/>
      </c>
      <c r="M680" s="34" t="str">
        <f ca="1">demo_cct_delvryadr!M199</f>
        <v/>
      </c>
      <c r="N680" s="34">
        <f>demo_cct_delvryadr!N199</f>
        <v>0</v>
      </c>
      <c r="R680" s="34"/>
    </row>
    <row r="681" spans="1:18">
      <c r="A681" s="34" t="str">
        <f>demo_cct_delvryadr!A200</f>
        <v>demo_cct_delvryadr_10198</v>
      </c>
      <c r="B681" s="34" t="str">
        <f>demo_cct_delvryadr!B200</f>
        <v>Shipping address</v>
      </c>
      <c r="C681" s="34" t="str">
        <f t="shared" si="3"/>
        <v>demo_cct_delvryadr_10198</v>
      </c>
      <c r="D681" s="34" t="str">
        <f>demo_cct_delvryadr!D200</f>
        <v>demo_parent_10181</v>
      </c>
      <c r="E681" s="34" t="str">
        <f ca="1">demo_cct_delvryadr!E200</f>
        <v/>
      </c>
      <c r="F681" s="34" t="str">
        <f ca="1">demo_cct_delvryadr!F200</f>
        <v>Väpnargatan 33</v>
      </c>
      <c r="G681" s="34">
        <f>demo_cct_delvryadr!G200</f>
        <v>0</v>
      </c>
      <c r="H681" s="34">
        <f ca="1">demo_cct_delvryadr!H200</f>
        <v>26362</v>
      </c>
      <c r="I681" s="34" t="str">
        <f ca="1">demo_cct_delvryadr!I200</f>
        <v xml:space="preserve">VIKEN               </v>
      </c>
      <c r="J681" s="34" t="str">
        <f ca="1">demo_cct_delvryadr!J200</f>
        <v>base.se</v>
      </c>
      <c r="K681" s="34" t="str">
        <f ca="1">demo_cct_delvryadr!K200</f>
        <v>Sverige</v>
      </c>
      <c r="L681" s="34" t="str">
        <f ca="1">demo_cct_delvryadr!L200</f>
        <v>08-689 73 53</v>
      </c>
      <c r="M681" s="34" t="str">
        <f ca="1">demo_cct_delvryadr!M200</f>
        <v>+46.74850760</v>
      </c>
      <c r="N681" s="34">
        <f>demo_cct_delvryadr!N200</f>
        <v>0</v>
      </c>
      <c r="R681" s="34"/>
    </row>
    <row r="682" spans="1:18">
      <c r="A682" s="34" t="str">
        <f>demo_cct_delvryadr!A201</f>
        <v>demo_cct_delvryadr_10199</v>
      </c>
      <c r="B682" s="34" t="str">
        <f>demo_cct_delvryadr!B201</f>
        <v>Shipping address</v>
      </c>
      <c r="C682" s="34" t="str">
        <f t="shared" si="3"/>
        <v>demo_cct_delvryadr_10199</v>
      </c>
      <c r="D682" s="34" t="str">
        <f>demo_cct_delvryadr!D201</f>
        <v>demo_parent_10182</v>
      </c>
      <c r="E682" s="34" t="str">
        <f ca="1">demo_cct_delvryadr!E201</f>
        <v>TRUE</v>
      </c>
      <c r="F682" s="34" t="str">
        <f ca="1">demo_cct_delvryadr!F201</f>
        <v/>
      </c>
      <c r="G682" s="34">
        <f>demo_cct_delvryadr!G201</f>
        <v>0</v>
      </c>
      <c r="H682" s="34" t="str">
        <f ca="1">demo_cct_delvryadr!H201</f>
        <v/>
      </c>
      <c r="I682" s="34" t="str">
        <f ca="1">demo_cct_delvryadr!I201</f>
        <v/>
      </c>
      <c r="J682" s="34" t="str">
        <f ca="1">demo_cct_delvryadr!J201</f>
        <v/>
      </c>
      <c r="K682" s="34" t="str">
        <f ca="1">demo_cct_delvryadr!K201</f>
        <v/>
      </c>
      <c r="L682" s="34" t="str">
        <f ca="1">demo_cct_delvryadr!L201</f>
        <v/>
      </c>
      <c r="M682" s="34" t="str">
        <f ca="1">demo_cct_delvryadr!M201</f>
        <v/>
      </c>
      <c r="N682" s="34">
        <f>demo_cct_delvryadr!N201</f>
        <v>0</v>
      </c>
      <c r="R682" s="34"/>
    </row>
    <row r="683" spans="1:18">
      <c r="A683" s="34" t="str">
        <f>demo_cct_delvryadr!A202</f>
        <v>demo_cct_delvryadr_10200</v>
      </c>
      <c r="B683" s="34" t="str">
        <f>demo_cct_delvryadr!B202</f>
        <v>Shipping address</v>
      </c>
      <c r="C683" s="34" t="str">
        <f t="shared" si="3"/>
        <v>demo_cct_delvryadr_10200</v>
      </c>
      <c r="D683" s="34" t="str">
        <f>demo_cct_delvryadr!D202</f>
        <v>demo_parent_10183</v>
      </c>
      <c r="E683" s="34" t="str">
        <f ca="1">demo_cct_delvryadr!E202</f>
        <v/>
      </c>
      <c r="F683" s="34" t="str">
        <f ca="1">demo_cct_delvryadr!F202</f>
        <v>Wargentinsgatan 76</v>
      </c>
      <c r="G683" s="34">
        <f>demo_cct_delvryadr!G202</f>
        <v>0</v>
      </c>
      <c r="H683" s="34">
        <f ca="1">demo_cct_delvryadr!H202</f>
        <v>29893</v>
      </c>
      <c r="I683" s="34" t="str">
        <f ca="1">demo_cct_delvryadr!I202</f>
        <v xml:space="preserve">HUARÖD              </v>
      </c>
      <c r="J683" s="34" t="str">
        <f ca="1">demo_cct_delvryadr!J202</f>
        <v>base.se</v>
      </c>
      <c r="K683" s="34" t="str">
        <f ca="1">demo_cct_delvryadr!K202</f>
        <v>Sverige</v>
      </c>
      <c r="L683" s="34" t="str">
        <f ca="1">demo_cct_delvryadr!L202</f>
        <v>08-318 84 62</v>
      </c>
      <c r="M683" s="34" t="str">
        <f ca="1">demo_cct_delvryadr!M202</f>
        <v>+46.70882259</v>
      </c>
      <c r="N683" s="34">
        <f>demo_cct_delvryadr!N202</f>
        <v>0</v>
      </c>
      <c r="R683" s="34"/>
    </row>
    <row r="684" spans="1:18">
      <c r="A684" s="34" t="str">
        <f>demo_cct_delvryadr!A203</f>
        <v>demo_cct_delvryadr_10201</v>
      </c>
      <c r="B684" s="34" t="str">
        <f>demo_cct_delvryadr!B203</f>
        <v>Shipping address</v>
      </c>
      <c r="C684" s="34" t="str">
        <f t="shared" si="3"/>
        <v>demo_cct_delvryadr_10201</v>
      </c>
      <c r="D684" s="34" t="str">
        <f>demo_cct_delvryadr!D203</f>
        <v>demo_parent_10184</v>
      </c>
      <c r="E684" s="34" t="str">
        <f ca="1">demo_cct_delvryadr!E203</f>
        <v>TRUE</v>
      </c>
      <c r="F684" s="34" t="str">
        <f ca="1">demo_cct_delvryadr!F203</f>
        <v/>
      </c>
      <c r="G684" s="34">
        <f>demo_cct_delvryadr!G203</f>
        <v>0</v>
      </c>
      <c r="H684" s="34" t="str">
        <f ca="1">demo_cct_delvryadr!H203</f>
        <v/>
      </c>
      <c r="I684" s="34" t="str">
        <f ca="1">demo_cct_delvryadr!I203</f>
        <v/>
      </c>
      <c r="J684" s="34" t="str">
        <f ca="1">demo_cct_delvryadr!J203</f>
        <v/>
      </c>
      <c r="K684" s="34" t="str">
        <f ca="1">demo_cct_delvryadr!K203</f>
        <v/>
      </c>
      <c r="L684" s="34" t="str">
        <f ca="1">demo_cct_delvryadr!L203</f>
        <v/>
      </c>
      <c r="M684" s="34" t="str">
        <f ca="1">demo_cct_delvryadr!M203</f>
        <v/>
      </c>
      <c r="N684" s="34">
        <f>demo_cct_delvryadr!N203</f>
        <v>0</v>
      </c>
      <c r="R684" s="34"/>
    </row>
    <row r="685" spans="1:18">
      <c r="A685" s="34" t="str">
        <f>demo_cct_delvryadr!A204</f>
        <v>demo_cct_delvryadr_10202</v>
      </c>
      <c r="B685" s="34" t="str">
        <f>demo_cct_delvryadr!B204</f>
        <v>Shipping address</v>
      </c>
      <c r="C685" s="34" t="str">
        <f t="shared" si="3"/>
        <v>demo_cct_delvryadr_10202</v>
      </c>
      <c r="D685" s="34" t="str">
        <f>demo_cct_delvryadr!D204</f>
        <v>demo_parent_10185</v>
      </c>
      <c r="E685" s="34" t="str">
        <f ca="1">demo_cct_delvryadr!E204</f>
        <v/>
      </c>
      <c r="F685" s="34" t="str">
        <f ca="1">demo_cct_delvryadr!F204</f>
        <v>Gustav Adolfs Torg 84</v>
      </c>
      <c r="G685" s="34">
        <f>demo_cct_delvryadr!G204</f>
        <v>0</v>
      </c>
      <c r="H685" s="34">
        <f ca="1">demo_cct_delvryadr!H204</f>
        <v>80433</v>
      </c>
      <c r="I685" s="34" t="str">
        <f ca="1">demo_cct_delvryadr!I204</f>
        <v xml:space="preserve">GÄVLE               </v>
      </c>
      <c r="J685" s="34" t="str">
        <f ca="1">demo_cct_delvryadr!J204</f>
        <v>base.se</v>
      </c>
      <c r="K685" s="34" t="str">
        <f ca="1">demo_cct_delvryadr!K204</f>
        <v>Sverige</v>
      </c>
      <c r="L685" s="34" t="str">
        <f ca="1">demo_cct_delvryadr!L204</f>
        <v>08-716 47 67</v>
      </c>
      <c r="M685" s="34" t="str">
        <f ca="1">demo_cct_delvryadr!M204</f>
        <v>+46.72102250</v>
      </c>
      <c r="N685" s="34">
        <f>demo_cct_delvryadr!N204</f>
        <v>0</v>
      </c>
      <c r="R685" s="34"/>
    </row>
    <row r="686" spans="1:18">
      <c r="A686" s="34" t="str">
        <f>demo_cct_delvryadr!A205</f>
        <v>demo_cct_delvryadr_10203</v>
      </c>
      <c r="B686" s="34" t="str">
        <f>demo_cct_delvryadr!B205</f>
        <v>Shipping address</v>
      </c>
      <c r="C686" s="34" t="str">
        <f t="shared" si="3"/>
        <v>demo_cct_delvryadr_10203</v>
      </c>
      <c r="D686" s="34" t="str">
        <f>demo_cct_delvryadr!D205</f>
        <v>demo_parent_10186</v>
      </c>
      <c r="E686" s="34" t="str">
        <f ca="1">demo_cct_delvryadr!E205</f>
        <v>TRUE</v>
      </c>
      <c r="F686" s="34" t="str">
        <f ca="1">demo_cct_delvryadr!F205</f>
        <v/>
      </c>
      <c r="G686" s="34">
        <f>demo_cct_delvryadr!G205</f>
        <v>0</v>
      </c>
      <c r="H686" s="34" t="str">
        <f ca="1">demo_cct_delvryadr!H205</f>
        <v/>
      </c>
      <c r="I686" s="34" t="str">
        <f ca="1">demo_cct_delvryadr!I205</f>
        <v/>
      </c>
      <c r="J686" s="34" t="str">
        <f ca="1">demo_cct_delvryadr!J205</f>
        <v/>
      </c>
      <c r="K686" s="34" t="str">
        <f ca="1">demo_cct_delvryadr!K205</f>
        <v/>
      </c>
      <c r="L686" s="34" t="str">
        <f ca="1">demo_cct_delvryadr!L205</f>
        <v/>
      </c>
      <c r="M686" s="34" t="str">
        <f ca="1">demo_cct_delvryadr!M205</f>
        <v/>
      </c>
      <c r="N686" s="34">
        <f>demo_cct_delvryadr!N205</f>
        <v>0</v>
      </c>
      <c r="R686" s="34"/>
    </row>
    <row r="687" spans="1:18">
      <c r="A687" s="34" t="str">
        <f>demo_cct_delvryadr!A206</f>
        <v>demo_cct_delvryadr_10204</v>
      </c>
      <c r="B687" s="34" t="str">
        <f>demo_cct_delvryadr!B206</f>
        <v>Shipping address</v>
      </c>
      <c r="C687" s="34" t="str">
        <f t="shared" si="3"/>
        <v>demo_cct_delvryadr_10204</v>
      </c>
      <c r="D687" s="34" t="str">
        <f>demo_cct_delvryadr!D206</f>
        <v>demo_parent_10187</v>
      </c>
      <c r="E687" s="34" t="str">
        <f ca="1">demo_cct_delvryadr!E206</f>
        <v/>
      </c>
      <c r="F687" s="34" t="str">
        <f ca="1">demo_cct_delvryadr!F206</f>
        <v>Tjärhovsgatan 2</v>
      </c>
      <c r="G687" s="34">
        <f>demo_cct_delvryadr!G206</f>
        <v>0</v>
      </c>
      <c r="H687" s="34">
        <f ca="1">demo_cct_delvryadr!H206</f>
        <v>77630</v>
      </c>
      <c r="I687" s="34" t="str">
        <f ca="1">demo_cct_delvryadr!I206</f>
        <v xml:space="preserve">HEDEMORA            </v>
      </c>
      <c r="J687" s="34" t="str">
        <f ca="1">demo_cct_delvryadr!J206</f>
        <v>base.se</v>
      </c>
      <c r="K687" s="34" t="str">
        <f ca="1">demo_cct_delvryadr!K206</f>
        <v>Sverige</v>
      </c>
      <c r="L687" s="34" t="str">
        <f ca="1">demo_cct_delvryadr!L206</f>
        <v>08-445 17 44</v>
      </c>
      <c r="M687" s="34" t="str">
        <f ca="1">demo_cct_delvryadr!M206</f>
        <v>+46.79473494</v>
      </c>
      <c r="N687" s="34">
        <f>demo_cct_delvryadr!N206</f>
        <v>0</v>
      </c>
      <c r="R687" s="34"/>
    </row>
    <row r="688" spans="1:18">
      <c r="A688" s="34" t="str">
        <f>demo_cct_delvryadr!A207</f>
        <v>demo_cct_delvryadr_10205</v>
      </c>
      <c r="B688" s="34" t="str">
        <f>demo_cct_delvryadr!B207</f>
        <v>Shipping address</v>
      </c>
      <c r="C688" s="34" t="str">
        <f t="shared" si="3"/>
        <v>demo_cct_delvryadr_10205</v>
      </c>
      <c r="D688" s="34" t="str">
        <f>demo_cct_delvryadr!D207</f>
        <v>demo_parent_10188</v>
      </c>
      <c r="E688" s="34" t="str">
        <f ca="1">demo_cct_delvryadr!E207</f>
        <v>TRUE</v>
      </c>
      <c r="F688" s="34" t="str">
        <f ca="1">demo_cct_delvryadr!F207</f>
        <v/>
      </c>
      <c r="G688" s="34">
        <f>demo_cct_delvryadr!G207</f>
        <v>0</v>
      </c>
      <c r="H688" s="34" t="str">
        <f ca="1">demo_cct_delvryadr!H207</f>
        <v/>
      </c>
      <c r="I688" s="34" t="str">
        <f ca="1">demo_cct_delvryadr!I207</f>
        <v/>
      </c>
      <c r="J688" s="34" t="str">
        <f ca="1">demo_cct_delvryadr!J207</f>
        <v/>
      </c>
      <c r="K688" s="34" t="str">
        <f ca="1">demo_cct_delvryadr!K207</f>
        <v/>
      </c>
      <c r="L688" s="34" t="str">
        <f ca="1">demo_cct_delvryadr!L207</f>
        <v/>
      </c>
      <c r="M688" s="34" t="str">
        <f ca="1">demo_cct_delvryadr!M207</f>
        <v/>
      </c>
      <c r="N688" s="34">
        <f>demo_cct_delvryadr!N207</f>
        <v>0</v>
      </c>
      <c r="R688" s="34"/>
    </row>
    <row r="689" spans="1:18">
      <c r="A689" s="34" t="str">
        <f>demo_cct_delvryadr!A208</f>
        <v>demo_cct_delvryadr_10206</v>
      </c>
      <c r="B689" s="34" t="str">
        <f>demo_cct_delvryadr!B208</f>
        <v>Shipping address</v>
      </c>
      <c r="C689" s="34" t="str">
        <f t="shared" si="3"/>
        <v>demo_cct_delvryadr_10206</v>
      </c>
      <c r="D689" s="34" t="str">
        <f>demo_cct_delvryadr!D208</f>
        <v>demo_parent_10189</v>
      </c>
      <c r="E689" s="34" t="str">
        <f ca="1">demo_cct_delvryadr!E208</f>
        <v>TRUE</v>
      </c>
      <c r="F689" s="34" t="str">
        <f ca="1">demo_cct_delvryadr!F208</f>
        <v/>
      </c>
      <c r="G689" s="34">
        <f>demo_cct_delvryadr!G208</f>
        <v>0</v>
      </c>
      <c r="H689" s="34" t="str">
        <f ca="1">demo_cct_delvryadr!H208</f>
        <v/>
      </c>
      <c r="I689" s="34" t="str">
        <f ca="1">demo_cct_delvryadr!I208</f>
        <v/>
      </c>
      <c r="J689" s="34" t="str">
        <f ca="1">demo_cct_delvryadr!J208</f>
        <v/>
      </c>
      <c r="K689" s="34" t="str">
        <f ca="1">demo_cct_delvryadr!K208</f>
        <v/>
      </c>
      <c r="L689" s="34" t="str">
        <f ca="1">demo_cct_delvryadr!L208</f>
        <v/>
      </c>
      <c r="M689" s="34" t="str">
        <f ca="1">demo_cct_delvryadr!M208</f>
        <v/>
      </c>
      <c r="N689" s="34">
        <f>demo_cct_delvryadr!N208</f>
        <v>0</v>
      </c>
      <c r="R689" s="34"/>
    </row>
    <row r="690" spans="1:18">
      <c r="A690" s="34" t="str">
        <f>demo_cct_delvryadr!A209</f>
        <v>demo_cct_delvryadr_10207</v>
      </c>
      <c r="B690" s="34" t="str">
        <f>demo_cct_delvryadr!B209</f>
        <v>Shipping address</v>
      </c>
      <c r="C690" s="34" t="str">
        <f t="shared" si="3"/>
        <v>demo_cct_delvryadr_10207</v>
      </c>
      <c r="D690" s="34" t="str">
        <f>demo_cct_delvryadr!D209</f>
        <v>demo_parent_10190</v>
      </c>
      <c r="E690" s="34" t="str">
        <f ca="1">demo_cct_delvryadr!E209</f>
        <v>TRUE</v>
      </c>
      <c r="F690" s="34" t="str">
        <f ca="1">demo_cct_delvryadr!F209</f>
        <v/>
      </c>
      <c r="G690" s="34">
        <f>demo_cct_delvryadr!G209</f>
        <v>0</v>
      </c>
      <c r="H690" s="34" t="str">
        <f ca="1">demo_cct_delvryadr!H209</f>
        <v/>
      </c>
      <c r="I690" s="34" t="str">
        <f ca="1">demo_cct_delvryadr!I209</f>
        <v/>
      </c>
      <c r="J690" s="34" t="str">
        <f ca="1">demo_cct_delvryadr!J209</f>
        <v/>
      </c>
      <c r="K690" s="34" t="str">
        <f ca="1">demo_cct_delvryadr!K209</f>
        <v/>
      </c>
      <c r="L690" s="34" t="str">
        <f ca="1">demo_cct_delvryadr!L209</f>
        <v/>
      </c>
      <c r="M690" s="34" t="str">
        <f ca="1">demo_cct_delvryadr!M209</f>
        <v/>
      </c>
      <c r="N690" s="34">
        <f>demo_cct_delvryadr!N209</f>
        <v>0</v>
      </c>
      <c r="R690" s="34"/>
    </row>
    <row r="691" spans="1:18">
      <c r="A691" s="34" t="str">
        <f>demo_cct_delvryadr!A210</f>
        <v>demo_cct_delvryadr_10208</v>
      </c>
      <c r="B691" s="34" t="str">
        <f>demo_cct_delvryadr!B210</f>
        <v>Shipping address</v>
      </c>
      <c r="C691" s="34" t="str">
        <f t="shared" si="3"/>
        <v>demo_cct_delvryadr_10208</v>
      </c>
      <c r="D691" s="34" t="str">
        <f>demo_cct_delvryadr!D210</f>
        <v>demo_parent_10191</v>
      </c>
      <c r="E691" s="34" t="str">
        <f ca="1">demo_cct_delvryadr!E210</f>
        <v>TRUE</v>
      </c>
      <c r="F691" s="34" t="str">
        <f ca="1">demo_cct_delvryadr!F210</f>
        <v/>
      </c>
      <c r="G691" s="34">
        <f>demo_cct_delvryadr!G210</f>
        <v>0</v>
      </c>
      <c r="H691" s="34" t="str">
        <f ca="1">demo_cct_delvryadr!H210</f>
        <v/>
      </c>
      <c r="I691" s="34" t="str">
        <f ca="1">demo_cct_delvryadr!I210</f>
        <v/>
      </c>
      <c r="J691" s="34" t="str">
        <f ca="1">demo_cct_delvryadr!J210</f>
        <v/>
      </c>
      <c r="K691" s="34" t="str">
        <f ca="1">demo_cct_delvryadr!K210</f>
        <v/>
      </c>
      <c r="L691" s="34" t="str">
        <f ca="1">demo_cct_delvryadr!L210</f>
        <v/>
      </c>
      <c r="M691" s="34" t="str">
        <f ca="1">demo_cct_delvryadr!M210</f>
        <v/>
      </c>
      <c r="N691" s="34">
        <f>demo_cct_delvryadr!N210</f>
        <v>0</v>
      </c>
      <c r="R691" s="34"/>
    </row>
    <row r="692" spans="1:18">
      <c r="A692" s="34" t="str">
        <f>demo_cct_delvryadr!A211</f>
        <v>demo_cct_delvryadr_10209</v>
      </c>
      <c r="B692" s="34" t="str">
        <f>demo_cct_delvryadr!B211</f>
        <v>Shipping address</v>
      </c>
      <c r="C692" s="34" t="str">
        <f t="shared" si="3"/>
        <v>demo_cct_delvryadr_10209</v>
      </c>
      <c r="D692" s="34" t="str">
        <f>demo_cct_delvryadr!D211</f>
        <v>demo_parent_10192</v>
      </c>
      <c r="E692" s="34" t="str">
        <f ca="1">demo_cct_delvryadr!E211</f>
        <v>TRUE</v>
      </c>
      <c r="F692" s="34" t="str">
        <f ca="1">demo_cct_delvryadr!F211</f>
        <v/>
      </c>
      <c r="G692" s="34">
        <f>demo_cct_delvryadr!G211</f>
        <v>0</v>
      </c>
      <c r="H692" s="34" t="str">
        <f ca="1">demo_cct_delvryadr!H211</f>
        <v/>
      </c>
      <c r="I692" s="34" t="str">
        <f ca="1">demo_cct_delvryadr!I211</f>
        <v/>
      </c>
      <c r="J692" s="34" t="str">
        <f ca="1">demo_cct_delvryadr!J211</f>
        <v/>
      </c>
      <c r="K692" s="34" t="str">
        <f ca="1">demo_cct_delvryadr!K211</f>
        <v/>
      </c>
      <c r="L692" s="34" t="str">
        <f ca="1">demo_cct_delvryadr!L211</f>
        <v/>
      </c>
      <c r="M692" s="34" t="str">
        <f ca="1">demo_cct_delvryadr!M211</f>
        <v/>
      </c>
      <c r="N692" s="34">
        <f>demo_cct_delvryadr!N211</f>
        <v>0</v>
      </c>
      <c r="R692" s="34"/>
    </row>
    <row r="693" spans="1:18">
      <c r="A693" s="34" t="str">
        <f>demo_cct_delvryadr!A212</f>
        <v>demo_cct_delvryadr_10210</v>
      </c>
      <c r="B693" s="34" t="str">
        <f>demo_cct_delvryadr!B212</f>
        <v>Shipping address</v>
      </c>
      <c r="C693" s="34" t="str">
        <f t="shared" si="3"/>
        <v>demo_cct_delvryadr_10210</v>
      </c>
      <c r="D693" s="34" t="str">
        <f>demo_cct_delvryadr!D212</f>
        <v>demo_parent_10193</v>
      </c>
      <c r="E693" s="34" t="str">
        <f ca="1">demo_cct_delvryadr!E212</f>
        <v>TRUE</v>
      </c>
      <c r="F693" s="34" t="str">
        <f ca="1">demo_cct_delvryadr!F212</f>
        <v/>
      </c>
      <c r="G693" s="34">
        <f>demo_cct_delvryadr!G212</f>
        <v>0</v>
      </c>
      <c r="H693" s="34" t="str">
        <f ca="1">demo_cct_delvryadr!H212</f>
        <v/>
      </c>
      <c r="I693" s="34" t="str">
        <f ca="1">demo_cct_delvryadr!I212</f>
        <v/>
      </c>
      <c r="J693" s="34" t="str">
        <f ca="1">demo_cct_delvryadr!J212</f>
        <v/>
      </c>
      <c r="K693" s="34" t="str">
        <f ca="1">demo_cct_delvryadr!K212</f>
        <v/>
      </c>
      <c r="L693" s="34" t="str">
        <f ca="1">demo_cct_delvryadr!L212</f>
        <v/>
      </c>
      <c r="M693" s="34" t="str">
        <f ca="1">demo_cct_delvryadr!M212</f>
        <v/>
      </c>
      <c r="N693" s="34">
        <f>demo_cct_delvryadr!N212</f>
        <v>0</v>
      </c>
      <c r="R693" s="34"/>
    </row>
    <row r="694" spans="1:18">
      <c r="A694" s="34" t="str">
        <f>demo_cct_delvryadr!A213</f>
        <v>demo_cct_delvryadr_10211</v>
      </c>
      <c r="B694" s="34" t="str">
        <f>demo_cct_delvryadr!B213</f>
        <v>Shipping address</v>
      </c>
      <c r="C694" s="34" t="str">
        <f t="shared" si="3"/>
        <v>demo_cct_delvryadr_10211</v>
      </c>
      <c r="D694" s="34" t="str">
        <f>demo_cct_delvryadr!D213</f>
        <v>demo_parent_10194</v>
      </c>
      <c r="E694" s="34" t="str">
        <f ca="1">demo_cct_delvryadr!E213</f>
        <v>TRUE</v>
      </c>
      <c r="F694" s="34" t="str">
        <f ca="1">demo_cct_delvryadr!F213</f>
        <v/>
      </c>
      <c r="G694" s="34">
        <f>demo_cct_delvryadr!G213</f>
        <v>0</v>
      </c>
      <c r="H694" s="34" t="str">
        <f ca="1">demo_cct_delvryadr!H213</f>
        <v/>
      </c>
      <c r="I694" s="34" t="str">
        <f ca="1">demo_cct_delvryadr!I213</f>
        <v/>
      </c>
      <c r="J694" s="34" t="str">
        <f ca="1">demo_cct_delvryadr!J213</f>
        <v/>
      </c>
      <c r="K694" s="34" t="str">
        <f ca="1">demo_cct_delvryadr!K213</f>
        <v/>
      </c>
      <c r="L694" s="34" t="str">
        <f ca="1">demo_cct_delvryadr!L213</f>
        <v/>
      </c>
      <c r="M694" s="34" t="str">
        <f ca="1">demo_cct_delvryadr!M213</f>
        <v/>
      </c>
      <c r="N694" s="34">
        <f>demo_cct_delvryadr!N213</f>
        <v>0</v>
      </c>
      <c r="R694" s="34"/>
    </row>
    <row r="695" spans="1:18">
      <c r="A695" s="34" t="str">
        <f>demo_cct_delvryadr!A214</f>
        <v>demo_cct_delvryadr_10212</v>
      </c>
      <c r="B695" s="34" t="str">
        <f>demo_cct_delvryadr!B214</f>
        <v>Shipping address</v>
      </c>
      <c r="C695" s="34" t="str">
        <f t="shared" si="3"/>
        <v>demo_cct_delvryadr_10212</v>
      </c>
      <c r="D695" s="34" t="str">
        <f>demo_cct_delvryadr!D214</f>
        <v>demo_parent_10195</v>
      </c>
      <c r="E695" s="34" t="str">
        <f ca="1">demo_cct_delvryadr!E214</f>
        <v/>
      </c>
      <c r="F695" s="34" t="str">
        <f ca="1">demo_cct_delvryadr!F214</f>
        <v>Essingekroken 54</v>
      </c>
      <c r="G695" s="34">
        <f>demo_cct_delvryadr!G214</f>
        <v>0</v>
      </c>
      <c r="H695" s="34">
        <f ca="1">demo_cct_delvryadr!H214</f>
        <v>11431</v>
      </c>
      <c r="I695" s="34" t="str">
        <f ca="1">demo_cct_delvryadr!I214</f>
        <v xml:space="preserve">STOCKHOLM           </v>
      </c>
      <c r="J695" s="34" t="str">
        <f ca="1">demo_cct_delvryadr!J214</f>
        <v>base.se</v>
      </c>
      <c r="K695" s="34" t="str">
        <f ca="1">demo_cct_delvryadr!K214</f>
        <v>Sverige</v>
      </c>
      <c r="L695" s="34" t="str">
        <f ca="1">demo_cct_delvryadr!L214</f>
        <v>08-155 34 95</v>
      </c>
      <c r="M695" s="34" t="str">
        <f ca="1">demo_cct_delvryadr!M214</f>
        <v>+46.74044955</v>
      </c>
      <c r="N695" s="34">
        <f>demo_cct_delvryadr!N214</f>
        <v>0</v>
      </c>
      <c r="R695" s="34"/>
    </row>
    <row r="696" spans="1:18">
      <c r="A696" s="34" t="str">
        <f>demo_cct_delvryadr!A215</f>
        <v>demo_cct_delvryadr_10213</v>
      </c>
      <c r="B696" s="34" t="str">
        <f>demo_cct_delvryadr!B215</f>
        <v>Shipping address</v>
      </c>
      <c r="C696" s="34" t="str">
        <f t="shared" si="3"/>
        <v>demo_cct_delvryadr_10213</v>
      </c>
      <c r="D696" s="34" t="str">
        <f>demo_cct_delvryadr!D215</f>
        <v>demo_parent_10196</v>
      </c>
      <c r="E696" s="34" t="str">
        <f ca="1">demo_cct_delvryadr!E215</f>
        <v>TRUE</v>
      </c>
      <c r="F696" s="34" t="str">
        <f ca="1">demo_cct_delvryadr!F215</f>
        <v/>
      </c>
      <c r="G696" s="34">
        <f>demo_cct_delvryadr!G215</f>
        <v>0</v>
      </c>
      <c r="H696" s="34" t="str">
        <f ca="1">demo_cct_delvryadr!H215</f>
        <v/>
      </c>
      <c r="I696" s="34" t="str">
        <f ca="1">demo_cct_delvryadr!I215</f>
        <v/>
      </c>
      <c r="J696" s="34" t="str">
        <f ca="1">demo_cct_delvryadr!J215</f>
        <v/>
      </c>
      <c r="K696" s="34" t="str">
        <f ca="1">demo_cct_delvryadr!K215</f>
        <v/>
      </c>
      <c r="L696" s="34" t="str">
        <f ca="1">demo_cct_delvryadr!L215</f>
        <v/>
      </c>
      <c r="M696" s="34" t="str">
        <f ca="1">demo_cct_delvryadr!M215</f>
        <v/>
      </c>
      <c r="N696" s="34">
        <f>demo_cct_delvryadr!N215</f>
        <v>0</v>
      </c>
      <c r="R696" s="34"/>
    </row>
    <row r="697" spans="1:18">
      <c r="A697" s="34" t="str">
        <f>demo_cct_delvryadr!A216</f>
        <v>demo_cct_delvryadr_10214</v>
      </c>
      <c r="B697" s="34" t="str">
        <f>demo_cct_delvryadr!B216</f>
        <v>Shipping address</v>
      </c>
      <c r="C697" s="34" t="str">
        <f t="shared" si="3"/>
        <v>demo_cct_delvryadr_10214</v>
      </c>
      <c r="D697" s="34" t="str">
        <f>demo_cct_delvryadr!D216</f>
        <v>demo_parent_10197</v>
      </c>
      <c r="E697" s="34" t="str">
        <f ca="1">demo_cct_delvryadr!E216</f>
        <v>TRUE</v>
      </c>
      <c r="F697" s="34" t="str">
        <f ca="1">demo_cct_delvryadr!F216</f>
        <v/>
      </c>
      <c r="G697" s="34">
        <f>demo_cct_delvryadr!G216</f>
        <v>0</v>
      </c>
      <c r="H697" s="34" t="str">
        <f ca="1">demo_cct_delvryadr!H216</f>
        <v/>
      </c>
      <c r="I697" s="34" t="str">
        <f ca="1">demo_cct_delvryadr!I216</f>
        <v/>
      </c>
      <c r="J697" s="34" t="str">
        <f ca="1">demo_cct_delvryadr!J216</f>
        <v/>
      </c>
      <c r="K697" s="34" t="str">
        <f ca="1">demo_cct_delvryadr!K216</f>
        <v/>
      </c>
      <c r="L697" s="34" t="str">
        <f ca="1">demo_cct_delvryadr!L216</f>
        <v/>
      </c>
      <c r="M697" s="34" t="str">
        <f ca="1">demo_cct_delvryadr!M216</f>
        <v/>
      </c>
      <c r="N697" s="34">
        <f>demo_cct_delvryadr!N216</f>
        <v>0</v>
      </c>
      <c r="R697" s="34"/>
    </row>
    <row r="698" spans="1:18">
      <c r="A698" s="34" t="str">
        <f>demo_cct_delvryadr!A217</f>
        <v>demo_cct_delvryadr_10215</v>
      </c>
      <c r="B698" s="34" t="str">
        <f>demo_cct_delvryadr!B217</f>
        <v>Shipping address</v>
      </c>
      <c r="C698" s="34" t="str">
        <f t="shared" si="3"/>
        <v>demo_cct_delvryadr_10215</v>
      </c>
      <c r="D698" s="34" t="str">
        <f>demo_cct_delvryadr!D217</f>
        <v>demo_parent_10198</v>
      </c>
      <c r="E698" s="34" t="str">
        <f ca="1">demo_cct_delvryadr!E217</f>
        <v/>
      </c>
      <c r="F698" s="34" t="str">
        <f ca="1">demo_cct_delvryadr!F217</f>
        <v>Doktor Abelins Gata 12</v>
      </c>
      <c r="G698" s="34">
        <f>demo_cct_delvryadr!G217</f>
        <v>0</v>
      </c>
      <c r="H698" s="34">
        <f ca="1">demo_cct_delvryadr!H217</f>
        <v>11730</v>
      </c>
      <c r="I698" s="34" t="str">
        <f ca="1">demo_cct_delvryadr!I217</f>
        <v xml:space="preserve">STOCKHOLM           </v>
      </c>
      <c r="J698" s="34" t="str">
        <f ca="1">demo_cct_delvryadr!J217</f>
        <v>base.se</v>
      </c>
      <c r="K698" s="34" t="str">
        <f ca="1">demo_cct_delvryadr!K217</f>
        <v>Sverige</v>
      </c>
      <c r="L698" s="34" t="str">
        <f ca="1">demo_cct_delvryadr!L217</f>
        <v>08-673 25 68</v>
      </c>
      <c r="M698" s="34" t="str">
        <f ca="1">demo_cct_delvryadr!M217</f>
        <v>+46.73816873</v>
      </c>
      <c r="N698" s="34">
        <f>demo_cct_delvryadr!N217</f>
        <v>0</v>
      </c>
      <c r="R698" s="34"/>
    </row>
    <row r="699" spans="1:18">
      <c r="A699" s="34" t="str">
        <f>demo_cct_delvryadr!A218</f>
        <v>demo_cct_delvryadr_10216</v>
      </c>
      <c r="B699" s="34" t="str">
        <f>demo_cct_delvryadr!B218</f>
        <v>Shipping address</v>
      </c>
      <c r="C699" s="34" t="str">
        <f t="shared" si="3"/>
        <v>demo_cct_delvryadr_10216</v>
      </c>
      <c r="D699" s="34" t="str">
        <f>demo_cct_delvryadr!D218</f>
        <v>demo_parent_10199</v>
      </c>
      <c r="E699" s="34" t="str">
        <f ca="1">demo_cct_delvryadr!E218</f>
        <v>TRUE</v>
      </c>
      <c r="F699" s="34" t="str">
        <f ca="1">demo_cct_delvryadr!F218</f>
        <v/>
      </c>
      <c r="G699" s="34">
        <f>demo_cct_delvryadr!G218</f>
        <v>0</v>
      </c>
      <c r="H699" s="34" t="str">
        <f ca="1">demo_cct_delvryadr!H218</f>
        <v/>
      </c>
      <c r="I699" s="34" t="str">
        <f ca="1">demo_cct_delvryadr!I218</f>
        <v/>
      </c>
      <c r="J699" s="34" t="str">
        <f ca="1">demo_cct_delvryadr!J218</f>
        <v/>
      </c>
      <c r="K699" s="34" t="str">
        <f ca="1">demo_cct_delvryadr!K218</f>
        <v/>
      </c>
      <c r="L699" s="34" t="str">
        <f ca="1">demo_cct_delvryadr!L218</f>
        <v/>
      </c>
      <c r="M699" s="34" t="str">
        <f ca="1">demo_cct_delvryadr!M218</f>
        <v/>
      </c>
      <c r="N699" s="34">
        <f>demo_cct_delvryadr!N218</f>
        <v>0</v>
      </c>
      <c r="R699" s="34"/>
    </row>
    <row r="700" spans="1:18">
      <c r="A700" s="34" t="str">
        <f>demo_cct_delvryadr!A219</f>
        <v>demo_cct_delvryadr_10217</v>
      </c>
      <c r="B700" s="34" t="str">
        <f>demo_cct_delvryadr!B219</f>
        <v>Shipping address</v>
      </c>
      <c r="C700" s="34" t="str">
        <f t="shared" si="3"/>
        <v>demo_cct_delvryadr_10217</v>
      </c>
      <c r="D700" s="34" t="str">
        <f>demo_cct_delvryadr!D219</f>
        <v>demo_parent_10200</v>
      </c>
      <c r="E700" s="34" t="str">
        <f ca="1">demo_cct_delvryadr!E219</f>
        <v/>
      </c>
      <c r="F700" s="34" t="str">
        <f ca="1">demo_cct_delvryadr!F219</f>
        <v>Lindhagensplan 54</v>
      </c>
      <c r="G700" s="34">
        <f>demo_cct_delvryadr!G219</f>
        <v>0</v>
      </c>
      <c r="H700" s="34">
        <f ca="1">demo_cct_delvryadr!H219</f>
        <v>54630</v>
      </c>
      <c r="I700" s="34" t="str">
        <f ca="1">demo_cct_delvryadr!I219</f>
        <v xml:space="preserve">KARLSBORG           </v>
      </c>
      <c r="J700" s="34" t="str">
        <f ca="1">demo_cct_delvryadr!J219</f>
        <v>base.se</v>
      </c>
      <c r="K700" s="34" t="str">
        <f ca="1">demo_cct_delvryadr!K219</f>
        <v>Sverige</v>
      </c>
      <c r="L700" s="34" t="str">
        <f ca="1">demo_cct_delvryadr!L219</f>
        <v>08-288 87 27</v>
      </c>
      <c r="M700" s="34" t="str">
        <f ca="1">demo_cct_delvryadr!M219</f>
        <v>+46.72146748</v>
      </c>
      <c r="N700" s="34">
        <f>demo_cct_delvryadr!N219</f>
        <v>0</v>
      </c>
      <c r="R700" s="34"/>
    </row>
    <row r="701" spans="1:18">
      <c r="A701" s="34" t="str">
        <f>demo_cct_delvryadr!A220</f>
        <v>demo_cct_delvryadr_10218</v>
      </c>
      <c r="B701" s="34" t="str">
        <f>demo_cct_delvryadr!B220</f>
        <v>Shipping address</v>
      </c>
      <c r="C701" s="34" t="str">
        <f t="shared" si="3"/>
        <v>demo_cct_delvryadr_10218</v>
      </c>
      <c r="D701" s="34" t="str">
        <f>demo_cct_delvryadr!D220</f>
        <v>demo_parent_10201</v>
      </c>
      <c r="E701" s="34" t="str">
        <f ca="1">demo_cct_delvryadr!E220</f>
        <v/>
      </c>
      <c r="F701" s="34" t="str">
        <f ca="1">demo_cct_delvryadr!F220</f>
        <v>Nybrohamnen 82</v>
      </c>
      <c r="G701" s="34">
        <f>demo_cct_delvryadr!G220</f>
        <v>0</v>
      </c>
      <c r="H701" s="34">
        <f ca="1">demo_cct_delvryadr!H220</f>
        <v>81396</v>
      </c>
      <c r="I701" s="34" t="str">
        <f ca="1">demo_cct_delvryadr!I220</f>
        <v xml:space="preserve">TORSÅKER            </v>
      </c>
      <c r="J701" s="34" t="str">
        <f ca="1">demo_cct_delvryadr!J220</f>
        <v>base.se</v>
      </c>
      <c r="K701" s="34" t="str">
        <f ca="1">demo_cct_delvryadr!K220</f>
        <v>Sverige</v>
      </c>
      <c r="L701" s="34" t="str">
        <f ca="1">demo_cct_delvryadr!L220</f>
        <v>08-656 47 88</v>
      </c>
      <c r="M701" s="34" t="str">
        <f ca="1">demo_cct_delvryadr!M220</f>
        <v>+46.71278023</v>
      </c>
      <c r="N701" s="34">
        <f>demo_cct_delvryadr!N220</f>
        <v>0</v>
      </c>
      <c r="R701" s="34"/>
    </row>
    <row r="702" spans="1:18">
      <c r="A702" s="34" t="str">
        <f>demo_cct_delvryadr!A221</f>
        <v>demo_cct_delvryadr_10219</v>
      </c>
      <c r="B702" s="34" t="str">
        <f>demo_cct_delvryadr!B221</f>
        <v>Shipping address</v>
      </c>
      <c r="C702" s="34" t="str">
        <f t="shared" si="3"/>
        <v>demo_cct_delvryadr_10219</v>
      </c>
      <c r="D702" s="34" t="str">
        <f>demo_cct_delvryadr!D221</f>
        <v>demo_parent_10202</v>
      </c>
      <c r="E702" s="34" t="str">
        <f ca="1">demo_cct_delvryadr!E221</f>
        <v/>
      </c>
      <c r="F702" s="34" t="str">
        <f ca="1">demo_cct_delvryadr!F221</f>
        <v>Kvarngatan 23</v>
      </c>
      <c r="G702" s="34">
        <f>demo_cct_delvryadr!G221</f>
        <v>0</v>
      </c>
      <c r="H702" s="34">
        <f ca="1">demo_cct_delvryadr!H221</f>
        <v>65592</v>
      </c>
      <c r="I702" s="34" t="str">
        <f ca="1">demo_cct_delvryadr!I221</f>
        <v xml:space="preserve">KARLSTAD            </v>
      </c>
      <c r="J702" s="34" t="str">
        <f ca="1">demo_cct_delvryadr!J221</f>
        <v>base.se</v>
      </c>
      <c r="K702" s="34" t="str">
        <f ca="1">demo_cct_delvryadr!K221</f>
        <v>Sverige</v>
      </c>
      <c r="L702" s="34" t="str">
        <f ca="1">demo_cct_delvryadr!L221</f>
        <v>08-218 48 68</v>
      </c>
      <c r="M702" s="34" t="str">
        <f ca="1">demo_cct_delvryadr!M221</f>
        <v>+46.71490941</v>
      </c>
      <c r="N702" s="34">
        <f>demo_cct_delvryadr!N221</f>
        <v>0</v>
      </c>
      <c r="R702" s="34"/>
    </row>
    <row r="703" spans="1:18">
      <c r="A703" s="34" t="str">
        <f>demo_cct_delvryadr!A222</f>
        <v>demo_cct_delvryadr_10220</v>
      </c>
      <c r="B703" s="34" t="str">
        <f>demo_cct_delvryadr!B222</f>
        <v>Shipping address</v>
      </c>
      <c r="C703" s="34" t="str">
        <f t="shared" si="3"/>
        <v>demo_cct_delvryadr_10220</v>
      </c>
      <c r="D703" s="34" t="str">
        <f>demo_cct_delvryadr!D222</f>
        <v>demo_parent_10203</v>
      </c>
      <c r="E703" s="34" t="str">
        <f ca="1">demo_cct_delvryadr!E222</f>
        <v/>
      </c>
      <c r="F703" s="34" t="str">
        <f ca="1">demo_cct_delvryadr!F222</f>
        <v>Tegnérgatan 17</v>
      </c>
      <c r="G703" s="34">
        <f>demo_cct_delvryadr!G222</f>
        <v>0</v>
      </c>
      <c r="H703" s="34">
        <f ca="1">demo_cct_delvryadr!H222</f>
        <v>66594</v>
      </c>
      <c r="I703" s="34" t="str">
        <f ca="1">demo_cct_delvryadr!I222</f>
        <v xml:space="preserve">FAGERÅS             </v>
      </c>
      <c r="J703" s="34" t="str">
        <f ca="1">demo_cct_delvryadr!J222</f>
        <v>base.se</v>
      </c>
      <c r="K703" s="34" t="str">
        <f ca="1">demo_cct_delvryadr!K222</f>
        <v>Sverige</v>
      </c>
      <c r="L703" s="34" t="str">
        <f ca="1">demo_cct_delvryadr!L222</f>
        <v>08-597 65 54</v>
      </c>
      <c r="M703" s="34" t="str">
        <f ca="1">demo_cct_delvryadr!M222</f>
        <v>+46.71398243</v>
      </c>
      <c r="N703" s="34">
        <f>demo_cct_delvryadr!N222</f>
        <v>0</v>
      </c>
      <c r="R703" s="34"/>
    </row>
    <row r="704" spans="1:18">
      <c r="A704" s="34" t="str">
        <f>demo_cct_delvryadr!A223</f>
        <v>demo_cct_delvryadr_10221</v>
      </c>
      <c r="B704" s="34" t="str">
        <f>demo_cct_delvryadr!B223</f>
        <v>Shipping address</v>
      </c>
      <c r="C704" s="34" t="str">
        <f t="shared" si="3"/>
        <v>demo_cct_delvryadr_10221</v>
      </c>
      <c r="D704" s="34" t="str">
        <f>demo_cct_delvryadr!D223</f>
        <v>demo_parent_10204</v>
      </c>
      <c r="E704" s="34" t="str">
        <f ca="1">demo_cct_delvryadr!E223</f>
        <v/>
      </c>
      <c r="F704" s="34" t="str">
        <f ca="1">demo_cct_delvryadr!F223</f>
        <v>Överskärargränd 53</v>
      </c>
      <c r="G704" s="34">
        <f>demo_cct_delvryadr!G223</f>
        <v>0</v>
      </c>
      <c r="H704" s="34">
        <f ca="1">demo_cct_delvryadr!H223</f>
        <v>21222</v>
      </c>
      <c r="I704" s="34" t="str">
        <f ca="1">demo_cct_delvryadr!I223</f>
        <v xml:space="preserve">MALMÖ               </v>
      </c>
      <c r="J704" s="34" t="str">
        <f ca="1">demo_cct_delvryadr!J223</f>
        <v>base.se</v>
      </c>
      <c r="K704" s="34" t="str">
        <f ca="1">demo_cct_delvryadr!K223</f>
        <v>Sverige</v>
      </c>
      <c r="L704" s="34" t="str">
        <f ca="1">demo_cct_delvryadr!L223</f>
        <v>08-554 08 78</v>
      </c>
      <c r="M704" s="34" t="str">
        <f ca="1">demo_cct_delvryadr!M223</f>
        <v>+46.75466927</v>
      </c>
      <c r="N704" s="34">
        <f>demo_cct_delvryadr!N223</f>
        <v>0</v>
      </c>
      <c r="R704" s="34"/>
    </row>
    <row r="705" spans="1:18">
      <c r="A705" s="34" t="str">
        <f>demo_cct_delvryadr!A224</f>
        <v>demo_cct_delvryadr_10222</v>
      </c>
      <c r="B705" s="34" t="str">
        <f>demo_cct_delvryadr!B224</f>
        <v>Shipping address</v>
      </c>
      <c r="C705" s="34" t="str">
        <f t="shared" si="3"/>
        <v>demo_cct_delvryadr_10222</v>
      </c>
      <c r="D705" s="34" t="str">
        <f>demo_cct_delvryadr!D224</f>
        <v>demo_parent_10205</v>
      </c>
      <c r="E705" s="34" t="str">
        <f ca="1">demo_cct_delvryadr!E224</f>
        <v>TRUE</v>
      </c>
      <c r="F705" s="34" t="str">
        <f ca="1">demo_cct_delvryadr!F224</f>
        <v/>
      </c>
      <c r="G705" s="34">
        <f>demo_cct_delvryadr!G224</f>
        <v>0</v>
      </c>
      <c r="H705" s="34" t="str">
        <f ca="1">demo_cct_delvryadr!H224</f>
        <v/>
      </c>
      <c r="I705" s="34" t="str">
        <f ca="1">demo_cct_delvryadr!I224</f>
        <v/>
      </c>
      <c r="J705" s="34" t="str">
        <f ca="1">demo_cct_delvryadr!J224</f>
        <v/>
      </c>
      <c r="K705" s="34" t="str">
        <f ca="1">demo_cct_delvryadr!K224</f>
        <v/>
      </c>
      <c r="L705" s="34" t="str">
        <f ca="1">demo_cct_delvryadr!L224</f>
        <v/>
      </c>
      <c r="M705" s="34" t="str">
        <f ca="1">demo_cct_delvryadr!M224</f>
        <v/>
      </c>
      <c r="N705" s="34">
        <f>demo_cct_delvryadr!N224</f>
        <v>0</v>
      </c>
      <c r="R705" s="34"/>
    </row>
    <row r="706" spans="1:18">
      <c r="A706" s="34" t="str">
        <f>demo_cct_delvryadr!A225</f>
        <v>demo_cct_delvryadr_10223</v>
      </c>
      <c r="B706" s="34" t="str">
        <f>demo_cct_delvryadr!B225</f>
        <v>Shipping address</v>
      </c>
      <c r="C706" s="34" t="str">
        <f t="shared" si="3"/>
        <v>demo_cct_delvryadr_10223</v>
      </c>
      <c r="D706" s="34" t="str">
        <f>demo_cct_delvryadr!D225</f>
        <v>demo_parent_10206</v>
      </c>
      <c r="E706" s="34" t="str">
        <f ca="1">demo_cct_delvryadr!E225</f>
        <v>TRUE</v>
      </c>
      <c r="F706" s="34" t="str">
        <f ca="1">demo_cct_delvryadr!F225</f>
        <v/>
      </c>
      <c r="G706" s="34">
        <f>demo_cct_delvryadr!G225</f>
        <v>0</v>
      </c>
      <c r="H706" s="34" t="str">
        <f ca="1">demo_cct_delvryadr!H225</f>
        <v/>
      </c>
      <c r="I706" s="34" t="str">
        <f ca="1">demo_cct_delvryadr!I225</f>
        <v/>
      </c>
      <c r="J706" s="34" t="str">
        <f ca="1">demo_cct_delvryadr!J225</f>
        <v/>
      </c>
      <c r="K706" s="34" t="str">
        <f ca="1">demo_cct_delvryadr!K225</f>
        <v/>
      </c>
      <c r="L706" s="34" t="str">
        <f ca="1">demo_cct_delvryadr!L225</f>
        <v/>
      </c>
      <c r="M706" s="34" t="str">
        <f ca="1">demo_cct_delvryadr!M225</f>
        <v/>
      </c>
      <c r="N706" s="34">
        <f>demo_cct_delvryadr!N225</f>
        <v>0</v>
      </c>
      <c r="R706" s="34"/>
    </row>
    <row r="707" spans="1:18">
      <c r="A707" s="34" t="str">
        <f>demo_cct_delvryadr!A226</f>
        <v>demo_cct_delvryadr_10224</v>
      </c>
      <c r="B707" s="34" t="str">
        <f>demo_cct_delvryadr!B226</f>
        <v>Shipping address</v>
      </c>
      <c r="C707" s="34" t="str">
        <f t="shared" si="3"/>
        <v>demo_cct_delvryadr_10224</v>
      </c>
      <c r="D707" s="34" t="str">
        <f>demo_cct_delvryadr!D226</f>
        <v>demo_parent_10207</v>
      </c>
      <c r="E707" s="34" t="str">
        <f ca="1">demo_cct_delvryadr!E226</f>
        <v>TRUE</v>
      </c>
      <c r="F707" s="34" t="str">
        <f ca="1">demo_cct_delvryadr!F226</f>
        <v/>
      </c>
      <c r="G707" s="34">
        <f>demo_cct_delvryadr!G226</f>
        <v>0</v>
      </c>
      <c r="H707" s="34" t="str">
        <f ca="1">demo_cct_delvryadr!H226</f>
        <v/>
      </c>
      <c r="I707" s="34" t="str">
        <f ca="1">demo_cct_delvryadr!I226</f>
        <v/>
      </c>
      <c r="J707" s="34" t="str">
        <f ca="1">demo_cct_delvryadr!J226</f>
        <v/>
      </c>
      <c r="K707" s="34" t="str">
        <f ca="1">demo_cct_delvryadr!K226</f>
        <v/>
      </c>
      <c r="L707" s="34" t="str">
        <f ca="1">demo_cct_delvryadr!L226</f>
        <v/>
      </c>
      <c r="M707" s="34" t="str">
        <f ca="1">demo_cct_delvryadr!M226</f>
        <v/>
      </c>
      <c r="N707" s="34">
        <f>demo_cct_delvryadr!N226</f>
        <v>0</v>
      </c>
      <c r="R707" s="34"/>
    </row>
    <row r="708" spans="1:18">
      <c r="A708" s="34" t="str">
        <f>demo_cct_delvryadr!A227</f>
        <v>demo_cct_delvryadr_10225</v>
      </c>
      <c r="B708" s="34" t="str">
        <f>demo_cct_delvryadr!B227</f>
        <v>Shipping address</v>
      </c>
      <c r="C708" s="34" t="str">
        <f t="shared" si="3"/>
        <v>demo_cct_delvryadr_10225</v>
      </c>
      <c r="D708" s="34" t="str">
        <f>demo_cct_delvryadr!D227</f>
        <v>demo_parent_10208</v>
      </c>
      <c r="E708" s="34" t="str">
        <f ca="1">demo_cct_delvryadr!E227</f>
        <v/>
      </c>
      <c r="F708" s="34" t="str">
        <f ca="1">demo_cct_delvryadr!F227</f>
        <v>Gudöbroleden 48</v>
      </c>
      <c r="G708" s="34">
        <f>demo_cct_delvryadr!G227</f>
        <v>0</v>
      </c>
      <c r="H708" s="34">
        <f ca="1">demo_cct_delvryadr!H227</f>
        <v>71897</v>
      </c>
      <c r="I708" s="34" t="str">
        <f ca="1">demo_cct_delvryadr!I227</f>
        <v xml:space="preserve">DYLTABRUK           </v>
      </c>
      <c r="J708" s="34" t="str">
        <f ca="1">demo_cct_delvryadr!J227</f>
        <v>base.se</v>
      </c>
      <c r="K708" s="34" t="str">
        <f ca="1">demo_cct_delvryadr!K227</f>
        <v>Sverige</v>
      </c>
      <c r="L708" s="34" t="str">
        <f ca="1">demo_cct_delvryadr!L227</f>
        <v>08-106 40 55</v>
      </c>
      <c r="M708" s="34" t="str">
        <f ca="1">demo_cct_delvryadr!M227</f>
        <v>+46.76018999</v>
      </c>
      <c r="N708" s="34">
        <f>demo_cct_delvryadr!N227</f>
        <v>0</v>
      </c>
      <c r="R708" s="34"/>
    </row>
    <row r="709" spans="1:18">
      <c r="A709" s="34" t="str">
        <f>demo_cct_delvryadr!A228</f>
        <v>demo_cct_delvryadr_10226</v>
      </c>
      <c r="B709" s="34" t="str">
        <f>demo_cct_delvryadr!B228</f>
        <v>Shipping address</v>
      </c>
      <c r="C709" s="34" t="str">
        <f t="shared" si="3"/>
        <v>demo_cct_delvryadr_10226</v>
      </c>
      <c r="D709" s="34" t="str">
        <f>demo_cct_delvryadr!D228</f>
        <v>demo_parent_10209</v>
      </c>
      <c r="E709" s="34" t="str">
        <f ca="1">demo_cct_delvryadr!E228</f>
        <v>TRUE</v>
      </c>
      <c r="F709" s="34" t="str">
        <f ca="1">demo_cct_delvryadr!F228</f>
        <v/>
      </c>
      <c r="G709" s="34">
        <f>demo_cct_delvryadr!G228</f>
        <v>0</v>
      </c>
      <c r="H709" s="34" t="str">
        <f ca="1">demo_cct_delvryadr!H228</f>
        <v/>
      </c>
      <c r="I709" s="34" t="str">
        <f ca="1">demo_cct_delvryadr!I228</f>
        <v/>
      </c>
      <c r="J709" s="34" t="str">
        <f ca="1">demo_cct_delvryadr!J228</f>
        <v/>
      </c>
      <c r="K709" s="34" t="str">
        <f ca="1">demo_cct_delvryadr!K228</f>
        <v/>
      </c>
      <c r="L709" s="34" t="str">
        <f ca="1">demo_cct_delvryadr!L228</f>
        <v/>
      </c>
      <c r="M709" s="34" t="str">
        <f ca="1">demo_cct_delvryadr!M228</f>
        <v/>
      </c>
      <c r="N709" s="34">
        <f>demo_cct_delvryadr!N228</f>
        <v>0</v>
      </c>
      <c r="R709" s="34"/>
    </row>
    <row r="710" spans="1:18">
      <c r="A710" s="34" t="str">
        <f>demo_cct_delvryadr!A229</f>
        <v>demo_cct_delvryadr_10227</v>
      </c>
      <c r="B710" s="34" t="str">
        <f>demo_cct_delvryadr!B229</f>
        <v>Shipping address</v>
      </c>
      <c r="C710" s="34" t="str">
        <f t="shared" si="3"/>
        <v>demo_cct_delvryadr_10227</v>
      </c>
      <c r="D710" s="34" t="str">
        <f>demo_cct_delvryadr!D229</f>
        <v>demo_parent_10210</v>
      </c>
      <c r="E710" s="34" t="str">
        <f ca="1">demo_cct_delvryadr!E229</f>
        <v>TRUE</v>
      </c>
      <c r="F710" s="34" t="str">
        <f ca="1">demo_cct_delvryadr!F229</f>
        <v/>
      </c>
      <c r="G710" s="34">
        <f>demo_cct_delvryadr!G229</f>
        <v>0</v>
      </c>
      <c r="H710" s="34" t="str">
        <f ca="1">demo_cct_delvryadr!H229</f>
        <v/>
      </c>
      <c r="I710" s="34" t="str">
        <f ca="1">demo_cct_delvryadr!I229</f>
        <v/>
      </c>
      <c r="J710" s="34" t="str">
        <f ca="1">demo_cct_delvryadr!J229</f>
        <v/>
      </c>
      <c r="K710" s="34" t="str">
        <f ca="1">demo_cct_delvryadr!K229</f>
        <v/>
      </c>
      <c r="L710" s="34" t="str">
        <f ca="1">demo_cct_delvryadr!L229</f>
        <v/>
      </c>
      <c r="M710" s="34" t="str">
        <f ca="1">demo_cct_delvryadr!M229</f>
        <v/>
      </c>
      <c r="N710" s="34">
        <f>demo_cct_delvryadr!N229</f>
        <v>0</v>
      </c>
      <c r="R710" s="34"/>
    </row>
    <row r="711" spans="1:18">
      <c r="A711" s="34" t="str">
        <f>demo_cct_delvryadr!A230</f>
        <v>demo_cct_delvryadr_10228</v>
      </c>
      <c r="B711" s="34" t="str">
        <f>demo_cct_delvryadr!B230</f>
        <v>Shipping address</v>
      </c>
      <c r="C711" s="34" t="str">
        <f t="shared" si="3"/>
        <v>demo_cct_delvryadr_10228</v>
      </c>
      <c r="D711" s="34" t="str">
        <f>demo_cct_delvryadr!D230</f>
        <v>demo_parent_10211</v>
      </c>
      <c r="E711" s="34" t="str">
        <f ca="1">demo_cct_delvryadr!E230</f>
        <v/>
      </c>
      <c r="F711" s="34" t="str">
        <f ca="1">demo_cct_delvryadr!F230</f>
        <v>Brantingsgatan 68</v>
      </c>
      <c r="G711" s="34">
        <f>demo_cct_delvryadr!G230</f>
        <v>0</v>
      </c>
      <c r="H711" s="34">
        <f ca="1">demo_cct_delvryadr!H230</f>
        <v>42372</v>
      </c>
      <c r="I711" s="34" t="str">
        <f ca="1">demo_cct_delvryadr!I230</f>
        <v xml:space="preserve">SÄVE                </v>
      </c>
      <c r="J711" s="34" t="str">
        <f ca="1">demo_cct_delvryadr!J230</f>
        <v>base.se</v>
      </c>
      <c r="K711" s="34" t="str">
        <f ca="1">demo_cct_delvryadr!K230</f>
        <v>Sverige</v>
      </c>
      <c r="L711" s="34" t="str">
        <f ca="1">demo_cct_delvryadr!L230</f>
        <v>08-261 27 59</v>
      </c>
      <c r="M711" s="34" t="str">
        <f ca="1">demo_cct_delvryadr!M230</f>
        <v>+46.74067756</v>
      </c>
      <c r="N711" s="34">
        <f>demo_cct_delvryadr!N230</f>
        <v>0</v>
      </c>
      <c r="R711" s="34"/>
    </row>
    <row r="712" spans="1:18">
      <c r="A712" s="34" t="str">
        <f>demo_cct_delvryadr!A231</f>
        <v>demo_cct_delvryadr_10229</v>
      </c>
      <c r="B712" s="34" t="str">
        <f>demo_cct_delvryadr!B231</f>
        <v>Shipping address</v>
      </c>
      <c r="C712" s="34" t="str">
        <f t="shared" si="3"/>
        <v>demo_cct_delvryadr_10229</v>
      </c>
      <c r="D712" s="34" t="str">
        <f>demo_cct_delvryadr!D231</f>
        <v>demo_parent_10212</v>
      </c>
      <c r="E712" s="34" t="str">
        <f ca="1">demo_cct_delvryadr!E231</f>
        <v>TRUE</v>
      </c>
      <c r="F712" s="34" t="str">
        <f ca="1">demo_cct_delvryadr!F231</f>
        <v/>
      </c>
      <c r="G712" s="34">
        <f>demo_cct_delvryadr!G231</f>
        <v>0</v>
      </c>
      <c r="H712" s="34" t="str">
        <f ca="1">demo_cct_delvryadr!H231</f>
        <v/>
      </c>
      <c r="I712" s="34" t="str">
        <f ca="1">demo_cct_delvryadr!I231</f>
        <v/>
      </c>
      <c r="J712" s="34" t="str">
        <f ca="1">demo_cct_delvryadr!J231</f>
        <v/>
      </c>
      <c r="K712" s="34" t="str">
        <f ca="1">demo_cct_delvryadr!K231</f>
        <v/>
      </c>
      <c r="L712" s="34" t="str">
        <f ca="1">demo_cct_delvryadr!L231</f>
        <v/>
      </c>
      <c r="M712" s="34" t="str">
        <f ca="1">demo_cct_delvryadr!M231</f>
        <v/>
      </c>
      <c r="N712" s="34">
        <f>demo_cct_delvryadr!N231</f>
        <v>0</v>
      </c>
      <c r="R712" s="34"/>
    </row>
    <row r="713" spans="1:18">
      <c r="A713" s="34" t="str">
        <f>demo_cct_delvryadr!A232</f>
        <v>demo_cct_delvryadr_10230</v>
      </c>
      <c r="B713" s="34" t="str">
        <f>demo_cct_delvryadr!B232</f>
        <v>Shipping address</v>
      </c>
      <c r="C713" s="34" t="str">
        <f t="shared" si="3"/>
        <v>demo_cct_delvryadr_10230</v>
      </c>
      <c r="D713" s="34" t="str">
        <f>demo_cct_delvryadr!D232</f>
        <v>demo_parent_10213</v>
      </c>
      <c r="E713" s="34" t="str">
        <f ca="1">demo_cct_delvryadr!E232</f>
        <v/>
      </c>
      <c r="F713" s="34" t="str">
        <f ca="1">demo_cct_delvryadr!F232</f>
        <v>Drottninghusgränd 36</v>
      </c>
      <c r="G713" s="34">
        <f>demo_cct_delvryadr!G232</f>
        <v>0</v>
      </c>
      <c r="H713" s="34">
        <f ca="1">demo_cct_delvryadr!H232</f>
        <v>91293</v>
      </c>
      <c r="I713" s="34" t="str">
        <f ca="1">demo_cct_delvryadr!I232</f>
        <v xml:space="preserve">VILHELMINA          </v>
      </c>
      <c r="J713" s="34" t="str">
        <f ca="1">demo_cct_delvryadr!J232</f>
        <v>base.se</v>
      </c>
      <c r="K713" s="34" t="str">
        <f ca="1">demo_cct_delvryadr!K232</f>
        <v>Sverige</v>
      </c>
      <c r="L713" s="34" t="str">
        <f ca="1">demo_cct_delvryadr!L232</f>
        <v>08-101 26 75</v>
      </c>
      <c r="M713" s="34" t="str">
        <f ca="1">demo_cct_delvryadr!M232</f>
        <v>+46.76466747</v>
      </c>
      <c r="N713" s="34">
        <f>demo_cct_delvryadr!N232</f>
        <v>0</v>
      </c>
      <c r="R713" s="34"/>
    </row>
    <row r="714" spans="1:18">
      <c r="A714" s="34" t="str">
        <f>demo_cct_delvryadr!A233</f>
        <v>demo_cct_delvryadr_10231</v>
      </c>
      <c r="B714" s="34" t="str">
        <f>demo_cct_delvryadr!B233</f>
        <v>Shipping address</v>
      </c>
      <c r="C714" s="34" t="str">
        <f t="shared" si="3"/>
        <v>demo_cct_delvryadr_10231</v>
      </c>
      <c r="D714" s="34" t="str">
        <f>demo_cct_delvryadr!D233</f>
        <v>demo_parent_10214</v>
      </c>
      <c r="E714" s="34" t="str">
        <f ca="1">demo_cct_delvryadr!E233</f>
        <v>TRUE</v>
      </c>
      <c r="F714" s="34" t="str">
        <f ca="1">demo_cct_delvryadr!F233</f>
        <v/>
      </c>
      <c r="G714" s="34">
        <f>demo_cct_delvryadr!G233</f>
        <v>0</v>
      </c>
      <c r="H714" s="34" t="str">
        <f ca="1">demo_cct_delvryadr!H233</f>
        <v/>
      </c>
      <c r="I714" s="34" t="str">
        <f ca="1">demo_cct_delvryadr!I233</f>
        <v/>
      </c>
      <c r="J714" s="34" t="str">
        <f ca="1">demo_cct_delvryadr!J233</f>
        <v/>
      </c>
      <c r="K714" s="34" t="str">
        <f ca="1">demo_cct_delvryadr!K233</f>
        <v/>
      </c>
      <c r="L714" s="34" t="str">
        <f ca="1">demo_cct_delvryadr!L233</f>
        <v/>
      </c>
      <c r="M714" s="34" t="str">
        <f ca="1">demo_cct_delvryadr!M233</f>
        <v/>
      </c>
      <c r="N714" s="34">
        <f>demo_cct_delvryadr!N233</f>
        <v>0</v>
      </c>
      <c r="R714" s="34"/>
    </row>
    <row r="715" spans="1:18">
      <c r="A715" s="34" t="str">
        <f>demo_cct_delvryadr!A234</f>
        <v>demo_cct_delvryadr_10232</v>
      </c>
      <c r="B715" s="34" t="str">
        <f>demo_cct_delvryadr!B234</f>
        <v>Shipping address</v>
      </c>
      <c r="C715" s="34" t="str">
        <f t="shared" si="3"/>
        <v>demo_cct_delvryadr_10232</v>
      </c>
      <c r="D715" s="34" t="str">
        <f>demo_cct_delvryadr!D234</f>
        <v>demo_parent_10215</v>
      </c>
      <c r="E715" s="34" t="str">
        <f ca="1">demo_cct_delvryadr!E234</f>
        <v>TRUE</v>
      </c>
      <c r="F715" s="34" t="str">
        <f ca="1">demo_cct_delvryadr!F234</f>
        <v/>
      </c>
      <c r="G715" s="34">
        <f>demo_cct_delvryadr!G234</f>
        <v>0</v>
      </c>
      <c r="H715" s="34" t="str">
        <f ca="1">demo_cct_delvryadr!H234</f>
        <v/>
      </c>
      <c r="I715" s="34" t="str">
        <f ca="1">demo_cct_delvryadr!I234</f>
        <v/>
      </c>
      <c r="J715" s="34" t="str">
        <f ca="1">demo_cct_delvryadr!J234</f>
        <v/>
      </c>
      <c r="K715" s="34" t="str">
        <f ca="1">demo_cct_delvryadr!K234</f>
        <v/>
      </c>
      <c r="L715" s="34" t="str">
        <f ca="1">demo_cct_delvryadr!L234</f>
        <v/>
      </c>
      <c r="M715" s="34" t="str">
        <f ca="1">demo_cct_delvryadr!M234</f>
        <v/>
      </c>
      <c r="N715" s="34">
        <f>demo_cct_delvryadr!N234</f>
        <v>0</v>
      </c>
      <c r="R715" s="34"/>
    </row>
    <row r="716" spans="1:18">
      <c r="A716" s="34" t="str">
        <f>demo_cct_delvryadr!A235</f>
        <v>demo_cct_delvryadr_10233</v>
      </c>
      <c r="B716" s="34" t="str">
        <f>demo_cct_delvryadr!B235</f>
        <v>Shipping address</v>
      </c>
      <c r="C716" s="34" t="str">
        <f t="shared" si="3"/>
        <v>demo_cct_delvryadr_10233</v>
      </c>
      <c r="D716" s="34" t="str">
        <f>demo_cct_delvryadr!D235</f>
        <v>demo_parent_10216</v>
      </c>
      <c r="E716" s="34" t="str">
        <f ca="1">demo_cct_delvryadr!E235</f>
        <v>TRUE</v>
      </c>
      <c r="F716" s="34" t="str">
        <f ca="1">demo_cct_delvryadr!F235</f>
        <v/>
      </c>
      <c r="G716" s="34">
        <f>demo_cct_delvryadr!G235</f>
        <v>0</v>
      </c>
      <c r="H716" s="34" t="str">
        <f ca="1">demo_cct_delvryadr!H235</f>
        <v/>
      </c>
      <c r="I716" s="34" t="str">
        <f ca="1">demo_cct_delvryadr!I235</f>
        <v/>
      </c>
      <c r="J716" s="34" t="str">
        <f ca="1">demo_cct_delvryadr!J235</f>
        <v/>
      </c>
      <c r="K716" s="34" t="str">
        <f ca="1">demo_cct_delvryadr!K235</f>
        <v/>
      </c>
      <c r="L716" s="34" t="str">
        <f ca="1">demo_cct_delvryadr!L235</f>
        <v/>
      </c>
      <c r="M716" s="34" t="str">
        <f ca="1">demo_cct_delvryadr!M235</f>
        <v/>
      </c>
      <c r="N716" s="34">
        <f>demo_cct_delvryadr!N235</f>
        <v>0</v>
      </c>
      <c r="R716" s="34"/>
    </row>
    <row r="717" spans="1:18">
      <c r="A717" s="34" t="str">
        <f>demo_cct_delvryadr!A236</f>
        <v>demo_cct_delvryadr_10234</v>
      </c>
      <c r="B717" s="34" t="str">
        <f>demo_cct_delvryadr!B236</f>
        <v>Shipping address</v>
      </c>
      <c r="C717" s="34" t="str">
        <f t="shared" si="3"/>
        <v>demo_cct_delvryadr_10234</v>
      </c>
      <c r="D717" s="34" t="str">
        <f>demo_cct_delvryadr!D236</f>
        <v>demo_parent_10217</v>
      </c>
      <c r="E717" s="34" t="str">
        <f ca="1">demo_cct_delvryadr!E236</f>
        <v>TRUE</v>
      </c>
      <c r="F717" s="34" t="str">
        <f ca="1">demo_cct_delvryadr!F236</f>
        <v/>
      </c>
      <c r="G717" s="34">
        <f>demo_cct_delvryadr!G236</f>
        <v>0</v>
      </c>
      <c r="H717" s="34" t="str">
        <f ca="1">demo_cct_delvryadr!H236</f>
        <v/>
      </c>
      <c r="I717" s="34" t="str">
        <f ca="1">demo_cct_delvryadr!I236</f>
        <v/>
      </c>
      <c r="J717" s="34" t="str">
        <f ca="1">demo_cct_delvryadr!J236</f>
        <v/>
      </c>
      <c r="K717" s="34" t="str">
        <f ca="1">demo_cct_delvryadr!K236</f>
        <v/>
      </c>
      <c r="L717" s="34" t="str">
        <f ca="1">demo_cct_delvryadr!L236</f>
        <v/>
      </c>
      <c r="M717" s="34" t="str">
        <f ca="1">demo_cct_delvryadr!M236</f>
        <v/>
      </c>
      <c r="N717" s="34">
        <f>demo_cct_delvryadr!N236</f>
        <v>0</v>
      </c>
      <c r="R717" s="34"/>
    </row>
    <row r="718" spans="1:18">
      <c r="A718" s="34" t="str">
        <f>demo_cct_delvryadr!A237</f>
        <v>demo_cct_delvryadr_10235</v>
      </c>
      <c r="B718" s="34" t="str">
        <f>demo_cct_delvryadr!B237</f>
        <v>Shipping address</v>
      </c>
      <c r="C718" s="34" t="str">
        <f t="shared" si="3"/>
        <v>demo_cct_delvryadr_10235</v>
      </c>
      <c r="D718" s="34" t="str">
        <f>demo_cct_delvryadr!D237</f>
        <v>demo_parent_10218</v>
      </c>
      <c r="E718" s="34" t="str">
        <f ca="1">demo_cct_delvryadr!E237</f>
        <v>TRUE</v>
      </c>
      <c r="F718" s="34" t="str">
        <f ca="1">demo_cct_delvryadr!F237</f>
        <v/>
      </c>
      <c r="G718" s="34">
        <f>demo_cct_delvryadr!G237</f>
        <v>0</v>
      </c>
      <c r="H718" s="34" t="str">
        <f ca="1">demo_cct_delvryadr!H237</f>
        <v/>
      </c>
      <c r="I718" s="34" t="str">
        <f ca="1">demo_cct_delvryadr!I237</f>
        <v/>
      </c>
      <c r="J718" s="34" t="str">
        <f ca="1">demo_cct_delvryadr!J237</f>
        <v/>
      </c>
      <c r="K718" s="34" t="str">
        <f ca="1">demo_cct_delvryadr!K237</f>
        <v/>
      </c>
      <c r="L718" s="34" t="str">
        <f ca="1">demo_cct_delvryadr!L237</f>
        <v/>
      </c>
      <c r="M718" s="34" t="str">
        <f ca="1">demo_cct_delvryadr!M237</f>
        <v/>
      </c>
      <c r="N718" s="34">
        <f>demo_cct_delvryadr!N237</f>
        <v>0</v>
      </c>
      <c r="R718" s="34"/>
    </row>
    <row r="719" spans="1:18">
      <c r="A719" s="34" t="str">
        <f>demo_cct_delvryadr!A238</f>
        <v>demo_cct_delvryadr_10236</v>
      </c>
      <c r="B719" s="34" t="str">
        <f>demo_cct_delvryadr!B238</f>
        <v>Shipping address</v>
      </c>
      <c r="C719" s="34" t="str">
        <f t="shared" si="3"/>
        <v>demo_cct_delvryadr_10236</v>
      </c>
      <c r="D719" s="34" t="str">
        <f>demo_cct_delvryadr!D238</f>
        <v>demo_parent_10219</v>
      </c>
      <c r="E719" s="34" t="str">
        <f ca="1">demo_cct_delvryadr!E238</f>
        <v/>
      </c>
      <c r="F719" s="34" t="str">
        <f ca="1">demo_cct_delvryadr!F238</f>
        <v>Vinterviksvägen 41</v>
      </c>
      <c r="G719" s="34">
        <f>demo_cct_delvryadr!G238</f>
        <v>0</v>
      </c>
      <c r="H719" s="34">
        <f ca="1">demo_cct_delvryadr!H238</f>
        <v>17834</v>
      </c>
      <c r="I719" s="34" t="str">
        <f ca="1">demo_cct_delvryadr!I238</f>
        <v xml:space="preserve">EKERÖ               </v>
      </c>
      <c r="J719" s="34" t="str">
        <f ca="1">demo_cct_delvryadr!J238</f>
        <v>base.se</v>
      </c>
      <c r="K719" s="34" t="str">
        <f ca="1">demo_cct_delvryadr!K238</f>
        <v>Sverige</v>
      </c>
      <c r="L719" s="34" t="str">
        <f ca="1">demo_cct_delvryadr!L238</f>
        <v>08-567 63 91</v>
      </c>
      <c r="M719" s="34" t="str">
        <f ca="1">demo_cct_delvryadr!M238</f>
        <v>+46.75951850</v>
      </c>
      <c r="N719" s="34">
        <f>demo_cct_delvryadr!N238</f>
        <v>0</v>
      </c>
      <c r="R719" s="34"/>
    </row>
    <row r="720" spans="1:18">
      <c r="A720" s="34" t="str">
        <f>demo_cct_delvryadr!A239</f>
        <v>demo_cct_delvryadr_10237</v>
      </c>
      <c r="B720" s="34" t="str">
        <f>demo_cct_delvryadr!B239</f>
        <v>Shipping address</v>
      </c>
      <c r="C720" s="34" t="str">
        <f t="shared" si="3"/>
        <v>demo_cct_delvryadr_10237</v>
      </c>
      <c r="D720" s="34" t="str">
        <f>demo_cct_delvryadr!D239</f>
        <v>demo_parent_10220</v>
      </c>
      <c r="E720" s="34" t="str">
        <f ca="1">demo_cct_delvryadr!E239</f>
        <v>TRUE</v>
      </c>
      <c r="F720" s="34" t="str">
        <f ca="1">demo_cct_delvryadr!F239</f>
        <v/>
      </c>
      <c r="G720" s="34">
        <f>demo_cct_delvryadr!G239</f>
        <v>0</v>
      </c>
      <c r="H720" s="34" t="str">
        <f ca="1">demo_cct_delvryadr!H239</f>
        <v/>
      </c>
      <c r="I720" s="34" t="str">
        <f ca="1">demo_cct_delvryadr!I239</f>
        <v/>
      </c>
      <c r="J720" s="34" t="str">
        <f ca="1">demo_cct_delvryadr!J239</f>
        <v/>
      </c>
      <c r="K720" s="34" t="str">
        <f ca="1">demo_cct_delvryadr!K239</f>
        <v/>
      </c>
      <c r="L720" s="34" t="str">
        <f ca="1">demo_cct_delvryadr!L239</f>
        <v/>
      </c>
      <c r="M720" s="34" t="str">
        <f ca="1">demo_cct_delvryadr!M239</f>
        <v/>
      </c>
      <c r="N720" s="34">
        <f>demo_cct_delvryadr!N239</f>
        <v>0</v>
      </c>
      <c r="R720" s="34"/>
    </row>
    <row r="721" spans="1:18">
      <c r="A721" s="34" t="str">
        <f>demo_cct_delvryadr!A240</f>
        <v>demo_cct_delvryadr_10238</v>
      </c>
      <c r="B721" s="34" t="str">
        <f>demo_cct_delvryadr!B240</f>
        <v>Shipping address</v>
      </c>
      <c r="C721" s="34" t="str">
        <f t="shared" si="3"/>
        <v>demo_cct_delvryadr_10238</v>
      </c>
      <c r="D721" s="34" t="str">
        <f>demo_cct_delvryadr!D240</f>
        <v>demo_parent_10221</v>
      </c>
      <c r="E721" s="34" t="str">
        <f ca="1">demo_cct_delvryadr!E240</f>
        <v/>
      </c>
      <c r="F721" s="34" t="str">
        <f ca="1">demo_cct_delvryadr!F240</f>
        <v>Triewaldsgränd 62</v>
      </c>
      <c r="G721" s="34">
        <f>demo_cct_delvryadr!G240</f>
        <v>0</v>
      </c>
      <c r="H721" s="34">
        <f ca="1">demo_cct_delvryadr!H240</f>
        <v>42343</v>
      </c>
      <c r="I721" s="34" t="str">
        <f ca="1">demo_cct_delvryadr!I240</f>
        <v xml:space="preserve">TORSLANDA           </v>
      </c>
      <c r="J721" s="34" t="str">
        <f ca="1">demo_cct_delvryadr!J240</f>
        <v>base.se</v>
      </c>
      <c r="K721" s="34" t="str">
        <f ca="1">demo_cct_delvryadr!K240</f>
        <v>Sverige</v>
      </c>
      <c r="L721" s="34" t="str">
        <f ca="1">demo_cct_delvryadr!L240</f>
        <v>08-700 03 15</v>
      </c>
      <c r="M721" s="34" t="str">
        <f ca="1">demo_cct_delvryadr!M240</f>
        <v>+46.72735288</v>
      </c>
      <c r="N721" s="34">
        <f>demo_cct_delvryadr!N240</f>
        <v>0</v>
      </c>
      <c r="R721" s="3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983"/>
  <sheetViews>
    <sheetView topLeftCell="C1" zoomScaleNormal="100" workbookViewId="0">
      <selection activeCell="J1" sqref="J1"/>
    </sheetView>
  </sheetViews>
  <sheetFormatPr defaultRowHeight="15"/>
  <cols>
    <col min="1" max="3" width="31.28515625" customWidth="1"/>
    <col min="4" max="4" width="55.42578125" customWidth="1"/>
    <col min="5" max="9" width="31.28515625" customWidth="1"/>
    <col min="10" max="252" width="8.5703125" customWidth="1"/>
    <col min="253" max="265" width="31.28515625" customWidth="1"/>
    <col min="266" max="508" width="8.5703125" customWidth="1"/>
    <col min="509" max="521" width="31.28515625" customWidth="1"/>
    <col min="522" max="764" width="8.5703125" customWidth="1"/>
    <col min="765" max="777" width="31.28515625" customWidth="1"/>
    <col min="778" max="1020" width="8.5703125" customWidth="1"/>
    <col min="1021" max="1025" width="31.28515625" customWidth="1"/>
  </cols>
  <sheetData>
    <row r="1" spans="1:10" s="37" customFormat="1">
      <c r="A1" s="35" t="s">
        <v>13358</v>
      </c>
      <c r="B1" s="35" t="s">
        <v>13360</v>
      </c>
      <c r="C1" s="35" t="s">
        <v>15117</v>
      </c>
      <c r="D1" s="35" t="s">
        <v>13369</v>
      </c>
      <c r="E1" s="35" t="s">
        <v>15118</v>
      </c>
      <c r="F1" s="35" t="s">
        <v>15119</v>
      </c>
      <c r="G1" s="35" t="s">
        <v>15120</v>
      </c>
      <c r="H1" s="36" t="s">
        <v>15121</v>
      </c>
      <c r="I1" s="35" t="s">
        <v>15122</v>
      </c>
      <c r="J1" s="35" t="s">
        <v>15123</v>
      </c>
    </row>
    <row r="2" spans="1:10">
      <c r="A2" s="23" t="str">
        <f>"user_"&amp;demo_comp_cct!A20</f>
        <v>user_demo_comp_cct_10018</v>
      </c>
      <c r="C2" t="s">
        <v>15124</v>
      </c>
      <c r="D2" s="19" t="str">
        <f>demo_comp_cct!N20</f>
        <v/>
      </c>
      <c r="E2" s="38" t="s">
        <v>13384</v>
      </c>
      <c r="F2" s="19" t="str">
        <f>demo_comp_cct!A2</f>
        <v>demo_comp_cct_10000</v>
      </c>
      <c r="G2" s="38" t="str">
        <f>VLOOKUP(F2,demo_comp_cct!A:C,3,0)</f>
        <v>AF Stockholm Liljeholmen</v>
      </c>
      <c r="H2" s="39" t="s">
        <v>15125</v>
      </c>
      <c r="I2" s="13" t="s">
        <v>11018</v>
      </c>
      <c r="J2" s="38" t="s">
        <v>13384</v>
      </c>
    </row>
    <row r="3" spans="1:10">
      <c r="A3" s="23" t="str">
        <f>"user_"&amp;demo_comp_cct!A21</f>
        <v>user_demo_comp_cct_10019</v>
      </c>
      <c r="B3" s="19" t="str">
        <f>demo_comp_cct!C21 &amp;" usr "</f>
        <v xml:space="preserve">Emely Svensson (comp 10019) usr </v>
      </c>
      <c r="C3" t="s">
        <v>15126</v>
      </c>
      <c r="D3" s="19" t="str">
        <f>demo_comp_cct!N21</f>
        <v>emely.svensson.(comp.10019)@arbetsformedlingen.se</v>
      </c>
      <c r="E3" s="38" t="s">
        <v>13384</v>
      </c>
      <c r="F3" s="19" t="str">
        <f>demo_comp_cct!A3</f>
        <v>demo_comp_cct_10001</v>
      </c>
      <c r="G3" s="38" t="str">
        <f>VLOOKUP(F3,demo_comp_cct!A:C,3,0)</f>
        <v>AF Stockholm Liljeholmen</v>
      </c>
      <c r="H3" s="39" t="s">
        <v>15125</v>
      </c>
      <c r="I3" s="13" t="s">
        <v>11030</v>
      </c>
      <c r="J3" s="38" t="s">
        <v>13384</v>
      </c>
    </row>
    <row r="4" spans="1:10">
      <c r="A4" s="23" t="str">
        <f>"user_"&amp;demo_comp_cct!A22</f>
        <v>user_demo_comp_cct_10020</v>
      </c>
      <c r="B4" s="19" t="str">
        <f>demo_comp_cct!C22 &amp;" usr "</f>
        <v xml:space="preserve">Bertil Sundell (comp 10020) usr </v>
      </c>
      <c r="C4" t="s">
        <v>15127</v>
      </c>
      <c r="D4" s="19" t="str">
        <f>demo_comp_cct!N22</f>
        <v>bertil.sundell.(comp.10020)@arbetsformedlingen.se</v>
      </c>
      <c r="E4" s="38" t="s">
        <v>13384</v>
      </c>
      <c r="F4" s="19" t="str">
        <f>demo_comp_cct!A4</f>
        <v>demo_comp_cct_10002</v>
      </c>
      <c r="G4" s="38" t="str">
        <f>VLOOKUP(F4,demo_comp_cct!A:C,3,0)</f>
        <v>AF Stockholm Liljeholmen</v>
      </c>
      <c r="H4" s="39" t="s">
        <v>15125</v>
      </c>
      <c r="I4" s="13" t="s">
        <v>11041</v>
      </c>
      <c r="J4" s="38" t="s">
        <v>13384</v>
      </c>
    </row>
    <row r="5" spans="1:10">
      <c r="A5" s="23" t="str">
        <f>"user_"&amp;demo_comp_cct!A23</f>
        <v>user_demo_comp_cct_10021</v>
      </c>
      <c r="B5" s="19" t="str">
        <f>demo_comp_cct!C23 &amp;" usr "</f>
        <v xml:space="preserve">Lillie Forslund (comp 10021) usr </v>
      </c>
      <c r="C5" t="s">
        <v>15128</v>
      </c>
      <c r="D5" s="19" t="str">
        <f>demo_comp_cct!N23</f>
        <v>lillie.forslund.(comp.10021)@arbetsformedlingen.se</v>
      </c>
      <c r="E5" s="38" t="s">
        <v>13384</v>
      </c>
      <c r="F5" s="19" t="str">
        <f>demo_comp_cct!A5</f>
        <v>demo_comp_cct_10003</v>
      </c>
      <c r="G5" s="38" t="str">
        <f>VLOOKUP(F5,demo_comp_cct!A:C,3,0)</f>
        <v>AF Stockholm Liljeholmen</v>
      </c>
      <c r="H5" s="39" t="s">
        <v>15125</v>
      </c>
      <c r="I5" s="13" t="s">
        <v>11051</v>
      </c>
      <c r="J5" s="38" t="s">
        <v>13384</v>
      </c>
    </row>
    <row r="6" spans="1:10">
      <c r="A6" s="23" t="str">
        <f>"user_"&amp;demo_comp_cct!A24</f>
        <v>user_demo_comp_cct_10022</v>
      </c>
      <c r="B6" s="19" t="str">
        <f>demo_comp_cct!C24 &amp;" usr "</f>
        <v xml:space="preserve">Hannah Svan (comp 10022) usr </v>
      </c>
      <c r="C6" t="s">
        <v>15129</v>
      </c>
      <c r="D6" s="19" t="str">
        <f>demo_comp_cct!N24</f>
        <v>hannah.svan.(comp.10022)@arbetsformedlingen.se</v>
      </c>
      <c r="E6" s="38" t="s">
        <v>13384</v>
      </c>
      <c r="F6" s="19" t="str">
        <f>demo_comp_cct!A6</f>
        <v>demo_comp_cct_10004</v>
      </c>
      <c r="G6" s="38" t="str">
        <f>VLOOKUP(F6,demo_comp_cct!A:C,3,0)</f>
        <v>AF Stockholm Liljeholmen</v>
      </c>
      <c r="H6" s="39" t="s">
        <v>15125</v>
      </c>
      <c r="I6" s="13" t="s">
        <v>11062</v>
      </c>
      <c r="J6" s="38" t="s">
        <v>13384</v>
      </c>
    </row>
    <row r="7" spans="1:10">
      <c r="A7" s="23" t="str">
        <f>"user_"&amp;demo_comp_cct!A25</f>
        <v>user_demo_comp_cct_10023</v>
      </c>
      <c r="B7" s="19" t="str">
        <f>demo_comp_cct!C25 &amp;" usr "</f>
        <v xml:space="preserve">Ivan Holgersson (comp 10023) usr </v>
      </c>
      <c r="C7" t="s">
        <v>15130</v>
      </c>
      <c r="D7" s="19" t="str">
        <f>demo_comp_cct!N25</f>
        <v>ivan.holgersson.(comp.10023)@arbetsformedlingen.se</v>
      </c>
      <c r="E7" s="38" t="s">
        <v>13384</v>
      </c>
      <c r="F7" s="19" t="str">
        <f>demo_comp_cct!A7</f>
        <v>demo_comp_cct_10005</v>
      </c>
      <c r="G7" s="38" t="str">
        <f>VLOOKUP(F7,demo_comp_cct!A:C,3,0)</f>
        <v>AF Stockholm Liljeholmen</v>
      </c>
      <c r="H7" s="39" t="s">
        <v>15125</v>
      </c>
      <c r="I7" s="13" t="s">
        <v>11074</v>
      </c>
      <c r="J7" s="38" t="s">
        <v>13384</v>
      </c>
    </row>
    <row r="8" spans="1:10">
      <c r="A8" s="23" t="str">
        <f>"user_"&amp;demo_comp_cct!A26</f>
        <v>user_demo_comp_cct_10024</v>
      </c>
      <c r="B8" s="19" t="str">
        <f>demo_comp_cct!C26 &amp;" usr "</f>
        <v xml:space="preserve">Emily Sandin (comp 10024) usr </v>
      </c>
      <c r="C8" t="s">
        <v>15131</v>
      </c>
      <c r="D8" s="19" t="str">
        <f>demo_comp_cct!N26</f>
        <v>emily.sandin.(comp.10024)@arbetsformedlingen.se</v>
      </c>
      <c r="E8" s="38" t="s">
        <v>13384</v>
      </c>
      <c r="F8" s="19" t="str">
        <f>demo_comp_cct!A8</f>
        <v>demo_comp_cct_10006</v>
      </c>
      <c r="G8" s="38" t="str">
        <f>VLOOKUP(F8,demo_comp_cct!A:C,3,0)</f>
        <v>AF Stockholm Liljeholmen</v>
      </c>
      <c r="H8" s="39" t="s">
        <v>15125</v>
      </c>
      <c r="I8" s="13" t="s">
        <v>11086</v>
      </c>
      <c r="J8" s="38" t="s">
        <v>13384</v>
      </c>
    </row>
    <row r="9" spans="1:10">
      <c r="A9" s="23" t="str">
        <f>"user_"&amp;demo_comp_cct!A27</f>
        <v>user_demo_comp_cct_10025</v>
      </c>
      <c r="B9" s="19" t="str">
        <f>demo_comp_cct!C27 &amp;" usr "</f>
        <v xml:space="preserve">Per Sjölin (comp 10025) usr </v>
      </c>
      <c r="C9" t="s">
        <v>15132</v>
      </c>
      <c r="D9" s="19" t="str">
        <f>demo_comp_cct!N27</f>
        <v>per.sjolin.(comp.10025)@arbetsformedlingen.se</v>
      </c>
      <c r="E9" s="38" t="s">
        <v>13384</v>
      </c>
      <c r="F9" s="19" t="str">
        <f>demo_comp_cct!A9</f>
        <v>demo_comp_cct_10007</v>
      </c>
      <c r="G9" s="38" t="str">
        <f>VLOOKUP(F9,demo_comp_cct!A:C,3,0)</f>
        <v>AF Stockholm Liljeholmen</v>
      </c>
      <c r="H9" s="39" t="s">
        <v>15125</v>
      </c>
      <c r="I9" s="13" t="s">
        <v>11098</v>
      </c>
      <c r="J9" s="38" t="s">
        <v>13384</v>
      </c>
    </row>
    <row r="10" spans="1:10">
      <c r="A10" s="23" t="str">
        <f>"user_"&amp;demo_comp_cct!A28</f>
        <v>user_demo_comp_cct_10026</v>
      </c>
      <c r="B10" s="19" t="str">
        <f>demo_comp_cct!C28 &amp;" usr "</f>
        <v xml:space="preserve">Chloe Berger (comp 10026) usr </v>
      </c>
      <c r="C10" t="s">
        <v>15133</v>
      </c>
      <c r="D10" s="19" t="str">
        <f>demo_comp_cct!N28</f>
        <v>chloe.berger.(comp.10026)@arbetsformedlingen.se</v>
      </c>
      <c r="E10" s="38" t="s">
        <v>13384</v>
      </c>
      <c r="F10" s="19" t="str">
        <f>demo_comp_cct!A10</f>
        <v>demo_comp_cct_10008</v>
      </c>
      <c r="G10" s="38" t="str">
        <f>VLOOKUP(F10,demo_comp_cct!A:C,3,0)</f>
        <v>AF Stockholm Liljeholmen</v>
      </c>
      <c r="H10" s="39" t="s">
        <v>15125</v>
      </c>
      <c r="I10" s="13" t="s">
        <v>11109</v>
      </c>
      <c r="J10" s="38" t="s">
        <v>13384</v>
      </c>
    </row>
    <row r="11" spans="1:10">
      <c r="A11" s="23" t="str">
        <f>"user_"&amp;demo_comp_cct!A29</f>
        <v>user_demo_comp_cct_10027</v>
      </c>
      <c r="B11" s="19" t="str">
        <f>demo_comp_cct!C29 &amp;" usr "</f>
        <v xml:space="preserve">Jackie Falck (comp 10027) usr </v>
      </c>
      <c r="C11" t="s">
        <v>15134</v>
      </c>
      <c r="D11" s="19" t="str">
        <f>demo_comp_cct!N29</f>
        <v>jackie.falck.(comp.10027)@arbetsformedlingen.se</v>
      </c>
      <c r="E11" s="38" t="s">
        <v>13384</v>
      </c>
      <c r="F11" s="19" t="str">
        <f>demo_comp_cct!A11</f>
        <v>demo_comp_cct_10009</v>
      </c>
      <c r="G11" s="38" t="str">
        <f>VLOOKUP(F11,demo_comp_cct!A:C,3,0)</f>
        <v>AF Stockholm Liljeholmen</v>
      </c>
      <c r="H11" s="39" t="s">
        <v>15125</v>
      </c>
      <c r="I11" s="13" t="s">
        <v>11121</v>
      </c>
      <c r="J11" s="38" t="s">
        <v>13384</v>
      </c>
    </row>
    <row r="12" spans="1:10">
      <c r="A12" s="23" t="str">
        <f>"user_"&amp;demo_comp_cct!A30</f>
        <v>user_demo_comp_cct_10028</v>
      </c>
      <c r="B12" s="19" t="str">
        <f>demo_comp_cct!C30 &amp;" usr "</f>
        <v xml:space="preserve">Germund Carlberg (comp 10028) usr </v>
      </c>
      <c r="C12" t="s">
        <v>15135</v>
      </c>
      <c r="D12" s="19" t="str">
        <f>demo_comp_cct!N30</f>
        <v>germund.carlberg.(comp.10028)@arbetsformedlingen.se</v>
      </c>
      <c r="E12" s="38" t="s">
        <v>13384</v>
      </c>
      <c r="F12" s="19" t="str">
        <f>demo_comp_cct!A12</f>
        <v>demo_comp_cct_10010</v>
      </c>
      <c r="G12" s="38" t="str">
        <f>VLOOKUP(F12,demo_comp_cct!A:C,3,0)</f>
        <v>AF Stockholm Liljeholmen</v>
      </c>
      <c r="H12" s="39" t="s">
        <v>15125</v>
      </c>
      <c r="I12" s="13" t="s">
        <v>11132</v>
      </c>
      <c r="J12" s="38" t="s">
        <v>13384</v>
      </c>
    </row>
    <row r="13" spans="1:10">
      <c r="A13" s="23" t="str">
        <f>"user_"&amp;demo_comp_cct!A31</f>
        <v>user_demo_comp_cct_10029</v>
      </c>
      <c r="B13" s="19" t="str">
        <f>demo_comp_cct!C31 &amp;" usr "</f>
        <v xml:space="preserve">Zeinab Ramström (comp 10029) usr </v>
      </c>
      <c r="C13" t="s">
        <v>15136</v>
      </c>
      <c r="D13" s="19" t="str">
        <f>demo_comp_cct!N31</f>
        <v>zeinab.ramstrom.(comp.10029)@arbetsformedlingen.se</v>
      </c>
      <c r="E13" s="38" t="s">
        <v>13384</v>
      </c>
      <c r="F13" s="19" t="str">
        <f>demo_comp_cct!A13</f>
        <v>demo_comp_cct_10011</v>
      </c>
      <c r="G13" s="38" t="str">
        <f>VLOOKUP(F13,demo_comp_cct!A:C,3,0)</f>
        <v>AF Stockholm Liljeholmen</v>
      </c>
      <c r="H13" s="39" t="s">
        <v>15125</v>
      </c>
      <c r="I13" s="13" t="s">
        <v>11144</v>
      </c>
      <c r="J13" s="38" t="s">
        <v>13384</v>
      </c>
    </row>
    <row r="14" spans="1:10">
      <c r="A14" s="23" t="str">
        <f>"user_"&amp;demo_comp_cct!A32</f>
        <v>user_demo_comp_cct_10030</v>
      </c>
      <c r="B14" s="19" t="str">
        <f>demo_comp_cct!C32 &amp;" usr "</f>
        <v xml:space="preserve">Märtha Hedin (comp 10030) usr </v>
      </c>
      <c r="C14" t="s">
        <v>15137</v>
      </c>
      <c r="D14" s="19" t="str">
        <f>demo_comp_cct!N32</f>
        <v>martha.hedin.(comp.10030)@arbetsformedlingen.se</v>
      </c>
      <c r="E14" s="38" t="s">
        <v>13384</v>
      </c>
      <c r="F14" s="19" t="str">
        <f>demo_comp_cct!A14</f>
        <v>demo_comp_cct_10012</v>
      </c>
      <c r="G14" s="38" t="str">
        <f>VLOOKUP(F14,demo_comp_cct!A:C,3,0)</f>
        <v>AF Stockholm Liljeholmen</v>
      </c>
      <c r="H14" s="39" t="s">
        <v>15125</v>
      </c>
      <c r="I14" s="13" t="s">
        <v>11156</v>
      </c>
      <c r="J14" s="38" t="s">
        <v>13384</v>
      </c>
    </row>
    <row r="15" spans="1:10">
      <c r="A15" s="23" t="str">
        <f>"user_"&amp;demo_comp_cct!A33</f>
        <v>user_demo_comp_cct_10031</v>
      </c>
      <c r="B15" s="19" t="str">
        <f>demo_comp_cct!C33 &amp;" usr "</f>
        <v xml:space="preserve">Linnea Alm (comp 10031) usr </v>
      </c>
      <c r="C15" t="s">
        <v>15138</v>
      </c>
      <c r="D15" s="19" t="str">
        <f>demo_comp_cct!N33</f>
        <v>linnea.alm.(comp.10031)@arbetsformedlingen.se</v>
      </c>
      <c r="E15" s="38" t="s">
        <v>13384</v>
      </c>
      <c r="F15" s="19" t="str">
        <f>demo_comp_cct!A15</f>
        <v>demo_comp_cct_10013</v>
      </c>
      <c r="G15" s="38" t="str">
        <f>VLOOKUP(F15,demo_comp_cct!A:C,3,0)</f>
        <v>AF Stockholm Liljeholmen</v>
      </c>
      <c r="H15" s="39" t="s">
        <v>15125</v>
      </c>
      <c r="I15" s="13" t="s">
        <v>11168</v>
      </c>
      <c r="J15" s="38" t="s">
        <v>13384</v>
      </c>
    </row>
    <row r="16" spans="1:10">
      <c r="A16" s="23" t="str">
        <f>"user_"&amp;demo_comp_cct!A34</f>
        <v>user_demo_comp_cct_10032</v>
      </c>
      <c r="B16" s="19" t="str">
        <f>demo_comp_cct!C34 &amp;" usr "</f>
        <v xml:space="preserve">Melinda Wirén (comp 10032) usr </v>
      </c>
      <c r="C16" t="s">
        <v>15139</v>
      </c>
      <c r="D16" s="19" t="str">
        <f>demo_comp_cct!N34</f>
        <v>melinda.wiren.(comp.10032)@arbetsformedlingen.se</v>
      </c>
      <c r="E16" s="38" t="s">
        <v>13384</v>
      </c>
      <c r="F16" s="19" t="str">
        <f>demo_comp_cct!A16</f>
        <v>demo_comp_cct_10014</v>
      </c>
      <c r="G16" s="38" t="str">
        <f>VLOOKUP(F16,demo_comp_cct!A:C,3,0)</f>
        <v>AF Stockholm Liljeholmen</v>
      </c>
      <c r="H16" s="39" t="s">
        <v>15125</v>
      </c>
      <c r="I16" s="13" t="s">
        <v>11181</v>
      </c>
      <c r="J16" s="38" t="s">
        <v>13384</v>
      </c>
    </row>
    <row r="17" spans="1:10">
      <c r="A17" s="23" t="str">
        <f>"user_"&amp;demo_comp_cct!A35</f>
        <v>user_demo_comp_cct_10033</v>
      </c>
      <c r="B17" s="19" t="str">
        <f>demo_comp_cct!C35 &amp;" usr "</f>
        <v xml:space="preserve">Izabelle Hallgren (comp 10033) usr </v>
      </c>
      <c r="C17" t="s">
        <v>15140</v>
      </c>
      <c r="D17" s="19" t="str">
        <f>demo_comp_cct!N35</f>
        <v>izabelle.hallgren.(comp.10033)@arbetsformedlingen.se</v>
      </c>
      <c r="E17" s="38" t="s">
        <v>13384</v>
      </c>
      <c r="F17" s="19" t="str">
        <f>demo_comp_cct!A17</f>
        <v>demo_comp_cct_10015</v>
      </c>
      <c r="G17" s="38" t="str">
        <f>VLOOKUP(F17,demo_comp_cct!A:C,3,0)</f>
        <v>AF Stockholm Liljeholmen</v>
      </c>
      <c r="H17" s="39" t="s">
        <v>15125</v>
      </c>
      <c r="I17" s="13" t="s">
        <v>11193</v>
      </c>
      <c r="J17" s="38" t="s">
        <v>13384</v>
      </c>
    </row>
    <row r="18" spans="1:10">
      <c r="A18" s="23" t="str">
        <f>"user_"&amp;demo_comp_cct!A36</f>
        <v>user_demo_comp_cct_10034</v>
      </c>
      <c r="B18" s="19" t="str">
        <f>demo_comp_cct!C36 &amp;" usr "</f>
        <v xml:space="preserve">Adam Åhlin (comp 10034) usr </v>
      </c>
      <c r="C18" t="s">
        <v>15141</v>
      </c>
      <c r="D18" s="19" t="str">
        <f>demo_comp_cct!N36</f>
        <v>adam.åhlin.(comp.10034)@arbetsformedlingen.se</v>
      </c>
      <c r="E18" s="38" t="s">
        <v>13384</v>
      </c>
      <c r="F18" s="19" t="str">
        <f>demo_comp_cct!A18</f>
        <v>demo_comp_cct_10016</v>
      </c>
      <c r="G18" s="38" t="str">
        <f>VLOOKUP(F18,demo_comp_cct!A:C,3,0)</f>
        <v>AF Stockholm Liljeholmen</v>
      </c>
      <c r="H18" s="39" t="s">
        <v>15125</v>
      </c>
      <c r="I18" s="13" t="s">
        <v>11205</v>
      </c>
      <c r="J18" s="38" t="s">
        <v>13384</v>
      </c>
    </row>
    <row r="19" spans="1:10">
      <c r="A19" s="23" t="str">
        <f>"user_"&amp;demo_comp_cct!A37</f>
        <v>user_demo_comp_cct_10035</v>
      </c>
      <c r="B19" s="19" t="str">
        <f>demo_comp_cct!C37 &amp;" usr "</f>
        <v xml:space="preserve">Patrik Dahlman (comp 10035) usr </v>
      </c>
      <c r="C19" t="s">
        <v>15142</v>
      </c>
      <c r="D19" s="19" t="str">
        <f>demo_comp_cct!N37</f>
        <v>patrik.dahlman.(comp.10035)@arbetsformedlingen.se</v>
      </c>
      <c r="E19" s="38" t="s">
        <v>13384</v>
      </c>
      <c r="F19" s="19" t="str">
        <f>demo_comp_cct!A19</f>
        <v>demo_comp_cct_10017</v>
      </c>
      <c r="G19" s="38" t="str">
        <f>VLOOKUP(F19,demo_comp_cct!A:C,3,0)</f>
        <v>AF Stockholm Liljeholmen</v>
      </c>
      <c r="H19" s="39" t="s">
        <v>15125</v>
      </c>
      <c r="I19" s="13" t="s">
        <v>11217</v>
      </c>
      <c r="J19" s="38" t="s">
        <v>13384</v>
      </c>
    </row>
    <row r="20" spans="1:10">
      <c r="A20" s="23" t="str">
        <f>"user_"&amp;demo_emp_cct!A2</f>
        <v>user_demo_emp_cct_10018</v>
      </c>
      <c r="B20" s="19" t="str">
        <f>demo_comp_cct!C38 &amp;" usr "</f>
        <v xml:space="preserve">Lukas Söderblom (comp 10036) usr </v>
      </c>
      <c r="C20" t="s">
        <v>15143</v>
      </c>
      <c r="D20" s="19" t="str">
        <f>demo_comp_cct!N38</f>
        <v>lukas.soderblom.(comp.10036)@arbetsformedlingen.se</v>
      </c>
      <c r="E20" s="38" t="s">
        <v>13384</v>
      </c>
      <c r="F20" s="19" t="str">
        <f>demo_comp_cct!A20</f>
        <v>demo_comp_cct_10018</v>
      </c>
      <c r="G20" s="38" t="str">
        <f ca="1">VLOOKUP(F20,demo_comp_cct!A:C,3,0)</f>
        <v>Malte Lundin</v>
      </c>
      <c r="H20" s="39" t="s">
        <v>15125</v>
      </c>
      <c r="I20" s="13" t="s">
        <v>11228</v>
      </c>
      <c r="J20" s="38" t="s">
        <v>13384</v>
      </c>
    </row>
    <row r="21" spans="1:10">
      <c r="A21" s="23" t="str">
        <f>"user_"&amp;demo_comp_cct!A21</f>
        <v>user_demo_comp_cct_10019</v>
      </c>
      <c r="B21" s="19" t="str">
        <f>demo_comp_cct!C39 &amp;" usr "</f>
        <v xml:space="preserve">Disa Wilhelmsson (comp 10037) usr </v>
      </c>
      <c r="C21" t="s">
        <v>15144</v>
      </c>
      <c r="D21" s="19" t="str">
        <f>demo_comp_cct!N39</f>
        <v>disa.wilhelmsson.(comp.10037)@arbetsformedlingen.se</v>
      </c>
      <c r="E21" s="38" t="s">
        <v>13384</v>
      </c>
      <c r="F21" s="19" t="str">
        <f>demo_comp_cct!A21</f>
        <v>demo_comp_cct_10019</v>
      </c>
      <c r="G21" s="38" t="str">
        <f>VLOOKUP(F21,demo_comp_cct!A:C,3,0)</f>
        <v>Emely Svensson (comp 10019)</v>
      </c>
      <c r="H21" s="39" t="s">
        <v>15125</v>
      </c>
      <c r="I21" s="13" t="s">
        <v>11241</v>
      </c>
      <c r="J21" s="38" t="s">
        <v>13384</v>
      </c>
    </row>
    <row r="22" spans="1:10">
      <c r="A22" s="23" t="str">
        <f>"user_"&amp;demo_comp_cct!A22</f>
        <v>user_demo_comp_cct_10020</v>
      </c>
      <c r="B22" s="19" t="str">
        <f>demo_comp_cct!C40</f>
        <v>Fritiof Lindholm (comp 10038)</v>
      </c>
      <c r="C22" t="s">
        <v>15145</v>
      </c>
      <c r="D22" s="19" t="str">
        <f>demo_comp_cct!N40</f>
        <v>fritiof.lindholm.(comp.10038)@arbetsformedlingen.se</v>
      </c>
      <c r="E22" s="38" t="s">
        <v>13384</v>
      </c>
      <c r="F22" s="19" t="str">
        <f>demo_comp_cct!A22</f>
        <v>demo_comp_cct_10020</v>
      </c>
      <c r="G22" s="38" t="str">
        <f>VLOOKUP(F22,demo_comp_cct!A:C,3,0)</f>
        <v>Bertil Sundell (comp 10020)</v>
      </c>
      <c r="H22" s="39" t="s">
        <v>15125</v>
      </c>
      <c r="I22" s="13" t="s">
        <v>11254</v>
      </c>
      <c r="J22" s="38" t="s">
        <v>13384</v>
      </c>
    </row>
    <row r="23" spans="1:10">
      <c r="A23" s="23" t="str">
        <f>"user_"&amp;demo_comp_cct!A23</f>
        <v>user_demo_comp_cct_10021</v>
      </c>
      <c r="B23" s="19" t="str">
        <f>demo_comp_cct!C41</f>
        <v>Greta Von (comp 10039)</v>
      </c>
      <c r="C23" t="s">
        <v>15146</v>
      </c>
      <c r="D23" s="19" t="str">
        <f>demo_comp_cct!N41</f>
        <v>greta.von.(comp.10039)@arbetsformedlingen.se</v>
      </c>
      <c r="E23" s="38" t="s">
        <v>13384</v>
      </c>
      <c r="F23" s="19" t="str">
        <f>demo_comp_cct!A23</f>
        <v>demo_comp_cct_10021</v>
      </c>
      <c r="G23" s="38" t="str">
        <f>VLOOKUP(F23,demo_comp_cct!A:C,3,0)</f>
        <v>Lillie Forslund (comp 10021)</v>
      </c>
      <c r="H23" s="39" t="s">
        <v>15125</v>
      </c>
      <c r="I23" s="13" t="s">
        <v>11266</v>
      </c>
      <c r="J23" s="38" t="s">
        <v>13384</v>
      </c>
    </row>
    <row r="24" spans="1:10">
      <c r="A24" s="23" t="str">
        <f>"user_"&amp;demo_comp_cct!A24</f>
        <v>user_demo_comp_cct_10022</v>
      </c>
      <c r="B24" s="19" t="str">
        <f>demo_comp_cct!C42</f>
        <v>Melisa Mattiasson (comp 10040)</v>
      </c>
      <c r="C24" t="s">
        <v>15147</v>
      </c>
      <c r="D24" s="19" t="str">
        <f>demo_comp_cct!N42</f>
        <v>melisa.mattiasson.(comp.10040)@arbetsformedlingen.se</v>
      </c>
      <c r="E24" s="38" t="s">
        <v>13384</v>
      </c>
      <c r="F24" s="19" t="str">
        <f>demo_comp_cct!A24</f>
        <v>demo_comp_cct_10022</v>
      </c>
      <c r="G24" s="38" t="str">
        <f>VLOOKUP(F24,demo_comp_cct!A:C,3,0)</f>
        <v>Hannah Svan (comp 10022)</v>
      </c>
      <c r="H24" s="39" t="s">
        <v>15125</v>
      </c>
      <c r="I24" s="13" t="s">
        <v>11278</v>
      </c>
      <c r="J24" s="38" t="s">
        <v>13384</v>
      </c>
    </row>
    <row r="25" spans="1:10">
      <c r="A25" s="23" t="str">
        <f>"user_"&amp;demo_comp_cct!A25</f>
        <v>user_demo_comp_cct_10023</v>
      </c>
      <c r="B25" s="19" t="str">
        <f>demo_comp_cct!C43</f>
        <v>Amira Johansson (comp 10041)</v>
      </c>
      <c r="C25" t="s">
        <v>15148</v>
      </c>
      <c r="D25" s="19" t="str">
        <f>demo_comp_cct!N43</f>
        <v>amira.johansson.(comp.10041)@arbetsformedlingen.se</v>
      </c>
      <c r="E25" s="38" t="s">
        <v>13384</v>
      </c>
      <c r="F25" s="19" t="str">
        <f>demo_comp_cct!A25</f>
        <v>demo_comp_cct_10023</v>
      </c>
      <c r="G25" s="38" t="str">
        <f>VLOOKUP(F25,demo_comp_cct!A:C,3,0)</f>
        <v>Ivan Holgersson (comp 10023)</v>
      </c>
      <c r="H25" s="39" t="s">
        <v>15125</v>
      </c>
      <c r="I25" s="13" t="s">
        <v>11290</v>
      </c>
      <c r="J25" s="38" t="s">
        <v>13384</v>
      </c>
    </row>
    <row r="26" spans="1:10">
      <c r="A26" s="23" t="str">
        <f>"user_"&amp;demo_comp_cct!A26</f>
        <v>user_demo_comp_cct_10024</v>
      </c>
      <c r="B26" s="19" t="str">
        <f>demo_comp_cct!C44</f>
        <v>Lukas Kling (comp 10042)</v>
      </c>
      <c r="C26" t="s">
        <v>15149</v>
      </c>
      <c r="D26" s="19" t="str">
        <f>demo_comp_cct!N44</f>
        <v>lukas.kling.(comp.10042)@arbetsformedlingen.se</v>
      </c>
      <c r="E26" s="38" t="s">
        <v>13384</v>
      </c>
      <c r="F26" s="19" t="str">
        <f>demo_comp_cct!A26</f>
        <v>demo_comp_cct_10024</v>
      </c>
      <c r="G26" s="38" t="str">
        <f>VLOOKUP(F26,demo_comp_cct!A:C,3,0)</f>
        <v>Emily Sandin (comp 10024)</v>
      </c>
      <c r="H26" s="39" t="s">
        <v>15125</v>
      </c>
      <c r="I26" s="13" t="s">
        <v>11302</v>
      </c>
      <c r="J26" s="38" t="s">
        <v>13384</v>
      </c>
    </row>
    <row r="27" spans="1:10">
      <c r="A27" s="23" t="str">
        <f>"user_"&amp;demo_comp_cct!A27</f>
        <v>user_demo_comp_cct_10025</v>
      </c>
      <c r="B27" s="19" t="str">
        <f>demo_comp_cct!C45</f>
        <v>Erik Berndtsson (comp 10043)</v>
      </c>
      <c r="C27" t="s">
        <v>15150</v>
      </c>
      <c r="D27" s="19" t="str">
        <f>demo_comp_cct!N45</f>
        <v>erik.berndtsson.(comp.10043)@arbetsformedlingen.se</v>
      </c>
      <c r="E27" s="38" t="s">
        <v>13384</v>
      </c>
      <c r="F27" s="19" t="str">
        <f>demo_comp_cct!A27</f>
        <v>demo_comp_cct_10025</v>
      </c>
      <c r="G27" s="38" t="str">
        <f>VLOOKUP(F27,demo_comp_cct!A:C,3,0)</f>
        <v>Per Sjölin (comp 10025)</v>
      </c>
      <c r="H27" s="39" t="s">
        <v>15125</v>
      </c>
      <c r="I27" s="13" t="s">
        <v>11314</v>
      </c>
      <c r="J27" s="38" t="s">
        <v>13384</v>
      </c>
    </row>
    <row r="28" spans="1:10">
      <c r="A28" s="23" t="str">
        <f>"user_"&amp;demo_comp_cct!A28</f>
        <v>user_demo_comp_cct_10026</v>
      </c>
      <c r="B28" s="19" t="str">
        <f>demo_comp_cct!C46</f>
        <v>Elisabeth Vestling (comp 10044)</v>
      </c>
      <c r="C28" t="s">
        <v>15151</v>
      </c>
      <c r="D28" s="19" t="str">
        <f>demo_comp_cct!N46</f>
        <v>elisabeth.vestling.(comp.10044)@arbetsformedlingen.se</v>
      </c>
      <c r="E28" s="38" t="s">
        <v>13384</v>
      </c>
      <c r="F28" s="19" t="str">
        <f>demo_comp_cct!A28</f>
        <v>demo_comp_cct_10026</v>
      </c>
      <c r="G28" s="38" t="str">
        <f>VLOOKUP(F28,demo_comp_cct!A:C,3,0)</f>
        <v>Chloe Berger (comp 10026)</v>
      </c>
      <c r="H28" s="39" t="s">
        <v>15125</v>
      </c>
      <c r="I28" s="13" t="s">
        <v>11326</v>
      </c>
      <c r="J28" s="38" t="s">
        <v>13384</v>
      </c>
    </row>
    <row r="29" spans="1:10">
      <c r="A29" s="23" t="str">
        <f>"user_"&amp;demo_comp_cct!A29</f>
        <v>user_demo_comp_cct_10027</v>
      </c>
      <c r="B29" s="19" t="str">
        <f>demo_comp_cct!C47</f>
        <v>Dilara Widlund (comp 10045)</v>
      </c>
      <c r="C29" t="s">
        <v>15152</v>
      </c>
      <c r="D29" s="19" t="str">
        <f>demo_comp_cct!N47</f>
        <v>dilara.widlund.(comp.10045)@arbetsformedlingen.se</v>
      </c>
      <c r="E29" s="38" t="s">
        <v>13384</v>
      </c>
      <c r="F29" s="19" t="str">
        <f>demo_comp_cct!A29</f>
        <v>demo_comp_cct_10027</v>
      </c>
      <c r="G29" s="38" t="str">
        <f>VLOOKUP(F29,demo_comp_cct!A:C,3,0)</f>
        <v>Jackie Falck (comp 10027)</v>
      </c>
      <c r="H29" s="39" t="s">
        <v>15125</v>
      </c>
      <c r="I29" s="13" t="s">
        <v>11338</v>
      </c>
      <c r="J29" s="38" t="s">
        <v>13384</v>
      </c>
    </row>
    <row r="30" spans="1:10">
      <c r="A30" s="23" t="str">
        <f>"user_"&amp;demo_comp_cct!A30</f>
        <v>user_demo_comp_cct_10028</v>
      </c>
      <c r="B30" s="19" t="str">
        <f>demo_comp_cct!C48</f>
        <v>Lage Vikberg (comp 10046)</v>
      </c>
      <c r="C30" t="s">
        <v>15153</v>
      </c>
      <c r="D30" s="19" t="str">
        <f>demo_comp_cct!N48</f>
        <v>lage.vikberg.(comp.10046)@arbetsformedlingen.se</v>
      </c>
      <c r="E30" s="38" t="s">
        <v>13384</v>
      </c>
      <c r="F30" s="19" t="str">
        <f>demo_comp_cct!A30</f>
        <v>demo_comp_cct_10028</v>
      </c>
      <c r="G30" s="38" t="str">
        <f>VLOOKUP(F30,demo_comp_cct!A:C,3,0)</f>
        <v>Germund Carlberg (comp 10028)</v>
      </c>
      <c r="H30" s="39" t="s">
        <v>15125</v>
      </c>
      <c r="I30" s="13" t="s">
        <v>11351</v>
      </c>
      <c r="J30" s="38" t="s">
        <v>13384</v>
      </c>
    </row>
    <row r="31" spans="1:10">
      <c r="A31" s="23" t="str">
        <f>"user_"&amp;demo_comp_cct!A31</f>
        <v>user_demo_comp_cct_10029</v>
      </c>
      <c r="B31" s="19" t="str">
        <f>demo_comp_cct!C49</f>
        <v>Viola Holmström (comp 10047)</v>
      </c>
      <c r="C31" t="s">
        <v>15154</v>
      </c>
      <c r="D31" s="19" t="str">
        <f>demo_comp_cct!N49</f>
        <v>viola.holmstrom.(comp.10047)@arbetsformedlingen.se</v>
      </c>
      <c r="E31" s="38" t="s">
        <v>13384</v>
      </c>
      <c r="F31" s="19" t="str">
        <f>demo_comp_cct!A31</f>
        <v>demo_comp_cct_10029</v>
      </c>
      <c r="G31" s="38" t="str">
        <f>VLOOKUP(F31,demo_comp_cct!A:C,3,0)</f>
        <v>Zeinab Ramström (comp 10029)</v>
      </c>
      <c r="H31" s="39" t="s">
        <v>15125</v>
      </c>
      <c r="I31" s="13" t="s">
        <v>11363</v>
      </c>
      <c r="J31" s="38" t="s">
        <v>13384</v>
      </c>
    </row>
    <row r="32" spans="1:10">
      <c r="A32" s="23" t="str">
        <f>"user_"&amp;demo_comp_cct!A32</f>
        <v>user_demo_comp_cct_10030</v>
      </c>
      <c r="B32" s="19" t="str">
        <f>demo_comp_cct!C50</f>
        <v>Charlie Modig (comp 10048)</v>
      </c>
      <c r="C32" t="s">
        <v>15155</v>
      </c>
      <c r="D32" s="19" t="str">
        <f>demo_comp_cct!N50</f>
        <v>charlie.modig.(comp.10048)@arbetsformedlingen.se</v>
      </c>
      <c r="E32" s="38" t="s">
        <v>13384</v>
      </c>
      <c r="F32" s="19" t="str">
        <f>demo_comp_cct!A32</f>
        <v>demo_comp_cct_10030</v>
      </c>
      <c r="G32" s="38" t="str">
        <f>VLOOKUP(F32,demo_comp_cct!A:C,3,0)</f>
        <v>Märtha Hedin (comp 10030)</v>
      </c>
      <c r="H32" s="39" t="s">
        <v>15125</v>
      </c>
      <c r="I32" s="13" t="s">
        <v>11375</v>
      </c>
      <c r="J32" s="38" t="s">
        <v>13384</v>
      </c>
    </row>
    <row r="33" spans="1:10">
      <c r="A33" s="23" t="str">
        <f>"user_"&amp;demo_comp_cct!A33</f>
        <v>user_demo_comp_cct_10031</v>
      </c>
      <c r="B33" s="19" t="str">
        <f>demo_comp_cct!C51</f>
        <v>Malte Klint (comp 10049)</v>
      </c>
      <c r="C33" t="s">
        <v>15156</v>
      </c>
      <c r="D33" s="19" t="str">
        <f>demo_comp_cct!N51</f>
        <v>malte.klint.(comp.10049)@arbetsformedlingen.se</v>
      </c>
      <c r="E33" s="38" t="s">
        <v>13384</v>
      </c>
      <c r="F33" s="19" t="str">
        <f>demo_comp_cct!A33</f>
        <v>demo_comp_cct_10031</v>
      </c>
      <c r="G33" s="38" t="str">
        <f>VLOOKUP(F33,demo_comp_cct!A:C,3,0)</f>
        <v>Linnea Alm (comp 10031)</v>
      </c>
      <c r="H33" s="39" t="s">
        <v>15125</v>
      </c>
      <c r="I33" s="13" t="s">
        <v>11387</v>
      </c>
      <c r="J33" s="38" t="s">
        <v>13384</v>
      </c>
    </row>
    <row r="34" spans="1:10">
      <c r="A34" s="23" t="str">
        <f>"user_"&amp;demo_comp_cct!A34</f>
        <v>user_demo_comp_cct_10032</v>
      </c>
      <c r="B34" s="19" t="str">
        <f>demo_comp_cct!C52</f>
        <v>Melinda Hedblom (comp 10050)</v>
      </c>
      <c r="C34" t="s">
        <v>15157</v>
      </c>
      <c r="D34" s="19" t="str">
        <f>demo_comp_cct!N52</f>
        <v>melinda.hedblom.(comp.10050)@arbetsformedlingen.se</v>
      </c>
      <c r="E34" s="38" t="s">
        <v>13384</v>
      </c>
      <c r="F34" s="19" t="str">
        <f>demo_comp_cct!A34</f>
        <v>demo_comp_cct_10032</v>
      </c>
      <c r="G34" s="38" t="str">
        <f>VLOOKUP(F34,demo_comp_cct!A:C,3,0)</f>
        <v>Melinda Wirén (comp 10032)</v>
      </c>
      <c r="H34" s="39" t="s">
        <v>15125</v>
      </c>
      <c r="I34" s="13" t="s">
        <v>11398</v>
      </c>
      <c r="J34" s="38" t="s">
        <v>13384</v>
      </c>
    </row>
    <row r="35" spans="1:10">
      <c r="A35" s="23" t="str">
        <f>"user_"&amp;demo_comp_cct!A35</f>
        <v>user_demo_comp_cct_10033</v>
      </c>
      <c r="B35" s="19" t="str">
        <f>demo_comp_cct!C53</f>
        <v>Izabel Almström (comp 10051)</v>
      </c>
      <c r="C35" t="s">
        <v>15158</v>
      </c>
      <c r="D35" s="19" t="str">
        <f>demo_comp_cct!N53</f>
        <v>izabel.almstrom.(comp.10051)@arbetsformedlingen.se</v>
      </c>
      <c r="E35" s="38" t="s">
        <v>13384</v>
      </c>
      <c r="F35" s="19" t="str">
        <f>demo_comp_cct!A35</f>
        <v>demo_comp_cct_10033</v>
      </c>
      <c r="G35" s="38" t="str">
        <f>VLOOKUP(F35,demo_comp_cct!A:C,3,0)</f>
        <v>Izabelle Hallgren (comp 10033)</v>
      </c>
      <c r="H35" s="39" t="s">
        <v>15125</v>
      </c>
      <c r="I35" s="13" t="s">
        <v>11409</v>
      </c>
      <c r="J35" s="38" t="s">
        <v>13384</v>
      </c>
    </row>
    <row r="36" spans="1:10">
      <c r="A36" s="23" t="str">
        <f>"user_"&amp;demo_comp_cct!A36</f>
        <v>user_demo_comp_cct_10034</v>
      </c>
      <c r="B36" s="19" t="str">
        <f>demo_comp_cct!C54</f>
        <v>Miranda Ahlberg (comp 10052)</v>
      </c>
      <c r="C36" t="s">
        <v>15159</v>
      </c>
      <c r="D36" s="19" t="str">
        <f>demo_comp_cct!N54</f>
        <v>miranda.ahlberg.(comp.10052)@arbetsformedlingen.se</v>
      </c>
      <c r="E36" s="38" t="s">
        <v>13384</v>
      </c>
      <c r="F36" s="19" t="str">
        <f>demo_comp_cct!A36</f>
        <v>demo_comp_cct_10034</v>
      </c>
      <c r="G36" s="38" t="str">
        <f>VLOOKUP(F36,demo_comp_cct!A:C,3,0)</f>
        <v>Adam Åhlin (comp 10034)</v>
      </c>
      <c r="H36" s="39" t="s">
        <v>15125</v>
      </c>
      <c r="I36" s="13" t="s">
        <v>11421</v>
      </c>
      <c r="J36" s="38" t="s">
        <v>13384</v>
      </c>
    </row>
    <row r="37" spans="1:10">
      <c r="A37" s="23" t="str">
        <f>"user_"&amp;demo_comp_cct!A37</f>
        <v>user_demo_comp_cct_10035</v>
      </c>
      <c r="B37" s="19" t="str">
        <f>demo_comp_cct!C55</f>
        <v>Ben Sjösten (comp 10053)</v>
      </c>
      <c r="C37" t="s">
        <v>15160</v>
      </c>
      <c r="D37" s="19" t="str">
        <f>demo_comp_cct!N55</f>
        <v>ben.sjosten.(comp.10053)@arbetsformedlingen.se</v>
      </c>
      <c r="E37" s="38" t="s">
        <v>13384</v>
      </c>
      <c r="F37" s="19" t="str">
        <f>demo_comp_cct!A37</f>
        <v>demo_comp_cct_10035</v>
      </c>
      <c r="G37" s="38" t="str">
        <f>VLOOKUP(F37,demo_comp_cct!A:C,3,0)</f>
        <v>Patrik Dahlman (comp 10035)</v>
      </c>
      <c r="H37" s="39" t="s">
        <v>15125</v>
      </c>
      <c r="I37" s="13" t="s">
        <v>11434</v>
      </c>
      <c r="J37" s="38" t="s">
        <v>13384</v>
      </c>
    </row>
    <row r="38" spans="1:10">
      <c r="A38" s="23" t="str">
        <f>"user_"&amp;demo_comp_cct!A38</f>
        <v>user_demo_comp_cct_10036</v>
      </c>
      <c r="B38" s="19" t="str">
        <f>demo_comp_cct!C56</f>
        <v>Haley Hedström (comp 10054)</v>
      </c>
      <c r="C38" t="s">
        <v>15161</v>
      </c>
      <c r="D38" s="19" t="str">
        <f ca="1">demo_comp_cct!N56</f>
        <v>haley.hedstrom.(comp.10054)@woodybygghandel.se</v>
      </c>
      <c r="E38" s="38" t="s">
        <v>13384</v>
      </c>
      <c r="F38" s="19" t="str">
        <f>demo_comp_cct!A38</f>
        <v>demo_comp_cct_10036</v>
      </c>
      <c r="G38" s="38" t="str">
        <f>VLOOKUP(F38,demo_comp_cct!A:C,3,0)</f>
        <v>Lukas Söderblom (comp 10036)</v>
      </c>
      <c r="H38" s="39" t="s">
        <v>15125</v>
      </c>
      <c r="I38" s="13" t="s">
        <v>11447</v>
      </c>
      <c r="J38" s="38" t="s">
        <v>13384</v>
      </c>
    </row>
    <row r="39" spans="1:10">
      <c r="A39" s="23" t="str">
        <f>"user_"&amp;demo_comp_cct!A39</f>
        <v>user_demo_comp_cct_10037</v>
      </c>
      <c r="B39" s="19" t="str">
        <f>demo_comp_cct!C57</f>
        <v>Mattis Zachrisson (comp 10055)</v>
      </c>
      <c r="C39" t="s">
        <v>15162</v>
      </c>
      <c r="D39" s="19" t="str">
        <f>demo_comp_cct!N57</f>
        <v>mattis.zachrisson.(comp.10055)@woodybygghandel.se</v>
      </c>
      <c r="E39" s="38" t="s">
        <v>13384</v>
      </c>
      <c r="F39" s="19" t="str">
        <f>demo_comp_cct!A39</f>
        <v>demo_comp_cct_10037</v>
      </c>
      <c r="G39" s="38" t="str">
        <f>VLOOKUP(F39,demo_comp_cct!A:C,3,0)</f>
        <v>Disa Wilhelmsson (comp 10037)</v>
      </c>
      <c r="H39" s="39" t="s">
        <v>15125</v>
      </c>
      <c r="I39" s="13" t="s">
        <v>11460</v>
      </c>
      <c r="J39" s="38" t="s">
        <v>13384</v>
      </c>
    </row>
    <row r="40" spans="1:10">
      <c r="A40" s="23" t="str">
        <f>"user_"&amp;demo_comp_cct!A40</f>
        <v>user_demo_comp_cct_10038</v>
      </c>
      <c r="B40" s="19" t="str">
        <f>demo_comp_cct!C58</f>
        <v>Ana Edström (comp 10056)</v>
      </c>
      <c r="C40" t="s">
        <v>15163</v>
      </c>
      <c r="D40" s="19">
        <f>demo_comp_cct!N58</f>
        <v>0</v>
      </c>
      <c r="E40" s="38" t="s">
        <v>13384</v>
      </c>
      <c r="F40" s="19" t="str">
        <f>demo_comp_cct!A40</f>
        <v>demo_comp_cct_10038</v>
      </c>
      <c r="G40" s="38" t="str">
        <f>VLOOKUP(F40,demo_comp_cct!A:C,3,0)</f>
        <v>Fritiof Lindholm (comp 10038)</v>
      </c>
      <c r="H40" s="39" t="s">
        <v>15125</v>
      </c>
      <c r="I40" s="13" t="s">
        <v>11472</v>
      </c>
      <c r="J40" s="38" t="s">
        <v>13384</v>
      </c>
    </row>
    <row r="41" spans="1:10">
      <c r="A41" s="23" t="str">
        <f>"user_"&amp;demo_comp_cct!A41</f>
        <v>user_demo_comp_cct_10039</v>
      </c>
      <c r="B41" s="19" t="str">
        <f>demo_comp_cct!C59</f>
        <v>Lennart Tuvesson (comp 10057)</v>
      </c>
      <c r="C41" t="s">
        <v>15164</v>
      </c>
      <c r="D41" s="19" t="str">
        <f>demo_comp_cct!N59</f>
        <v>lennart.tuvesson.(comp.10057)@woodybygghandel.se</v>
      </c>
      <c r="E41" s="38" t="s">
        <v>13384</v>
      </c>
      <c r="F41" s="19" t="str">
        <f>demo_comp_cct!A41</f>
        <v>demo_comp_cct_10039</v>
      </c>
      <c r="G41" s="38" t="str">
        <f>VLOOKUP(F41,demo_comp_cct!A:C,3,0)</f>
        <v>Greta Von (comp 10039)</v>
      </c>
      <c r="H41" s="39" t="s">
        <v>15125</v>
      </c>
      <c r="I41" s="13" t="s">
        <v>11485</v>
      </c>
      <c r="J41" s="38" t="s">
        <v>13384</v>
      </c>
    </row>
    <row r="42" spans="1:10">
      <c r="A42" s="23" t="str">
        <f>"user_"&amp;demo_comp_cct!A42</f>
        <v>user_demo_comp_cct_10040</v>
      </c>
      <c r="B42" s="19" t="str">
        <f>demo_comp_cct!C60</f>
        <v>Mats Henriksson (comp 10058)</v>
      </c>
      <c r="C42" t="s">
        <v>15165</v>
      </c>
      <c r="D42" s="19">
        <f>demo_comp_cct!N60</f>
        <v>0</v>
      </c>
      <c r="E42" s="38" t="s">
        <v>13384</v>
      </c>
      <c r="F42" s="19" t="str">
        <f>demo_comp_cct!A42</f>
        <v>demo_comp_cct_10040</v>
      </c>
      <c r="G42" s="38" t="str">
        <f>VLOOKUP(F42,demo_comp_cct!A:C,3,0)</f>
        <v>Melisa Mattiasson (comp 10040)</v>
      </c>
      <c r="H42" s="39" t="s">
        <v>15125</v>
      </c>
      <c r="I42" s="13" t="s">
        <v>11496</v>
      </c>
      <c r="J42" s="38" t="s">
        <v>13384</v>
      </c>
    </row>
    <row r="43" spans="1:10">
      <c r="A43" s="23" t="str">
        <f>"user_"&amp;demo_comp_cct!A43</f>
        <v>user_demo_comp_cct_10041</v>
      </c>
      <c r="B43" s="19" t="str">
        <f>demo_comp_cct!C61</f>
        <v>Moa Tjernström (comp 10059)</v>
      </c>
      <c r="C43" t="s">
        <v>15166</v>
      </c>
      <c r="D43" s="19" t="str">
        <f>demo_comp_cct!N61</f>
        <v>moa.tjernstrom.(comp.10059)@metsosweden.se</v>
      </c>
      <c r="E43" s="38" t="s">
        <v>13384</v>
      </c>
      <c r="F43" s="19" t="str">
        <f>demo_comp_cct!A43</f>
        <v>demo_comp_cct_10041</v>
      </c>
      <c r="G43" s="38" t="str">
        <f>VLOOKUP(F43,demo_comp_cct!A:C,3,0)</f>
        <v>Amira Johansson (comp 10041)</v>
      </c>
      <c r="H43" s="39" t="s">
        <v>15125</v>
      </c>
      <c r="I43" s="13" t="s">
        <v>11507</v>
      </c>
      <c r="J43" s="38" t="s">
        <v>13384</v>
      </c>
    </row>
    <row r="44" spans="1:10">
      <c r="A44" s="23" t="str">
        <f>"user_"&amp;demo_comp_cct!A44</f>
        <v>user_demo_comp_cct_10042</v>
      </c>
      <c r="B44" s="19" t="str">
        <f>demo_comp_cct!C62</f>
        <v>Torgny Lorentzon (comp 10060)</v>
      </c>
      <c r="C44" t="s">
        <v>15167</v>
      </c>
      <c r="D44" s="19" t="str">
        <f>demo_comp_cct!N62</f>
        <v>torgny.lorentzon.(comp.10060)@metsosweden.se</v>
      </c>
      <c r="E44" s="38" t="s">
        <v>13384</v>
      </c>
      <c r="F44" s="19" t="str">
        <f>demo_comp_cct!A44</f>
        <v>demo_comp_cct_10042</v>
      </c>
      <c r="G44" s="38" t="str">
        <f>VLOOKUP(F44,demo_comp_cct!A:C,3,0)</f>
        <v>Lukas Kling (comp 10042)</v>
      </c>
      <c r="H44" s="39" t="s">
        <v>15125</v>
      </c>
      <c r="I44" s="13" t="s">
        <v>11519</v>
      </c>
      <c r="J44" s="38" t="s">
        <v>13384</v>
      </c>
    </row>
    <row r="45" spans="1:10">
      <c r="A45" s="23" t="str">
        <f>"user_"&amp;demo_comp_cct!A45</f>
        <v>user_demo_comp_cct_10043</v>
      </c>
      <c r="B45" s="19" t="str">
        <f>demo_comp_cct!C63</f>
        <v>Ariana Zetterberg (comp 10061)</v>
      </c>
      <c r="C45" t="s">
        <v>15168</v>
      </c>
      <c r="D45" s="19">
        <f>demo_comp_cct!N63</f>
        <v>0</v>
      </c>
      <c r="E45" s="38" t="s">
        <v>13384</v>
      </c>
      <c r="F45" s="19" t="str">
        <f>demo_comp_cct!A45</f>
        <v>demo_comp_cct_10043</v>
      </c>
      <c r="G45" s="38" t="str">
        <f>VLOOKUP(F45,demo_comp_cct!A:C,3,0)</f>
        <v>Erik Berndtsson (comp 10043)</v>
      </c>
      <c r="H45" s="39" t="s">
        <v>15125</v>
      </c>
      <c r="I45" s="13" t="s">
        <v>11531</v>
      </c>
      <c r="J45" s="38" t="s">
        <v>13384</v>
      </c>
    </row>
    <row r="46" spans="1:10">
      <c r="A46" s="23" t="str">
        <f>"user_"&amp;demo_comp_cct!A46</f>
        <v>user_demo_comp_cct_10044</v>
      </c>
      <c r="B46" s="19" t="str">
        <f>demo_comp_cct!C64</f>
        <v>Vilhelmina Stenman (comp 10062)</v>
      </c>
      <c r="C46" t="s">
        <v>15169</v>
      </c>
      <c r="D46" s="19">
        <f>demo_comp_cct!N64</f>
        <v>0</v>
      </c>
      <c r="E46" s="38" t="s">
        <v>13384</v>
      </c>
      <c r="F46" s="19" t="str">
        <f>demo_comp_cct!A46</f>
        <v>demo_comp_cct_10044</v>
      </c>
      <c r="G46" s="38" t="str">
        <f>VLOOKUP(F46,demo_comp_cct!A:C,3,0)</f>
        <v>Elisabeth Vestling (comp 10044)</v>
      </c>
      <c r="H46" s="39" t="s">
        <v>15125</v>
      </c>
      <c r="I46" s="13" t="s">
        <v>11544</v>
      </c>
      <c r="J46" s="38" t="s">
        <v>13384</v>
      </c>
    </row>
    <row r="47" spans="1:10">
      <c r="A47" s="23" t="str">
        <f>"user_"&amp;demo_comp_cct!A47</f>
        <v>user_demo_comp_cct_10045</v>
      </c>
      <c r="B47" s="19" t="str">
        <f>demo_comp_cct!C65</f>
        <v>Denis Salomonsson (comp 10063)</v>
      </c>
      <c r="C47" t="s">
        <v>15170</v>
      </c>
      <c r="D47" s="19">
        <f>demo_comp_cct!N65</f>
        <v>0</v>
      </c>
      <c r="E47" s="38" t="s">
        <v>13384</v>
      </c>
      <c r="F47" s="19" t="str">
        <f>demo_comp_cct!A47</f>
        <v>demo_comp_cct_10045</v>
      </c>
      <c r="G47" s="38" t="str">
        <f>VLOOKUP(F47,demo_comp_cct!A:C,3,0)</f>
        <v>Dilara Widlund (comp 10045)</v>
      </c>
      <c r="H47" s="39" t="s">
        <v>15125</v>
      </c>
      <c r="I47" s="13" t="s">
        <v>11556</v>
      </c>
      <c r="J47" s="38" t="s">
        <v>13384</v>
      </c>
    </row>
    <row r="48" spans="1:10">
      <c r="A48" s="23" t="str">
        <f>"user_"&amp;demo_comp_cct!A48</f>
        <v>user_demo_comp_cct_10046</v>
      </c>
      <c r="B48" s="19" t="str">
        <f>demo_comp_cct!C66</f>
        <v>Polly Viktorsson (comp 10064)</v>
      </c>
      <c r="C48" t="s">
        <v>15171</v>
      </c>
      <c r="D48" s="19" t="str">
        <f>demo_comp_cct!N66</f>
        <v>polly.viktorsson.(comp.10064)@kinnevik.se</v>
      </c>
      <c r="E48" s="38" t="s">
        <v>13384</v>
      </c>
      <c r="F48" s="19" t="str">
        <f>demo_comp_cct!A48</f>
        <v>demo_comp_cct_10046</v>
      </c>
      <c r="G48" s="38" t="str">
        <f>VLOOKUP(F48,demo_comp_cct!A:C,3,0)</f>
        <v>Lage Vikberg (comp 10046)</v>
      </c>
      <c r="H48" s="39" t="s">
        <v>15125</v>
      </c>
      <c r="I48" s="13" t="s">
        <v>11568</v>
      </c>
      <c r="J48" s="38" t="s">
        <v>13384</v>
      </c>
    </row>
    <row r="49" spans="1:10">
      <c r="A49" s="23" t="str">
        <f>"user_"&amp;demo_comp_cct!A49</f>
        <v>user_demo_comp_cct_10047</v>
      </c>
      <c r="B49" s="19" t="str">
        <f>demo_comp_cct!C67</f>
        <v>Ebbe Sonesson (comp 10065)</v>
      </c>
      <c r="C49" t="s">
        <v>15172</v>
      </c>
      <c r="D49" s="19">
        <f>demo_comp_cct!N67</f>
        <v>0</v>
      </c>
      <c r="E49" s="38" t="s">
        <v>13384</v>
      </c>
      <c r="F49" s="19" t="str">
        <f>demo_comp_cct!A49</f>
        <v>demo_comp_cct_10047</v>
      </c>
      <c r="G49" s="38" t="str">
        <f>VLOOKUP(F49,demo_comp_cct!A:C,3,0)</f>
        <v>Viola Holmström (comp 10047)</v>
      </c>
      <c r="H49" s="39" t="s">
        <v>15125</v>
      </c>
      <c r="I49" s="13" t="s">
        <v>11580</v>
      </c>
      <c r="J49" s="38" t="s">
        <v>13384</v>
      </c>
    </row>
    <row r="50" spans="1:10">
      <c r="A50" s="23" t="str">
        <f>"user_"&amp;demo_comp_cct!A50</f>
        <v>user_demo_comp_cct_10048</v>
      </c>
      <c r="B50" s="19" t="str">
        <f>demo_comp_cct!C68</f>
        <v>Emeli Hjalmarsson (comp 10066)</v>
      </c>
      <c r="C50" t="s">
        <v>15173</v>
      </c>
      <c r="D50" s="19">
        <f>demo_comp_cct!N68</f>
        <v>0</v>
      </c>
      <c r="E50" s="38" t="s">
        <v>13384</v>
      </c>
      <c r="F50" s="19" t="str">
        <f>demo_comp_cct!A50</f>
        <v>demo_comp_cct_10048</v>
      </c>
      <c r="G50" s="38" t="str">
        <f>VLOOKUP(F50,demo_comp_cct!A:C,3,0)</f>
        <v>Charlie Modig (comp 10048)</v>
      </c>
      <c r="H50" s="39" t="s">
        <v>15125</v>
      </c>
      <c r="I50" s="13" t="s">
        <v>11592</v>
      </c>
      <c r="J50" s="38" t="s">
        <v>13384</v>
      </c>
    </row>
    <row r="51" spans="1:10">
      <c r="A51" s="23" t="str">
        <f>"user_"&amp;demo_comp_cct!A51</f>
        <v>user_demo_comp_cct_10049</v>
      </c>
      <c r="B51" s="19" t="str">
        <f>demo_comp_cct!C69</f>
        <v>Towa Moberg (comp 10067)</v>
      </c>
      <c r="C51" t="s">
        <v>15174</v>
      </c>
      <c r="D51" s="19" t="str">
        <f>demo_comp_cct!N69</f>
        <v>towa.moberg.(comp.10067)@dentsplyih.se</v>
      </c>
      <c r="E51" s="38" t="s">
        <v>13384</v>
      </c>
      <c r="F51" s="19" t="str">
        <f>demo_comp_cct!A51</f>
        <v>demo_comp_cct_10049</v>
      </c>
      <c r="G51" s="38" t="str">
        <f>VLOOKUP(F51,demo_comp_cct!A:C,3,0)</f>
        <v>Malte Klint (comp 10049)</v>
      </c>
      <c r="H51" s="39" t="s">
        <v>15125</v>
      </c>
      <c r="I51" s="13" t="s">
        <v>11604</v>
      </c>
      <c r="J51" s="38" t="s">
        <v>13384</v>
      </c>
    </row>
    <row r="52" spans="1:10">
      <c r="A52" s="23" t="str">
        <f>"user_"&amp;demo_comp_cct!A52</f>
        <v>user_demo_comp_cct_10050</v>
      </c>
      <c r="B52" s="19" t="str">
        <f>demo_comp_cct!C70</f>
        <v>Didrik Näsström (comp 10068)</v>
      </c>
      <c r="C52" t="s">
        <v>15175</v>
      </c>
      <c r="D52" s="19">
        <f>demo_comp_cct!N70</f>
        <v>0</v>
      </c>
      <c r="E52" s="38" t="s">
        <v>13384</v>
      </c>
      <c r="F52" s="19" t="str">
        <f>demo_comp_cct!A52</f>
        <v>demo_comp_cct_10050</v>
      </c>
      <c r="G52" s="38" t="str">
        <f>VLOOKUP(F52,demo_comp_cct!A:C,3,0)</f>
        <v>Melinda Hedblom (comp 10050)</v>
      </c>
      <c r="H52" s="39" t="s">
        <v>15125</v>
      </c>
      <c r="I52" s="13" t="s">
        <v>11616</v>
      </c>
      <c r="J52" s="38" t="s">
        <v>13384</v>
      </c>
    </row>
    <row r="53" spans="1:10">
      <c r="A53" s="23" t="str">
        <f>"user_"&amp;demo_comp_cct!A53</f>
        <v>user_demo_comp_cct_10051</v>
      </c>
      <c r="B53" s="19" t="str">
        <f>demo_comp_cct!C71</f>
        <v>Ted Berglind (comp 10069)</v>
      </c>
      <c r="C53" t="s">
        <v>15176</v>
      </c>
      <c r="D53" s="19">
        <f>demo_comp_cct!N71</f>
        <v>0</v>
      </c>
      <c r="E53" s="38" t="s">
        <v>13384</v>
      </c>
      <c r="F53" s="19" t="str">
        <f>demo_comp_cct!A53</f>
        <v>demo_comp_cct_10051</v>
      </c>
      <c r="G53" s="38" t="str">
        <f>VLOOKUP(F53,demo_comp_cct!A:C,3,0)</f>
        <v>Izabel Almström (comp 10051)</v>
      </c>
      <c r="H53" s="39" t="s">
        <v>15125</v>
      </c>
      <c r="I53" s="13" t="s">
        <v>11629</v>
      </c>
      <c r="J53" s="38" t="s">
        <v>13384</v>
      </c>
    </row>
    <row r="54" spans="1:10">
      <c r="A54" s="23" t="str">
        <f>"user_"&amp;demo_comp_cct!A54</f>
        <v>user_demo_comp_cct_10052</v>
      </c>
      <c r="B54" s="19" t="str">
        <f>demo_comp_cct!C72</f>
        <v>Max Kihlberg (comp 10070)</v>
      </c>
      <c r="C54" t="s">
        <v>15177</v>
      </c>
      <c r="D54" s="19" t="str">
        <f>demo_comp_cct!N72</f>
        <v>max.kihlberg.(comp.10070)@storstockholmslokaltrafik.se</v>
      </c>
      <c r="E54" s="38" t="s">
        <v>13384</v>
      </c>
      <c r="F54" s="19" t="str">
        <f>demo_comp_cct!A54</f>
        <v>demo_comp_cct_10052</v>
      </c>
      <c r="G54" s="38" t="str">
        <f>VLOOKUP(F54,demo_comp_cct!A:C,3,0)</f>
        <v>Miranda Ahlberg (comp 10052)</v>
      </c>
      <c r="H54" s="39" t="s">
        <v>15125</v>
      </c>
      <c r="I54" s="13" t="s">
        <v>11641</v>
      </c>
      <c r="J54" s="38" t="s">
        <v>13384</v>
      </c>
    </row>
    <row r="55" spans="1:10">
      <c r="A55" s="23" t="str">
        <f>"user_"&amp;demo_comp_cct!A55</f>
        <v>user_demo_comp_cct_10053</v>
      </c>
      <c r="B55" s="19" t="str">
        <f>demo_comp_cct!C73</f>
        <v>Narin Norlin (comp 10071)</v>
      </c>
      <c r="C55" t="s">
        <v>15178</v>
      </c>
      <c r="D55" s="19" t="str">
        <f>demo_comp_cct!N73</f>
        <v>narin.norlin.(comp.10071)@storstockholmslokaltrafik.se</v>
      </c>
      <c r="E55" s="38" t="s">
        <v>13384</v>
      </c>
      <c r="F55" s="19" t="str">
        <f>demo_comp_cct!A55</f>
        <v>demo_comp_cct_10053</v>
      </c>
      <c r="G55" s="38" t="str">
        <f>VLOOKUP(F55,demo_comp_cct!A:C,3,0)</f>
        <v>Ben Sjösten (comp 10053)</v>
      </c>
      <c r="H55" s="39" t="s">
        <v>15125</v>
      </c>
      <c r="I55" s="13" t="s">
        <v>11653</v>
      </c>
      <c r="J55" s="38" t="s">
        <v>13384</v>
      </c>
    </row>
    <row r="56" spans="1:10">
      <c r="A56" s="23" t="str">
        <f>"user_"&amp;demo_comp_cct!A56</f>
        <v>user_demo_comp_cct_10054</v>
      </c>
      <c r="B56" s="19" t="str">
        <f>demo_comp_cct!C74</f>
        <v>Göran Tärnkvist (comp 10072)</v>
      </c>
      <c r="C56" t="s">
        <v>15179</v>
      </c>
      <c r="D56" s="19">
        <f>demo_comp_cct!N74</f>
        <v>0</v>
      </c>
      <c r="E56" s="38" t="s">
        <v>13384</v>
      </c>
      <c r="F56" s="19" t="str">
        <f>demo_comp_cct!A56</f>
        <v>demo_comp_cct_10054</v>
      </c>
      <c r="G56" s="38" t="str">
        <f>VLOOKUP(F56,demo_comp_cct!A:C,3,0)</f>
        <v>Haley Hedström (comp 10054)</v>
      </c>
      <c r="H56" s="39" t="s">
        <v>15125</v>
      </c>
      <c r="I56" s="13" t="s">
        <v>11664</v>
      </c>
      <c r="J56" s="38" t="s">
        <v>13384</v>
      </c>
    </row>
    <row r="57" spans="1:10">
      <c r="A57" s="23" t="str">
        <f>"user_"&amp;demo_comp_cct!A57</f>
        <v>user_demo_comp_cct_10055</v>
      </c>
      <c r="B57" s="19" t="str">
        <f>demo_comp_cct!C75</f>
        <v>Moses Wallén (comp 10073)</v>
      </c>
      <c r="C57" t="s">
        <v>15180</v>
      </c>
      <c r="D57" s="19" t="str">
        <f>demo_comp_cct!N75</f>
        <v>moses.wallen.(comp.10073)@storstockholmslokaltrafik.se</v>
      </c>
      <c r="E57" s="38" t="s">
        <v>13384</v>
      </c>
      <c r="F57" s="19" t="str">
        <f>demo_comp_cct!A57</f>
        <v>demo_comp_cct_10055</v>
      </c>
      <c r="G57" s="38" t="str">
        <f>VLOOKUP(F57,demo_comp_cct!A:C,3,0)</f>
        <v>Mattis Zachrisson (comp 10055)</v>
      </c>
      <c r="H57" s="39" t="s">
        <v>15125</v>
      </c>
      <c r="I57" s="13" t="s">
        <v>11676</v>
      </c>
      <c r="J57" s="38" t="s">
        <v>13384</v>
      </c>
    </row>
    <row r="58" spans="1:10">
      <c r="A58" s="23" t="str">
        <f>"user_"&amp;demo_comp_cct!A58</f>
        <v>user_demo_comp_cct_10056</v>
      </c>
      <c r="B58" s="19" t="str">
        <f>demo_comp_cct!C76</f>
        <v>Winston Blomberg (comp 10074)</v>
      </c>
      <c r="C58" t="s">
        <v>15181</v>
      </c>
      <c r="D58" s="19">
        <f>demo_comp_cct!N76</f>
        <v>0</v>
      </c>
      <c r="E58" s="38" t="s">
        <v>13384</v>
      </c>
      <c r="F58" s="19" t="str">
        <f>demo_comp_cct!A58</f>
        <v>demo_comp_cct_10056</v>
      </c>
      <c r="G58" s="38" t="str">
        <f>VLOOKUP(F58,demo_comp_cct!A:C,3,0)</f>
        <v>Ana Edström (comp 10056)</v>
      </c>
      <c r="H58" s="39" t="s">
        <v>15125</v>
      </c>
      <c r="I58" s="13" t="s">
        <v>11688</v>
      </c>
      <c r="J58" s="38" t="s">
        <v>13384</v>
      </c>
    </row>
    <row r="59" spans="1:10">
      <c r="A59" s="23" t="str">
        <f>"user_"&amp;demo_comp_cct!A59</f>
        <v>user_demo_comp_cct_10057</v>
      </c>
      <c r="B59" s="19" t="str">
        <f>demo_comp_cct!C77</f>
        <v>Adina Käck (comp 10075)</v>
      </c>
      <c r="C59" t="s">
        <v>15182</v>
      </c>
      <c r="D59" s="19">
        <f>demo_comp_cct!N77</f>
        <v>0</v>
      </c>
      <c r="E59" s="38" t="s">
        <v>13384</v>
      </c>
      <c r="F59" s="19" t="str">
        <f>demo_comp_cct!A59</f>
        <v>demo_comp_cct_10057</v>
      </c>
      <c r="G59" s="38" t="str">
        <f>VLOOKUP(F59,demo_comp_cct!A:C,3,0)</f>
        <v>Lennart Tuvesson (comp 10057)</v>
      </c>
      <c r="H59" s="39" t="s">
        <v>15125</v>
      </c>
      <c r="I59" s="13" t="s">
        <v>11699</v>
      </c>
      <c r="J59" s="38" t="s">
        <v>13384</v>
      </c>
    </row>
    <row r="60" spans="1:10">
      <c r="A60" s="23" t="str">
        <f>"user_"&amp;demo_comp_cct!A60</f>
        <v>user_demo_comp_cct_10058</v>
      </c>
      <c r="B60" s="19" t="str">
        <f>demo_comp_cct!C78</f>
        <v>Betty Källström (comp 10076)</v>
      </c>
      <c r="C60" t="s">
        <v>15183</v>
      </c>
      <c r="D60" s="19">
        <f>demo_comp_cct!N78</f>
        <v>0</v>
      </c>
      <c r="E60" s="38" t="s">
        <v>13384</v>
      </c>
      <c r="F60" s="19" t="str">
        <f>demo_comp_cct!A60</f>
        <v>demo_comp_cct_10058</v>
      </c>
      <c r="G60" s="38" t="str">
        <f>VLOOKUP(F60,demo_comp_cct!A:C,3,0)</f>
        <v>Mats Henriksson (comp 10058)</v>
      </c>
      <c r="H60" s="39" t="s">
        <v>15125</v>
      </c>
      <c r="I60" s="13" t="s">
        <v>11711</v>
      </c>
      <c r="J60" s="38" t="s">
        <v>13384</v>
      </c>
    </row>
    <row r="61" spans="1:10">
      <c r="A61" s="23" t="str">
        <f>"user_"&amp;demo_comp_cct!A61</f>
        <v>user_demo_comp_cct_10059</v>
      </c>
      <c r="B61" s="19" t="str">
        <f>demo_comp_cct!C79</f>
        <v>Angelina Sandberg (comp 10077)</v>
      </c>
      <c r="C61" t="s">
        <v>15184</v>
      </c>
      <c r="D61" s="19">
        <f>demo_comp_cct!N79</f>
        <v>0</v>
      </c>
      <c r="E61" s="38" t="s">
        <v>13384</v>
      </c>
      <c r="F61" s="19" t="str">
        <f>demo_comp_cct!A61</f>
        <v>demo_comp_cct_10059</v>
      </c>
      <c r="G61" s="38" t="str">
        <f>VLOOKUP(F61,demo_comp_cct!A:C,3,0)</f>
        <v>Moa Tjernström (comp 10059)</v>
      </c>
      <c r="H61" s="39" t="s">
        <v>15125</v>
      </c>
      <c r="I61" s="13" t="s">
        <v>11724</v>
      </c>
      <c r="J61" s="38" t="s">
        <v>13384</v>
      </c>
    </row>
    <row r="62" spans="1:10">
      <c r="A62" s="23" t="str">
        <f>"user_"&amp;demo_comp_cct!A62</f>
        <v>user_demo_comp_cct_10060</v>
      </c>
      <c r="B62" s="19" t="str">
        <f>demo_comp_cct!C80</f>
        <v>Ben Vallgren (comp 10078)</v>
      </c>
      <c r="C62" t="s">
        <v>15185</v>
      </c>
      <c r="D62" s="19">
        <f>demo_comp_cct!N80</f>
        <v>0</v>
      </c>
      <c r="E62" s="38" t="s">
        <v>13384</v>
      </c>
      <c r="F62" s="19" t="str">
        <f>demo_comp_cct!A62</f>
        <v>demo_comp_cct_10060</v>
      </c>
      <c r="G62" s="38" t="str">
        <f>VLOOKUP(F62,demo_comp_cct!A:C,3,0)</f>
        <v>Torgny Lorentzon (comp 10060)</v>
      </c>
      <c r="H62" s="39" t="s">
        <v>15125</v>
      </c>
      <c r="I62" s="13" t="s">
        <v>11736</v>
      </c>
      <c r="J62" s="38" t="s">
        <v>13384</v>
      </c>
    </row>
    <row r="63" spans="1:10">
      <c r="A63" s="23" t="str">
        <f>"user_"&amp;demo_comp_cct!A63</f>
        <v>user_demo_comp_cct_10061</v>
      </c>
      <c r="B63" s="19" t="str">
        <f>demo_comp_cct!C81</f>
        <v>Eliza Björnsson (comp 10079)</v>
      </c>
      <c r="C63" t="s">
        <v>15186</v>
      </c>
      <c r="D63" s="19" t="str">
        <f>demo_comp_cct!N81</f>
        <v>eliza.bjornsson.(comp.10079)@goteborgsstadshus.se</v>
      </c>
      <c r="E63" s="38" t="s">
        <v>13384</v>
      </c>
      <c r="F63" s="19" t="str">
        <f>demo_comp_cct!A63</f>
        <v>demo_comp_cct_10061</v>
      </c>
      <c r="G63" s="38" t="str">
        <f>VLOOKUP(F63,demo_comp_cct!A:C,3,0)</f>
        <v>Ariana Zetterberg (comp 10061)</v>
      </c>
      <c r="H63" s="39" t="s">
        <v>15125</v>
      </c>
      <c r="I63" s="13" t="s">
        <v>11749</v>
      </c>
      <c r="J63" s="38" t="s">
        <v>13384</v>
      </c>
    </row>
    <row r="64" spans="1:10">
      <c r="A64" s="23" t="str">
        <f>"user_"&amp;demo_comp_cct!A64</f>
        <v>user_demo_comp_cct_10062</v>
      </c>
      <c r="B64" s="19" t="str">
        <f>demo_comp_cct!C82</f>
        <v>Julian Nordmark (comp 10080)</v>
      </c>
      <c r="C64" t="s">
        <v>15187</v>
      </c>
      <c r="D64" s="19" t="str">
        <f>demo_comp_cct!N82</f>
        <v>julian.nordmark.(comp.10080)@goteborgsstadshus.se</v>
      </c>
      <c r="E64" s="38" t="s">
        <v>13384</v>
      </c>
      <c r="F64" s="19" t="str">
        <f>demo_comp_cct!A64</f>
        <v>demo_comp_cct_10062</v>
      </c>
      <c r="G64" s="38" t="str">
        <f>VLOOKUP(F64,demo_comp_cct!A:C,3,0)</f>
        <v>Vilhelmina Stenman (comp 10062)</v>
      </c>
      <c r="H64" s="39" t="s">
        <v>15125</v>
      </c>
      <c r="I64" s="13" t="s">
        <v>11761</v>
      </c>
      <c r="J64" s="38" t="s">
        <v>13384</v>
      </c>
    </row>
    <row r="65" spans="1:10">
      <c r="A65" s="23" t="str">
        <f>"user_"&amp;demo_comp_cct!A65</f>
        <v>user_demo_comp_cct_10063</v>
      </c>
      <c r="B65" s="19" t="str">
        <f>demo_comp_cct!C83</f>
        <v>Vega Vennberg (comp 10081)</v>
      </c>
      <c r="C65" t="s">
        <v>15188</v>
      </c>
      <c r="D65" s="19" t="str">
        <f>demo_comp_cct!N83</f>
        <v>vega.vennberg.(comp.10081)@goteborgsstadshus.se</v>
      </c>
      <c r="E65" s="38" t="s">
        <v>13384</v>
      </c>
      <c r="F65" s="19" t="str">
        <f>demo_comp_cct!A65</f>
        <v>demo_comp_cct_10063</v>
      </c>
      <c r="G65" s="38" t="str">
        <f>VLOOKUP(F65,demo_comp_cct!A:C,3,0)</f>
        <v>Denis Salomonsson (comp 10063)</v>
      </c>
      <c r="H65" s="39" t="s">
        <v>15125</v>
      </c>
      <c r="I65" s="13" t="s">
        <v>11772</v>
      </c>
      <c r="J65" s="38" t="s">
        <v>13384</v>
      </c>
    </row>
    <row r="66" spans="1:10">
      <c r="A66" s="23" t="str">
        <f>"user_"&amp;demo_comp_cct!A66</f>
        <v>user_demo_comp_cct_10064</v>
      </c>
      <c r="B66" s="19" t="str">
        <f>demo_comp_cct!C84</f>
        <v>Rakel Mattsson (comp 10082)</v>
      </c>
      <c r="C66" t="s">
        <v>15189</v>
      </c>
      <c r="D66" s="19" t="str">
        <f>demo_comp_cct!N84</f>
        <v>rakel.mattsson.(comp.10082)@optimerasvenska.se</v>
      </c>
      <c r="E66" s="38" t="s">
        <v>13384</v>
      </c>
      <c r="F66" s="19" t="str">
        <f>demo_comp_cct!A66</f>
        <v>demo_comp_cct_10064</v>
      </c>
      <c r="G66" s="38" t="str">
        <f>VLOOKUP(F66,demo_comp_cct!A:C,3,0)</f>
        <v>Polly Viktorsson (comp 10064)</v>
      </c>
      <c r="H66" s="39" t="s">
        <v>15125</v>
      </c>
      <c r="I66" s="13" t="s">
        <v>11784</v>
      </c>
      <c r="J66" s="38" t="s">
        <v>13384</v>
      </c>
    </row>
    <row r="67" spans="1:10">
      <c r="A67" s="23" t="str">
        <f>"user_"&amp;demo_comp_cct!A67</f>
        <v>user_demo_comp_cct_10065</v>
      </c>
      <c r="B67" s="19" t="str">
        <f>demo_comp_cct!C85</f>
        <v>Romeo Ludvigsson (comp 10083)</v>
      </c>
      <c r="C67" t="s">
        <v>15190</v>
      </c>
      <c r="D67" s="19">
        <f>demo_comp_cct!N85</f>
        <v>0</v>
      </c>
      <c r="E67" s="38" t="s">
        <v>13384</v>
      </c>
      <c r="F67" s="19" t="str">
        <f>demo_comp_cct!A67</f>
        <v>demo_comp_cct_10065</v>
      </c>
      <c r="G67" s="38" t="str">
        <f>VLOOKUP(F67,demo_comp_cct!A:C,3,0)</f>
        <v>Ebbe Sonesson (comp 10065)</v>
      </c>
      <c r="H67" s="39" t="s">
        <v>15125</v>
      </c>
      <c r="I67" s="13" t="s">
        <v>11797</v>
      </c>
      <c r="J67" s="38" t="s">
        <v>13384</v>
      </c>
    </row>
    <row r="68" spans="1:10">
      <c r="A68" s="23" t="str">
        <f>"user_"&amp;demo_comp_cct!A68</f>
        <v>user_demo_comp_cct_10066</v>
      </c>
      <c r="B68" s="19" t="str">
        <f>demo_comp_cct!C86</f>
        <v>Mia Sandgren (comp 10084)</v>
      </c>
      <c r="C68" t="s">
        <v>15191</v>
      </c>
      <c r="D68" s="19" t="str">
        <f>demo_comp_cct!N86</f>
        <v>mia.sandgren.(comp.10084)@optimerasvenska.se</v>
      </c>
      <c r="E68" s="38" t="s">
        <v>13384</v>
      </c>
      <c r="F68" s="19" t="str">
        <f>demo_comp_cct!A68</f>
        <v>demo_comp_cct_10066</v>
      </c>
      <c r="G68" s="38" t="str">
        <f>VLOOKUP(F68,demo_comp_cct!A:C,3,0)</f>
        <v>Emeli Hjalmarsson (comp 10066)</v>
      </c>
      <c r="H68" s="39" t="s">
        <v>15125</v>
      </c>
      <c r="I68" s="13" t="s">
        <v>11809</v>
      </c>
      <c r="J68" s="38" t="s">
        <v>13384</v>
      </c>
    </row>
    <row r="69" spans="1:10">
      <c r="A69" s="23" t="str">
        <f>"user_"&amp;demo_comp_cct!A69</f>
        <v>user_demo_comp_cct_10067</v>
      </c>
      <c r="B69" s="19" t="str">
        <f>demo_comp_cct!C87</f>
        <v>Sasha Öhlund (comp 10085)</v>
      </c>
      <c r="C69" t="s">
        <v>15192</v>
      </c>
      <c r="D69" s="19">
        <f>demo_comp_cct!N87</f>
        <v>0</v>
      </c>
      <c r="E69" s="38" t="s">
        <v>13384</v>
      </c>
      <c r="F69" s="19" t="str">
        <f>demo_comp_cct!A69</f>
        <v>demo_comp_cct_10067</v>
      </c>
      <c r="G69" s="38" t="str">
        <f>VLOOKUP(F69,demo_comp_cct!A:C,3,0)</f>
        <v>Towa Moberg (comp 10067)</v>
      </c>
      <c r="H69" s="39" t="s">
        <v>15125</v>
      </c>
      <c r="I69" s="13" t="s">
        <v>11820</v>
      </c>
      <c r="J69" s="38" t="s">
        <v>13384</v>
      </c>
    </row>
    <row r="70" spans="1:10">
      <c r="A70" s="23" t="str">
        <f>"user_"&amp;demo_comp_cct!A70</f>
        <v>user_demo_comp_cct_10068</v>
      </c>
      <c r="B70" s="19" t="str">
        <f>demo_comp_cct!C88</f>
        <v>Gudmar Julin (comp 10086)</v>
      </c>
      <c r="C70" t="s">
        <v>15193</v>
      </c>
      <c r="D70" s="19" t="str">
        <f>demo_comp_cct!N88</f>
        <v>gudmar.julin.(comp.10086)@optimerasvenska.se</v>
      </c>
      <c r="E70" s="38" t="s">
        <v>13384</v>
      </c>
      <c r="F70" s="19" t="str">
        <f>demo_comp_cct!A70</f>
        <v>demo_comp_cct_10068</v>
      </c>
      <c r="G70" s="38" t="str">
        <f>VLOOKUP(F70,demo_comp_cct!A:C,3,0)</f>
        <v>Didrik Näsström (comp 10068)</v>
      </c>
      <c r="H70" s="39" t="s">
        <v>15125</v>
      </c>
      <c r="I70" s="13" t="s">
        <v>11831</v>
      </c>
      <c r="J70" s="38" t="s">
        <v>13384</v>
      </c>
    </row>
    <row r="71" spans="1:10">
      <c r="A71" s="23" t="str">
        <f>"user_"&amp;demo_comp_cct!A71</f>
        <v>user_demo_comp_cct_10069</v>
      </c>
      <c r="B71" s="19" t="str">
        <f>demo_comp_cct!C89</f>
        <v>Leandro Wickman (comp 10087)</v>
      </c>
      <c r="C71" t="s">
        <v>15194</v>
      </c>
      <c r="D71" s="19">
        <f>demo_comp_cct!N89</f>
        <v>0</v>
      </c>
      <c r="E71" s="38" t="s">
        <v>13384</v>
      </c>
      <c r="F71" s="19" t="str">
        <f>demo_comp_cct!A71</f>
        <v>demo_comp_cct_10069</v>
      </c>
      <c r="G71" s="38" t="str">
        <f>VLOOKUP(F71,demo_comp_cct!A:C,3,0)</f>
        <v>Ted Berglind (comp 10069)</v>
      </c>
      <c r="H71" s="39" t="s">
        <v>15125</v>
      </c>
      <c r="I71" s="13" t="s">
        <v>11843</v>
      </c>
      <c r="J71" s="38" t="s">
        <v>13384</v>
      </c>
    </row>
    <row r="72" spans="1:10">
      <c r="A72" s="23" t="str">
        <f>"user_"&amp;demo_comp_cct!A72</f>
        <v>user_demo_comp_cct_10070</v>
      </c>
      <c r="B72" s="19" t="str">
        <f>demo_comp_cct!C90</f>
        <v>Madelen Källberg (comp 10088)</v>
      </c>
      <c r="C72" t="s">
        <v>15195</v>
      </c>
      <c r="D72" s="19">
        <f>demo_comp_cct!N90</f>
        <v>0</v>
      </c>
      <c r="E72" s="38" t="s">
        <v>13384</v>
      </c>
      <c r="F72" s="19" t="str">
        <f>demo_comp_cct!A72</f>
        <v>demo_comp_cct_10070</v>
      </c>
      <c r="G72" s="38" t="str">
        <f>VLOOKUP(F72,demo_comp_cct!A:C,3,0)</f>
        <v>Max Kihlberg (comp 10070)</v>
      </c>
      <c r="H72" s="39" t="s">
        <v>15125</v>
      </c>
      <c r="I72" s="13" t="s">
        <v>11856</v>
      </c>
      <c r="J72" s="38" t="s">
        <v>13384</v>
      </c>
    </row>
    <row r="73" spans="1:10">
      <c r="A73" s="23" t="str">
        <f>"user_"&amp;demo_comp_cct!A73</f>
        <v>user_demo_comp_cct_10071</v>
      </c>
      <c r="B73" s="19" t="str">
        <f>demo_comp_cct!C91</f>
        <v>Lava Oskarsson (comp 10089)</v>
      </c>
      <c r="C73" t="s">
        <v>15196</v>
      </c>
      <c r="D73" s="19" t="str">
        <f>demo_comp_cct!N91</f>
        <v>lava.oskarsson.(comp.10089)@capio.se</v>
      </c>
      <c r="E73" s="38" t="s">
        <v>13384</v>
      </c>
      <c r="F73" s="19" t="str">
        <f>demo_comp_cct!A73</f>
        <v>demo_comp_cct_10071</v>
      </c>
      <c r="G73" s="38" t="str">
        <f>VLOOKUP(F73,demo_comp_cct!A:C,3,0)</f>
        <v>Narin Norlin (comp 10071)</v>
      </c>
      <c r="H73" s="39" t="s">
        <v>15125</v>
      </c>
      <c r="I73" s="13" t="s">
        <v>11869</v>
      </c>
      <c r="J73" s="38" t="s">
        <v>13384</v>
      </c>
    </row>
    <row r="74" spans="1:10">
      <c r="A74" s="23" t="str">
        <f>"user_"&amp;demo_comp_cct!A74</f>
        <v>user_demo_comp_cct_10072</v>
      </c>
      <c r="B74" s="19" t="str">
        <f>demo_comp_cct!C92</f>
        <v>Markus Ivarsson (comp 10090)</v>
      </c>
      <c r="C74" t="s">
        <v>15197</v>
      </c>
      <c r="D74" s="19" t="str">
        <f>demo_comp_cct!N92</f>
        <v>markus.ivarsson.(comp.10090)@haldex.se</v>
      </c>
      <c r="E74" s="38" t="s">
        <v>13384</v>
      </c>
      <c r="F74" s="19" t="str">
        <f>demo_comp_cct!A74</f>
        <v>demo_comp_cct_10072</v>
      </c>
      <c r="G74" s="38" t="str">
        <f>VLOOKUP(F74,demo_comp_cct!A:C,3,0)</f>
        <v>Göran Tärnkvist (comp 10072)</v>
      </c>
      <c r="H74" s="39" t="s">
        <v>15125</v>
      </c>
      <c r="I74" s="13" t="s">
        <v>11882</v>
      </c>
      <c r="J74" s="38" t="s">
        <v>13384</v>
      </c>
    </row>
    <row r="75" spans="1:10">
      <c r="A75" s="23" t="str">
        <f>"user_"&amp;demo_comp_cct!A75</f>
        <v>user_demo_comp_cct_10073</v>
      </c>
      <c r="B75" s="19" t="str">
        <f>demo_comp_cct!C93</f>
        <v>Ylva Hagelin (comp 10091)</v>
      </c>
      <c r="C75" t="s">
        <v>15198</v>
      </c>
      <c r="D75" s="19">
        <f>demo_comp_cct!N93</f>
        <v>0</v>
      </c>
      <c r="E75" s="38" t="s">
        <v>13384</v>
      </c>
      <c r="F75" s="19" t="str">
        <f>demo_comp_cct!A75</f>
        <v>demo_comp_cct_10073</v>
      </c>
      <c r="G75" s="38" t="str">
        <f>VLOOKUP(F75,demo_comp_cct!A:C,3,0)</f>
        <v>Moses Wallén (comp 10073)</v>
      </c>
      <c r="H75" s="39" t="s">
        <v>15125</v>
      </c>
      <c r="I75" s="13" t="s">
        <v>11892</v>
      </c>
      <c r="J75" s="38" t="s">
        <v>13384</v>
      </c>
    </row>
    <row r="76" spans="1:10">
      <c r="A76" s="23" t="str">
        <f>"user_"&amp;demo_comp_cct!A76</f>
        <v>user_demo_comp_cct_10074</v>
      </c>
      <c r="B76" s="19" t="str">
        <f>demo_comp_cct!C94</f>
        <v>Lage Söderberg (comp 10092)</v>
      </c>
      <c r="C76" t="s">
        <v>15199</v>
      </c>
      <c r="D76" s="19">
        <f>demo_comp_cct!N94</f>
        <v>0</v>
      </c>
      <c r="E76" s="38" t="s">
        <v>13384</v>
      </c>
      <c r="F76" s="19" t="str">
        <f>demo_comp_cct!A76</f>
        <v>demo_comp_cct_10074</v>
      </c>
      <c r="G76" s="38" t="str">
        <f>VLOOKUP(F76,demo_comp_cct!A:C,3,0)</f>
        <v>Winston Blomberg (comp 10074)</v>
      </c>
      <c r="H76" s="39" t="s">
        <v>15125</v>
      </c>
      <c r="I76" s="13" t="s">
        <v>11905</v>
      </c>
      <c r="J76" s="38" t="s">
        <v>13384</v>
      </c>
    </row>
    <row r="77" spans="1:10">
      <c r="A77" s="23" t="str">
        <f>"user_"&amp;demo_comp_cct!A77</f>
        <v>user_demo_comp_cct_10075</v>
      </c>
      <c r="B77" s="19" t="str">
        <f>demo_comp_cct!C95</f>
        <v>Kira Hållström (comp 10093)</v>
      </c>
      <c r="C77" t="s">
        <v>15200</v>
      </c>
      <c r="D77" s="19">
        <f>demo_comp_cct!N95</f>
        <v>0</v>
      </c>
      <c r="E77" s="38" t="s">
        <v>13384</v>
      </c>
      <c r="F77" s="19" t="str">
        <f>demo_comp_cct!A77</f>
        <v>demo_comp_cct_10075</v>
      </c>
      <c r="G77" s="38" t="str">
        <f>VLOOKUP(F77,demo_comp_cct!A:C,3,0)</f>
        <v>Adina Käck (comp 10075)</v>
      </c>
      <c r="H77" s="39" t="s">
        <v>15125</v>
      </c>
      <c r="I77" s="13" t="s">
        <v>11916</v>
      </c>
      <c r="J77" s="38" t="s">
        <v>13384</v>
      </c>
    </row>
    <row r="78" spans="1:10">
      <c r="A78" s="23" t="str">
        <f>"user_"&amp;demo_comp_cct!A78</f>
        <v>user_demo_comp_cct_10076</v>
      </c>
      <c r="B78" s="19" t="str">
        <f>demo_comp_cct!C96</f>
        <v>Christofer Rosell (comp 10094)</v>
      </c>
      <c r="C78" t="s">
        <v>15201</v>
      </c>
      <c r="D78" s="19">
        <f>demo_comp_cct!N96</f>
        <v>0</v>
      </c>
      <c r="E78" s="38" t="s">
        <v>13384</v>
      </c>
      <c r="F78" s="19" t="str">
        <f>demo_comp_cct!A78</f>
        <v>demo_comp_cct_10076</v>
      </c>
      <c r="G78" s="38" t="str">
        <f>VLOOKUP(F78,demo_comp_cct!A:C,3,0)</f>
        <v>Betty Källström (comp 10076)</v>
      </c>
      <c r="H78" s="39" t="s">
        <v>15125</v>
      </c>
      <c r="I78" s="13" t="s">
        <v>11928</v>
      </c>
      <c r="J78" s="38" t="s">
        <v>13384</v>
      </c>
    </row>
    <row r="79" spans="1:10">
      <c r="A79" s="23" t="str">
        <f>"user_"&amp;demo_comp_cct!A79</f>
        <v>user_demo_comp_cct_10077</v>
      </c>
      <c r="B79" s="19" t="str">
        <f>demo_comp_cct!C97</f>
        <v>Emmy Wahlgren (comp 10095)</v>
      </c>
      <c r="C79" t="s">
        <v>15202</v>
      </c>
      <c r="D79" s="19" t="str">
        <f>demo_comp_cct!N97</f>
        <v>emmy.wahlgren.(comp.10095)@bilbolagetinvestsundsvall.se</v>
      </c>
      <c r="E79" s="38" t="s">
        <v>13384</v>
      </c>
      <c r="F79" s="19" t="str">
        <f>demo_comp_cct!A79</f>
        <v>demo_comp_cct_10077</v>
      </c>
      <c r="G79" s="38" t="str">
        <f>VLOOKUP(F79,demo_comp_cct!A:C,3,0)</f>
        <v>Angelina Sandberg (comp 10077)</v>
      </c>
      <c r="H79" s="39" t="s">
        <v>15125</v>
      </c>
      <c r="I79" s="13" t="s">
        <v>11939</v>
      </c>
      <c r="J79" s="38" t="s">
        <v>13384</v>
      </c>
    </row>
    <row r="80" spans="1:10">
      <c r="A80" s="23" t="str">
        <f>"user_"&amp;demo_comp_cct!A80</f>
        <v>user_demo_comp_cct_10078</v>
      </c>
      <c r="B80" s="19" t="str">
        <f>demo_comp_cct!C98</f>
        <v>Malvina Sandén (comp 10096)</v>
      </c>
      <c r="C80" t="s">
        <v>15203</v>
      </c>
      <c r="D80" s="19" t="str">
        <f>demo_comp_cct!N98</f>
        <v>malvina.sanden.(comp.10096)@bilbolagetinvestsundsvall.se</v>
      </c>
      <c r="E80" s="38" t="s">
        <v>13384</v>
      </c>
      <c r="F80" s="19" t="str">
        <f>demo_comp_cct!A80</f>
        <v>demo_comp_cct_10078</v>
      </c>
      <c r="G80" s="38" t="str">
        <f>VLOOKUP(F80,demo_comp_cct!A:C,3,0)</f>
        <v>Ben Vallgren (comp 10078)</v>
      </c>
      <c r="H80" s="39" t="s">
        <v>15125</v>
      </c>
      <c r="I80" s="13" t="s">
        <v>11951</v>
      </c>
      <c r="J80" s="38" t="s">
        <v>13384</v>
      </c>
    </row>
    <row r="81" spans="1:10">
      <c r="A81" s="23" t="str">
        <f>"user_"&amp;demo_comp_cct!A81</f>
        <v>user_demo_comp_cct_10079</v>
      </c>
      <c r="B81" s="19" t="str">
        <f>demo_comp_cct!C99</f>
        <v>Felix Lejon (comp 10097)</v>
      </c>
      <c r="C81" t="s">
        <v>15204</v>
      </c>
      <c r="D81" s="19" t="str">
        <f>demo_comp_cct!N99</f>
        <v>felix.lejon.(comp.10097)@bilbolagetinvestsundsvall.se</v>
      </c>
      <c r="E81" s="38" t="s">
        <v>13384</v>
      </c>
      <c r="F81" s="19" t="str">
        <f>demo_comp_cct!A81</f>
        <v>demo_comp_cct_10079</v>
      </c>
      <c r="G81" s="38" t="str">
        <f>VLOOKUP(F81,demo_comp_cct!A:C,3,0)</f>
        <v>Eliza Björnsson (comp 10079)</v>
      </c>
      <c r="H81" s="39" t="s">
        <v>15125</v>
      </c>
      <c r="I81" s="13" t="s">
        <v>11964</v>
      </c>
      <c r="J81" s="38" t="s">
        <v>13384</v>
      </c>
    </row>
    <row r="82" spans="1:10">
      <c r="A82" s="23" t="str">
        <f>"user_"&amp;demo_comp_cct!A82</f>
        <v>user_demo_comp_cct_10080</v>
      </c>
      <c r="B82" s="19" t="str">
        <f>demo_comp_cct!C100</f>
        <v>Eveline Sjösten (comp 10098)</v>
      </c>
      <c r="C82" t="s">
        <v>15205</v>
      </c>
      <c r="D82" s="19" t="str">
        <f>demo_comp_cct!N100</f>
        <v>eveline.sjosten.(comp.10098)@bilbolagetinvestsundsvall.se</v>
      </c>
      <c r="E82" s="38" t="s">
        <v>13384</v>
      </c>
      <c r="F82" s="19" t="str">
        <f>demo_comp_cct!A82</f>
        <v>demo_comp_cct_10080</v>
      </c>
      <c r="G82" s="38" t="str">
        <f>VLOOKUP(F82,demo_comp_cct!A:C,3,0)</f>
        <v>Julian Nordmark (comp 10080)</v>
      </c>
      <c r="H82" s="39" t="s">
        <v>15125</v>
      </c>
      <c r="I82" s="13" t="s">
        <v>11976</v>
      </c>
      <c r="J82" s="38" t="s">
        <v>13384</v>
      </c>
    </row>
    <row r="83" spans="1:10">
      <c r="A83" s="23" t="str">
        <f>"user_"&amp;demo_comp_cct!A83</f>
        <v>user_demo_comp_cct_10081</v>
      </c>
      <c r="B83" s="19" t="str">
        <f>demo_comp_cct!C101</f>
        <v>Herbert Blomdahl (comp 10099)</v>
      </c>
      <c r="C83" t="s">
        <v>15206</v>
      </c>
      <c r="D83" s="19">
        <f>demo_comp_cct!N101</f>
        <v>0</v>
      </c>
      <c r="E83" s="38" t="s">
        <v>13384</v>
      </c>
      <c r="F83" s="19" t="str">
        <f>demo_comp_cct!A83</f>
        <v>demo_comp_cct_10081</v>
      </c>
      <c r="G83" s="38" t="str">
        <f>VLOOKUP(F83,demo_comp_cct!A:C,3,0)</f>
        <v>Vega Vennberg (comp 10081)</v>
      </c>
      <c r="H83" s="39" t="s">
        <v>15125</v>
      </c>
      <c r="I83" s="13" t="s">
        <v>11988</v>
      </c>
      <c r="J83" s="38" t="s">
        <v>13384</v>
      </c>
    </row>
    <row r="84" spans="1:10">
      <c r="A84" s="23" t="str">
        <f>"user_"&amp;demo_comp_cct!A84</f>
        <v>user_demo_comp_cct_10082</v>
      </c>
      <c r="B84" s="19" t="str">
        <f>demo_comp_cct!C102</f>
        <v>Thilde Nyholm (comp 10100)</v>
      </c>
      <c r="C84" t="s">
        <v>15207</v>
      </c>
      <c r="D84" s="19" t="str">
        <f>demo_comp_cct!N102</f>
        <v>thilde.nyholm.(comp.10100)@kgkholding.se</v>
      </c>
      <c r="E84" s="38" t="s">
        <v>13384</v>
      </c>
      <c r="F84" s="19" t="str">
        <f>demo_comp_cct!A84</f>
        <v>demo_comp_cct_10082</v>
      </c>
      <c r="G84" s="38" t="str">
        <f>VLOOKUP(F84,demo_comp_cct!A:C,3,0)</f>
        <v>Rakel Mattsson (comp 10082)</v>
      </c>
      <c r="H84" s="39" t="s">
        <v>15125</v>
      </c>
      <c r="I84" s="13" t="s">
        <v>12000</v>
      </c>
      <c r="J84" s="38" t="s">
        <v>13384</v>
      </c>
    </row>
    <row r="85" spans="1:10">
      <c r="A85" s="23" t="str">
        <f>"user_"&amp;demo_comp_cct!A85</f>
        <v>user_demo_comp_cct_10083</v>
      </c>
      <c r="B85" s="19" t="str">
        <f>demo_comp_cct!C103</f>
        <v>Jamie Löng (comp 10101)</v>
      </c>
      <c r="C85" t="s">
        <v>15208</v>
      </c>
      <c r="D85" s="19" t="str">
        <f>demo_comp_cct!N103</f>
        <v>jamie.long.(comp.10101)@kgkholding.se</v>
      </c>
      <c r="E85" s="38" t="s">
        <v>13384</v>
      </c>
      <c r="F85" s="19" t="str">
        <f>demo_comp_cct!A85</f>
        <v>demo_comp_cct_10083</v>
      </c>
      <c r="G85" s="38" t="str">
        <f>VLOOKUP(F85,demo_comp_cct!A:C,3,0)</f>
        <v>Romeo Ludvigsson (comp 10083)</v>
      </c>
      <c r="H85" s="39" t="s">
        <v>15125</v>
      </c>
      <c r="I85" s="13" t="s">
        <v>12012</v>
      </c>
      <c r="J85" s="38" t="s">
        <v>13384</v>
      </c>
    </row>
    <row r="86" spans="1:10">
      <c r="A86" s="23" t="str">
        <f>"user_"&amp;demo_comp_cct!A86</f>
        <v>user_demo_comp_cct_10084</v>
      </c>
      <c r="B86" s="19" t="str">
        <f>demo_comp_cct!C104</f>
        <v>Theodora Söderberg (comp 10102)</v>
      </c>
      <c r="C86" t="s">
        <v>15209</v>
      </c>
      <c r="D86" s="19">
        <f>demo_comp_cct!N104</f>
        <v>0</v>
      </c>
      <c r="E86" s="38" t="s">
        <v>13384</v>
      </c>
      <c r="F86" s="19" t="str">
        <f>demo_comp_cct!A86</f>
        <v>demo_comp_cct_10084</v>
      </c>
      <c r="G86" s="38" t="str">
        <f>VLOOKUP(F86,demo_comp_cct!A:C,3,0)</f>
        <v>Mia Sandgren (comp 10084)</v>
      </c>
      <c r="H86" s="39" t="s">
        <v>15125</v>
      </c>
      <c r="I86" s="13" t="s">
        <v>12022</v>
      </c>
      <c r="J86" s="38" t="s">
        <v>13384</v>
      </c>
    </row>
    <row r="87" spans="1:10">
      <c r="A87" s="23" t="str">
        <f>"user_"&amp;demo_comp_cct!A87</f>
        <v>user_demo_comp_cct_10085</v>
      </c>
      <c r="B87" s="19" t="str">
        <f>demo_comp_cct!C105</f>
        <v>Östen Bengtsson (comp 10103)</v>
      </c>
      <c r="C87" t="s">
        <v>15210</v>
      </c>
      <c r="D87" s="19" t="str">
        <f>demo_comp_cct!N105</f>
        <v>östen.bengtsson.(comp.10103)@fairfordholdingseurope.se</v>
      </c>
      <c r="E87" s="38" t="s">
        <v>13384</v>
      </c>
      <c r="F87" s="19" t="str">
        <f>demo_comp_cct!A87</f>
        <v>demo_comp_cct_10085</v>
      </c>
      <c r="G87" s="38" t="str">
        <f>VLOOKUP(F87,demo_comp_cct!A:C,3,0)</f>
        <v>Sasha Öhlund (comp 10085)</v>
      </c>
      <c r="H87" s="39" t="s">
        <v>15125</v>
      </c>
      <c r="I87" s="13" t="s">
        <v>12034</v>
      </c>
      <c r="J87" s="38" t="s">
        <v>13384</v>
      </c>
    </row>
    <row r="88" spans="1:10">
      <c r="A88" s="23" t="str">
        <f>"user_"&amp;demo_comp_cct!A88</f>
        <v>user_demo_comp_cct_10086</v>
      </c>
      <c r="B88" s="19" t="str">
        <f>demo_comp_cct!C106</f>
        <v>Ruth Nordstrand (comp 10104)</v>
      </c>
      <c r="C88" t="s">
        <v>15211</v>
      </c>
      <c r="D88" s="19" t="str">
        <f>demo_comp_cct!N106</f>
        <v>ruth.nordstrand.(comp.10104)@fairfordholdingseurope.se</v>
      </c>
      <c r="E88" s="38" t="s">
        <v>13384</v>
      </c>
      <c r="F88" s="19" t="str">
        <f>demo_comp_cct!A88</f>
        <v>demo_comp_cct_10086</v>
      </c>
      <c r="G88" s="38" t="str">
        <f>VLOOKUP(F88,demo_comp_cct!A:C,3,0)</f>
        <v>Gudmar Julin (comp 10086)</v>
      </c>
      <c r="H88" s="39" t="s">
        <v>15125</v>
      </c>
      <c r="I88" s="13" t="s">
        <v>12046</v>
      </c>
      <c r="J88" s="38" t="s">
        <v>13384</v>
      </c>
    </row>
    <row r="89" spans="1:10">
      <c r="A89" s="23" t="str">
        <f>"user_"&amp;demo_comp_cct!A89</f>
        <v>user_demo_comp_cct_10087</v>
      </c>
      <c r="B89" s="19" t="str">
        <f>demo_comp_cct!C107</f>
        <v>Ayla Pedersen (comp 10105)</v>
      </c>
      <c r="C89" t="s">
        <v>15212</v>
      </c>
      <c r="D89" s="19" t="str">
        <f>demo_comp_cct!N107</f>
        <v>ayla.pedersen.(comp.10105)@fairfordholdingseurope.se</v>
      </c>
      <c r="E89" s="38" t="s">
        <v>13384</v>
      </c>
      <c r="F89" s="19" t="str">
        <f>demo_comp_cct!A89</f>
        <v>demo_comp_cct_10087</v>
      </c>
      <c r="G89" s="38" t="str">
        <f>VLOOKUP(F89,demo_comp_cct!A:C,3,0)</f>
        <v>Leandro Wickman (comp 10087)</v>
      </c>
      <c r="H89" s="39" t="s">
        <v>15125</v>
      </c>
      <c r="I89" s="13" t="s">
        <v>12058</v>
      </c>
      <c r="J89" s="38" t="s">
        <v>13384</v>
      </c>
    </row>
    <row r="90" spans="1:10">
      <c r="A90" s="23" t="str">
        <f>"user_"&amp;demo_comp_cct!A90</f>
        <v>user_demo_comp_cct_10088</v>
      </c>
      <c r="B90" s="19" t="str">
        <f>demo_comp_cct!C108</f>
        <v>Agaton Stolpe (comp 10106)</v>
      </c>
      <c r="C90" t="s">
        <v>15213</v>
      </c>
      <c r="D90" s="19">
        <f>demo_comp_cct!N108</f>
        <v>0</v>
      </c>
      <c r="E90" s="38" t="s">
        <v>13384</v>
      </c>
      <c r="F90" s="19" t="str">
        <f>demo_comp_cct!A90</f>
        <v>demo_comp_cct_10088</v>
      </c>
      <c r="G90" s="38" t="str">
        <f>VLOOKUP(F90,demo_comp_cct!A:C,3,0)</f>
        <v>Madelen Källberg (comp 10088)</v>
      </c>
      <c r="H90" s="39" t="s">
        <v>15125</v>
      </c>
      <c r="I90" s="13" t="s">
        <v>12069</v>
      </c>
      <c r="J90" s="38" t="s">
        <v>13384</v>
      </c>
    </row>
    <row r="91" spans="1:10">
      <c r="A91" s="23" t="str">
        <f>"user_"&amp;demo_comp_cct!A91</f>
        <v>user_demo_comp_cct_10089</v>
      </c>
      <c r="B91" s="19" t="str">
        <f>demo_comp_cct!C109</f>
        <v>Patrick Kjellin (comp 10107)</v>
      </c>
      <c r="C91" t="s">
        <v>15214</v>
      </c>
      <c r="D91" s="19">
        <f>demo_comp_cct!N109</f>
        <v>0</v>
      </c>
      <c r="E91" s="38" t="s">
        <v>13384</v>
      </c>
      <c r="F91" s="19" t="str">
        <f>demo_comp_cct!A91</f>
        <v>demo_comp_cct_10089</v>
      </c>
      <c r="G91" s="38" t="str">
        <f>VLOOKUP(F91,demo_comp_cct!A:C,3,0)</f>
        <v>Lava Oskarsson (comp 10089)</v>
      </c>
      <c r="H91" s="39" t="s">
        <v>15125</v>
      </c>
      <c r="I91" s="13" t="s">
        <v>12081</v>
      </c>
      <c r="J91" s="38" t="s">
        <v>13384</v>
      </c>
    </row>
    <row r="92" spans="1:10">
      <c r="A92" s="23" t="str">
        <f>"user_"&amp;demo_comp_cct!A92</f>
        <v>user_demo_comp_cct_10090</v>
      </c>
      <c r="B92" s="19" t="str">
        <f>demo_comp_cct!C110</f>
        <v>Sophia Olsen (comp 10108)</v>
      </c>
      <c r="C92" t="s">
        <v>15215</v>
      </c>
      <c r="D92" s="19">
        <f>demo_comp_cct!N110</f>
        <v>0</v>
      </c>
      <c r="E92" s="38" t="s">
        <v>13384</v>
      </c>
      <c r="F92" s="19" t="str">
        <f>demo_comp_cct!A92</f>
        <v>demo_comp_cct_10090</v>
      </c>
      <c r="G92" s="38" t="str">
        <f>VLOOKUP(F92,demo_comp_cct!A:C,3,0)</f>
        <v>Markus Ivarsson (comp 10090)</v>
      </c>
      <c r="H92" s="39" t="s">
        <v>15125</v>
      </c>
      <c r="I92" s="13" t="s">
        <v>12093</v>
      </c>
      <c r="J92" s="38" t="s">
        <v>13384</v>
      </c>
    </row>
    <row r="93" spans="1:10">
      <c r="A93" s="23" t="str">
        <f>"user_"&amp;demo_comp_cct!A93</f>
        <v>user_demo_comp_cct_10091</v>
      </c>
      <c r="B93" s="19" t="str">
        <f>demo_comp_cct!C111</f>
        <v>Colin Sundkvist (comp 10109)</v>
      </c>
      <c r="C93" t="s">
        <v>15216</v>
      </c>
      <c r="D93" s="19">
        <f>demo_comp_cct!N111</f>
        <v>0</v>
      </c>
      <c r="E93" s="38" t="s">
        <v>13384</v>
      </c>
      <c r="F93" s="19" t="str">
        <f>demo_comp_cct!A93</f>
        <v>demo_comp_cct_10091</v>
      </c>
      <c r="G93" s="38" t="str">
        <f>VLOOKUP(F93,demo_comp_cct!A:C,3,0)</f>
        <v>Ylva Hagelin (comp 10091)</v>
      </c>
      <c r="H93" s="39" t="s">
        <v>15125</v>
      </c>
      <c r="I93" s="13" t="s">
        <v>12105</v>
      </c>
      <c r="J93" s="38" t="s">
        <v>13384</v>
      </c>
    </row>
    <row r="94" spans="1:10">
      <c r="A94" s="23" t="str">
        <f>"user_"&amp;demo_comp_cct!A94</f>
        <v>user_demo_comp_cct_10092</v>
      </c>
      <c r="B94" s="19" t="str">
        <f>demo_comp_cct!C112</f>
        <v>Jamie Norström (comp 10110)</v>
      </c>
      <c r="C94" t="s">
        <v>15217</v>
      </c>
      <c r="D94" s="19">
        <f>demo_comp_cct!N112</f>
        <v>0</v>
      </c>
      <c r="E94" s="38" t="s">
        <v>13384</v>
      </c>
      <c r="F94" s="19" t="str">
        <f>demo_comp_cct!A94</f>
        <v>demo_comp_cct_10092</v>
      </c>
      <c r="G94" s="38" t="str">
        <f>VLOOKUP(F94,demo_comp_cct!A:C,3,0)</f>
        <v>Lage Söderberg (comp 10092)</v>
      </c>
      <c r="H94" s="39" t="s">
        <v>15125</v>
      </c>
      <c r="I94" s="13" t="s">
        <v>12116</v>
      </c>
      <c r="J94" s="38" t="s">
        <v>13384</v>
      </c>
    </row>
    <row r="95" spans="1:10">
      <c r="A95" s="23" t="str">
        <f>"user_"&amp;demo_comp_cct!A95</f>
        <v>user_demo_comp_cct_10093</v>
      </c>
      <c r="B95" s="19" t="str">
        <f>demo_comp_cct!C113</f>
        <v>Mikaela Wallgren (comp 10111)</v>
      </c>
      <c r="C95" t="s">
        <v>15218</v>
      </c>
      <c r="D95" s="19" t="str">
        <f>demo_comp_cct!N113</f>
        <v>mikaela.wallgren.(comp.10111)@gant.com</v>
      </c>
      <c r="E95" s="38" t="s">
        <v>13384</v>
      </c>
      <c r="F95" s="19" t="str">
        <f>demo_comp_cct!A95</f>
        <v>demo_comp_cct_10093</v>
      </c>
      <c r="G95" s="38" t="str">
        <f>VLOOKUP(F95,demo_comp_cct!A:C,3,0)</f>
        <v>Kira Hållström (comp 10093)</v>
      </c>
      <c r="H95" s="39" t="s">
        <v>15125</v>
      </c>
      <c r="I95" s="13" t="s">
        <v>12128</v>
      </c>
      <c r="J95" s="38" t="s">
        <v>13384</v>
      </c>
    </row>
    <row r="96" spans="1:10">
      <c r="A96" s="23" t="str">
        <f>"user_"&amp;demo_comp_cct!A96</f>
        <v>user_demo_comp_cct_10094</v>
      </c>
      <c r="B96" s="19" t="str">
        <f>demo_comp_cct!C114</f>
        <v>Victoria Backlund (comp 10112)</v>
      </c>
      <c r="C96" t="s">
        <v>15219</v>
      </c>
      <c r="D96" s="19">
        <f>demo_comp_cct!N114</f>
        <v>0</v>
      </c>
      <c r="E96" s="38" t="s">
        <v>13384</v>
      </c>
      <c r="F96" s="19" t="str">
        <f>demo_comp_cct!A96</f>
        <v>demo_comp_cct_10094</v>
      </c>
      <c r="G96" s="38" t="str">
        <f>VLOOKUP(F96,demo_comp_cct!A:C,3,0)</f>
        <v>Christofer Rosell (comp 10094)</v>
      </c>
      <c r="H96" s="39" t="s">
        <v>15125</v>
      </c>
      <c r="I96" s="13" t="s">
        <v>12140</v>
      </c>
      <c r="J96" s="38" t="s">
        <v>13384</v>
      </c>
    </row>
    <row r="97" spans="1:10">
      <c r="A97" s="23" t="str">
        <f>"user_"&amp;demo_comp_cct!A97</f>
        <v>user_demo_comp_cct_10095</v>
      </c>
      <c r="B97" s="19" t="str">
        <f>demo_comp_cct!C115</f>
        <v>Valdemar Cederberg (comp 10113)</v>
      </c>
      <c r="C97" t="s">
        <v>15220</v>
      </c>
      <c r="D97" s="19" t="str">
        <f>demo_comp_cct!N115</f>
        <v>valdemar.cederberg.(comp.10113)@gant.com</v>
      </c>
      <c r="E97" s="38" t="s">
        <v>13384</v>
      </c>
      <c r="F97" s="19" t="str">
        <f>demo_comp_cct!A97</f>
        <v>demo_comp_cct_10095</v>
      </c>
      <c r="G97" s="38" t="str">
        <f>VLOOKUP(F97,demo_comp_cct!A:C,3,0)</f>
        <v>Emmy Wahlgren (comp 10095)</v>
      </c>
      <c r="H97" s="39" t="s">
        <v>15125</v>
      </c>
      <c r="I97" s="13" t="s">
        <v>12151</v>
      </c>
      <c r="J97" s="38" t="s">
        <v>13384</v>
      </c>
    </row>
    <row r="98" spans="1:10">
      <c r="A98" s="23" t="str">
        <f>"user_"&amp;demo_comp_cct!A98</f>
        <v>user_demo_comp_cct_10096</v>
      </c>
      <c r="B98" s="19" t="str">
        <f>demo_comp_cct!C116</f>
        <v>Medina Burström (comp 10114)</v>
      </c>
      <c r="C98" t="s">
        <v>15221</v>
      </c>
      <c r="D98" s="19">
        <f>demo_comp_cct!N116</f>
        <v>0</v>
      </c>
      <c r="E98" s="38" t="s">
        <v>13384</v>
      </c>
      <c r="F98" s="19" t="str">
        <f>demo_comp_cct!A98</f>
        <v>demo_comp_cct_10096</v>
      </c>
      <c r="G98" s="38" t="str">
        <f>VLOOKUP(F98,demo_comp_cct!A:C,3,0)</f>
        <v>Malvina Sandén (comp 10096)</v>
      </c>
      <c r="H98" s="39" t="s">
        <v>15125</v>
      </c>
      <c r="I98" s="13" t="s">
        <v>12163</v>
      </c>
      <c r="J98" s="38" t="s">
        <v>13384</v>
      </c>
    </row>
    <row r="99" spans="1:10">
      <c r="A99" s="23" t="str">
        <f>"user_"&amp;demo_comp_cct!A99</f>
        <v>user_demo_comp_cct_10097</v>
      </c>
      <c r="B99" s="19" t="str">
        <f>demo_comp_cct!C117</f>
        <v>Elva Emanuelsson (comp 10115)</v>
      </c>
      <c r="C99" t="s">
        <v>15222</v>
      </c>
      <c r="D99" s="19">
        <f>demo_comp_cct!N117</f>
        <v>0</v>
      </c>
      <c r="E99" s="38" t="s">
        <v>13384</v>
      </c>
      <c r="F99" s="19" t="str">
        <f>demo_comp_cct!A99</f>
        <v>demo_comp_cct_10097</v>
      </c>
      <c r="G99" s="38" t="str">
        <f>VLOOKUP(F99,demo_comp_cct!A:C,3,0)</f>
        <v>Felix Lejon (comp 10097)</v>
      </c>
      <c r="H99" s="39" t="s">
        <v>15125</v>
      </c>
      <c r="I99" s="13" t="s">
        <v>12174</v>
      </c>
      <c r="J99" s="38" t="s">
        <v>13384</v>
      </c>
    </row>
    <row r="100" spans="1:10">
      <c r="A100" s="23" t="str">
        <f>"user_"&amp;demo_comp_cct!A100</f>
        <v>user_demo_comp_cct_10098</v>
      </c>
      <c r="B100" s="19" t="str">
        <f>demo_comp_cct!C118</f>
        <v>Evelina Engström (comp 10116)</v>
      </c>
      <c r="C100" t="s">
        <v>15223</v>
      </c>
      <c r="D100" s="19" t="str">
        <f>demo_comp_cct!N118</f>
        <v>evelina.engstrom.(comp.10116)@elgiganten.se</v>
      </c>
      <c r="E100" s="38" t="s">
        <v>13384</v>
      </c>
      <c r="F100" s="19" t="str">
        <f>demo_comp_cct!A100</f>
        <v>demo_comp_cct_10098</v>
      </c>
      <c r="G100" s="38" t="str">
        <f>VLOOKUP(F100,demo_comp_cct!A:C,3,0)</f>
        <v>Eveline Sjösten (comp 10098)</v>
      </c>
      <c r="H100" s="39" t="s">
        <v>15125</v>
      </c>
      <c r="I100" s="13" t="s">
        <v>12186</v>
      </c>
      <c r="J100" s="38" t="s">
        <v>13384</v>
      </c>
    </row>
    <row r="101" spans="1:10">
      <c r="A101" s="23" t="str">
        <f>"user_"&amp;demo_comp_cct!A101</f>
        <v>user_demo_comp_cct_10099</v>
      </c>
      <c r="B101" s="19" t="str">
        <f>demo_comp_cct!C119</f>
        <v>Gerhard Lundholm (comp 10117)</v>
      </c>
      <c r="C101" t="s">
        <v>15224</v>
      </c>
      <c r="D101" s="19">
        <f>demo_comp_cct!N119</f>
        <v>0</v>
      </c>
      <c r="E101" s="38" t="s">
        <v>13384</v>
      </c>
      <c r="F101" s="19" t="str">
        <f>demo_comp_cct!A101</f>
        <v>demo_comp_cct_10099</v>
      </c>
      <c r="G101" s="38" t="str">
        <f>VLOOKUP(F101,demo_comp_cct!A:C,3,0)</f>
        <v>Herbert Blomdahl (comp 10099)</v>
      </c>
      <c r="H101" s="39" t="s">
        <v>15125</v>
      </c>
      <c r="I101" s="13" t="s">
        <v>12197</v>
      </c>
      <c r="J101" s="38" t="s">
        <v>13384</v>
      </c>
    </row>
    <row r="102" spans="1:10">
      <c r="A102" s="23" t="str">
        <f>"user_"&amp;demo_comp_cct!A102</f>
        <v>user_demo_comp_cct_10100</v>
      </c>
      <c r="B102" s="19" t="str">
        <f>demo_comp_cct!C120</f>
        <v>Elfrida Viberg (comp 10118)</v>
      </c>
      <c r="C102" t="s">
        <v>15225</v>
      </c>
      <c r="D102" s="19" t="str">
        <f>demo_comp_cct!N120</f>
        <v>elfrida.viberg.(comp.10118)@nestlésverige.se</v>
      </c>
      <c r="E102" s="38" t="s">
        <v>13384</v>
      </c>
      <c r="F102" s="19" t="str">
        <f>demo_comp_cct!A102</f>
        <v>demo_comp_cct_10100</v>
      </c>
      <c r="G102" s="38" t="str">
        <f>VLOOKUP(F102,demo_comp_cct!A:C,3,0)</f>
        <v>Thilde Nyholm (comp 10100)</v>
      </c>
      <c r="H102" s="39" t="s">
        <v>15125</v>
      </c>
      <c r="I102" s="13" t="s">
        <v>12209</v>
      </c>
      <c r="J102" s="38" t="s">
        <v>13384</v>
      </c>
    </row>
    <row r="103" spans="1:10">
      <c r="A103" s="23" t="str">
        <f>"user_"&amp;demo_comp_cct!A103</f>
        <v>user_demo_comp_cct_10101</v>
      </c>
      <c r="B103" s="19" t="str">
        <f>demo_comp_cct!C121</f>
        <v>Harald Rasmusson (comp 10119)</v>
      </c>
      <c r="C103" t="s">
        <v>15226</v>
      </c>
      <c r="D103" s="19">
        <f>demo_comp_cct!N121</f>
        <v>0</v>
      </c>
      <c r="E103" s="38" t="s">
        <v>13384</v>
      </c>
      <c r="F103" s="19" t="str">
        <f>demo_comp_cct!A103</f>
        <v>demo_comp_cct_10101</v>
      </c>
      <c r="G103" s="38" t="str">
        <f>VLOOKUP(F103,demo_comp_cct!A:C,3,0)</f>
        <v>Jamie Löng (comp 10101)</v>
      </c>
      <c r="H103" s="39" t="s">
        <v>15125</v>
      </c>
      <c r="I103" s="13" t="s">
        <v>12222</v>
      </c>
      <c r="J103" s="38" t="s">
        <v>13384</v>
      </c>
    </row>
    <row r="104" spans="1:10">
      <c r="A104" s="23" t="str">
        <f>"user_"&amp;demo_comp_cct!A104</f>
        <v>user_demo_comp_cct_10102</v>
      </c>
      <c r="B104" s="19" t="str">
        <f>demo_comp_cct!C122</f>
        <v>Moa Öster (comp 10120)</v>
      </c>
      <c r="C104" t="s">
        <v>15227</v>
      </c>
      <c r="D104" s="19">
        <f>demo_comp_cct!N122</f>
        <v>0</v>
      </c>
      <c r="E104" s="38" t="s">
        <v>13384</v>
      </c>
      <c r="F104" s="19" t="str">
        <f>demo_comp_cct!A104</f>
        <v>demo_comp_cct_10102</v>
      </c>
      <c r="G104" s="38" t="str">
        <f>VLOOKUP(F104,demo_comp_cct!A:C,3,0)</f>
        <v>Theodora Söderberg (comp 10102)</v>
      </c>
      <c r="H104" s="39" t="s">
        <v>15125</v>
      </c>
      <c r="I104" s="13" t="s">
        <v>12234</v>
      </c>
      <c r="J104" s="38" t="s">
        <v>13384</v>
      </c>
    </row>
    <row r="105" spans="1:10">
      <c r="A105" s="23" t="str">
        <f>"user_"&amp;demo_comp_cct!A105</f>
        <v>user_demo_comp_cct_10103</v>
      </c>
      <c r="B105" s="19" t="str">
        <f>demo_comp_cct!C123</f>
        <v>Zanna Emanuelsson (comp 10121)</v>
      </c>
      <c r="C105" t="s">
        <v>15228</v>
      </c>
      <c r="D105" s="19">
        <f>demo_comp_cct!N123</f>
        <v>0</v>
      </c>
      <c r="E105" s="38" t="s">
        <v>13384</v>
      </c>
      <c r="F105" s="19" t="str">
        <f>demo_comp_cct!A105</f>
        <v>demo_comp_cct_10103</v>
      </c>
      <c r="G105" s="38" t="str">
        <f>VLOOKUP(F105,demo_comp_cct!A:C,3,0)</f>
        <v>Östen Bengtsson (comp 10103)</v>
      </c>
      <c r="H105" s="39" t="s">
        <v>15125</v>
      </c>
      <c r="I105" s="13" t="s">
        <v>12247</v>
      </c>
      <c r="J105" s="38" t="s">
        <v>13384</v>
      </c>
    </row>
    <row r="106" spans="1:10">
      <c r="A106" s="23" t="str">
        <f>"user_"&amp;demo_comp_cct!A106</f>
        <v>user_demo_comp_cct_10104</v>
      </c>
      <c r="B106" s="19" t="str">
        <f>demo_comp_cct!C124</f>
        <v>Leiah Rasmussen (comp 10122)</v>
      </c>
      <c r="C106" t="s">
        <v>15229</v>
      </c>
      <c r="D106" s="19" t="str">
        <f>demo_comp_cct!N124</f>
        <v>leiah.rasmussen.(comp.10122)@nestlésverige.se</v>
      </c>
      <c r="E106" s="38" t="s">
        <v>13384</v>
      </c>
      <c r="F106" s="19" t="str">
        <f>demo_comp_cct!A106</f>
        <v>demo_comp_cct_10104</v>
      </c>
      <c r="G106" s="38" t="str">
        <f>VLOOKUP(F106,demo_comp_cct!A:C,3,0)</f>
        <v>Ruth Nordstrand (comp 10104)</v>
      </c>
      <c r="H106" s="39" t="s">
        <v>15125</v>
      </c>
      <c r="I106" s="13" t="s">
        <v>12260</v>
      </c>
      <c r="J106" s="38" t="s">
        <v>13384</v>
      </c>
    </row>
    <row r="107" spans="1:10">
      <c r="A107" s="23" t="str">
        <f>"user_"&amp;demo_comp_cct!A107</f>
        <v>user_demo_comp_cct_10105</v>
      </c>
      <c r="B107" s="19" t="str">
        <f>demo_comp_cct!C125</f>
        <v>Gerd Kron (comp 10123)</v>
      </c>
      <c r="C107" t="s">
        <v>15230</v>
      </c>
      <c r="D107" s="19" t="str">
        <f>demo_comp_cct!N125</f>
        <v>gerd.kron.(comp.10123)@handelsbanken.se</v>
      </c>
      <c r="E107" s="38" t="s">
        <v>13384</v>
      </c>
      <c r="F107" s="19" t="str">
        <f>demo_comp_cct!A107</f>
        <v>demo_comp_cct_10105</v>
      </c>
      <c r="G107" s="38" t="str">
        <f>VLOOKUP(F107,demo_comp_cct!A:C,3,0)</f>
        <v>Ayla Pedersen (comp 10105)</v>
      </c>
      <c r="H107" s="39" t="s">
        <v>15125</v>
      </c>
      <c r="I107" s="13" t="s">
        <v>12273</v>
      </c>
      <c r="J107" s="38" t="s">
        <v>13384</v>
      </c>
    </row>
    <row r="108" spans="1:10">
      <c r="A108" s="23" t="str">
        <f>"user_"&amp;demo_comp_cct!A108</f>
        <v>user_demo_comp_cct_10106</v>
      </c>
      <c r="B108" s="19" t="str">
        <f>demo_comp_cct!C126</f>
        <v>Katja Håll (comp 10124)</v>
      </c>
      <c r="C108" t="s">
        <v>15231</v>
      </c>
      <c r="D108" s="19">
        <f>demo_comp_cct!N126</f>
        <v>0</v>
      </c>
      <c r="E108" s="38" t="s">
        <v>13384</v>
      </c>
      <c r="F108" s="19" t="str">
        <f>demo_comp_cct!A108</f>
        <v>demo_comp_cct_10106</v>
      </c>
      <c r="G108" s="38" t="str">
        <f>VLOOKUP(F108,demo_comp_cct!A:C,3,0)</f>
        <v>Agaton Stolpe (comp 10106)</v>
      </c>
      <c r="H108" s="39" t="s">
        <v>15125</v>
      </c>
      <c r="I108" s="13" t="s">
        <v>12284</v>
      </c>
      <c r="J108" s="38" t="s">
        <v>13384</v>
      </c>
    </row>
    <row r="109" spans="1:10">
      <c r="A109" s="23" t="str">
        <f>"user_"&amp;demo_comp_cct!A109</f>
        <v>user_demo_comp_cct_10107</v>
      </c>
      <c r="B109" s="19" t="str">
        <f>demo_comp_cct!C127</f>
        <v>Nemi Norlin (comp 10125)</v>
      </c>
      <c r="C109" t="s">
        <v>15232</v>
      </c>
      <c r="D109" s="19">
        <f>demo_comp_cct!N127</f>
        <v>0</v>
      </c>
      <c r="E109" s="38" t="s">
        <v>13384</v>
      </c>
      <c r="F109" s="19" t="str">
        <f>demo_comp_cct!A109</f>
        <v>demo_comp_cct_10107</v>
      </c>
      <c r="G109" s="38" t="str">
        <f>VLOOKUP(F109,demo_comp_cct!A:C,3,0)</f>
        <v>Patrick Kjellin (comp 10107)</v>
      </c>
      <c r="H109" s="39" t="s">
        <v>15125</v>
      </c>
      <c r="I109" s="13" t="s">
        <v>12295</v>
      </c>
      <c r="J109" s="38" t="s">
        <v>13384</v>
      </c>
    </row>
    <row r="110" spans="1:10">
      <c r="A110" s="23" t="str">
        <f>"user_"&amp;demo_comp_cct!A110</f>
        <v>user_demo_comp_cct_10108</v>
      </c>
      <c r="B110" s="19" t="str">
        <f>demo_comp_cct!C128</f>
        <v>Ayla Tell (comp 10126)</v>
      </c>
      <c r="C110" t="s">
        <v>15233</v>
      </c>
      <c r="D110" s="19" t="str">
        <f>demo_comp_cct!N128</f>
        <v>ayla.tell.(comp.10126)@geelysweden.com</v>
      </c>
      <c r="E110" s="38" t="s">
        <v>13384</v>
      </c>
      <c r="F110" s="19" t="str">
        <f>demo_comp_cct!A110</f>
        <v>demo_comp_cct_10108</v>
      </c>
      <c r="G110" s="38" t="str">
        <f>VLOOKUP(F110,demo_comp_cct!A:C,3,0)</f>
        <v>Sophia Olsen (comp 10108)</v>
      </c>
      <c r="H110" s="39" t="s">
        <v>15125</v>
      </c>
      <c r="I110" s="13" t="s">
        <v>12307</v>
      </c>
      <c r="J110" s="38" t="s">
        <v>13384</v>
      </c>
    </row>
    <row r="111" spans="1:10">
      <c r="A111" s="23" t="str">
        <f>"user_"&amp;demo_comp_cct!A111</f>
        <v>user_demo_comp_cct_10109</v>
      </c>
      <c r="B111" s="19" t="str">
        <f>demo_comp_cct!C129</f>
        <v>Elize Smedberg (comp 10127)</v>
      </c>
      <c r="C111" t="s">
        <v>15234</v>
      </c>
      <c r="D111" s="19">
        <f>demo_comp_cct!N129</f>
        <v>0</v>
      </c>
      <c r="E111" s="38" t="s">
        <v>13384</v>
      </c>
      <c r="F111" s="19" t="str">
        <f>demo_comp_cct!A111</f>
        <v>demo_comp_cct_10109</v>
      </c>
      <c r="G111" s="38" t="str">
        <f>VLOOKUP(F111,demo_comp_cct!A:C,3,0)</f>
        <v>Colin Sundkvist (comp 10109)</v>
      </c>
      <c r="H111" s="39" t="s">
        <v>15125</v>
      </c>
      <c r="I111" s="13" t="s">
        <v>12318</v>
      </c>
      <c r="J111" s="38" t="s">
        <v>13384</v>
      </c>
    </row>
    <row r="112" spans="1:10">
      <c r="A112" s="23" t="str">
        <f>"user_"&amp;demo_comp_cct!A112</f>
        <v>user_demo_comp_cct_10110</v>
      </c>
      <c r="B112" s="19" t="str">
        <f>demo_comp_cct!C130</f>
        <v>Tilly Lindbom (comp 10128)</v>
      </c>
      <c r="C112" t="s">
        <v>15235</v>
      </c>
      <c r="D112" s="19">
        <f>demo_comp_cct!N130</f>
        <v>0</v>
      </c>
      <c r="E112" s="38" t="s">
        <v>13384</v>
      </c>
      <c r="F112" s="19" t="str">
        <f>demo_comp_cct!A112</f>
        <v>demo_comp_cct_10110</v>
      </c>
      <c r="G112" s="38" t="str">
        <f>VLOOKUP(F112,demo_comp_cct!A:C,3,0)</f>
        <v>Jamie Norström (comp 10110)</v>
      </c>
      <c r="H112" s="39" t="s">
        <v>15125</v>
      </c>
      <c r="I112" s="13" t="s">
        <v>12330</v>
      </c>
      <c r="J112" s="38" t="s">
        <v>13384</v>
      </c>
    </row>
    <row r="113" spans="1:10">
      <c r="A113" s="23" t="str">
        <f>"user_"&amp;demo_comp_cct!A113</f>
        <v>user_demo_comp_cct_10111</v>
      </c>
      <c r="B113" s="19" t="str">
        <f>demo_comp_cct!C131</f>
        <v>Jessie Soludde (comp 10129)</v>
      </c>
      <c r="C113" t="s">
        <v>15236</v>
      </c>
      <c r="D113" s="19">
        <f>demo_comp_cct!N131</f>
        <v>0</v>
      </c>
      <c r="E113" s="38" t="s">
        <v>13384</v>
      </c>
      <c r="F113" s="19" t="str">
        <f>demo_comp_cct!A113</f>
        <v>demo_comp_cct_10111</v>
      </c>
      <c r="G113" s="38" t="str">
        <f>VLOOKUP(F113,demo_comp_cct!A:C,3,0)</f>
        <v>Mikaela Wallgren (comp 10111)</v>
      </c>
      <c r="H113" s="39" t="s">
        <v>15125</v>
      </c>
      <c r="I113" s="13" t="s">
        <v>12342</v>
      </c>
      <c r="J113" s="38" t="s">
        <v>13384</v>
      </c>
    </row>
    <row r="114" spans="1:10">
      <c r="A114" s="23" t="str">
        <f>"user_"&amp;demo_comp_cct!A114</f>
        <v>user_demo_comp_cct_10112</v>
      </c>
      <c r="B114" s="19" t="str">
        <f>demo_comp_cct!C132</f>
        <v>Holly Ahlgren (comp 10130)</v>
      </c>
      <c r="C114" t="s">
        <v>15237</v>
      </c>
      <c r="D114" s="19" t="str">
        <f>demo_comp_cct!N132</f>
        <v>holly.ahlgren.(comp.10130)@alfalaval.se</v>
      </c>
      <c r="E114" s="38" t="s">
        <v>13384</v>
      </c>
      <c r="F114" s="19" t="str">
        <f>demo_comp_cct!A114</f>
        <v>demo_comp_cct_10112</v>
      </c>
      <c r="G114" s="38" t="str">
        <f>VLOOKUP(F114,demo_comp_cct!A:C,3,0)</f>
        <v>Victoria Backlund (comp 10112)</v>
      </c>
      <c r="H114" s="39" t="s">
        <v>15125</v>
      </c>
      <c r="I114" s="13" t="s">
        <v>12354</v>
      </c>
      <c r="J114" s="38" t="s">
        <v>13384</v>
      </c>
    </row>
    <row r="115" spans="1:10">
      <c r="A115" s="23" t="str">
        <f>"user_"&amp;demo_comp_cct!A115</f>
        <v>user_demo_comp_cct_10113</v>
      </c>
      <c r="B115" s="19" t="str">
        <f>demo_comp_cct!C133</f>
        <v>Thilde Henningsson (comp 10131)</v>
      </c>
      <c r="C115" t="s">
        <v>15238</v>
      </c>
      <c r="D115" s="19" t="str">
        <f>demo_comp_cct!N133</f>
        <v>thilde.henningsson.(comp.10131)@alfalaval.se</v>
      </c>
      <c r="E115" s="38" t="s">
        <v>13384</v>
      </c>
      <c r="F115" s="19" t="str">
        <f>demo_comp_cct!A115</f>
        <v>demo_comp_cct_10113</v>
      </c>
      <c r="G115" s="38" t="str">
        <f>VLOOKUP(F115,demo_comp_cct!A:C,3,0)</f>
        <v>Valdemar Cederberg (comp 10113)</v>
      </c>
      <c r="H115" s="39" t="s">
        <v>15125</v>
      </c>
      <c r="I115" s="13" t="s">
        <v>12364</v>
      </c>
      <c r="J115" s="38" t="s">
        <v>13384</v>
      </c>
    </row>
    <row r="116" spans="1:10">
      <c r="A116" s="23" t="str">
        <f>"user_"&amp;demo_comp_cct!A116</f>
        <v>user_demo_comp_cct_10114</v>
      </c>
      <c r="B116" s="19" t="str">
        <f>demo_comp_cct!C134</f>
        <v>Anisa Rydell (comp 10132)</v>
      </c>
      <c r="C116" t="s">
        <v>15239</v>
      </c>
      <c r="D116" s="19" t="str">
        <f>demo_comp_cct!N134</f>
        <v>anisa.rydell.(comp.10132)@alfalaval.se</v>
      </c>
      <c r="E116" s="38" t="s">
        <v>13384</v>
      </c>
      <c r="F116" s="19" t="str">
        <f>demo_comp_cct!A116</f>
        <v>demo_comp_cct_10114</v>
      </c>
      <c r="G116" s="38" t="str">
        <f>VLOOKUP(F116,demo_comp_cct!A:C,3,0)</f>
        <v>Medina Burström (comp 10114)</v>
      </c>
      <c r="H116" s="39" t="s">
        <v>15125</v>
      </c>
      <c r="I116" s="13" t="s">
        <v>12376</v>
      </c>
      <c r="J116" s="38" t="s">
        <v>13384</v>
      </c>
    </row>
    <row r="117" spans="1:10">
      <c r="A117" s="23" t="str">
        <f>"user_"&amp;demo_comp_cct!A117</f>
        <v>user_demo_comp_cct_10115</v>
      </c>
      <c r="B117" s="19" t="str">
        <f>demo_comp_cct!C135</f>
        <v>Towa Bergkvist (comp 10133)</v>
      </c>
      <c r="C117" t="s">
        <v>15240</v>
      </c>
      <c r="D117" s="19">
        <f>demo_comp_cct!N135</f>
        <v>0</v>
      </c>
      <c r="E117" s="38" t="s">
        <v>13384</v>
      </c>
      <c r="F117" s="19" t="str">
        <f>demo_comp_cct!A117</f>
        <v>demo_comp_cct_10115</v>
      </c>
      <c r="G117" s="38" t="str">
        <f>VLOOKUP(F117,demo_comp_cct!A:C,3,0)</f>
        <v>Elva Emanuelsson (comp 10115)</v>
      </c>
      <c r="H117" s="39" t="s">
        <v>15125</v>
      </c>
      <c r="I117" s="13" t="s">
        <v>12388</v>
      </c>
      <c r="J117" s="38" t="s">
        <v>13384</v>
      </c>
    </row>
    <row r="118" spans="1:10">
      <c r="A118" s="23" t="str">
        <f>"user_"&amp;demo_comp_cct!A118</f>
        <v>user_demo_comp_cct_10116</v>
      </c>
      <c r="B118" s="19" t="str">
        <f>demo_comp_cct!C136</f>
        <v>Tobias Engström (comp 10134)</v>
      </c>
      <c r="C118" t="s">
        <v>15241</v>
      </c>
      <c r="D118" s="19" t="str">
        <f>demo_comp_cct!N136</f>
        <v>tobias.engstrom.(comp.10134)@alfalaval.se</v>
      </c>
      <c r="E118" s="38" t="s">
        <v>13384</v>
      </c>
      <c r="F118" s="19" t="str">
        <f>demo_comp_cct!A118</f>
        <v>demo_comp_cct_10116</v>
      </c>
      <c r="G118" s="38" t="str">
        <f>VLOOKUP(F118,demo_comp_cct!A:C,3,0)</f>
        <v>Evelina Engström (comp 10116)</v>
      </c>
      <c r="H118" s="39" t="s">
        <v>15125</v>
      </c>
      <c r="I118" s="13" t="s">
        <v>12399</v>
      </c>
      <c r="J118" s="38" t="s">
        <v>13384</v>
      </c>
    </row>
    <row r="119" spans="1:10">
      <c r="A119" s="23" t="str">
        <f>"user_"&amp;demo_comp_cct!A119</f>
        <v>user_demo_comp_cct_10117</v>
      </c>
      <c r="B119" s="19" t="str">
        <f>demo_comp_cct!C137</f>
        <v>Märtha Norlin (comp 10135)</v>
      </c>
      <c r="C119" t="s">
        <v>15242</v>
      </c>
      <c r="D119" s="19" t="str">
        <f>demo_comp_cct!N137</f>
        <v>martha.norlin.(comp.10135)@stadium.se</v>
      </c>
      <c r="E119" s="38" t="s">
        <v>13384</v>
      </c>
      <c r="F119" s="19" t="str">
        <f>demo_comp_cct!A119</f>
        <v>demo_comp_cct_10117</v>
      </c>
      <c r="G119" s="38" t="str">
        <f>VLOOKUP(F119,demo_comp_cct!A:C,3,0)</f>
        <v>Gerhard Lundholm (comp 10117)</v>
      </c>
      <c r="H119" s="39" t="s">
        <v>15125</v>
      </c>
      <c r="I119" s="13" t="s">
        <v>12411</v>
      </c>
      <c r="J119" s="38" t="s">
        <v>13384</v>
      </c>
    </row>
    <row r="120" spans="1:10">
      <c r="A120" s="23" t="str">
        <f>"user_"&amp;demo_comp_cct!A120</f>
        <v>user_demo_comp_cct_10118</v>
      </c>
      <c r="B120" s="19" t="str">
        <f>demo_comp_cct!C138</f>
        <v>Amelie Vestberg (comp 10136)</v>
      </c>
      <c r="C120" t="s">
        <v>15243</v>
      </c>
      <c r="D120" s="19">
        <f>demo_comp_cct!N138</f>
        <v>0</v>
      </c>
      <c r="E120" s="38" t="s">
        <v>13384</v>
      </c>
      <c r="F120" s="19" t="str">
        <f>demo_comp_cct!A120</f>
        <v>demo_comp_cct_10118</v>
      </c>
      <c r="G120" s="38" t="str">
        <f>VLOOKUP(F120,demo_comp_cct!A:C,3,0)</f>
        <v>Elfrida Viberg (comp 10118)</v>
      </c>
      <c r="H120" s="39" t="s">
        <v>15125</v>
      </c>
      <c r="I120" s="13" t="s">
        <v>12422</v>
      </c>
      <c r="J120" s="38" t="s">
        <v>13384</v>
      </c>
    </row>
    <row r="121" spans="1:10">
      <c r="A121" s="23" t="str">
        <f>"user_"&amp;demo_comp_cct!A121</f>
        <v>user_demo_comp_cct_10119</v>
      </c>
      <c r="B121" s="19" t="str">
        <f>demo_comp_cct!C139</f>
        <v>Evelin Molander (comp 10137)</v>
      </c>
      <c r="C121" t="s">
        <v>15244</v>
      </c>
      <c r="D121" s="19" t="str">
        <f>demo_comp_cct!N139</f>
        <v>evelin.molander.(comp.10137)@stadium.se</v>
      </c>
      <c r="E121" s="38" t="s">
        <v>13384</v>
      </c>
      <c r="F121" s="19" t="str">
        <f>demo_comp_cct!A121</f>
        <v>demo_comp_cct_10119</v>
      </c>
      <c r="G121" s="38" t="str">
        <f>VLOOKUP(F121,demo_comp_cct!A:C,3,0)</f>
        <v>Harald Rasmusson (comp 10119)</v>
      </c>
      <c r="H121" s="39" t="s">
        <v>15125</v>
      </c>
      <c r="I121" s="13" t="s">
        <v>12433</v>
      </c>
      <c r="J121" s="38" t="s">
        <v>13384</v>
      </c>
    </row>
    <row r="122" spans="1:10">
      <c r="A122" s="23" t="str">
        <f>"user_"&amp;demo_comp_cct!A122</f>
        <v>user_demo_comp_cct_10120</v>
      </c>
      <c r="B122" s="19" t="str">
        <f>demo_comp_cct!C140</f>
        <v>Ilse Ljung (comp 10138)</v>
      </c>
      <c r="C122" t="s">
        <v>15245</v>
      </c>
      <c r="D122" s="19" t="str">
        <f>demo_comp_cct!N140</f>
        <v>ilse.ljung.(comp.10138)@ratos.com</v>
      </c>
      <c r="E122" s="38" t="s">
        <v>13384</v>
      </c>
      <c r="F122" s="19" t="str">
        <f>demo_comp_cct!A122</f>
        <v>demo_comp_cct_10120</v>
      </c>
      <c r="G122" s="38" t="str">
        <f>VLOOKUP(F122,demo_comp_cct!A:C,3,0)</f>
        <v>Moa Öster (comp 10120)</v>
      </c>
      <c r="H122" s="39" t="s">
        <v>15125</v>
      </c>
      <c r="I122" s="13" t="s">
        <v>12444</v>
      </c>
      <c r="J122" s="38" t="s">
        <v>13384</v>
      </c>
    </row>
    <row r="123" spans="1:10">
      <c r="A123" s="23" t="str">
        <f>"user_"&amp;demo_comp_cct!A123</f>
        <v>user_demo_comp_cct_10121</v>
      </c>
      <c r="B123" s="19" t="str">
        <f>demo_comp_cct!C141</f>
        <v>Egon Wickman (comp 10139)</v>
      </c>
      <c r="C123" t="s">
        <v>15246</v>
      </c>
      <c r="D123" s="19">
        <f>demo_comp_cct!N141</f>
        <v>0</v>
      </c>
      <c r="E123" s="38" t="s">
        <v>13384</v>
      </c>
      <c r="F123" s="19" t="str">
        <f>demo_comp_cct!A123</f>
        <v>demo_comp_cct_10121</v>
      </c>
      <c r="G123" s="38" t="str">
        <f>VLOOKUP(F123,demo_comp_cct!A:C,3,0)</f>
        <v>Zanna Emanuelsson (comp 10121)</v>
      </c>
      <c r="H123" s="39" t="s">
        <v>15125</v>
      </c>
      <c r="I123" s="13" t="s">
        <v>12456</v>
      </c>
      <c r="J123" s="38" t="s">
        <v>13384</v>
      </c>
    </row>
    <row r="124" spans="1:10">
      <c r="A124" s="23" t="str">
        <f>"user_"&amp;demo_comp_cct!A124</f>
        <v>user_demo_comp_cct_10122</v>
      </c>
      <c r="B124" s="19" t="str">
        <f>demo_comp_cct!C142</f>
        <v>Pontus Engdahl (comp 10140)</v>
      </c>
      <c r="C124" t="s">
        <v>15247</v>
      </c>
      <c r="D124" s="19">
        <f>demo_comp_cct!N142</f>
        <v>0</v>
      </c>
      <c r="E124" s="38" t="s">
        <v>13384</v>
      </c>
      <c r="F124" s="19" t="str">
        <f>demo_comp_cct!A124</f>
        <v>demo_comp_cct_10122</v>
      </c>
      <c r="G124" s="38" t="str">
        <f>VLOOKUP(F124,demo_comp_cct!A:C,3,0)</f>
        <v>Leiah Rasmussen (comp 10122)</v>
      </c>
      <c r="H124" s="39" t="s">
        <v>15125</v>
      </c>
      <c r="I124" s="13" t="s">
        <v>12468</v>
      </c>
      <c r="J124" s="38" t="s">
        <v>13384</v>
      </c>
    </row>
    <row r="125" spans="1:10">
      <c r="A125" s="23" t="str">
        <f>"user_"&amp;demo_comp_cct!A125</f>
        <v>user_demo_comp_cct_10123</v>
      </c>
      <c r="B125" s="19" t="str">
        <f>demo_comp_cct!C143</f>
        <v>Märtha Isberg (comp 10141)</v>
      </c>
      <c r="C125" t="s">
        <v>15248</v>
      </c>
      <c r="D125" s="19" t="str">
        <f>demo_comp_cct!N143</f>
        <v>martha.isberg.(comp.10141)@ratos.com</v>
      </c>
      <c r="E125" s="38" t="s">
        <v>13384</v>
      </c>
      <c r="F125" s="19" t="str">
        <f>demo_comp_cct!A125</f>
        <v>demo_comp_cct_10123</v>
      </c>
      <c r="G125" s="38" t="str">
        <f>VLOOKUP(F125,demo_comp_cct!A:C,3,0)</f>
        <v>Gerd Kron (comp 10123)</v>
      </c>
      <c r="H125" s="39" t="s">
        <v>15125</v>
      </c>
      <c r="I125" s="13" t="s">
        <v>12478</v>
      </c>
      <c r="J125" s="38" t="s">
        <v>13384</v>
      </c>
    </row>
    <row r="126" spans="1:10">
      <c r="A126" s="23" t="str">
        <f>"user_"&amp;demo_comp_cct!A126</f>
        <v>user_demo_comp_cct_10124</v>
      </c>
      <c r="B126" s="19" t="str">
        <f>demo_comp_cct!C144</f>
        <v>Krister Fält (comp 10142)</v>
      </c>
      <c r="C126" t="s">
        <v>15249</v>
      </c>
      <c r="D126" s="19" t="str">
        <f>demo_comp_cct!N144</f>
        <v>krister.falt.(comp.10142)@gekas.com</v>
      </c>
      <c r="E126" s="38" t="s">
        <v>13384</v>
      </c>
      <c r="F126" s="19" t="str">
        <f>demo_comp_cct!A126</f>
        <v>demo_comp_cct_10124</v>
      </c>
      <c r="G126" s="38" t="str">
        <f>VLOOKUP(F126,demo_comp_cct!A:C,3,0)</f>
        <v>Katja Håll (comp 10124)</v>
      </c>
      <c r="H126" s="39" t="s">
        <v>15125</v>
      </c>
      <c r="I126" s="13" t="s">
        <v>12490</v>
      </c>
      <c r="J126" s="38" t="s">
        <v>13384</v>
      </c>
    </row>
    <row r="127" spans="1:10">
      <c r="A127" s="23" t="str">
        <f>"user_"&amp;demo_comp_cct!A127</f>
        <v>user_demo_comp_cct_10125</v>
      </c>
      <c r="B127" s="19" t="str">
        <f>demo_comp_cct!C145</f>
        <v>Hulda Hilmersson (comp 10143)</v>
      </c>
      <c r="C127" t="s">
        <v>15250</v>
      </c>
      <c r="D127" s="19" t="str">
        <f>demo_comp_cct!N145</f>
        <v>hulda.hilmersson.(comp.10143)@gekas.com</v>
      </c>
      <c r="E127" s="38" t="s">
        <v>13384</v>
      </c>
      <c r="F127" s="19" t="str">
        <f>demo_comp_cct!A127</f>
        <v>demo_comp_cct_10125</v>
      </c>
      <c r="G127" s="38" t="str">
        <f>VLOOKUP(F127,demo_comp_cct!A:C,3,0)</f>
        <v>Nemi Norlin (comp 10125)</v>
      </c>
      <c r="H127" s="39" t="s">
        <v>15125</v>
      </c>
      <c r="I127" s="13" t="s">
        <v>12503</v>
      </c>
      <c r="J127" s="38" t="s">
        <v>13384</v>
      </c>
    </row>
    <row r="128" spans="1:10">
      <c r="A128" s="23" t="str">
        <f>"user_"&amp;demo_comp_cct!A128</f>
        <v>user_demo_comp_cct_10126</v>
      </c>
      <c r="B128" s="19" t="str">
        <f>demo_comp_cct!C146</f>
        <v>Dahlia Källman (comp 10144)</v>
      </c>
      <c r="C128" t="s">
        <v>15251</v>
      </c>
      <c r="D128" s="19">
        <f>demo_comp_cct!N146</f>
        <v>0</v>
      </c>
      <c r="E128" s="38" t="s">
        <v>13384</v>
      </c>
      <c r="F128" s="19" t="str">
        <f>demo_comp_cct!A128</f>
        <v>demo_comp_cct_10126</v>
      </c>
      <c r="G128" s="38" t="str">
        <f>VLOOKUP(F128,demo_comp_cct!A:C,3,0)</f>
        <v>Ayla Tell (comp 10126)</v>
      </c>
      <c r="H128" s="39" t="s">
        <v>15125</v>
      </c>
      <c r="I128" s="13" t="s">
        <v>12514</v>
      </c>
      <c r="J128" s="38" t="s">
        <v>13384</v>
      </c>
    </row>
    <row r="129" spans="1:10">
      <c r="A129" s="23" t="str">
        <f>"user_"&amp;demo_comp_cct!A129</f>
        <v>user_demo_comp_cct_10127</v>
      </c>
      <c r="B129" s="19" t="str">
        <f>demo_comp_cct!C147</f>
        <v>Narin Lans (comp 10145)</v>
      </c>
      <c r="C129" t="s">
        <v>15252</v>
      </c>
      <c r="D129" s="19" t="str">
        <f>demo_comp_cct!N147</f>
        <v>narin.lans.(comp.10145)@gekas.com</v>
      </c>
      <c r="E129" s="38" t="s">
        <v>13384</v>
      </c>
      <c r="F129" s="19" t="str">
        <f>demo_comp_cct!A129</f>
        <v>demo_comp_cct_10127</v>
      </c>
      <c r="G129" s="38" t="str">
        <f>VLOOKUP(F129,demo_comp_cct!A:C,3,0)</f>
        <v>Elize Smedberg (comp 10127)</v>
      </c>
      <c r="H129" s="39" t="s">
        <v>15125</v>
      </c>
      <c r="I129" s="13" t="s">
        <v>12526</v>
      </c>
      <c r="J129" s="38" t="s">
        <v>13384</v>
      </c>
    </row>
    <row r="130" spans="1:10">
      <c r="A130" s="23" t="str">
        <f>"user_"&amp;demo_comp_cct!A130</f>
        <v>user_demo_comp_cct_10128</v>
      </c>
      <c r="B130" s="19" t="str">
        <f>demo_comp_cct!C148</f>
        <v>Wilda Sigfridsson (comp 10146)</v>
      </c>
      <c r="C130" t="s">
        <v>15253</v>
      </c>
      <c r="D130" s="19">
        <f>demo_comp_cct!N148</f>
        <v>0</v>
      </c>
      <c r="E130" s="38" t="s">
        <v>13384</v>
      </c>
      <c r="F130" s="19" t="str">
        <f>demo_comp_cct!A130</f>
        <v>demo_comp_cct_10128</v>
      </c>
      <c r="G130" s="38" t="str">
        <f>VLOOKUP(F130,demo_comp_cct!A:C,3,0)</f>
        <v>Tilly Lindbom (comp 10128)</v>
      </c>
      <c r="H130" s="39" t="s">
        <v>15125</v>
      </c>
      <c r="I130" s="13" t="s">
        <v>12537</v>
      </c>
      <c r="J130" s="38" t="s">
        <v>13384</v>
      </c>
    </row>
    <row r="131" spans="1:10">
      <c r="A131" s="23" t="str">
        <f>"user_"&amp;demo_comp_cct!A131</f>
        <v>user_demo_comp_cct_10129</v>
      </c>
      <c r="B131" s="19" t="str">
        <f>demo_comp_cct!C149</f>
        <v>Eleonora Ahlberg (comp 10147)</v>
      </c>
      <c r="C131" t="s">
        <v>15254</v>
      </c>
      <c r="D131" s="19">
        <f>demo_comp_cct!N149</f>
        <v>0</v>
      </c>
      <c r="E131" s="38" t="s">
        <v>13384</v>
      </c>
      <c r="F131" s="19" t="str">
        <f>demo_comp_cct!A131</f>
        <v>demo_comp_cct_10129</v>
      </c>
      <c r="G131" s="38" t="str">
        <f>VLOOKUP(F131,demo_comp_cct!A:C,3,0)</f>
        <v>Jessie Soludde (comp 10129)</v>
      </c>
      <c r="H131" s="39" t="s">
        <v>15125</v>
      </c>
      <c r="I131" s="13" t="s">
        <v>12549</v>
      </c>
      <c r="J131" s="38" t="s">
        <v>13384</v>
      </c>
    </row>
    <row r="132" spans="1:10">
      <c r="A132" s="23" t="str">
        <f>"user_"&amp;demo_comp_cct!A132</f>
        <v>user_demo_comp_cct_10130</v>
      </c>
      <c r="B132" s="19" t="str">
        <f>demo_comp_cct!C150</f>
        <v>Joni Westin (comp 10148)</v>
      </c>
      <c r="C132" t="s">
        <v>15255</v>
      </c>
      <c r="D132" s="19">
        <f>demo_comp_cct!N150</f>
        <v>0</v>
      </c>
      <c r="E132" s="38" t="s">
        <v>13384</v>
      </c>
      <c r="F132" s="19" t="str">
        <f>demo_comp_cct!A132</f>
        <v>demo_comp_cct_10130</v>
      </c>
      <c r="G132" s="38" t="str">
        <f>VLOOKUP(F132,demo_comp_cct!A:C,3,0)</f>
        <v>Holly Ahlgren (comp 10130)</v>
      </c>
      <c r="H132" s="39" t="s">
        <v>15125</v>
      </c>
      <c r="I132" s="13" t="s">
        <v>12561</v>
      </c>
      <c r="J132" s="38" t="s">
        <v>13384</v>
      </c>
    </row>
    <row r="133" spans="1:10">
      <c r="A133" s="23" t="str">
        <f>"user_"&amp;demo_comp_cct!A133</f>
        <v>user_demo_comp_cct_10131</v>
      </c>
      <c r="B133" s="19" t="str">
        <f>demo_comp_cct!C151</f>
        <v>Nanna Back (comp 10149)</v>
      </c>
      <c r="C133" t="s">
        <v>15256</v>
      </c>
      <c r="D133" s="19">
        <f>demo_comp_cct!N151</f>
        <v>0</v>
      </c>
      <c r="E133" s="38" t="s">
        <v>13384</v>
      </c>
      <c r="F133" s="19" t="str">
        <f>demo_comp_cct!A133</f>
        <v>demo_comp_cct_10131</v>
      </c>
      <c r="G133" s="38" t="str">
        <f>VLOOKUP(F133,demo_comp_cct!A:C,3,0)</f>
        <v>Thilde Henningsson (comp 10131)</v>
      </c>
      <c r="H133" s="39" t="s">
        <v>15125</v>
      </c>
      <c r="I133" s="13" t="s">
        <v>12571</v>
      </c>
      <c r="J133" s="38" t="s">
        <v>13384</v>
      </c>
    </row>
    <row r="134" spans="1:10">
      <c r="A134" s="23" t="str">
        <f>"user_"&amp;demo_comp_cct!A134</f>
        <v>user_demo_comp_cct_10132</v>
      </c>
      <c r="B134" s="19" t="str">
        <f>demo_comp_cct!C152</f>
        <v>Max Rönnbäck (comp 10150)</v>
      </c>
      <c r="C134" t="s">
        <v>15257</v>
      </c>
      <c r="D134" s="19" t="str">
        <f>demo_comp_cct!N152</f>
        <v>max.ronnback.(comp.10150)@medaaktieolag.se</v>
      </c>
      <c r="E134" s="38" t="s">
        <v>13384</v>
      </c>
      <c r="F134" s="19" t="str">
        <f>demo_comp_cct!A134</f>
        <v>demo_comp_cct_10132</v>
      </c>
      <c r="G134" s="38" t="str">
        <f>VLOOKUP(F134,demo_comp_cct!A:C,3,0)</f>
        <v>Anisa Rydell (comp 10132)</v>
      </c>
      <c r="H134" s="39" t="s">
        <v>15125</v>
      </c>
      <c r="I134" s="13" t="s">
        <v>12581</v>
      </c>
      <c r="J134" s="38" t="s">
        <v>13384</v>
      </c>
    </row>
    <row r="135" spans="1:10">
      <c r="A135" s="23" t="str">
        <f>"user_"&amp;demo_comp_cct!A135</f>
        <v>user_demo_comp_cct_10133</v>
      </c>
      <c r="B135" s="19" t="str">
        <f>demo_comp_cct!C153</f>
        <v>Mio Fritz (comp 10151)</v>
      </c>
      <c r="C135" t="s">
        <v>15258</v>
      </c>
      <c r="D135" s="19">
        <f>demo_comp_cct!N153</f>
        <v>0</v>
      </c>
      <c r="E135" s="38" t="s">
        <v>13384</v>
      </c>
      <c r="F135" s="19" t="str">
        <f>demo_comp_cct!A135</f>
        <v>demo_comp_cct_10133</v>
      </c>
      <c r="G135" s="38" t="str">
        <f>VLOOKUP(F135,demo_comp_cct!A:C,3,0)</f>
        <v>Towa Bergkvist (comp 10133)</v>
      </c>
      <c r="H135" s="39" t="s">
        <v>15125</v>
      </c>
      <c r="I135" s="13" t="s">
        <v>12594</v>
      </c>
      <c r="J135" s="38" t="s">
        <v>13384</v>
      </c>
    </row>
    <row r="136" spans="1:10">
      <c r="A136" s="23" t="str">
        <f>"user_"&amp;demo_comp_cct!A136</f>
        <v>user_demo_comp_cct_10134</v>
      </c>
      <c r="B136" s="19" t="str">
        <f>demo_comp_cct!C154</f>
        <v>Donya Sjöqvist (comp 10152)</v>
      </c>
      <c r="C136" t="s">
        <v>15259</v>
      </c>
      <c r="D136" s="19">
        <f>demo_comp_cct!N154</f>
        <v>0</v>
      </c>
      <c r="E136" s="38" t="s">
        <v>13384</v>
      </c>
      <c r="F136" s="19" t="str">
        <f>demo_comp_cct!A136</f>
        <v>demo_comp_cct_10134</v>
      </c>
      <c r="G136" s="38" t="str">
        <f>VLOOKUP(F136,demo_comp_cct!A:C,3,0)</f>
        <v>Tobias Engström (comp 10134)</v>
      </c>
      <c r="H136" s="39" t="s">
        <v>15125</v>
      </c>
      <c r="I136" s="13" t="s">
        <v>12605</v>
      </c>
      <c r="J136" s="38" t="s">
        <v>13384</v>
      </c>
    </row>
    <row r="137" spans="1:10">
      <c r="A137" s="23" t="str">
        <f>"user_"&amp;demo_comp_cct!A137</f>
        <v>user_demo_comp_cct_10135</v>
      </c>
      <c r="B137" s="19" t="str">
        <f>demo_comp_cct!C155</f>
        <v>Elmer Dahlqvist (comp 10153)</v>
      </c>
      <c r="C137" t="s">
        <v>15260</v>
      </c>
      <c r="D137" s="19" t="str">
        <f>demo_comp_cct!N155</f>
        <v>elmer.dahlqvist.(comp.10153)@medaaktieolag.se</v>
      </c>
      <c r="E137" s="38" t="s">
        <v>13384</v>
      </c>
      <c r="F137" s="19" t="str">
        <f>demo_comp_cct!A137</f>
        <v>demo_comp_cct_10135</v>
      </c>
      <c r="G137" s="38" t="str">
        <f>VLOOKUP(F137,demo_comp_cct!A:C,3,0)</f>
        <v>Märtha Norlin (comp 10135)</v>
      </c>
      <c r="H137" s="39" t="s">
        <v>15125</v>
      </c>
      <c r="I137" s="13" t="s">
        <v>12616</v>
      </c>
      <c r="J137" s="38" t="s">
        <v>13384</v>
      </c>
    </row>
    <row r="138" spans="1:10">
      <c r="A138" s="23" t="str">
        <f>"user_"&amp;demo_comp_cct!A138</f>
        <v>user_demo_comp_cct_10136</v>
      </c>
      <c r="B138" s="19" t="str">
        <f>demo_comp_cct!C156</f>
        <v>Andréa Svantesson (comp 10154)</v>
      </c>
      <c r="C138" t="s">
        <v>15261</v>
      </c>
      <c r="D138" s="19">
        <f>demo_comp_cct!N156</f>
        <v>0</v>
      </c>
      <c r="E138" s="38" t="s">
        <v>13384</v>
      </c>
      <c r="F138" s="19" t="str">
        <f>demo_comp_cct!A138</f>
        <v>demo_comp_cct_10136</v>
      </c>
      <c r="G138" s="38" t="str">
        <f>VLOOKUP(F138,demo_comp_cct!A:C,3,0)</f>
        <v>Amelie Vestberg (comp 10136)</v>
      </c>
      <c r="H138" s="39" t="s">
        <v>15125</v>
      </c>
      <c r="I138" s="13" t="s">
        <v>12627</v>
      </c>
      <c r="J138" s="38" t="s">
        <v>13384</v>
      </c>
    </row>
    <row r="139" spans="1:10">
      <c r="A139" s="23" t="str">
        <f>"user_"&amp;demo_comp_cct!A139</f>
        <v>user_demo_comp_cct_10137</v>
      </c>
      <c r="B139" s="19" t="str">
        <f>demo_comp_cct!C157</f>
        <v>August Ahlén (comp 10155)</v>
      </c>
      <c r="C139" t="s">
        <v>15262</v>
      </c>
      <c r="D139" s="19">
        <f>demo_comp_cct!N157</f>
        <v>0</v>
      </c>
      <c r="E139" s="38" t="s">
        <v>13384</v>
      </c>
      <c r="F139" s="19" t="str">
        <f>demo_comp_cct!A139</f>
        <v>demo_comp_cct_10137</v>
      </c>
      <c r="G139" s="38" t="str">
        <f>VLOOKUP(F139,demo_comp_cct!A:C,3,0)</f>
        <v>Evelin Molander (comp 10137)</v>
      </c>
      <c r="H139" s="39" t="s">
        <v>15125</v>
      </c>
      <c r="I139" s="13" t="s">
        <v>12639</v>
      </c>
      <c r="J139" s="38" t="s">
        <v>13384</v>
      </c>
    </row>
    <row r="140" spans="1:10">
      <c r="A140" s="23" t="str">
        <f>"user_"&amp;demo_comp_cct!A140</f>
        <v>user_demo_comp_cct_10138</v>
      </c>
      <c r="B140" s="19" t="str">
        <f>demo_comp_cct!C158</f>
        <v>Gabrielle Ring (comp 10156)</v>
      </c>
      <c r="C140" t="s">
        <v>15263</v>
      </c>
      <c r="D140" s="19">
        <f>demo_comp_cct!N158</f>
        <v>0</v>
      </c>
      <c r="E140" s="38" t="s">
        <v>13384</v>
      </c>
      <c r="F140" s="19" t="str">
        <f>demo_comp_cct!A140</f>
        <v>demo_comp_cct_10138</v>
      </c>
      <c r="G140" s="38" t="str">
        <f>VLOOKUP(F140,demo_comp_cct!A:C,3,0)</f>
        <v>Ilse Ljung (comp 10138)</v>
      </c>
      <c r="H140" s="39" t="s">
        <v>15125</v>
      </c>
      <c r="I140" s="13" t="s">
        <v>12651</v>
      </c>
      <c r="J140" s="38" t="s">
        <v>13384</v>
      </c>
    </row>
    <row r="141" spans="1:10">
      <c r="A141" s="23" t="str">
        <f>"user_"&amp;demo_comp_cct!A141</f>
        <v>user_demo_comp_cct_10139</v>
      </c>
      <c r="B141" s="19" t="str">
        <f>demo_comp_cct!C159</f>
        <v>Seth Sjölander (comp 10157)</v>
      </c>
      <c r="C141" t="s">
        <v>15264</v>
      </c>
      <c r="D141" s="19" t="str">
        <f>demo_comp_cct!N159</f>
        <v>seth.sjolander.(comp.10157)@maxhotell-ochrestauranginvest.se</v>
      </c>
      <c r="E141" s="38" t="s">
        <v>13384</v>
      </c>
      <c r="F141" s="19" t="str">
        <f>demo_comp_cct!A141</f>
        <v>demo_comp_cct_10139</v>
      </c>
      <c r="G141" s="38" t="str">
        <f>VLOOKUP(F141,demo_comp_cct!A:C,3,0)</f>
        <v>Egon Wickman (comp 10139)</v>
      </c>
      <c r="H141" s="39" t="s">
        <v>15125</v>
      </c>
      <c r="I141" s="13" t="s">
        <v>12662</v>
      </c>
      <c r="J141" s="38" t="s">
        <v>13384</v>
      </c>
    </row>
    <row r="142" spans="1:10">
      <c r="A142" s="23" t="str">
        <f>"user_"&amp;demo_comp_cct!A142</f>
        <v>user_demo_comp_cct_10140</v>
      </c>
      <c r="B142" s="19" t="str">
        <f>demo_comp_cct!C160</f>
        <v>Nomi Ericson (comp 10158)</v>
      </c>
      <c r="C142" t="s">
        <v>15265</v>
      </c>
      <c r="D142" s="19">
        <f>demo_comp_cct!N160</f>
        <v>0</v>
      </c>
      <c r="E142" s="38" t="s">
        <v>13384</v>
      </c>
      <c r="F142" s="19" t="str">
        <f>demo_comp_cct!A142</f>
        <v>demo_comp_cct_10140</v>
      </c>
      <c r="G142" s="38" t="str">
        <f>VLOOKUP(F142,demo_comp_cct!A:C,3,0)</f>
        <v>Pontus Engdahl (comp 10140)</v>
      </c>
      <c r="H142" s="39" t="s">
        <v>15125</v>
      </c>
      <c r="I142" s="13" t="s">
        <v>12675</v>
      </c>
      <c r="J142" s="38" t="s">
        <v>13384</v>
      </c>
    </row>
    <row r="143" spans="1:10">
      <c r="A143" s="23" t="str">
        <f>"user_"&amp;demo_comp_cct!A143</f>
        <v>user_demo_comp_cct_10141</v>
      </c>
      <c r="B143" s="19" t="str">
        <f>demo_comp_cct!C161</f>
        <v>Petronella Collin (comp 10159)</v>
      </c>
      <c r="C143" t="s">
        <v>15266</v>
      </c>
      <c r="D143" s="19" t="str">
        <f>demo_comp_cct!N161</f>
        <v>petronella.collin.(comp.10159)@samsungelectronicsnordic.se</v>
      </c>
      <c r="E143" s="38" t="s">
        <v>13384</v>
      </c>
      <c r="F143" s="19" t="str">
        <f>demo_comp_cct!A143</f>
        <v>demo_comp_cct_10141</v>
      </c>
      <c r="G143" s="38" t="str">
        <f>VLOOKUP(F143,demo_comp_cct!A:C,3,0)</f>
        <v>Märtha Isberg (comp 10141)</v>
      </c>
      <c r="H143" s="39" t="s">
        <v>15125</v>
      </c>
      <c r="I143" s="13" t="s">
        <v>12686</v>
      </c>
      <c r="J143" s="38" t="s">
        <v>13384</v>
      </c>
    </row>
    <row r="144" spans="1:10">
      <c r="A144" s="23" t="str">
        <f>"user_"&amp;demo_comp_cct!A144</f>
        <v>user_demo_comp_cct_10142</v>
      </c>
      <c r="B144" s="19" t="str">
        <f>demo_comp_cct!C162</f>
        <v>Alyssa Forsberg (comp 10160)</v>
      </c>
      <c r="C144" t="s">
        <v>15267</v>
      </c>
      <c r="D144" s="19">
        <f>demo_comp_cct!N162</f>
        <v>0</v>
      </c>
      <c r="E144" s="38" t="s">
        <v>13384</v>
      </c>
      <c r="F144" s="19" t="str">
        <f>demo_comp_cct!A144</f>
        <v>demo_comp_cct_10142</v>
      </c>
      <c r="G144" s="38" t="str">
        <f>VLOOKUP(F144,demo_comp_cct!A:C,3,0)</f>
        <v>Krister Fält (comp 10142)</v>
      </c>
      <c r="H144" s="39" t="s">
        <v>15125</v>
      </c>
      <c r="I144" s="13" t="s">
        <v>12697</v>
      </c>
      <c r="J144" s="38" t="s">
        <v>13384</v>
      </c>
    </row>
    <row r="145" spans="1:10">
      <c r="A145" s="23" t="str">
        <f>"user_"&amp;demo_comp_cct!A145</f>
        <v>user_demo_comp_cct_10143</v>
      </c>
      <c r="B145" s="19" t="str">
        <f>demo_comp_cct!C163</f>
        <v>Joel Schmidt (comp 10161)</v>
      </c>
      <c r="C145" t="s">
        <v>15268</v>
      </c>
      <c r="D145" s="19">
        <f>demo_comp_cct!N163</f>
        <v>0</v>
      </c>
      <c r="E145" s="38" t="s">
        <v>13384</v>
      </c>
      <c r="F145" s="19" t="str">
        <f>demo_comp_cct!A145</f>
        <v>demo_comp_cct_10143</v>
      </c>
      <c r="G145" s="38" t="str">
        <f>VLOOKUP(F145,demo_comp_cct!A:C,3,0)</f>
        <v>Hulda Hilmersson (comp 10143)</v>
      </c>
      <c r="H145" s="39" t="s">
        <v>15125</v>
      </c>
      <c r="I145" s="13" t="s">
        <v>12707</v>
      </c>
      <c r="J145" s="38" t="s">
        <v>13384</v>
      </c>
    </row>
    <row r="146" spans="1:10">
      <c r="A146" s="23" t="str">
        <f>"user_"&amp;demo_comp_cct!A146</f>
        <v>user_demo_comp_cct_10144</v>
      </c>
      <c r="B146" s="19" t="str">
        <f>demo_comp_cct!C164</f>
        <v>Sonny Forslund (comp 10162)</v>
      </c>
      <c r="C146" t="s">
        <v>15269</v>
      </c>
      <c r="D146" s="19">
        <f>demo_comp_cct!N164</f>
        <v>0</v>
      </c>
      <c r="E146" s="38" t="s">
        <v>13384</v>
      </c>
      <c r="F146" s="19" t="str">
        <f>demo_comp_cct!A146</f>
        <v>demo_comp_cct_10144</v>
      </c>
      <c r="G146" s="38" t="str">
        <f>VLOOKUP(F146,demo_comp_cct!A:C,3,0)</f>
        <v>Dahlia Källman (comp 10144)</v>
      </c>
      <c r="H146" s="39" t="s">
        <v>15125</v>
      </c>
      <c r="I146" s="13" t="s">
        <v>12718</v>
      </c>
      <c r="J146" s="38" t="s">
        <v>13384</v>
      </c>
    </row>
    <row r="147" spans="1:10">
      <c r="A147" s="23" t="str">
        <f>"user_"&amp;demo_comp_cct!A147</f>
        <v>user_demo_comp_cct_10145</v>
      </c>
      <c r="B147" s="19" t="str">
        <f>demo_comp_cct!C165</f>
        <v>Patricia Pehrsson (comp 10163)</v>
      </c>
      <c r="C147" t="s">
        <v>15270</v>
      </c>
      <c r="D147" s="19" t="str">
        <f>demo_comp_cct!N165</f>
        <v>patricia.pehrsson.(comp.10163)@fordmotorcompany.se</v>
      </c>
      <c r="E147" s="38" t="s">
        <v>13384</v>
      </c>
      <c r="F147" s="19" t="str">
        <f>demo_comp_cct!A147</f>
        <v>demo_comp_cct_10145</v>
      </c>
      <c r="G147" s="38" t="str">
        <f>VLOOKUP(F147,demo_comp_cct!A:C,3,0)</f>
        <v>Narin Lans (comp 10145)</v>
      </c>
      <c r="H147" s="39" t="s">
        <v>15125</v>
      </c>
      <c r="I147" s="13" t="s">
        <v>12731</v>
      </c>
      <c r="J147" s="38" t="s">
        <v>13384</v>
      </c>
    </row>
    <row r="148" spans="1:10">
      <c r="A148" s="23" t="str">
        <f>"user_"&amp;demo_comp_cct!A148</f>
        <v>user_demo_comp_cct_10146</v>
      </c>
      <c r="B148" s="19" t="str">
        <f>demo_comp_cct!C166</f>
        <v>Zoey Berglind (comp 10164)</v>
      </c>
      <c r="C148" t="s">
        <v>15271</v>
      </c>
      <c r="D148" s="19">
        <f>demo_comp_cct!N166</f>
        <v>0</v>
      </c>
      <c r="E148" s="38" t="s">
        <v>13384</v>
      </c>
      <c r="F148" s="19" t="str">
        <f>demo_comp_cct!A148</f>
        <v>demo_comp_cct_10146</v>
      </c>
      <c r="G148" s="38" t="str">
        <f>VLOOKUP(F148,demo_comp_cct!A:C,3,0)</f>
        <v>Wilda Sigfridsson (comp 10146)</v>
      </c>
      <c r="H148" s="39" t="s">
        <v>15125</v>
      </c>
      <c r="I148" s="13" t="s">
        <v>12741</v>
      </c>
      <c r="J148" s="38" t="s">
        <v>13384</v>
      </c>
    </row>
    <row r="149" spans="1:10">
      <c r="A149" s="23" t="str">
        <f>"user_"&amp;demo_comp_cct!A149</f>
        <v>user_demo_comp_cct_10147</v>
      </c>
      <c r="B149" s="19" t="str">
        <f>demo_comp_cct!C167</f>
        <v>Valeria Schröder (comp 10165)</v>
      </c>
      <c r="C149" t="s">
        <v>15272</v>
      </c>
      <c r="D149" s="19">
        <f>demo_comp_cct!N167</f>
        <v>0</v>
      </c>
      <c r="E149" s="38" t="s">
        <v>13384</v>
      </c>
      <c r="F149" s="19" t="str">
        <f>demo_comp_cct!A149</f>
        <v>demo_comp_cct_10147</v>
      </c>
      <c r="G149" s="38" t="str">
        <f>VLOOKUP(F149,demo_comp_cct!A:C,3,0)</f>
        <v>Eleonora Ahlberg (comp 10147)</v>
      </c>
      <c r="H149" s="39" t="s">
        <v>15125</v>
      </c>
      <c r="I149" s="13" t="s">
        <v>12754</v>
      </c>
      <c r="J149" s="38" t="s">
        <v>13384</v>
      </c>
    </row>
    <row r="150" spans="1:10">
      <c r="A150" s="23" t="str">
        <f>"user_"&amp;demo_comp_cct!A150</f>
        <v>user_demo_comp_cct_10148</v>
      </c>
      <c r="B150" s="19" t="str">
        <f>demo_comp_cct!C168</f>
        <v>Hector Wall (comp 10166)</v>
      </c>
      <c r="C150" t="s">
        <v>15273</v>
      </c>
      <c r="D150" s="19">
        <f>demo_comp_cct!N168</f>
        <v>0</v>
      </c>
      <c r="E150" s="38" t="s">
        <v>13384</v>
      </c>
      <c r="F150" s="19" t="str">
        <f>demo_comp_cct!A150</f>
        <v>demo_comp_cct_10148</v>
      </c>
      <c r="G150" s="38" t="str">
        <f>VLOOKUP(F150,demo_comp_cct!A:C,3,0)</f>
        <v>Joni Westin (comp 10148)</v>
      </c>
      <c r="H150" s="39" t="s">
        <v>15125</v>
      </c>
      <c r="I150" s="13" t="s">
        <v>12767</v>
      </c>
      <c r="J150" s="38" t="s">
        <v>13384</v>
      </c>
    </row>
    <row r="151" spans="1:10">
      <c r="A151" s="23" t="str">
        <f>"user_"&amp;demo_comp_cct!A151</f>
        <v>user_demo_comp_cct_10149</v>
      </c>
      <c r="B151" s="19" t="str">
        <f>demo_comp_cct!C169</f>
        <v>Leyla Åsberg (comp 10167)</v>
      </c>
      <c r="C151" t="s">
        <v>15274</v>
      </c>
      <c r="D151" s="19" t="str">
        <f>demo_comp_cct!N169</f>
        <v>leyla.åsberg.(comp.10167)@ekmanco.se</v>
      </c>
      <c r="E151" s="38" t="s">
        <v>13384</v>
      </c>
      <c r="F151" s="19" t="str">
        <f>demo_comp_cct!A151</f>
        <v>demo_comp_cct_10149</v>
      </c>
      <c r="G151" s="38" t="str">
        <f>VLOOKUP(F151,demo_comp_cct!A:C,3,0)</f>
        <v>Nanna Back (comp 10149)</v>
      </c>
      <c r="H151" s="39" t="s">
        <v>15125</v>
      </c>
      <c r="I151" s="13" t="s">
        <v>12779</v>
      </c>
      <c r="J151" s="38" t="s">
        <v>13384</v>
      </c>
    </row>
    <row r="152" spans="1:10">
      <c r="A152" s="23" t="str">
        <f>"user_"&amp;demo_comp_cct!A152</f>
        <v>user_demo_comp_cct_10150</v>
      </c>
      <c r="B152" s="19" t="str">
        <f>demo_comp_cct!C170</f>
        <v>Malak Öster (comp 10168)</v>
      </c>
      <c r="C152" t="s">
        <v>15275</v>
      </c>
      <c r="D152" s="19" t="str">
        <f>demo_comp_cct!N170</f>
        <v>malak.öster.(comp.10168)@ekmanco.se</v>
      </c>
      <c r="E152" s="38" t="s">
        <v>13384</v>
      </c>
      <c r="F152" s="19" t="str">
        <f>demo_comp_cct!A152</f>
        <v>demo_comp_cct_10150</v>
      </c>
      <c r="G152" s="38" t="str">
        <f>VLOOKUP(F152,demo_comp_cct!A:C,3,0)</f>
        <v>Max Rönnbäck (comp 10150)</v>
      </c>
      <c r="H152" s="39" t="s">
        <v>15125</v>
      </c>
      <c r="I152" s="13" t="s">
        <v>12791</v>
      </c>
      <c r="J152" s="38" t="s">
        <v>13384</v>
      </c>
    </row>
    <row r="153" spans="1:10">
      <c r="A153" s="23" t="str">
        <f>"user_"&amp;demo_comp_cct!A153</f>
        <v>user_demo_comp_cct_10151</v>
      </c>
      <c r="B153" s="19" t="str">
        <f>demo_comp_cct!C171</f>
        <v>Leonie Malmsten (comp 10169)</v>
      </c>
      <c r="C153" t="s">
        <v>15276</v>
      </c>
      <c r="D153" s="19">
        <f>demo_comp_cct!N171</f>
        <v>0</v>
      </c>
      <c r="E153" s="38" t="s">
        <v>13384</v>
      </c>
      <c r="F153" s="19" t="str">
        <f>demo_comp_cct!A153</f>
        <v>demo_comp_cct_10151</v>
      </c>
      <c r="G153" s="38" t="str">
        <f>VLOOKUP(F153,demo_comp_cct!A:C,3,0)</f>
        <v>Mio Fritz (comp 10151)</v>
      </c>
      <c r="H153" s="39" t="s">
        <v>15125</v>
      </c>
      <c r="I153" s="13" t="s">
        <v>12802</v>
      </c>
      <c r="J153" s="38" t="s">
        <v>13384</v>
      </c>
    </row>
    <row r="154" spans="1:10">
      <c r="A154" s="23" t="str">
        <f>"user_"&amp;demo_comp_cct!A154</f>
        <v>user_demo_comp_cct_10152</v>
      </c>
      <c r="B154" s="19" t="str">
        <f>demo_comp_cct!C172</f>
        <v>Raoul Henningsson (comp 10170)</v>
      </c>
      <c r="C154" t="s">
        <v>15277</v>
      </c>
      <c r="D154" s="19">
        <f>demo_comp_cct!N172</f>
        <v>0</v>
      </c>
      <c r="E154" s="38" t="s">
        <v>13384</v>
      </c>
      <c r="F154" s="19" t="str">
        <f>demo_comp_cct!A154</f>
        <v>demo_comp_cct_10152</v>
      </c>
      <c r="G154" s="38" t="str">
        <f>VLOOKUP(F154,demo_comp_cct!A:C,3,0)</f>
        <v>Donya Sjöqvist (comp 10152)</v>
      </c>
      <c r="H154" s="39" t="s">
        <v>15125</v>
      </c>
      <c r="I154" s="13" t="s">
        <v>12815</v>
      </c>
      <c r="J154" s="38" t="s">
        <v>13384</v>
      </c>
    </row>
    <row r="155" spans="1:10">
      <c r="A155" s="23" t="str">
        <f>"user_"&amp;demo_comp_cct!A155</f>
        <v>user_demo_comp_cct_10153</v>
      </c>
      <c r="B155" s="19" t="str">
        <f>demo_comp_cct!C173</f>
        <v>Gunnar Ryd (comp 10171)</v>
      </c>
      <c r="C155" t="s">
        <v>15278</v>
      </c>
      <c r="D155" s="19" t="str">
        <f>demo_comp_cct!N173</f>
        <v>gunnar.ryd.(comp.10171)@hectorrailholding.se</v>
      </c>
      <c r="E155" s="38" t="s">
        <v>13384</v>
      </c>
      <c r="F155" s="19" t="str">
        <f>demo_comp_cct!A155</f>
        <v>demo_comp_cct_10153</v>
      </c>
      <c r="G155" s="38" t="str">
        <f>VLOOKUP(F155,demo_comp_cct!A:C,3,0)</f>
        <v>Elmer Dahlqvist (comp 10153)</v>
      </c>
      <c r="H155" s="39" t="s">
        <v>15125</v>
      </c>
      <c r="I155" s="13" t="s">
        <v>12827</v>
      </c>
      <c r="J155" s="38" t="s">
        <v>13384</v>
      </c>
    </row>
    <row r="156" spans="1:10">
      <c r="A156" s="23" t="str">
        <f>"user_"&amp;demo_comp_cct!A156</f>
        <v>user_demo_comp_cct_10154</v>
      </c>
      <c r="B156" s="19" t="str">
        <f>demo_comp_cct!C174</f>
        <v>Emelie Wahlström (comp 10172)</v>
      </c>
      <c r="C156" t="s">
        <v>15279</v>
      </c>
      <c r="D156" s="19" t="str">
        <f>demo_comp_cct!N174</f>
        <v>emelie.wahlstrom.(comp.10172)@hectorrailholding.se</v>
      </c>
      <c r="E156" s="38" t="s">
        <v>13384</v>
      </c>
      <c r="F156" s="19" t="str">
        <f>demo_comp_cct!A156</f>
        <v>demo_comp_cct_10154</v>
      </c>
      <c r="G156" s="38" t="str">
        <f>VLOOKUP(F156,demo_comp_cct!A:C,3,0)</f>
        <v>Andréa Svantesson (comp 10154)</v>
      </c>
      <c r="H156" s="39" t="s">
        <v>15125</v>
      </c>
      <c r="I156" s="13" t="s">
        <v>12840</v>
      </c>
      <c r="J156" s="38" t="s">
        <v>13384</v>
      </c>
    </row>
    <row r="157" spans="1:10">
      <c r="A157" s="23" t="str">
        <f>"user_"&amp;demo_comp_cct!A157</f>
        <v>user_demo_comp_cct_10155</v>
      </c>
      <c r="B157" s="19" t="str">
        <f>demo_comp_cct!C175</f>
        <v>Alma Lönnqvist (comp 10173)</v>
      </c>
      <c r="C157" t="s">
        <v>15280</v>
      </c>
      <c r="D157" s="19">
        <f>demo_comp_cct!N175</f>
        <v>0</v>
      </c>
      <c r="E157" s="38" t="s">
        <v>13384</v>
      </c>
      <c r="F157" s="19" t="str">
        <f>demo_comp_cct!A157</f>
        <v>demo_comp_cct_10155</v>
      </c>
      <c r="G157" s="38" t="str">
        <f>VLOOKUP(F157,demo_comp_cct!A:C,3,0)</f>
        <v>August Ahlén (comp 10155)</v>
      </c>
      <c r="H157" s="39" t="s">
        <v>15125</v>
      </c>
      <c r="I157" s="13" t="s">
        <v>12852</v>
      </c>
      <c r="J157" s="38" t="s">
        <v>13384</v>
      </c>
    </row>
    <row r="158" spans="1:10">
      <c r="A158" s="23" t="str">
        <f>"user_"&amp;demo_comp_cct!A158</f>
        <v>user_demo_comp_cct_10156</v>
      </c>
      <c r="B158" s="19" t="str">
        <f>demo_comp_cct!C176</f>
        <v>Indra Back (comp 10174)</v>
      </c>
      <c r="C158" t="s">
        <v>15281</v>
      </c>
      <c r="D158" s="19">
        <f>demo_comp_cct!N176</f>
        <v>0</v>
      </c>
      <c r="E158" s="38" t="s">
        <v>13384</v>
      </c>
      <c r="F158" s="19" t="str">
        <f>demo_comp_cct!A158</f>
        <v>demo_comp_cct_10156</v>
      </c>
      <c r="G158" s="38" t="str">
        <f>VLOOKUP(F158,demo_comp_cct!A:C,3,0)</f>
        <v>Gabrielle Ring (comp 10156)</v>
      </c>
      <c r="H158" s="39" t="s">
        <v>15125</v>
      </c>
      <c r="I158" s="13" t="s">
        <v>12865</v>
      </c>
      <c r="J158" s="38" t="s">
        <v>13384</v>
      </c>
    </row>
    <row r="159" spans="1:10">
      <c r="A159" s="23" t="str">
        <f>"user_"&amp;demo_comp_cct!A159</f>
        <v>user_demo_comp_cct_10157</v>
      </c>
      <c r="B159" s="19" t="str">
        <f>demo_comp_cct!C177</f>
        <v>Gösta Qvist (comp 10175)</v>
      </c>
      <c r="C159" t="s">
        <v>15282</v>
      </c>
      <c r="D159" s="19" t="str">
        <f>demo_comp_cct!N177</f>
        <v>gosta.qvist.(comp.10175)@andershedininvest.com</v>
      </c>
      <c r="E159" s="38" t="s">
        <v>13384</v>
      </c>
      <c r="F159" s="19" t="str">
        <f>demo_comp_cct!A159</f>
        <v>demo_comp_cct_10157</v>
      </c>
      <c r="G159" s="38" t="str">
        <f>VLOOKUP(F159,demo_comp_cct!A:C,3,0)</f>
        <v>Seth Sjölander (comp 10157)</v>
      </c>
      <c r="H159" s="39" t="s">
        <v>15125</v>
      </c>
      <c r="I159" s="13" t="s">
        <v>12877</v>
      </c>
      <c r="J159" s="38" t="s">
        <v>13384</v>
      </c>
    </row>
    <row r="160" spans="1:10">
      <c r="A160" s="23" t="str">
        <f>"user_"&amp;demo_comp_cct!A160</f>
        <v>user_demo_comp_cct_10158</v>
      </c>
      <c r="B160" s="19" t="str">
        <f>demo_comp_cct!C178</f>
        <v>Sune Hagman (comp 10176)</v>
      </c>
      <c r="C160" t="s">
        <v>15283</v>
      </c>
      <c r="D160" s="19" t="str">
        <f>demo_comp_cct!N178</f>
        <v>sune.hagman.(comp.10176)@andershedininvest.com</v>
      </c>
      <c r="E160" s="38" t="s">
        <v>13384</v>
      </c>
      <c r="F160" s="19" t="str">
        <f>demo_comp_cct!A160</f>
        <v>demo_comp_cct_10158</v>
      </c>
      <c r="G160" s="38" t="str">
        <f>VLOOKUP(F160,demo_comp_cct!A:C,3,0)</f>
        <v>Nomi Ericson (comp 10158)</v>
      </c>
      <c r="H160" s="39" t="s">
        <v>15125</v>
      </c>
      <c r="I160" s="13" t="s">
        <v>12887</v>
      </c>
      <c r="J160" s="38" t="s">
        <v>13384</v>
      </c>
    </row>
    <row r="161" spans="1:10">
      <c r="A161" s="23" t="str">
        <f>"user_"&amp;demo_comp_cct!A161</f>
        <v>user_demo_comp_cct_10159</v>
      </c>
      <c r="B161" s="19" t="str">
        <f>demo_comp_cct!C179</f>
        <v>Sonja Fröjd (comp 10177)</v>
      </c>
      <c r="C161" t="s">
        <v>15284</v>
      </c>
      <c r="D161" s="19">
        <f>demo_comp_cct!N179</f>
        <v>0</v>
      </c>
      <c r="E161" s="38" t="s">
        <v>13384</v>
      </c>
      <c r="F161" s="19" t="str">
        <f>demo_comp_cct!A161</f>
        <v>demo_comp_cct_10159</v>
      </c>
      <c r="G161" s="38" t="str">
        <f>VLOOKUP(F161,demo_comp_cct!A:C,3,0)</f>
        <v>Petronella Collin (comp 10159)</v>
      </c>
      <c r="H161" s="39" t="s">
        <v>15125</v>
      </c>
      <c r="I161" s="13" t="s">
        <v>12897</v>
      </c>
      <c r="J161" s="38" t="s">
        <v>13384</v>
      </c>
    </row>
    <row r="162" spans="1:10">
      <c r="A162" s="23" t="str">
        <f>"user_"&amp;demo_comp_cct!A162</f>
        <v>user_demo_comp_cct_10160</v>
      </c>
      <c r="B162" s="19" t="str">
        <f>demo_comp_cct!C180</f>
        <v>Tania Lagerström (comp 10178)</v>
      </c>
      <c r="C162" t="s">
        <v>15285</v>
      </c>
      <c r="D162" s="19">
        <f>demo_comp_cct!N180</f>
        <v>0</v>
      </c>
      <c r="E162" s="38" t="s">
        <v>13384</v>
      </c>
      <c r="F162" s="19" t="str">
        <f>demo_comp_cct!A162</f>
        <v>demo_comp_cct_10160</v>
      </c>
      <c r="G162" s="38" t="str">
        <f>VLOOKUP(F162,demo_comp_cct!A:C,3,0)</f>
        <v>Alyssa Forsberg (comp 10160)</v>
      </c>
      <c r="H162" s="39" t="s">
        <v>15125</v>
      </c>
      <c r="I162" s="13" t="s">
        <v>12909</v>
      </c>
      <c r="J162" s="38" t="s">
        <v>13384</v>
      </c>
    </row>
    <row r="163" spans="1:10">
      <c r="A163" s="23" t="str">
        <f>"user_"&amp;demo_comp_cct!A163</f>
        <v>user_demo_comp_cct_10161</v>
      </c>
      <c r="B163" s="19" t="str">
        <f>demo_comp_cct!C181</f>
        <v>Albin Holmquist (comp 10179)</v>
      </c>
      <c r="C163" t="s">
        <v>15286</v>
      </c>
      <c r="D163" s="19">
        <f>demo_comp_cct!N181</f>
        <v>0</v>
      </c>
      <c r="E163" s="38" t="s">
        <v>13384</v>
      </c>
      <c r="F163" s="19" t="str">
        <f>demo_comp_cct!A163</f>
        <v>demo_comp_cct_10161</v>
      </c>
      <c r="G163" s="38" t="str">
        <f>VLOOKUP(F163,demo_comp_cct!A:C,3,0)</f>
        <v>Joel Schmidt (comp 10161)</v>
      </c>
      <c r="H163" s="39" t="s">
        <v>15125</v>
      </c>
      <c r="I163" s="13" t="s">
        <v>12921</v>
      </c>
      <c r="J163" s="38" t="s">
        <v>13384</v>
      </c>
    </row>
    <row r="164" spans="1:10">
      <c r="A164" s="23" t="str">
        <f>"user_"&amp;demo_comp_cct!A164</f>
        <v>user_demo_comp_cct_10162</v>
      </c>
      <c r="B164" s="19" t="str">
        <f>demo_comp_cct!C182</f>
        <v>Line Fagerlund (comp 10180)</v>
      </c>
      <c r="C164" t="s">
        <v>15287</v>
      </c>
      <c r="D164" s="19" t="str">
        <f>demo_comp_cct!N182</f>
        <v>line.fagerlund.(comp.10180)@radissonhospitality.se</v>
      </c>
      <c r="E164" s="38" t="s">
        <v>13384</v>
      </c>
      <c r="F164" s="19" t="str">
        <f>demo_comp_cct!A164</f>
        <v>demo_comp_cct_10162</v>
      </c>
      <c r="G164" s="38" t="str">
        <f>VLOOKUP(F164,demo_comp_cct!A:C,3,0)</f>
        <v>Sonny Forslund (comp 10162)</v>
      </c>
      <c r="H164" s="39" t="s">
        <v>15125</v>
      </c>
      <c r="I164" s="13" t="s">
        <v>12934</v>
      </c>
      <c r="J164" s="38" t="s">
        <v>13384</v>
      </c>
    </row>
    <row r="165" spans="1:10">
      <c r="A165" s="23" t="str">
        <f>"user_"&amp;demo_comp_cct!A165</f>
        <v>user_demo_comp_cct_10163</v>
      </c>
      <c r="B165" s="19" t="str">
        <f>demo_comp_cct!C183</f>
        <v>Haley Hallberg (comp 10181)</v>
      </c>
      <c r="C165" t="s">
        <v>15288</v>
      </c>
      <c r="D165" s="19">
        <f>demo_comp_cct!N183</f>
        <v>0</v>
      </c>
      <c r="E165" s="38" t="s">
        <v>13384</v>
      </c>
      <c r="F165" s="19" t="str">
        <f>demo_comp_cct!A165</f>
        <v>demo_comp_cct_10163</v>
      </c>
      <c r="G165" s="38" t="str">
        <f>VLOOKUP(F165,demo_comp_cct!A:C,3,0)</f>
        <v>Patricia Pehrsson (comp 10163)</v>
      </c>
      <c r="H165" s="39" t="s">
        <v>15125</v>
      </c>
      <c r="I165" s="13" t="s">
        <v>12945</v>
      </c>
      <c r="J165" s="38" t="s">
        <v>13384</v>
      </c>
    </row>
    <row r="166" spans="1:10">
      <c r="A166" s="23" t="str">
        <f>"user_"&amp;demo_comp_cct!A166</f>
        <v>user_demo_comp_cct_10164</v>
      </c>
      <c r="B166" s="19" t="str">
        <f>demo_comp_cct!C184</f>
        <v>Alma Lööf (comp 10182)</v>
      </c>
      <c r="C166" t="s">
        <v>15289</v>
      </c>
      <c r="D166" s="19">
        <f>demo_comp_cct!N184</f>
        <v>0</v>
      </c>
      <c r="E166" s="38" t="s">
        <v>13384</v>
      </c>
      <c r="F166" s="19" t="str">
        <f>demo_comp_cct!A166</f>
        <v>demo_comp_cct_10164</v>
      </c>
      <c r="G166" s="38" t="str">
        <f>VLOOKUP(F166,demo_comp_cct!A:C,3,0)</f>
        <v>Zoey Berglind (comp 10164)</v>
      </c>
      <c r="H166" s="39" t="s">
        <v>15125</v>
      </c>
      <c r="I166" s="13" t="s">
        <v>12957</v>
      </c>
      <c r="J166" s="38" t="s">
        <v>13384</v>
      </c>
    </row>
    <row r="167" spans="1:10">
      <c r="A167" s="23" t="str">
        <f>"user_"&amp;demo_comp_cct!A167</f>
        <v>user_demo_comp_cct_10165</v>
      </c>
      <c r="B167" s="19" t="str">
        <f>demo_comp_cct!C185</f>
        <v>Roxanna Tillberg (comp 10183)</v>
      </c>
      <c r="C167" t="s">
        <v>15290</v>
      </c>
      <c r="D167" s="19">
        <f>demo_comp_cct!N185</f>
        <v>0</v>
      </c>
      <c r="E167" s="38" t="s">
        <v>13384</v>
      </c>
      <c r="F167" s="19" t="str">
        <f>demo_comp_cct!A167</f>
        <v>demo_comp_cct_10165</v>
      </c>
      <c r="G167" s="38" t="str">
        <f>VLOOKUP(F167,demo_comp_cct!A:C,3,0)</f>
        <v>Valeria Schröder (comp 10165)</v>
      </c>
      <c r="H167" s="39" t="s">
        <v>15125</v>
      </c>
      <c r="I167" s="13" t="s">
        <v>12968</v>
      </c>
      <c r="J167" s="38" t="s">
        <v>13384</v>
      </c>
    </row>
    <row r="168" spans="1:10">
      <c r="A168" s="23" t="str">
        <f>"user_"&amp;demo_comp_cct!A168</f>
        <v>user_demo_comp_cct_10166</v>
      </c>
      <c r="B168" s="19" t="str">
        <f>demo_comp_cct!C186</f>
        <v>Mats Ekberg (comp 10184)</v>
      </c>
      <c r="C168" t="s">
        <v>15291</v>
      </c>
      <c r="D168" s="19" t="str">
        <f>demo_comp_cct!N186</f>
        <v>mats.ekberg.(comp.10184)@byggmaxgroup.com</v>
      </c>
      <c r="E168" s="38" t="s">
        <v>13384</v>
      </c>
      <c r="F168" s="19" t="str">
        <f>demo_comp_cct!A168</f>
        <v>demo_comp_cct_10166</v>
      </c>
      <c r="G168" s="38" t="str">
        <f>VLOOKUP(F168,demo_comp_cct!A:C,3,0)</f>
        <v>Hector Wall (comp 10166)</v>
      </c>
      <c r="H168" s="39" t="s">
        <v>15125</v>
      </c>
      <c r="I168" s="13" t="s">
        <v>12978</v>
      </c>
      <c r="J168" s="38" t="s">
        <v>13384</v>
      </c>
    </row>
    <row r="169" spans="1:10">
      <c r="A169" s="23" t="str">
        <f>"user_"&amp;demo_comp_cct!A169</f>
        <v>user_demo_comp_cct_10167</v>
      </c>
      <c r="B169" s="19" t="str">
        <f>demo_comp_cct!C187</f>
        <v>Leija Ceder (comp 10185)</v>
      </c>
      <c r="C169" t="s">
        <v>15292</v>
      </c>
      <c r="D169" s="19">
        <f>demo_comp_cct!N187</f>
        <v>0</v>
      </c>
      <c r="E169" s="38" t="s">
        <v>13384</v>
      </c>
      <c r="F169" s="19" t="str">
        <f>demo_comp_cct!A169</f>
        <v>demo_comp_cct_10167</v>
      </c>
      <c r="G169" s="38" t="str">
        <f>VLOOKUP(F169,demo_comp_cct!A:C,3,0)</f>
        <v>Leyla Åsberg (comp 10167)</v>
      </c>
      <c r="H169" s="39" t="s">
        <v>15125</v>
      </c>
      <c r="I169" s="13" t="s">
        <v>12990</v>
      </c>
      <c r="J169" s="38" t="s">
        <v>13384</v>
      </c>
    </row>
    <row r="170" spans="1:10">
      <c r="A170" s="23" t="str">
        <f>"user_"&amp;demo_comp_cct!A170</f>
        <v>user_demo_comp_cct_10168</v>
      </c>
      <c r="B170" s="19" t="str">
        <f>demo_comp_cct!C188</f>
        <v>Miguel Krook (comp 10186)</v>
      </c>
      <c r="C170" t="s">
        <v>15293</v>
      </c>
      <c r="D170" s="19" t="str">
        <f>demo_comp_cct!N188</f>
        <v>miguel.krook.(comp.10186)@zerochaos.se</v>
      </c>
      <c r="E170" s="38" t="s">
        <v>13384</v>
      </c>
      <c r="F170" s="19" t="str">
        <f>demo_comp_cct!A170</f>
        <v>demo_comp_cct_10168</v>
      </c>
      <c r="G170" s="38" t="str">
        <f>VLOOKUP(F170,demo_comp_cct!A:C,3,0)</f>
        <v>Malak Öster (comp 10168)</v>
      </c>
      <c r="H170" s="39" t="s">
        <v>15125</v>
      </c>
      <c r="I170" s="13" t="s">
        <v>13001</v>
      </c>
      <c r="J170" s="38" t="s">
        <v>13384</v>
      </c>
    </row>
    <row r="171" spans="1:10">
      <c r="A171" s="23" t="str">
        <f>"user_"&amp;demo_comp_cct!A171</f>
        <v>user_demo_comp_cct_10169</v>
      </c>
      <c r="B171" s="19" t="str">
        <f>demo_comp_cct!C189</f>
        <v>Teo Markström (comp 10187)</v>
      </c>
      <c r="C171" t="s">
        <v>15294</v>
      </c>
      <c r="D171" s="19">
        <f>demo_comp_cct!N189</f>
        <v>0</v>
      </c>
      <c r="E171" s="38" t="s">
        <v>13384</v>
      </c>
      <c r="F171" s="19" t="str">
        <f>demo_comp_cct!A171</f>
        <v>demo_comp_cct_10169</v>
      </c>
      <c r="G171" s="38" t="str">
        <f>VLOOKUP(F171,demo_comp_cct!A:C,3,0)</f>
        <v>Leonie Malmsten (comp 10169)</v>
      </c>
      <c r="H171" s="39" t="s">
        <v>15125</v>
      </c>
      <c r="I171" s="13" t="s">
        <v>13013</v>
      </c>
      <c r="J171" s="38" t="s">
        <v>13384</v>
      </c>
    </row>
    <row r="172" spans="1:10">
      <c r="A172" s="23" t="str">
        <f>"user_"&amp;demo_comp_cct!A172</f>
        <v>user_demo_comp_cct_10170</v>
      </c>
      <c r="B172" s="19" t="str">
        <f>demo_comp_cct!C190</f>
        <v>Ture Borgström (comp 10188)</v>
      </c>
      <c r="C172" t="s">
        <v>15295</v>
      </c>
      <c r="D172" s="19" t="str">
        <f>demo_comp_cct!N190</f>
        <v>ture.borgstrom.(comp.10188)@zerochaos.se</v>
      </c>
      <c r="E172" s="38" t="s">
        <v>13384</v>
      </c>
      <c r="F172" s="19" t="str">
        <f>demo_comp_cct!A172</f>
        <v>demo_comp_cct_10170</v>
      </c>
      <c r="G172" s="38" t="str">
        <f>VLOOKUP(F172,demo_comp_cct!A:C,3,0)</f>
        <v>Raoul Henningsson (comp 10170)</v>
      </c>
      <c r="H172" s="39" t="s">
        <v>15125</v>
      </c>
      <c r="I172" s="13" t="s">
        <v>13024</v>
      </c>
      <c r="J172" s="38" t="s">
        <v>13384</v>
      </c>
    </row>
    <row r="173" spans="1:10">
      <c r="A173" s="23" t="str">
        <f>"user_"&amp;demo_comp_cct!A173</f>
        <v>user_demo_comp_cct_10171</v>
      </c>
      <c r="B173" s="19" t="str">
        <f>demo_comp_cct!C191</f>
        <v>Lowe Holmer (comp 10189)</v>
      </c>
      <c r="C173" t="s">
        <v>15296</v>
      </c>
      <c r="D173" s="19" t="str">
        <f>demo_comp_cct!N191</f>
        <v>lowe.holmer.(comp.10189)@zerochaos.se</v>
      </c>
      <c r="E173" s="38" t="s">
        <v>13384</v>
      </c>
      <c r="F173" s="19" t="str">
        <f>demo_comp_cct!A173</f>
        <v>demo_comp_cct_10171</v>
      </c>
      <c r="G173" s="38" t="str">
        <f>VLOOKUP(F173,demo_comp_cct!A:C,3,0)</f>
        <v>Gunnar Ryd (comp 10171)</v>
      </c>
      <c r="H173" s="39" t="s">
        <v>15125</v>
      </c>
      <c r="I173" s="13" t="s">
        <v>13034</v>
      </c>
      <c r="J173" s="38" t="s">
        <v>13384</v>
      </c>
    </row>
    <row r="174" spans="1:10">
      <c r="A174" s="23" t="str">
        <f>"user_"&amp;demo_comp_cct!A174</f>
        <v>user_demo_comp_cct_10172</v>
      </c>
      <c r="B174" s="19" t="str">
        <f>demo_comp_cct!C192</f>
        <v>Leia Holmer (comp 10190)</v>
      </c>
      <c r="C174" t="s">
        <v>15297</v>
      </c>
      <c r="D174" s="19" t="str">
        <f>demo_comp_cct!N192</f>
        <v>leia.holmer.(comp.10190)@mycronic.se</v>
      </c>
      <c r="E174" s="38" t="s">
        <v>13384</v>
      </c>
      <c r="F174" s="19" t="str">
        <f>demo_comp_cct!A174</f>
        <v>demo_comp_cct_10172</v>
      </c>
      <c r="G174" s="38" t="str">
        <f>VLOOKUP(F174,demo_comp_cct!A:C,3,0)</f>
        <v>Emelie Wahlström (comp 10172)</v>
      </c>
      <c r="H174" s="39" t="s">
        <v>15125</v>
      </c>
      <c r="I174" s="13" t="s">
        <v>13046</v>
      </c>
      <c r="J174" s="38" t="s">
        <v>13384</v>
      </c>
    </row>
    <row r="175" spans="1:10">
      <c r="A175" s="23" t="str">
        <f>"user_"&amp;demo_comp_cct!A175</f>
        <v>user_demo_comp_cct_10173</v>
      </c>
      <c r="B175" s="19" t="str">
        <f>demo_comp_cct!C193</f>
        <v>Adam Degerman (comp 10191)</v>
      </c>
      <c r="C175" t="s">
        <v>15298</v>
      </c>
      <c r="D175" s="19">
        <f>demo_comp_cct!N193</f>
        <v>0</v>
      </c>
      <c r="E175" s="38" t="s">
        <v>13384</v>
      </c>
      <c r="F175" s="19" t="str">
        <f>demo_comp_cct!A175</f>
        <v>demo_comp_cct_10173</v>
      </c>
      <c r="G175" s="38" t="str">
        <f>VLOOKUP(F175,demo_comp_cct!A:C,3,0)</f>
        <v>Alma Lönnqvist (comp 10173)</v>
      </c>
      <c r="H175" s="39" t="s">
        <v>15125</v>
      </c>
      <c r="I175" s="13" t="s">
        <v>13058</v>
      </c>
      <c r="J175" s="38" t="s">
        <v>13384</v>
      </c>
    </row>
    <row r="176" spans="1:10">
      <c r="A176" s="23" t="str">
        <f>"user_"&amp;demo_comp_cct!A176</f>
        <v>user_demo_comp_cct_10174</v>
      </c>
      <c r="B176" s="19" t="str">
        <f>demo_comp_cct!C194</f>
        <v>Joel Svanberg (comp 10192)</v>
      </c>
      <c r="C176" t="s">
        <v>15299</v>
      </c>
      <c r="D176" s="19" t="str">
        <f>demo_comp_cct!N194</f>
        <v>joel.svanberg.(comp.10192)@mycronic.se</v>
      </c>
      <c r="E176" s="38" t="s">
        <v>13384</v>
      </c>
      <c r="F176" s="19" t="str">
        <f>demo_comp_cct!A176</f>
        <v>demo_comp_cct_10174</v>
      </c>
      <c r="G176" s="38" t="str">
        <f>VLOOKUP(F176,demo_comp_cct!A:C,3,0)</f>
        <v>Indra Back (comp 10174)</v>
      </c>
      <c r="H176" s="39" t="s">
        <v>15125</v>
      </c>
      <c r="I176" s="13" t="s">
        <v>13068</v>
      </c>
      <c r="J176" s="38" t="s">
        <v>13384</v>
      </c>
    </row>
    <row r="177" spans="1:10">
      <c r="A177" s="23" t="str">
        <f>"user_"&amp;demo_comp_cct!A177</f>
        <v>user_demo_comp_cct_10175</v>
      </c>
      <c r="B177" s="19" t="str">
        <f>demo_comp_cct!C195</f>
        <v>Märtha Sandin (comp 10193)</v>
      </c>
      <c r="C177" t="s">
        <v>15300</v>
      </c>
      <c r="D177" s="19">
        <f>demo_comp_cct!N195</f>
        <v>0</v>
      </c>
      <c r="E177" s="38" t="s">
        <v>13384</v>
      </c>
      <c r="F177" s="19" t="str">
        <f>demo_comp_cct!A177</f>
        <v>demo_comp_cct_10175</v>
      </c>
      <c r="G177" s="38" t="str">
        <f>VLOOKUP(F177,demo_comp_cct!A:C,3,0)</f>
        <v>Gösta Qvist (comp 10175)</v>
      </c>
      <c r="H177" s="39" t="s">
        <v>15125</v>
      </c>
      <c r="I177" s="13" t="s">
        <v>13080</v>
      </c>
      <c r="J177" s="38" t="s">
        <v>13384</v>
      </c>
    </row>
    <row r="178" spans="1:10">
      <c r="A178" s="23" t="str">
        <f>"user_"&amp;demo_comp_cct!A178</f>
        <v>user_demo_comp_cct_10176</v>
      </c>
      <c r="B178" s="19" t="str">
        <f>demo_comp_cct!C196</f>
        <v>Holmfrid Ramström (comp 10194)</v>
      </c>
      <c r="C178" t="s">
        <v>15301</v>
      </c>
      <c r="D178" s="19">
        <f>demo_comp_cct!N196</f>
        <v>0</v>
      </c>
      <c r="E178" s="38" t="s">
        <v>13384</v>
      </c>
      <c r="F178" s="19" t="str">
        <f>demo_comp_cct!A178</f>
        <v>demo_comp_cct_10176</v>
      </c>
      <c r="G178" s="38" t="str">
        <f>VLOOKUP(F178,demo_comp_cct!A:C,3,0)</f>
        <v>Sune Hagman (comp 10176)</v>
      </c>
      <c r="H178" s="39" t="s">
        <v>15125</v>
      </c>
      <c r="I178" s="13" t="s">
        <v>13090</v>
      </c>
      <c r="J178" s="38" t="s">
        <v>13384</v>
      </c>
    </row>
    <row r="179" spans="1:10">
      <c r="A179" s="23" t="str">
        <f>"user_"&amp;demo_comp_cct!A179</f>
        <v>user_demo_comp_cct_10177</v>
      </c>
      <c r="B179" s="19" t="str">
        <f>demo_comp_cct!C197</f>
        <v>Yasmin Dahlström (comp 10195)</v>
      </c>
      <c r="C179" t="s">
        <v>15302</v>
      </c>
      <c r="D179" s="19">
        <f>demo_comp_cct!N197</f>
        <v>0</v>
      </c>
      <c r="E179" s="38" t="s">
        <v>13384</v>
      </c>
      <c r="F179" s="19" t="str">
        <f>demo_comp_cct!A179</f>
        <v>demo_comp_cct_10177</v>
      </c>
      <c r="G179" s="38" t="str">
        <f>VLOOKUP(F179,demo_comp_cct!A:C,3,0)</f>
        <v>Sonja Fröjd (comp 10177)</v>
      </c>
      <c r="H179" s="39" t="s">
        <v>15125</v>
      </c>
      <c r="I179" s="13" t="s">
        <v>13101</v>
      </c>
      <c r="J179" s="38" t="s">
        <v>13384</v>
      </c>
    </row>
    <row r="180" spans="1:10">
      <c r="A180" s="23" t="str">
        <f>"user_"&amp;demo_comp_cct!A180</f>
        <v>user_demo_comp_cct_10178</v>
      </c>
      <c r="B180" s="19" t="str">
        <f>demo_comp_cct!C198</f>
        <v>Filiph Malm (comp 10196)</v>
      </c>
      <c r="C180" t="s">
        <v>15303</v>
      </c>
      <c r="D180" s="19">
        <f>demo_comp_cct!N198</f>
        <v>0</v>
      </c>
      <c r="E180" s="38" t="s">
        <v>13384</v>
      </c>
      <c r="F180" s="19" t="str">
        <f>demo_comp_cct!A180</f>
        <v>demo_comp_cct_10178</v>
      </c>
      <c r="G180" s="38" t="str">
        <f>VLOOKUP(F180,demo_comp_cct!A:C,3,0)</f>
        <v>Tania Lagerström (comp 10178)</v>
      </c>
      <c r="H180" s="39" t="s">
        <v>15125</v>
      </c>
      <c r="I180" s="13" t="s">
        <v>13111</v>
      </c>
      <c r="J180" s="38" t="s">
        <v>13384</v>
      </c>
    </row>
    <row r="181" spans="1:10">
      <c r="A181" s="23" t="str">
        <f>"user_"&amp;demo_comp_cct!A181</f>
        <v>user_demo_comp_cct_10179</v>
      </c>
      <c r="B181" s="19" t="str">
        <f>demo_comp_cct!C199</f>
        <v>Vilja Östman (comp 10197)</v>
      </c>
      <c r="C181" t="s">
        <v>15304</v>
      </c>
      <c r="D181" s="19" t="str">
        <f>demo_comp_cct!N199</f>
        <v>vilja.östman.(comp.10197)@gambrolundia.com</v>
      </c>
      <c r="E181" s="38" t="s">
        <v>13384</v>
      </c>
      <c r="F181" s="19" t="str">
        <f>demo_comp_cct!A181</f>
        <v>demo_comp_cct_10179</v>
      </c>
      <c r="G181" s="38" t="str">
        <f>VLOOKUP(F181,demo_comp_cct!A:C,3,0)</f>
        <v>Albin Holmquist (comp 10179)</v>
      </c>
      <c r="H181" s="39" t="s">
        <v>15125</v>
      </c>
      <c r="I181" s="13" t="s">
        <v>13122</v>
      </c>
      <c r="J181" s="38" t="s">
        <v>13384</v>
      </c>
    </row>
    <row r="182" spans="1:10">
      <c r="A182" s="23" t="str">
        <f>"user_"&amp;demo_comp_cct!A182</f>
        <v>user_demo_comp_cct_10180</v>
      </c>
      <c r="B182" s="19" t="str">
        <f>demo_comp_cct!C200</f>
        <v>Helmer Kleverö (comp 10198)</v>
      </c>
      <c r="C182" t="s">
        <v>15305</v>
      </c>
      <c r="D182" s="19" t="str">
        <f>demo_comp_cct!N200</f>
        <v>helmer.klevero.(comp.10198)@recipharm.se</v>
      </c>
      <c r="E182" s="38" t="s">
        <v>13384</v>
      </c>
      <c r="F182" s="19" t="str">
        <f>demo_comp_cct!A182</f>
        <v>demo_comp_cct_10180</v>
      </c>
      <c r="G182" s="38" t="str">
        <f>VLOOKUP(F182,demo_comp_cct!A:C,3,0)</f>
        <v>Line Fagerlund (comp 10180)</v>
      </c>
      <c r="H182" s="39" t="s">
        <v>15125</v>
      </c>
      <c r="I182" s="13" t="s">
        <v>13134</v>
      </c>
      <c r="J182" s="38" t="s">
        <v>13384</v>
      </c>
    </row>
    <row r="183" spans="1:10">
      <c r="A183" s="23" t="str">
        <f>"user_"&amp;demo_comp_cct!A183</f>
        <v>user_demo_comp_cct_10181</v>
      </c>
      <c r="B183" s="19" t="str">
        <f>demo_comp_cct!C201</f>
        <v>Börje Östlund (comp 10199)</v>
      </c>
      <c r="C183" t="s">
        <v>15306</v>
      </c>
      <c r="D183" s="19">
        <f>demo_comp_cct!N201</f>
        <v>0</v>
      </c>
      <c r="E183" s="38" t="s">
        <v>13384</v>
      </c>
      <c r="F183" s="19" t="str">
        <f>demo_comp_cct!A183</f>
        <v>demo_comp_cct_10181</v>
      </c>
      <c r="G183" s="38" t="str">
        <f>VLOOKUP(F183,demo_comp_cct!A:C,3,0)</f>
        <v>Haley Hallberg (comp 10181)</v>
      </c>
      <c r="H183" s="39" t="s">
        <v>15125</v>
      </c>
      <c r="I183" s="13" t="s">
        <v>13145</v>
      </c>
      <c r="J183" s="38" t="s">
        <v>13384</v>
      </c>
    </row>
    <row r="184" spans="1:10">
      <c r="A184" s="23" t="str">
        <f>"user_"&amp;demo_comp_cct!A184</f>
        <v>user_demo_comp_cct_10182</v>
      </c>
      <c r="B184" s="19" t="str">
        <f>demo_comp_cct!C202</f>
        <v>Magdalena Ringström (comp 10200)</v>
      </c>
      <c r="C184" t="s">
        <v>15307</v>
      </c>
      <c r="D184" s="19" t="str">
        <f>demo_comp_cct!N202</f>
        <v>magdalena.ringstrom.(comp.10200)@recipharm.se</v>
      </c>
      <c r="E184" s="38" t="s">
        <v>13384</v>
      </c>
      <c r="F184" s="19" t="str">
        <f>demo_comp_cct!A184</f>
        <v>demo_comp_cct_10182</v>
      </c>
      <c r="G184" s="38" t="str">
        <f>VLOOKUP(F184,demo_comp_cct!A:C,3,0)</f>
        <v>Alma Lööf (comp 10182)</v>
      </c>
      <c r="H184" s="39" t="s">
        <v>15125</v>
      </c>
      <c r="I184" s="13" t="s">
        <v>13157</v>
      </c>
      <c r="J184" s="38" t="s">
        <v>13384</v>
      </c>
    </row>
    <row r="185" spans="1:10">
      <c r="A185" s="23" t="str">
        <f>"user_"&amp;demo_comp_cct!A185</f>
        <v>user_demo_comp_cct_10183</v>
      </c>
      <c r="B185" s="19" t="str">
        <f>demo_comp_cct!C203</f>
        <v>Havin Hamrin (comp 10201)</v>
      </c>
      <c r="C185" t="s">
        <v>15308</v>
      </c>
      <c r="D185" s="19" t="str">
        <f>demo_comp_cct!N203</f>
        <v>havin.hamrin.(comp.10201)@recipharm.se</v>
      </c>
      <c r="E185" s="38" t="s">
        <v>13384</v>
      </c>
      <c r="F185" s="19" t="str">
        <f>demo_comp_cct!A185</f>
        <v>demo_comp_cct_10183</v>
      </c>
      <c r="G185" s="38" t="str">
        <f>VLOOKUP(F185,demo_comp_cct!A:C,3,0)</f>
        <v>Roxanna Tillberg (comp 10183)</v>
      </c>
      <c r="H185" s="39" t="s">
        <v>15125</v>
      </c>
      <c r="I185" s="13" t="s">
        <v>13168</v>
      </c>
      <c r="J185" s="38" t="s">
        <v>13384</v>
      </c>
    </row>
    <row r="186" spans="1:10">
      <c r="A186" s="23" t="str">
        <f>"user_"&amp;demo_comp_cct!A186</f>
        <v>user_demo_comp_cct_10184</v>
      </c>
      <c r="B186" s="19" t="str">
        <f>demo_comp_cct!C204</f>
        <v>Ossian Jernberg (comp 10202)</v>
      </c>
      <c r="C186" t="s">
        <v>15309</v>
      </c>
      <c r="D186" s="19">
        <f>demo_comp_cct!N204</f>
        <v>0</v>
      </c>
      <c r="E186" s="38" t="s">
        <v>13384</v>
      </c>
      <c r="F186" s="19" t="str">
        <f>demo_comp_cct!A186</f>
        <v>demo_comp_cct_10184</v>
      </c>
      <c r="G186" s="38" t="str">
        <f>VLOOKUP(F186,demo_comp_cct!A:C,3,0)</f>
        <v>Mats Ekberg (comp 10184)</v>
      </c>
      <c r="H186" s="39" t="s">
        <v>15125</v>
      </c>
      <c r="I186" s="13" t="s">
        <v>13181</v>
      </c>
      <c r="J186" s="38" t="s">
        <v>13384</v>
      </c>
    </row>
    <row r="187" spans="1:10">
      <c r="A187" s="23" t="str">
        <f>"user_"&amp;demo_comp_cct!A187</f>
        <v>user_demo_comp_cct_10185</v>
      </c>
      <c r="B187" s="19" t="str">
        <f>demo_comp_cct!C205</f>
        <v>Ines Åhlander (comp 10203)</v>
      </c>
      <c r="C187" t="s">
        <v>15310</v>
      </c>
      <c r="D187" s="19">
        <f>demo_comp_cct!N205</f>
        <v>0</v>
      </c>
      <c r="E187" s="38" t="s">
        <v>13384</v>
      </c>
      <c r="F187" s="19" t="str">
        <f>demo_comp_cct!A187</f>
        <v>demo_comp_cct_10185</v>
      </c>
      <c r="G187" s="38" t="str">
        <f>VLOOKUP(F187,demo_comp_cct!A:C,3,0)</f>
        <v>Leija Ceder (comp 10185)</v>
      </c>
      <c r="H187" s="39" t="s">
        <v>15125</v>
      </c>
      <c r="I187" s="13" t="s">
        <v>13193</v>
      </c>
      <c r="J187" s="38" t="s">
        <v>13384</v>
      </c>
    </row>
    <row r="188" spans="1:10">
      <c r="A188" s="23" t="str">
        <f>"user_"&amp;demo_comp_cct!A188</f>
        <v>user_demo_comp_cct_10186</v>
      </c>
      <c r="B188" s="19" t="str">
        <f>demo_comp_cct!C206</f>
        <v>Nejdi Holgersson (comp 10204)</v>
      </c>
      <c r="C188" t="s">
        <v>15311</v>
      </c>
      <c r="D188" s="19">
        <f>demo_comp_cct!N206</f>
        <v>0</v>
      </c>
      <c r="E188" s="38" t="s">
        <v>13384</v>
      </c>
      <c r="F188" s="19" t="str">
        <f>demo_comp_cct!A188</f>
        <v>demo_comp_cct_10186</v>
      </c>
      <c r="G188" s="38" t="str">
        <f>VLOOKUP(F188,demo_comp_cct!A:C,3,0)</f>
        <v>Miguel Krook (comp 10186)</v>
      </c>
      <c r="H188" s="39" t="s">
        <v>15125</v>
      </c>
      <c r="I188" s="13" t="s">
        <v>13206</v>
      </c>
      <c r="J188" s="38" t="s">
        <v>13384</v>
      </c>
    </row>
    <row r="189" spans="1:10">
      <c r="A189" s="23" t="str">
        <f>"user_"&amp;demo_comp_cct!A189</f>
        <v>user_demo_comp_cct_10187</v>
      </c>
      <c r="B189" s="19" t="str">
        <f>demo_comp_cct!C207</f>
        <v>Elfrida Smedberg (comp 10205)</v>
      </c>
      <c r="C189" t="s">
        <v>15312</v>
      </c>
      <c r="D189" s="19" t="str">
        <f>demo_comp_cct!N207</f>
        <v>elfrida.smedberg.(comp.10205)@assemblin.se</v>
      </c>
      <c r="E189" s="38" t="s">
        <v>13384</v>
      </c>
      <c r="F189" s="19" t="str">
        <f>demo_comp_cct!A189</f>
        <v>demo_comp_cct_10187</v>
      </c>
      <c r="G189" s="38" t="str">
        <f>VLOOKUP(F189,demo_comp_cct!A:C,3,0)</f>
        <v>Teo Markström (comp 10187)</v>
      </c>
      <c r="H189" s="39" t="s">
        <v>15125</v>
      </c>
      <c r="I189" s="13" t="s">
        <v>13218</v>
      </c>
      <c r="J189" s="38" t="s">
        <v>13384</v>
      </c>
    </row>
    <row r="190" spans="1:10">
      <c r="A190" s="23" t="str">
        <f>"user_"&amp;demo_comp_cct!A190</f>
        <v>user_demo_comp_cct_10188</v>
      </c>
      <c r="B190" s="19" t="str">
        <f>demo_comp_cct!C208</f>
        <v>Claudia Liljegren (comp 10206)</v>
      </c>
      <c r="C190" t="s">
        <v>15313</v>
      </c>
      <c r="D190" s="19">
        <f>demo_comp_cct!N208</f>
        <v>0</v>
      </c>
      <c r="E190" s="38" t="s">
        <v>13384</v>
      </c>
      <c r="F190" s="19" t="str">
        <f>demo_comp_cct!A190</f>
        <v>demo_comp_cct_10188</v>
      </c>
      <c r="G190" s="38" t="str">
        <f>VLOOKUP(F190,demo_comp_cct!A:C,3,0)</f>
        <v>Ture Borgström (comp 10188)</v>
      </c>
      <c r="H190" s="39" t="s">
        <v>15125</v>
      </c>
      <c r="I190" s="13" t="s">
        <v>13230</v>
      </c>
      <c r="J190" s="38" t="s">
        <v>13384</v>
      </c>
    </row>
    <row r="191" spans="1:10">
      <c r="A191" s="23" t="str">
        <f>"user_"&amp;demo_comp_cct!A191</f>
        <v>user_demo_comp_cct_10189</v>
      </c>
      <c r="B191" s="19" t="str">
        <f>demo_comp_cct!C209</f>
        <v>Justin Östlund (comp 10207)</v>
      </c>
      <c r="C191" t="s">
        <v>15314</v>
      </c>
      <c r="D191" s="19" t="str">
        <f>demo_comp_cct!N209</f>
        <v>justin.östlund.(comp.10207)@borealis.com</v>
      </c>
      <c r="E191" s="38" t="s">
        <v>13384</v>
      </c>
      <c r="F191" s="19" t="str">
        <f>demo_comp_cct!A191</f>
        <v>demo_comp_cct_10189</v>
      </c>
      <c r="G191" s="38" t="str">
        <f>VLOOKUP(F191,demo_comp_cct!A:C,3,0)</f>
        <v>Lowe Holmer (comp 10189)</v>
      </c>
      <c r="H191" s="39" t="s">
        <v>15125</v>
      </c>
      <c r="I191" s="13" t="s">
        <v>13242</v>
      </c>
      <c r="J191" s="38" t="s">
        <v>13384</v>
      </c>
    </row>
    <row r="192" spans="1:10">
      <c r="A192" s="23" t="str">
        <f>"user_"&amp;demo_comp_cct!A192</f>
        <v>user_demo_comp_cct_10190</v>
      </c>
      <c r="B192" s="19" t="str">
        <f>demo_comp_cct!C210</f>
        <v>Erik Steen (comp 10208)</v>
      </c>
      <c r="C192" t="s">
        <v>15315</v>
      </c>
      <c r="D192" s="19">
        <f>demo_comp_cct!N210</f>
        <v>0</v>
      </c>
      <c r="E192" s="38" t="s">
        <v>13384</v>
      </c>
      <c r="F192" s="19" t="str">
        <f>demo_comp_cct!A192</f>
        <v>demo_comp_cct_10190</v>
      </c>
      <c r="G192" s="38" t="str">
        <f>VLOOKUP(F192,demo_comp_cct!A:C,3,0)</f>
        <v>Leia Holmer (comp 10190)</v>
      </c>
      <c r="H192" s="39" t="s">
        <v>15125</v>
      </c>
      <c r="I192" s="13" t="s">
        <v>13255</v>
      </c>
      <c r="J192" s="38" t="s">
        <v>13384</v>
      </c>
    </row>
    <row r="193" spans="1:10">
      <c r="A193" s="23" t="str">
        <f>"user_"&amp;demo_comp_cct!A193</f>
        <v>user_demo_comp_cct_10191</v>
      </c>
      <c r="B193" s="19" t="str">
        <f>demo_comp_cct!C211</f>
        <v>Kurt Stoltz (comp 10209)</v>
      </c>
      <c r="C193" t="s">
        <v>15316</v>
      </c>
      <c r="D193" s="19">
        <f>demo_comp_cct!N211</f>
        <v>0</v>
      </c>
      <c r="E193" s="38" t="s">
        <v>13384</v>
      </c>
      <c r="F193" s="19" t="str">
        <f>demo_comp_cct!A193</f>
        <v>demo_comp_cct_10191</v>
      </c>
      <c r="G193" s="38" t="str">
        <f>VLOOKUP(F193,demo_comp_cct!A:C,3,0)</f>
        <v>Adam Degerman (comp 10191)</v>
      </c>
      <c r="H193" s="39" t="s">
        <v>15125</v>
      </c>
      <c r="I193" s="13" t="s">
        <v>13267</v>
      </c>
      <c r="J193" s="38" t="s">
        <v>13384</v>
      </c>
    </row>
    <row r="194" spans="1:10">
      <c r="A194" s="23" t="str">
        <f>"user_"&amp;demo_comp_cct!A194</f>
        <v>user_demo_comp_cct_10192</v>
      </c>
      <c r="B194" s="19" t="str">
        <f>demo_comp_cct!C212</f>
        <v>Ellis Halldin (comp 10210)</v>
      </c>
      <c r="C194" t="s">
        <v>15317</v>
      </c>
      <c r="D194" s="19">
        <f>demo_comp_cct!N212</f>
        <v>0</v>
      </c>
      <c r="E194" s="38" t="s">
        <v>13384</v>
      </c>
      <c r="F194" s="19" t="str">
        <f>demo_comp_cct!A194</f>
        <v>demo_comp_cct_10192</v>
      </c>
      <c r="G194" s="38" t="str">
        <f>VLOOKUP(F194,demo_comp_cct!A:C,3,0)</f>
        <v>Joel Svanberg (comp 10192)</v>
      </c>
      <c r="H194" s="39" t="s">
        <v>15125</v>
      </c>
      <c r="I194" s="13" t="s">
        <v>13278</v>
      </c>
      <c r="J194" s="38" t="s">
        <v>13384</v>
      </c>
    </row>
    <row r="195" spans="1:10">
      <c r="A195" s="23" t="str">
        <f>"user_"&amp;demo_comp_cct!A195</f>
        <v>user_demo_comp_cct_10193</v>
      </c>
      <c r="B195" s="19" t="str">
        <f>demo_comp_cct!C213</f>
        <v>Nils Nordlander (comp 10211)</v>
      </c>
      <c r="C195" t="s">
        <v>15318</v>
      </c>
      <c r="D195" s="19" t="str">
        <f>demo_comp_cct!N213</f>
        <v>nils.nordlander.(comp.10211)@sodersjukhuset.se</v>
      </c>
      <c r="E195" s="38" t="s">
        <v>13384</v>
      </c>
      <c r="F195" s="19" t="str">
        <f>demo_comp_cct!A195</f>
        <v>demo_comp_cct_10193</v>
      </c>
      <c r="G195" s="38" t="str">
        <f>VLOOKUP(F195,demo_comp_cct!A:C,3,0)</f>
        <v>Märtha Sandin (comp 10193)</v>
      </c>
      <c r="H195" s="39" t="s">
        <v>15125</v>
      </c>
      <c r="I195" s="13" t="s">
        <v>13289</v>
      </c>
      <c r="J195" s="38" t="s">
        <v>13384</v>
      </c>
    </row>
    <row r="196" spans="1:10">
      <c r="A196" s="23" t="str">
        <f>"user_"&amp;demo_comp_cct!A196</f>
        <v>user_demo_comp_cct_10194</v>
      </c>
      <c r="B196" s="19" t="str">
        <f>demo_comp_cct!C214</f>
        <v>Kayla Johannisson (comp 10212)</v>
      </c>
      <c r="C196" t="s">
        <v>15319</v>
      </c>
      <c r="D196" s="19" t="str">
        <f>demo_comp_cct!N214</f>
        <v>kayla.johannisson.(comp.10212)@sodersjukhuset.se</v>
      </c>
      <c r="E196" s="38" t="s">
        <v>13384</v>
      </c>
      <c r="F196" s="19" t="str">
        <f>demo_comp_cct!A196</f>
        <v>demo_comp_cct_10194</v>
      </c>
      <c r="G196" s="38" t="str">
        <f>VLOOKUP(F196,demo_comp_cct!A:C,3,0)</f>
        <v>Holmfrid Ramström (comp 10194)</v>
      </c>
      <c r="H196" s="39" t="s">
        <v>15125</v>
      </c>
      <c r="I196" s="13" t="s">
        <v>13300</v>
      </c>
      <c r="J196" s="38" t="s">
        <v>13384</v>
      </c>
    </row>
    <row r="197" spans="1:10">
      <c r="A197" s="23" t="str">
        <f>"user_"&amp;demo_comp_cct!A197</f>
        <v>user_demo_comp_cct_10195</v>
      </c>
      <c r="B197" s="19" t="str">
        <f>demo_comp_cct!C215</f>
        <v>Kenneth Rodin (comp 10213)</v>
      </c>
      <c r="C197" t="s">
        <v>15320</v>
      </c>
      <c r="D197" s="19">
        <f>demo_comp_cct!N215</f>
        <v>0</v>
      </c>
      <c r="E197" s="38" t="s">
        <v>13384</v>
      </c>
      <c r="F197" s="19" t="str">
        <f>demo_comp_cct!A197</f>
        <v>demo_comp_cct_10195</v>
      </c>
      <c r="G197" s="38" t="str">
        <f>VLOOKUP(F197,demo_comp_cct!A:C,3,0)</f>
        <v>Yasmin Dahlström (comp 10195)</v>
      </c>
      <c r="H197" s="39" t="s">
        <v>15125</v>
      </c>
      <c r="I197" s="13" t="s">
        <v>13311</v>
      </c>
      <c r="J197" s="38" t="s">
        <v>13384</v>
      </c>
    </row>
    <row r="198" spans="1:10">
      <c r="A198" s="23" t="str">
        <f>"user_"&amp;demo_comp_cct!A198</f>
        <v>user_demo_comp_cct_10196</v>
      </c>
      <c r="B198" s="19" t="str">
        <f>demo_comp_cct!C216</f>
        <v>Julie Engberg (comp 10214)</v>
      </c>
      <c r="C198" t="s">
        <v>15321</v>
      </c>
      <c r="D198" s="19" t="str">
        <f>demo_comp_cct!N216</f>
        <v>julie.engberg.(comp.10214)@jftholding(danielwellington).se</v>
      </c>
      <c r="E198" s="38" t="s">
        <v>13384</v>
      </c>
      <c r="F198" s="19" t="str">
        <f>demo_comp_cct!A198</f>
        <v>demo_comp_cct_10196</v>
      </c>
      <c r="G198" s="38" t="str">
        <f>VLOOKUP(F198,demo_comp_cct!A:C,3,0)</f>
        <v>Filiph Malm (comp 10196)</v>
      </c>
      <c r="H198" s="39" t="s">
        <v>15125</v>
      </c>
      <c r="I198" s="13" t="s">
        <v>13322</v>
      </c>
      <c r="J198" s="38" t="s">
        <v>13384</v>
      </c>
    </row>
    <row r="199" spans="1:10">
      <c r="A199" s="23" t="str">
        <f>"user_"&amp;demo_comp_cct!A199</f>
        <v>user_demo_comp_cct_10197</v>
      </c>
      <c r="B199" s="19" t="str">
        <f>demo_comp_cct!C217</f>
        <v>Seved Fahlström (comp 10215)</v>
      </c>
      <c r="C199" t="s">
        <v>15322</v>
      </c>
      <c r="D199" s="19" t="str">
        <f>demo_comp_cct!N217</f>
        <v>seved.fahlstrom.(comp.10215)@jftholding(danielwellington).se</v>
      </c>
      <c r="E199" s="38" t="s">
        <v>13384</v>
      </c>
      <c r="F199" s="19" t="str">
        <f>demo_comp_cct!A199</f>
        <v>demo_comp_cct_10197</v>
      </c>
      <c r="G199" s="38" t="str">
        <f>VLOOKUP(F199,demo_comp_cct!A:C,3,0)</f>
        <v>Vilja Östman (comp 10197)</v>
      </c>
      <c r="H199" s="39" t="s">
        <v>15125</v>
      </c>
      <c r="I199" s="13" t="s">
        <v>13334</v>
      </c>
      <c r="J199" s="38" t="s">
        <v>13384</v>
      </c>
    </row>
    <row r="200" spans="1:10">
      <c r="A200" s="23" t="str">
        <f>"user_"&amp;demo_comp_cct!A200</f>
        <v>user_demo_comp_cct_10198</v>
      </c>
      <c r="B200" s="19" t="str">
        <f>demo_comp_cct!C218</f>
        <v>Ismail Sundqvist (comp 10216)</v>
      </c>
      <c r="C200" t="s">
        <v>15323</v>
      </c>
      <c r="D200" s="19" t="str">
        <f>demo_comp_cct!N218</f>
        <v>ismail.sundqvist.(comp.10216)@jftholding(danielwellington).se</v>
      </c>
      <c r="E200" s="38" t="s">
        <v>13384</v>
      </c>
      <c r="F200" s="19" t="str">
        <f>demo_comp_cct!A200</f>
        <v>demo_comp_cct_10198</v>
      </c>
      <c r="G200" s="38" t="str">
        <f>VLOOKUP(F200,demo_comp_cct!A:C,3,0)</f>
        <v>Helmer Kleverö (comp 10198)</v>
      </c>
      <c r="H200" s="39" t="s">
        <v>15125</v>
      </c>
      <c r="I200" s="13" t="s">
        <v>13345</v>
      </c>
      <c r="J200" s="38" t="s">
        <v>13384</v>
      </c>
    </row>
    <row r="201" spans="1:10">
      <c r="A201" s="23" t="str">
        <f>"user_"&amp;demo_comp_cct!A201</f>
        <v>user_demo_comp_cct_10199</v>
      </c>
      <c r="B201" s="19" t="str">
        <f>demo_comp_cct!C219</f>
        <v>Lava Kihlberg (comp 10217)</v>
      </c>
      <c r="C201" t="s">
        <v>15324</v>
      </c>
      <c r="D201" s="19">
        <f>demo_comp_cct!N219</f>
        <v>0</v>
      </c>
      <c r="E201" s="38" t="s">
        <v>13384</v>
      </c>
      <c r="F201" s="19" t="str">
        <f>demo_comp_cct!A201</f>
        <v>demo_comp_cct_10199</v>
      </c>
      <c r="G201" s="38" t="str">
        <f>VLOOKUP(F201,demo_comp_cct!A:C,3,0)</f>
        <v>Börje Östlund (comp 10199)</v>
      </c>
      <c r="H201" s="39" t="s">
        <v>15125</v>
      </c>
      <c r="I201" s="13" t="s">
        <v>13356</v>
      </c>
      <c r="J201" s="38" t="s">
        <v>13384</v>
      </c>
    </row>
    <row r="202" spans="1:10" ht="26.25">
      <c r="A202" s="23" t="str">
        <f>"user_"&amp;demo_comp_cct!A202</f>
        <v>user_demo_comp_cct_10200</v>
      </c>
      <c r="B202" s="19" t="str">
        <f>demo_comp_cct!C220</f>
        <v>Telma Hammar (comp 10218)</v>
      </c>
      <c r="C202" t="s">
        <v>15325</v>
      </c>
      <c r="D202" s="19">
        <f>demo_comp_cct!N220</f>
        <v>0</v>
      </c>
      <c r="E202" s="38" t="s">
        <v>13384</v>
      </c>
      <c r="F202" s="19" t="str">
        <f>demo_comp_cct!A202</f>
        <v>demo_comp_cct_10200</v>
      </c>
      <c r="G202" s="38" t="str">
        <f>VLOOKUP(F202,demo_comp_cct!A:C,3,0)</f>
        <v>Magdalena Ringström (comp 10200)</v>
      </c>
      <c r="H202" s="39" t="s">
        <v>15125</v>
      </c>
      <c r="I202" s="13" t="s">
        <v>12945</v>
      </c>
      <c r="J202" s="38" t="s">
        <v>13384</v>
      </c>
    </row>
    <row r="203" spans="1:10">
      <c r="A203" s="23" t="str">
        <f>"user_"&amp;demo_comp_cct!A203</f>
        <v>user_demo_comp_cct_10201</v>
      </c>
      <c r="B203" s="19" t="str">
        <f>demo_comp_cct!C221</f>
        <v>Eskil Isaksson (comp 10219)</v>
      </c>
      <c r="C203" t="s">
        <v>15326</v>
      </c>
      <c r="D203" s="19">
        <f>demo_comp_cct!N221</f>
        <v>0</v>
      </c>
      <c r="E203" s="38" t="s">
        <v>13384</v>
      </c>
      <c r="F203" s="19" t="str">
        <f>demo_comp_cct!A203</f>
        <v>demo_comp_cct_10201</v>
      </c>
      <c r="G203" s="38" t="str">
        <f>VLOOKUP(F203,demo_comp_cct!A:C,3,0)</f>
        <v>Havin Hamrin (comp 10201)</v>
      </c>
      <c r="H203" s="39" t="s">
        <v>15125</v>
      </c>
      <c r="I203" s="13" t="s">
        <v>12957</v>
      </c>
      <c r="J203" s="38" t="s">
        <v>13384</v>
      </c>
    </row>
    <row r="204" spans="1:10">
      <c r="A204" s="23" t="str">
        <f>"user_"&amp;demo_comp_cct!A204</f>
        <v>user_demo_comp_cct_10202</v>
      </c>
      <c r="B204" s="19" t="str">
        <f>demo_comp_cct!C222</f>
        <v>Nomi Källgren (comp 10220)</v>
      </c>
      <c r="C204" t="s">
        <v>15327</v>
      </c>
      <c r="D204" s="19" t="str">
        <f>demo_comp_cct!N222</f>
        <v>nomi.kallgren.(comp.10220)@cellmark.com</v>
      </c>
      <c r="E204" s="38" t="s">
        <v>13384</v>
      </c>
      <c r="F204" s="19" t="str">
        <f>demo_comp_cct!A204</f>
        <v>demo_comp_cct_10202</v>
      </c>
      <c r="G204" s="38" t="str">
        <f>VLOOKUP(F204,demo_comp_cct!A:C,3,0)</f>
        <v>Ossian Jernberg (comp 10202)</v>
      </c>
      <c r="H204" s="39" t="s">
        <v>15125</v>
      </c>
      <c r="I204" s="13" t="s">
        <v>12968</v>
      </c>
      <c r="J204" s="38" t="s">
        <v>13384</v>
      </c>
    </row>
    <row r="205" spans="1:10">
      <c r="A205" s="23" t="str">
        <f>"user_"&amp;demo_comp_cct!A205</f>
        <v>user_demo_comp_cct_10203</v>
      </c>
      <c r="B205" s="19" t="str">
        <f>demo_comp_cct!C223</f>
        <v>Tea Thorell (comp 10221)</v>
      </c>
      <c r="C205" t="s">
        <v>15328</v>
      </c>
      <c r="D205" s="19">
        <f>demo_comp_cct!N223</f>
        <v>0</v>
      </c>
      <c r="E205" s="38" t="s">
        <v>13384</v>
      </c>
      <c r="F205" s="19" t="str">
        <f>demo_comp_cct!A205</f>
        <v>demo_comp_cct_10203</v>
      </c>
      <c r="G205" s="38" t="str">
        <f>VLOOKUP(F205,demo_comp_cct!A:C,3,0)</f>
        <v>Ines Åhlander (comp 10203)</v>
      </c>
      <c r="H205" s="39" t="s">
        <v>15125</v>
      </c>
      <c r="I205" s="13" t="s">
        <v>12978</v>
      </c>
      <c r="J205" s="38" t="s">
        <v>13384</v>
      </c>
    </row>
    <row r="206" spans="1:10">
      <c r="A206" s="23" t="str">
        <f>"user_"&amp;demo_comp_cct!A206</f>
        <v>user_demo_comp_cct_10204</v>
      </c>
      <c r="B206" s="19" t="str">
        <f>demo_comp_cct!C224</f>
        <v>Gabriella Zetterström (comp 10222)</v>
      </c>
      <c r="C206" t="s">
        <v>15329</v>
      </c>
      <c r="D206" s="19" t="str">
        <f>demo_comp_cct!N224</f>
        <v>gabriella.zetterstrom.(comp.10222)@dustingroup.com</v>
      </c>
      <c r="E206" s="38" t="s">
        <v>13384</v>
      </c>
      <c r="F206" s="19" t="str">
        <f>demo_comp_cct!A206</f>
        <v>demo_comp_cct_10204</v>
      </c>
      <c r="G206" s="38" t="str">
        <f>VLOOKUP(F206,demo_comp_cct!A:C,3,0)</f>
        <v>Nejdi Holgersson (comp 10204)</v>
      </c>
      <c r="H206" s="39" t="s">
        <v>15125</v>
      </c>
      <c r="I206" s="13" t="s">
        <v>12990</v>
      </c>
      <c r="J206" s="38" t="s">
        <v>13384</v>
      </c>
    </row>
    <row r="207" spans="1:10">
      <c r="A207" s="23" t="str">
        <f>"user_"&amp;demo_comp_cct!A207</f>
        <v>user_demo_comp_cct_10205</v>
      </c>
      <c r="B207" s="19" t="str">
        <f>demo_comp_cct!C225</f>
        <v>Matilde Lönn (comp 10223)</v>
      </c>
      <c r="C207" t="s">
        <v>15330</v>
      </c>
      <c r="D207" s="19" t="str">
        <f>demo_comp_cct!N225</f>
        <v>matilde.lonn.(comp.10223)@dustingroup.com</v>
      </c>
      <c r="E207" s="38" t="s">
        <v>13384</v>
      </c>
      <c r="F207" s="19" t="str">
        <f>demo_comp_cct!A207</f>
        <v>demo_comp_cct_10205</v>
      </c>
      <c r="G207" s="38" t="str">
        <f>VLOOKUP(F207,demo_comp_cct!A:C,3,0)</f>
        <v>Elfrida Smedberg (comp 10205)</v>
      </c>
      <c r="H207" s="39" t="s">
        <v>15125</v>
      </c>
      <c r="I207" s="13" t="s">
        <v>13001</v>
      </c>
      <c r="J207" s="38" t="s">
        <v>13384</v>
      </c>
    </row>
    <row r="208" spans="1:10">
      <c r="A208" s="23" t="str">
        <f>"user_"&amp;demo_comp_cct!A208</f>
        <v>user_demo_comp_cct_10206</v>
      </c>
      <c r="B208" s="19" t="str">
        <f>demo_comp_cct!C226</f>
        <v>Andréa Brorsson (comp 10224)</v>
      </c>
      <c r="C208" t="s">
        <v>15331</v>
      </c>
      <c r="D208" s="19">
        <f>demo_comp_cct!N226</f>
        <v>0</v>
      </c>
      <c r="E208" s="38" t="s">
        <v>13384</v>
      </c>
      <c r="F208" s="19" t="str">
        <f>demo_comp_cct!A208</f>
        <v>demo_comp_cct_10206</v>
      </c>
      <c r="G208" s="38" t="str">
        <f>VLOOKUP(F208,demo_comp_cct!A:C,3,0)</f>
        <v>Claudia Liljegren (comp 10206)</v>
      </c>
      <c r="H208" s="39" t="s">
        <v>15125</v>
      </c>
      <c r="I208" s="13" t="s">
        <v>13013</v>
      </c>
      <c r="J208" s="38" t="s">
        <v>13384</v>
      </c>
    </row>
    <row r="209" spans="1:10">
      <c r="A209" s="23" t="str">
        <f>"user_"&amp;demo_comp_cct!A209</f>
        <v>user_demo_comp_cct_10207</v>
      </c>
      <c r="B209" s="19" t="str">
        <f>demo_comp_cct!C227</f>
        <v>Leila Schröder (comp 10225)</v>
      </c>
      <c r="C209" t="s">
        <v>15332</v>
      </c>
      <c r="D209" s="19">
        <f>demo_comp_cct!N227</f>
        <v>0</v>
      </c>
      <c r="E209" s="38" t="s">
        <v>13384</v>
      </c>
      <c r="F209" s="19" t="str">
        <f>demo_comp_cct!A209</f>
        <v>demo_comp_cct_10207</v>
      </c>
      <c r="G209" s="38" t="str">
        <f>VLOOKUP(F209,demo_comp_cct!A:C,3,0)</f>
        <v>Justin Östlund (comp 10207)</v>
      </c>
      <c r="H209" s="39" t="s">
        <v>15125</v>
      </c>
      <c r="I209" s="13" t="s">
        <v>13024</v>
      </c>
      <c r="J209" s="38" t="s">
        <v>13384</v>
      </c>
    </row>
    <row r="210" spans="1:10">
      <c r="A210" s="23" t="str">
        <f>"user_"&amp;demo_comp_cct!A210</f>
        <v>user_demo_comp_cct_10208</v>
      </c>
      <c r="B210" s="19" t="str">
        <f>demo_comp_cct!C228</f>
        <v>Whilma Fast (comp 10226)</v>
      </c>
      <c r="C210" t="s">
        <v>15333</v>
      </c>
      <c r="D210" s="19" t="str">
        <f>demo_comp_cct!N228</f>
        <v>whilma.fast.(comp.10226)@jysk.se</v>
      </c>
      <c r="E210" s="38" t="s">
        <v>13384</v>
      </c>
      <c r="F210" s="19" t="str">
        <f>demo_comp_cct!A210</f>
        <v>demo_comp_cct_10208</v>
      </c>
      <c r="G210" s="38" t="str">
        <f>VLOOKUP(F210,demo_comp_cct!A:C,3,0)</f>
        <v>Erik Steen (comp 10208)</v>
      </c>
      <c r="H210" s="39" t="s">
        <v>15125</v>
      </c>
      <c r="I210" s="13" t="s">
        <v>13034</v>
      </c>
      <c r="J210" s="38" t="s">
        <v>13384</v>
      </c>
    </row>
    <row r="211" spans="1:10">
      <c r="A211" s="23" t="str">
        <f>"user_"&amp;demo_comp_cct!A211</f>
        <v>user_demo_comp_cct_10209</v>
      </c>
      <c r="B211" s="19" t="str">
        <f>demo_comp_cct!C229</f>
        <v>Roxanna Nordling (comp 10227)</v>
      </c>
      <c r="C211" t="s">
        <v>15334</v>
      </c>
      <c r="D211" s="19" t="str">
        <f>demo_comp_cct!N229</f>
        <v>roxanna.nordling.(comp.10227)@jysk.se</v>
      </c>
      <c r="E211" s="38" t="s">
        <v>13384</v>
      </c>
      <c r="F211" s="19" t="str">
        <f>demo_comp_cct!A211</f>
        <v>demo_comp_cct_10209</v>
      </c>
      <c r="G211" s="38" t="str">
        <f>VLOOKUP(F211,demo_comp_cct!A:C,3,0)</f>
        <v>Kurt Stoltz (comp 10209)</v>
      </c>
      <c r="H211" s="39" t="s">
        <v>15125</v>
      </c>
      <c r="I211" s="13" t="s">
        <v>13046</v>
      </c>
      <c r="J211" s="38" t="s">
        <v>13384</v>
      </c>
    </row>
    <row r="212" spans="1:10">
      <c r="A212" s="23" t="str">
        <f>"user_"&amp;demo_comp_cct!A212</f>
        <v>user_demo_comp_cct_10210</v>
      </c>
      <c r="B212" s="19" t="str">
        <f>demo_comp_cct!C230</f>
        <v>Pierre Berglund (comp 10228)</v>
      </c>
      <c r="C212" t="s">
        <v>15335</v>
      </c>
      <c r="D212" s="19" t="str">
        <f>demo_comp_cct!N230</f>
        <v>pierre.berglund.(comp.10228)@jysk.se</v>
      </c>
      <c r="E212" s="38" t="s">
        <v>13384</v>
      </c>
      <c r="F212" s="19" t="str">
        <f>demo_comp_cct!A212</f>
        <v>demo_comp_cct_10210</v>
      </c>
      <c r="G212" s="38" t="str">
        <f>VLOOKUP(F212,demo_comp_cct!A:C,3,0)</f>
        <v>Ellis Halldin (comp 10210)</v>
      </c>
      <c r="H212" s="39" t="s">
        <v>15125</v>
      </c>
      <c r="I212" s="13" t="s">
        <v>13058</v>
      </c>
      <c r="J212" s="38" t="s">
        <v>13384</v>
      </c>
    </row>
    <row r="213" spans="1:10">
      <c r="A213" s="23" t="str">
        <f>"user_"&amp;demo_comp_cct!A213</f>
        <v>user_demo_comp_cct_10211</v>
      </c>
      <c r="B213" s="19" t="str">
        <f>demo_comp_cct!C231</f>
        <v>Sören Bäcklund (comp 10229)</v>
      </c>
      <c r="C213" t="s">
        <v>15336</v>
      </c>
      <c r="D213" s="19" t="str">
        <f>demo_comp_cct!N231</f>
        <v>soren.backlund.(comp.10229)@jysk.se</v>
      </c>
      <c r="E213" s="38" t="s">
        <v>13384</v>
      </c>
      <c r="F213" s="19" t="str">
        <f>demo_comp_cct!A213</f>
        <v>demo_comp_cct_10211</v>
      </c>
      <c r="G213" s="38" t="str">
        <f>VLOOKUP(F213,demo_comp_cct!A:C,3,0)</f>
        <v>Nils Nordlander (comp 10211)</v>
      </c>
      <c r="H213" s="39" t="s">
        <v>15125</v>
      </c>
      <c r="I213" s="13" t="s">
        <v>13068</v>
      </c>
      <c r="J213" s="38" t="s">
        <v>13384</v>
      </c>
    </row>
    <row r="214" spans="1:10">
      <c r="A214" s="23" t="str">
        <f>"user_"&amp;demo_comp_cct!A214</f>
        <v>user_demo_comp_cct_10212</v>
      </c>
      <c r="B214" s="19" t="str">
        <f>demo_comp_cct!C232</f>
        <v>Orvar Rydell (comp 10230)</v>
      </c>
      <c r="C214" t="s">
        <v>15337</v>
      </c>
      <c r="D214" s="19" t="str">
        <f>demo_comp_cct!N232</f>
        <v>orvar.rydell.(comp.10230)@jysk.se</v>
      </c>
      <c r="E214" s="38" t="s">
        <v>13384</v>
      </c>
      <c r="F214" s="19" t="str">
        <f>demo_comp_cct!A214</f>
        <v>demo_comp_cct_10212</v>
      </c>
      <c r="G214" s="38" t="str">
        <f>VLOOKUP(F214,demo_comp_cct!A:C,3,0)</f>
        <v>Kayla Johannisson (comp 10212)</v>
      </c>
      <c r="H214" s="39" t="s">
        <v>15125</v>
      </c>
      <c r="I214" s="13" t="s">
        <v>13080</v>
      </c>
      <c r="J214" s="38" t="s">
        <v>13384</v>
      </c>
    </row>
    <row r="215" spans="1:10">
      <c r="A215" s="23" t="str">
        <f>"user_"&amp;demo_comp_cct!A215</f>
        <v>user_demo_comp_cct_10213</v>
      </c>
      <c r="B215" s="19" t="str">
        <f>demo_comp_cct!C233</f>
        <v>Sabrina Bolin (comp 10231)</v>
      </c>
      <c r="C215" t="s">
        <v>15338</v>
      </c>
      <c r="D215" s="19">
        <f>demo_comp_cct!N233</f>
        <v>0</v>
      </c>
      <c r="E215" s="38" t="s">
        <v>13384</v>
      </c>
      <c r="F215" s="19" t="str">
        <f>demo_comp_cct!A215</f>
        <v>demo_comp_cct_10213</v>
      </c>
      <c r="G215" s="38" t="str">
        <f>VLOOKUP(F215,demo_comp_cct!A:C,3,0)</f>
        <v>Kenneth Rodin (comp 10213)</v>
      </c>
      <c r="H215" s="39" t="s">
        <v>15125</v>
      </c>
      <c r="I215" s="13" t="s">
        <v>13090</v>
      </c>
      <c r="J215" s="38" t="s">
        <v>13384</v>
      </c>
    </row>
    <row r="216" spans="1:10">
      <c r="A216" s="23" t="str">
        <f>"user_"&amp;demo_comp_cct!A216</f>
        <v>user_demo_comp_cct_10214</v>
      </c>
      <c r="B216" s="19" t="str">
        <f>demo_comp_cct!C234</f>
        <v>Gabriela Rahm (comp 10232)</v>
      </c>
      <c r="C216" t="s">
        <v>15339</v>
      </c>
      <c r="D216" s="19" t="str">
        <f>demo_comp_cct!N234</f>
        <v>gabriela.rahm.(comp.10232)@acando.se</v>
      </c>
      <c r="E216" s="38" t="s">
        <v>13384</v>
      </c>
      <c r="F216" s="19" t="str">
        <f>demo_comp_cct!A216</f>
        <v>demo_comp_cct_10214</v>
      </c>
      <c r="G216" s="38" t="str">
        <f>VLOOKUP(F216,demo_comp_cct!A:C,3,0)</f>
        <v>Julie Engberg (comp 10214)</v>
      </c>
      <c r="H216" s="39" t="s">
        <v>15125</v>
      </c>
      <c r="I216" s="13" t="s">
        <v>13101</v>
      </c>
      <c r="J216" s="38" t="s">
        <v>13384</v>
      </c>
    </row>
    <row r="217" spans="1:10">
      <c r="A217" s="23" t="str">
        <f>"user_"&amp;demo_comp_cct!A217</f>
        <v>user_demo_comp_cct_10215</v>
      </c>
      <c r="B217" s="19" t="str">
        <f>demo_comp_cct!C235</f>
        <v>Evelyn Salomonsson (comp 10233)</v>
      </c>
      <c r="C217" t="s">
        <v>15340</v>
      </c>
      <c r="D217" s="19" t="str">
        <f>demo_comp_cct!N235</f>
        <v>evelyn.salomonsson.(comp.10233)@acando.se</v>
      </c>
      <c r="E217" s="38" t="s">
        <v>13384</v>
      </c>
      <c r="F217" s="19" t="str">
        <f>demo_comp_cct!A217</f>
        <v>demo_comp_cct_10215</v>
      </c>
      <c r="G217" s="38" t="str">
        <f>VLOOKUP(F217,demo_comp_cct!A:C,3,0)</f>
        <v>Seved Fahlström (comp 10215)</v>
      </c>
      <c r="H217" s="39" t="s">
        <v>15125</v>
      </c>
      <c r="I217" s="13" t="s">
        <v>13111</v>
      </c>
      <c r="J217" s="38" t="s">
        <v>13384</v>
      </c>
    </row>
    <row r="218" spans="1:10">
      <c r="A218" s="23" t="str">
        <f>"user_"&amp;demo_comp_cct!A218</f>
        <v>user_demo_comp_cct_10216</v>
      </c>
      <c r="B218" s="19" t="str">
        <f>demo_comp_cct!C236</f>
        <v>Carl-Johan Freij (comp 10234)</v>
      </c>
      <c r="C218" t="s">
        <v>15341</v>
      </c>
      <c r="D218" s="19" t="str">
        <f>demo_comp_cct!N236</f>
        <v>carl-johan.freij.(comp.10234)@lifco.se</v>
      </c>
      <c r="E218" s="38" t="s">
        <v>13384</v>
      </c>
      <c r="F218" s="19" t="str">
        <f>demo_comp_cct!A218</f>
        <v>demo_comp_cct_10216</v>
      </c>
      <c r="G218" s="38" t="str">
        <f>VLOOKUP(F218,demo_comp_cct!A:C,3,0)</f>
        <v>Ismail Sundqvist (comp 10216)</v>
      </c>
      <c r="H218" s="39" t="s">
        <v>15125</v>
      </c>
      <c r="I218" s="13" t="s">
        <v>13122</v>
      </c>
      <c r="J218" s="38" t="s">
        <v>13384</v>
      </c>
    </row>
    <row r="219" spans="1:10">
      <c r="A219" s="23" t="str">
        <f>"user_"&amp;demo_comp_cct!A219</f>
        <v>user_demo_comp_cct_10217</v>
      </c>
      <c r="B219" s="19" t="str">
        <f>demo_comp_cct!C237</f>
        <v>Kim Ahlberg (comp 10235)</v>
      </c>
      <c r="C219" t="s">
        <v>15342</v>
      </c>
      <c r="D219" s="19">
        <f>demo_comp_cct!N237</f>
        <v>0</v>
      </c>
      <c r="E219" s="38" t="s">
        <v>13384</v>
      </c>
      <c r="F219" s="19" t="str">
        <f>demo_comp_cct!A219</f>
        <v>demo_comp_cct_10217</v>
      </c>
      <c r="G219" s="38" t="str">
        <f>VLOOKUP(F219,demo_comp_cct!A:C,3,0)</f>
        <v>Lava Kihlberg (comp 10217)</v>
      </c>
      <c r="H219" s="39" t="s">
        <v>15125</v>
      </c>
      <c r="I219" s="13" t="s">
        <v>13134</v>
      </c>
      <c r="J219" s="38" t="s">
        <v>13384</v>
      </c>
    </row>
    <row r="220" spans="1:10">
      <c r="A220" s="23" t="str">
        <f>"user_"&amp;demo_comp_cct!A220</f>
        <v>user_demo_comp_cct_10218</v>
      </c>
      <c r="B220" s="19" t="str">
        <f>demo_comp_cct!C238</f>
        <v>Ove Ramström (comp 10236)</v>
      </c>
      <c r="C220" t="s">
        <v>15343</v>
      </c>
      <c r="D220" s="19">
        <f>demo_comp_cct!N238</f>
        <v>0</v>
      </c>
      <c r="E220" s="38" t="s">
        <v>13384</v>
      </c>
      <c r="F220" s="19" t="str">
        <f>demo_comp_cct!A220</f>
        <v>demo_comp_cct_10218</v>
      </c>
      <c r="G220" s="38" t="str">
        <f>VLOOKUP(F220,demo_comp_cct!A:C,3,0)</f>
        <v>Telma Hammar (comp 10218)</v>
      </c>
      <c r="H220" s="39" t="s">
        <v>15125</v>
      </c>
      <c r="I220" s="13" t="s">
        <v>13145</v>
      </c>
      <c r="J220" s="38" t="s">
        <v>13384</v>
      </c>
    </row>
    <row r="221" spans="1:10">
      <c r="A221" s="23" t="str">
        <f>"user_"&amp;demo_comp_cct!A221</f>
        <v>user_demo_comp_cct_10219</v>
      </c>
      <c r="B221" s="19" t="str">
        <f>demo_comp_cct!C239</f>
        <v>Hanan Bogren (comp 10237)</v>
      </c>
      <c r="C221" t="s">
        <v>15344</v>
      </c>
      <c r="D221" s="19" t="str">
        <f>demo_comp_cct!N239</f>
        <v>hanan.bogren.(comp.10237)@lifco.se</v>
      </c>
      <c r="E221" s="38" t="s">
        <v>13384</v>
      </c>
      <c r="F221" s="19" t="str">
        <f>demo_comp_cct!A221</f>
        <v>demo_comp_cct_10219</v>
      </c>
      <c r="G221" s="38" t="str">
        <f>VLOOKUP(F221,demo_comp_cct!A:C,3,0)</f>
        <v>Eskil Isaksson (comp 10219)</v>
      </c>
      <c r="H221" s="39" t="s">
        <v>15125</v>
      </c>
      <c r="I221" s="13" t="s">
        <v>13157</v>
      </c>
      <c r="J221" s="38" t="s">
        <v>13384</v>
      </c>
    </row>
    <row r="222" spans="1:10">
      <c r="A222" s="23" t="str">
        <f>"user_"&amp;demo_comp_cct!A222</f>
        <v>user_demo_comp_cct_10220</v>
      </c>
      <c r="B222" s="19" t="str">
        <f>demo_comp_cct!C240</f>
        <v>Mary AxÅn (comp 10238)</v>
      </c>
      <c r="C222" t="s">
        <v>15345</v>
      </c>
      <c r="D222" s="19">
        <f>demo_comp_cct!N240</f>
        <v>0</v>
      </c>
      <c r="E222" s="38" t="s">
        <v>13384</v>
      </c>
      <c r="F222" s="19" t="str">
        <f>demo_comp_cct!A222</f>
        <v>demo_comp_cct_10220</v>
      </c>
      <c r="G222" s="38" t="str">
        <f>VLOOKUP(F222,demo_comp_cct!A:C,3,0)</f>
        <v>Nomi Källgren (comp 10220)</v>
      </c>
      <c r="H222" s="39" t="s">
        <v>15125</v>
      </c>
      <c r="I222" s="13" t="s">
        <v>13168</v>
      </c>
      <c r="J222" s="38" t="s">
        <v>13384</v>
      </c>
    </row>
    <row r="223" spans="1:10">
      <c r="A223" s="23" t="str">
        <f>"user_"&amp;demo_comp_cct!A223</f>
        <v>user_demo_comp_cct_10221</v>
      </c>
      <c r="B223" s="19" t="str">
        <f>demo_comp_cct!C241</f>
        <v>Johan Kraft (comp 10239)</v>
      </c>
      <c r="C223" t="s">
        <v>15346</v>
      </c>
      <c r="D223" s="19">
        <f>demo_comp_cct!N241</f>
        <v>0</v>
      </c>
      <c r="E223" s="38" t="s">
        <v>13384</v>
      </c>
      <c r="F223" s="19" t="str">
        <f>demo_comp_cct!A223</f>
        <v>demo_comp_cct_10221</v>
      </c>
      <c r="G223" s="38" t="str">
        <f>VLOOKUP(F223,demo_comp_cct!A:C,3,0)</f>
        <v>Tea Thorell (comp 10221)</v>
      </c>
      <c r="H223" s="39" t="s">
        <v>15125</v>
      </c>
      <c r="I223" s="13" t="s">
        <v>13181</v>
      </c>
      <c r="J223" s="38" t="s">
        <v>13384</v>
      </c>
    </row>
    <row r="224" spans="1:10">
      <c r="A224" s="23" t="str">
        <f>"user_"&amp;demo_comp_cct!A224</f>
        <v>user_demo_comp_cct_10222</v>
      </c>
      <c r="B224" s="19" t="str">
        <f>demo_comp_cct!C242</f>
        <v>Leonie Andreasson (comp 10240)</v>
      </c>
      <c r="C224" t="s">
        <v>15347</v>
      </c>
      <c r="D224" s="19">
        <f>demo_comp_cct!N242</f>
        <v>0</v>
      </c>
      <c r="E224" s="38" t="s">
        <v>13384</v>
      </c>
      <c r="F224" s="19" t="str">
        <f>demo_comp_cct!A224</f>
        <v>demo_comp_cct_10222</v>
      </c>
      <c r="G224" s="38" t="str">
        <f>VLOOKUP(F224,demo_comp_cct!A:C,3,0)</f>
        <v>Gabriella Zetterström (comp 10222)</v>
      </c>
      <c r="H224" s="39" t="s">
        <v>15125</v>
      </c>
      <c r="I224" s="13" t="s">
        <v>13193</v>
      </c>
      <c r="J224" s="38" t="s">
        <v>13384</v>
      </c>
    </row>
    <row r="225" spans="1:9">
      <c r="A225" s="23" t="str">
        <f>"user_"&amp;demo_comp_cct!A243</f>
        <v>user_</v>
      </c>
      <c r="C225" t="s">
        <v>15348</v>
      </c>
      <c r="I225" s="13"/>
    </row>
    <row r="226" spans="1:9">
      <c r="A226" s="23" t="str">
        <f>"user_"&amp;demo_comp_cct!A244</f>
        <v>user_</v>
      </c>
      <c r="C226" t="s">
        <v>15349</v>
      </c>
      <c r="I226" s="13"/>
    </row>
    <row r="227" spans="1:9">
      <c r="A227" s="23" t="str">
        <f>"user_"&amp;demo_comp_cct!A245</f>
        <v>user_</v>
      </c>
      <c r="C227" t="s">
        <v>15350</v>
      </c>
      <c r="I227" s="13"/>
    </row>
    <row r="228" spans="1:9">
      <c r="A228" s="23" t="str">
        <f>"user_"&amp;demo_comp_cct!A246</f>
        <v>user_</v>
      </c>
      <c r="C228" t="s">
        <v>15351</v>
      </c>
      <c r="I228" s="13"/>
    </row>
    <row r="229" spans="1:9">
      <c r="A229" s="23" t="str">
        <f>"user_"&amp;demo_comp_cct!A247</f>
        <v>user_</v>
      </c>
      <c r="C229" t="s">
        <v>15352</v>
      </c>
      <c r="I229" s="13"/>
    </row>
    <row r="230" spans="1:9">
      <c r="A230" s="23" t="str">
        <f>"user_"&amp;demo_comp_cct!A248</f>
        <v>user_</v>
      </c>
      <c r="C230" t="s">
        <v>15353</v>
      </c>
    </row>
    <row r="231" spans="1:9">
      <c r="A231" s="23" t="str">
        <f>"user_"&amp;demo_comp_cct!A249</f>
        <v>user_</v>
      </c>
      <c r="C231" t="s">
        <v>15354</v>
      </c>
    </row>
    <row r="232" spans="1:9">
      <c r="A232" s="23" t="str">
        <f>"user_"&amp;demo_comp_cct!A250</f>
        <v>user_</v>
      </c>
      <c r="C232" t="s">
        <v>15355</v>
      </c>
    </row>
    <row r="233" spans="1:9">
      <c r="A233" s="23" t="str">
        <f>"user_"&amp;demo_comp_cct!A251</f>
        <v>user_</v>
      </c>
      <c r="C233" t="s">
        <v>15356</v>
      </c>
    </row>
    <row r="234" spans="1:9">
      <c r="A234" s="23" t="str">
        <f>"user_"&amp;demo_comp_cct!A252</f>
        <v>user_</v>
      </c>
      <c r="C234" t="s">
        <v>15357</v>
      </c>
    </row>
    <row r="235" spans="1:9">
      <c r="A235" s="23" t="str">
        <f>"user_"&amp;demo_comp_cct!A253</f>
        <v>user_</v>
      </c>
      <c r="C235" t="s">
        <v>15358</v>
      </c>
    </row>
    <row r="236" spans="1:9">
      <c r="A236" s="23" t="str">
        <f>"user_"&amp;demo_comp_cct!A254</f>
        <v>user_</v>
      </c>
      <c r="C236" t="s">
        <v>15359</v>
      </c>
    </row>
    <row r="237" spans="1:9">
      <c r="A237" s="23" t="str">
        <f>"user_"&amp;demo_comp_cct!A255</f>
        <v>user_</v>
      </c>
      <c r="C237" t="s">
        <v>15360</v>
      </c>
    </row>
    <row r="238" spans="1:9">
      <c r="A238" s="23" t="str">
        <f>"user_"&amp;demo_comp_cct!A256</f>
        <v>user_</v>
      </c>
      <c r="C238" t="s">
        <v>15361</v>
      </c>
    </row>
    <row r="239" spans="1:9">
      <c r="A239" s="23" t="str">
        <f>"user_"&amp;demo_comp_cct!A257</f>
        <v>user_</v>
      </c>
      <c r="C239" t="s">
        <v>15362</v>
      </c>
    </row>
    <row r="240" spans="1:9">
      <c r="A240" s="23" t="str">
        <f>"user_"&amp;demo_comp_cct!A258</f>
        <v>user_</v>
      </c>
      <c r="C240" t="s">
        <v>15363</v>
      </c>
    </row>
    <row r="241" spans="1:3">
      <c r="A241" s="23" t="str">
        <f>"user_"&amp;demo_comp_cct!A259</f>
        <v>user_</v>
      </c>
      <c r="C241" t="s">
        <v>15364</v>
      </c>
    </row>
    <row r="242" spans="1:3">
      <c r="A242" s="23" t="str">
        <f>"user_"&amp;demo_comp_cct!A260</f>
        <v>user_</v>
      </c>
      <c r="C242" t="s">
        <v>15365</v>
      </c>
    </row>
    <row r="243" spans="1:3">
      <c r="A243" s="23" t="str">
        <f>"user_"&amp;demo_comp_cct!A261</f>
        <v>user_</v>
      </c>
      <c r="C243" t="s">
        <v>15366</v>
      </c>
    </row>
    <row r="244" spans="1:3">
      <c r="A244" s="23" t="str">
        <f>"user_"&amp;demo_comp_cct!A262</f>
        <v>user_</v>
      </c>
      <c r="C244" t="s">
        <v>15367</v>
      </c>
    </row>
    <row r="245" spans="1:3">
      <c r="A245" s="23" t="str">
        <f>"user_"&amp;demo_comp_cct!A263</f>
        <v>user_</v>
      </c>
      <c r="C245" t="s">
        <v>15368</v>
      </c>
    </row>
    <row r="246" spans="1:3">
      <c r="A246" s="23" t="str">
        <f>"user_"&amp;demo_comp_cct!A264</f>
        <v>user_</v>
      </c>
      <c r="C246" t="s">
        <v>15369</v>
      </c>
    </row>
    <row r="247" spans="1:3">
      <c r="A247" s="23" t="str">
        <f>"user_"&amp;demo_comp_cct!A265</f>
        <v>user_</v>
      </c>
      <c r="C247" t="s">
        <v>15370</v>
      </c>
    </row>
    <row r="248" spans="1:3">
      <c r="A248" s="23" t="str">
        <f>"user_"&amp;demo_comp_cct!A266</f>
        <v>user_</v>
      </c>
      <c r="C248" t="s">
        <v>15371</v>
      </c>
    </row>
    <row r="249" spans="1:3">
      <c r="A249" s="23" t="str">
        <f>"user_"&amp;demo_comp_cct!A267</f>
        <v>user_</v>
      </c>
      <c r="C249" t="s">
        <v>15372</v>
      </c>
    </row>
    <row r="250" spans="1:3">
      <c r="A250" s="23" t="str">
        <f>"user_"&amp;demo_comp_cct!A268</f>
        <v>user_</v>
      </c>
      <c r="C250" t="s">
        <v>15373</v>
      </c>
    </row>
    <row r="251" spans="1:3">
      <c r="A251" s="23" t="str">
        <f>"user_"&amp;demo_comp_cct!A269</f>
        <v>user_</v>
      </c>
      <c r="C251" t="s">
        <v>15374</v>
      </c>
    </row>
    <row r="252" spans="1:3">
      <c r="A252" s="23" t="str">
        <f>"user_"&amp;demo_comp_cct!A270</f>
        <v>user_</v>
      </c>
      <c r="C252" t="s">
        <v>15375</v>
      </c>
    </row>
    <row r="253" spans="1:3">
      <c r="A253" s="23" t="str">
        <f>"user_"&amp;demo_comp_cct!A271</f>
        <v>user_</v>
      </c>
      <c r="C253" t="s">
        <v>15376</v>
      </c>
    </row>
    <row r="254" spans="1:3">
      <c r="A254" s="23" t="str">
        <f>"user_"&amp;demo_comp_cct!A272</f>
        <v>user_</v>
      </c>
      <c r="C254" t="s">
        <v>15377</v>
      </c>
    </row>
    <row r="255" spans="1:3">
      <c r="A255" s="23" t="str">
        <f>"user_"&amp;demo_comp_cct!A273</f>
        <v>user_</v>
      </c>
      <c r="C255" t="s">
        <v>15378</v>
      </c>
    </row>
    <row r="256" spans="1:3">
      <c r="A256" s="23" t="str">
        <f>"user_"&amp;demo_comp_cct!A274</f>
        <v>user_</v>
      </c>
      <c r="C256" t="s">
        <v>15379</v>
      </c>
    </row>
    <row r="257" spans="1:3">
      <c r="A257" s="23" t="str">
        <f>"user_"&amp;demo_comp_cct!A275</f>
        <v>user_</v>
      </c>
      <c r="C257" t="s">
        <v>15380</v>
      </c>
    </row>
    <row r="258" spans="1:3">
      <c r="A258" s="23" t="str">
        <f>"user_"&amp;demo_comp_cct!A276</f>
        <v>user_</v>
      </c>
      <c r="C258" t="s">
        <v>15381</v>
      </c>
    </row>
    <row r="259" spans="1:3">
      <c r="A259" s="23" t="str">
        <f>"user_"&amp;demo_comp_cct!A277</f>
        <v>user_</v>
      </c>
      <c r="C259" t="s">
        <v>15382</v>
      </c>
    </row>
    <row r="260" spans="1:3">
      <c r="A260" s="23" t="str">
        <f>"user_"&amp;demo_comp_cct!A278</f>
        <v>user_</v>
      </c>
      <c r="C260" t="s">
        <v>15383</v>
      </c>
    </row>
    <row r="261" spans="1:3">
      <c r="A261" s="23" t="str">
        <f>"user_"&amp;demo_comp_cct!A279</f>
        <v>user_</v>
      </c>
      <c r="C261" t="s">
        <v>15384</v>
      </c>
    </row>
    <row r="262" spans="1:3">
      <c r="A262" s="23" t="str">
        <f>"user_"&amp;demo_comp_cct!A280</f>
        <v>user_</v>
      </c>
      <c r="C262" t="s">
        <v>15385</v>
      </c>
    </row>
    <row r="263" spans="1:3">
      <c r="A263" s="23" t="str">
        <f>"user_"&amp;demo_comp_cct!A281</f>
        <v>user_</v>
      </c>
      <c r="C263" t="s">
        <v>15386</v>
      </c>
    </row>
    <row r="264" spans="1:3">
      <c r="A264" s="23" t="str">
        <f>"user_"&amp;demo_comp_cct!A282</f>
        <v>user_</v>
      </c>
      <c r="C264" t="s">
        <v>15387</v>
      </c>
    </row>
    <row r="265" spans="1:3">
      <c r="A265" s="23" t="str">
        <f>"user_"&amp;demo_comp_cct!A283</f>
        <v>user_</v>
      </c>
      <c r="C265" t="s">
        <v>15388</v>
      </c>
    </row>
    <row r="266" spans="1:3">
      <c r="A266" s="23" t="str">
        <f>"user_"&amp;demo_comp_cct!A284</f>
        <v>user_</v>
      </c>
      <c r="C266" t="s">
        <v>15389</v>
      </c>
    </row>
    <row r="267" spans="1:3">
      <c r="A267" s="23" t="str">
        <f>"user_"&amp;demo_comp_cct!A285</f>
        <v>user_</v>
      </c>
      <c r="C267" t="s">
        <v>15390</v>
      </c>
    </row>
    <row r="268" spans="1:3">
      <c r="A268" s="23" t="str">
        <f>"user_"&amp;demo_comp_cct!A286</f>
        <v>user_</v>
      </c>
      <c r="C268" t="s">
        <v>15391</v>
      </c>
    </row>
    <row r="269" spans="1:3">
      <c r="A269" s="23" t="str">
        <f>"user_"&amp;demo_comp_cct!A287</f>
        <v>user_</v>
      </c>
      <c r="C269" t="s">
        <v>15392</v>
      </c>
    </row>
    <row r="270" spans="1:3">
      <c r="A270" s="23" t="str">
        <f>"user_"&amp;demo_comp_cct!A288</f>
        <v>user_</v>
      </c>
      <c r="C270" t="s">
        <v>15393</v>
      </c>
    </row>
    <row r="271" spans="1:3">
      <c r="A271" s="23" t="str">
        <f>"user_"&amp;demo_comp_cct!A289</f>
        <v>user_</v>
      </c>
      <c r="C271" t="s">
        <v>15394</v>
      </c>
    </row>
    <row r="272" spans="1:3">
      <c r="A272" s="23" t="str">
        <f>"user_"&amp;demo_comp_cct!A290</f>
        <v>user_</v>
      </c>
      <c r="C272" t="s">
        <v>15395</v>
      </c>
    </row>
    <row r="273" spans="1:3">
      <c r="A273" s="23" t="str">
        <f>"user_"&amp;demo_comp_cct!A291</f>
        <v>user_</v>
      </c>
      <c r="C273" t="s">
        <v>15396</v>
      </c>
    </row>
    <row r="274" spans="1:3">
      <c r="A274" s="23" t="str">
        <f>"user_"&amp;demo_comp_cct!A292</f>
        <v>user_</v>
      </c>
      <c r="C274" t="s">
        <v>15397</v>
      </c>
    </row>
    <row r="275" spans="1:3">
      <c r="A275" s="23" t="str">
        <f>"user_"&amp;demo_comp_cct!A293</f>
        <v>user_</v>
      </c>
      <c r="C275" t="s">
        <v>15398</v>
      </c>
    </row>
    <row r="276" spans="1:3">
      <c r="A276" s="23" t="str">
        <f>"user_"&amp;demo_comp_cct!A294</f>
        <v>user_</v>
      </c>
      <c r="C276" t="s">
        <v>15399</v>
      </c>
    </row>
    <row r="277" spans="1:3">
      <c r="A277" s="23" t="str">
        <f>"user_"&amp;demo_comp_cct!A295</f>
        <v>user_</v>
      </c>
      <c r="C277" t="s">
        <v>15400</v>
      </c>
    </row>
    <row r="278" spans="1:3">
      <c r="A278" s="23" t="str">
        <f>"user_"&amp;demo_comp_cct!A296</f>
        <v>user_</v>
      </c>
      <c r="C278" t="s">
        <v>15401</v>
      </c>
    </row>
    <row r="279" spans="1:3">
      <c r="A279" s="23" t="str">
        <f>"user_"&amp;demo_comp_cct!A297</f>
        <v>user_</v>
      </c>
      <c r="C279" t="s">
        <v>15402</v>
      </c>
    </row>
    <row r="280" spans="1:3">
      <c r="A280" s="23" t="str">
        <f>"user_"&amp;demo_comp_cct!A298</f>
        <v>user_</v>
      </c>
      <c r="C280" t="s">
        <v>15403</v>
      </c>
    </row>
    <row r="281" spans="1:3">
      <c r="A281" s="23" t="str">
        <f>"user_"&amp;demo_comp_cct!A299</f>
        <v>user_</v>
      </c>
      <c r="C281" t="s">
        <v>15404</v>
      </c>
    </row>
    <row r="282" spans="1:3">
      <c r="A282" s="23" t="str">
        <f>"user_"&amp;demo_comp_cct!A300</f>
        <v>user_</v>
      </c>
      <c r="C282" t="s">
        <v>15405</v>
      </c>
    </row>
    <row r="283" spans="1:3">
      <c r="A283" s="23" t="str">
        <f>"user_"&amp;demo_comp_cct!A301</f>
        <v>user_</v>
      </c>
      <c r="C283" t="s">
        <v>15406</v>
      </c>
    </row>
    <row r="284" spans="1:3">
      <c r="A284" s="23" t="str">
        <f>"user_"&amp;demo_comp_cct!A302</f>
        <v>user_</v>
      </c>
      <c r="C284" t="s">
        <v>15407</v>
      </c>
    </row>
    <row r="285" spans="1:3">
      <c r="A285" s="23" t="str">
        <f>"user_"&amp;demo_comp_cct!A303</f>
        <v>user_</v>
      </c>
      <c r="C285" t="s">
        <v>15408</v>
      </c>
    </row>
    <row r="286" spans="1:3">
      <c r="A286" s="23" t="str">
        <f>"user_"&amp;demo_comp_cct!A304</f>
        <v>user_</v>
      </c>
      <c r="C286" t="s">
        <v>15409</v>
      </c>
    </row>
    <row r="287" spans="1:3">
      <c r="A287" s="23" t="str">
        <f>"user_"&amp;demo_comp_cct!A305</f>
        <v>user_</v>
      </c>
      <c r="C287" t="s">
        <v>15410</v>
      </c>
    </row>
    <row r="288" spans="1:3">
      <c r="A288" s="23" t="str">
        <f>"user_"&amp;demo_comp_cct!A306</f>
        <v>user_</v>
      </c>
      <c r="C288" t="s">
        <v>15411</v>
      </c>
    </row>
    <row r="289" spans="1:3">
      <c r="A289" s="23" t="str">
        <f>"user_"&amp;demo_comp_cct!A307</f>
        <v>user_</v>
      </c>
      <c r="C289" t="s">
        <v>15412</v>
      </c>
    </row>
    <row r="290" spans="1:3">
      <c r="A290" s="23" t="str">
        <f>"user_"&amp;demo_comp_cct!A308</f>
        <v>user_</v>
      </c>
      <c r="C290" t="s">
        <v>15413</v>
      </c>
    </row>
    <row r="291" spans="1:3">
      <c r="A291" s="23" t="str">
        <f>"user_"&amp;demo_comp_cct!A309</f>
        <v>user_</v>
      </c>
      <c r="C291" t="s">
        <v>15414</v>
      </c>
    </row>
    <row r="292" spans="1:3">
      <c r="A292" s="23" t="str">
        <f>"user_"&amp;demo_comp_cct!A310</f>
        <v>user_</v>
      </c>
      <c r="C292" t="s">
        <v>15415</v>
      </c>
    </row>
    <row r="293" spans="1:3">
      <c r="A293" s="23" t="str">
        <f>"user_"&amp;demo_comp_cct!A311</f>
        <v>user_</v>
      </c>
      <c r="C293" t="s">
        <v>15416</v>
      </c>
    </row>
    <row r="294" spans="1:3">
      <c r="A294" s="23" t="str">
        <f>"user_"&amp;demo_comp_cct!A312</f>
        <v>user_</v>
      </c>
      <c r="C294" t="s">
        <v>15417</v>
      </c>
    </row>
    <row r="295" spans="1:3">
      <c r="A295" s="23" t="str">
        <f>"user_"&amp;demo_comp_cct!A313</f>
        <v>user_</v>
      </c>
      <c r="C295" t="s">
        <v>15418</v>
      </c>
    </row>
    <row r="296" spans="1:3">
      <c r="A296" s="23" t="str">
        <f>"user_"&amp;demo_comp_cct!A314</f>
        <v>user_</v>
      </c>
      <c r="C296" t="s">
        <v>15419</v>
      </c>
    </row>
    <row r="297" spans="1:3">
      <c r="A297" s="23" t="str">
        <f>"user_"&amp;demo_comp_cct!A315</f>
        <v>user_</v>
      </c>
      <c r="C297" t="s">
        <v>15420</v>
      </c>
    </row>
    <row r="298" spans="1:3">
      <c r="A298" s="23" t="str">
        <f>"user_"&amp;demo_comp_cct!A316</f>
        <v>user_</v>
      </c>
      <c r="C298" t="s">
        <v>15421</v>
      </c>
    </row>
    <row r="299" spans="1:3">
      <c r="A299" s="23" t="str">
        <f>"user_"&amp;demo_comp_cct!A317</f>
        <v>user_</v>
      </c>
      <c r="C299" t="s">
        <v>15422</v>
      </c>
    </row>
    <row r="300" spans="1:3">
      <c r="A300" s="23" t="str">
        <f>"user_"&amp;demo_comp_cct!A318</f>
        <v>user_</v>
      </c>
      <c r="C300" t="s">
        <v>15423</v>
      </c>
    </row>
    <row r="301" spans="1:3">
      <c r="A301" s="23" t="str">
        <f>"user_"&amp;demo_comp_cct!A319</f>
        <v>user_</v>
      </c>
      <c r="C301" t="s">
        <v>15424</v>
      </c>
    </row>
    <row r="302" spans="1:3">
      <c r="A302" s="23" t="str">
        <f>"user_"&amp;demo_comp_cct!A320</f>
        <v>user_</v>
      </c>
      <c r="C302" t="s">
        <v>15425</v>
      </c>
    </row>
    <row r="303" spans="1:3">
      <c r="A303" s="23" t="str">
        <f>"user_"&amp;demo_comp_cct!A321</f>
        <v>user_</v>
      </c>
      <c r="C303" t="s">
        <v>15426</v>
      </c>
    </row>
    <row r="304" spans="1:3">
      <c r="A304" s="23" t="str">
        <f>"user_"&amp;demo_comp_cct!A322</f>
        <v>user_</v>
      </c>
      <c r="C304" t="s">
        <v>15427</v>
      </c>
    </row>
    <row r="305" spans="1:3">
      <c r="A305" s="23" t="str">
        <f>"user_"&amp;demo_comp_cct!A323</f>
        <v>user_</v>
      </c>
      <c r="C305" t="s">
        <v>15428</v>
      </c>
    </row>
    <row r="306" spans="1:3">
      <c r="A306" s="23" t="str">
        <f>"user_"&amp;demo_comp_cct!A324</f>
        <v>user_</v>
      </c>
      <c r="C306" t="s">
        <v>15429</v>
      </c>
    </row>
    <row r="307" spans="1:3">
      <c r="A307" s="23" t="str">
        <f>"user_"&amp;demo_comp_cct!A325</f>
        <v>user_</v>
      </c>
      <c r="C307" t="s">
        <v>15430</v>
      </c>
    </row>
    <row r="308" spans="1:3">
      <c r="A308" s="23" t="str">
        <f>"user_"&amp;demo_comp_cct!A326</f>
        <v>user_</v>
      </c>
      <c r="C308" t="s">
        <v>15431</v>
      </c>
    </row>
    <row r="309" spans="1:3">
      <c r="A309" s="23" t="str">
        <f>"user_"&amp;demo_comp_cct!A327</f>
        <v>user_</v>
      </c>
      <c r="C309" t="s">
        <v>15432</v>
      </c>
    </row>
    <row r="310" spans="1:3">
      <c r="A310" s="23" t="str">
        <f>"user_"&amp;demo_comp_cct!A328</f>
        <v>user_</v>
      </c>
      <c r="C310" t="s">
        <v>15433</v>
      </c>
    </row>
    <row r="311" spans="1:3">
      <c r="A311" s="23" t="str">
        <f>"user_"&amp;demo_comp_cct!A329</f>
        <v>user_</v>
      </c>
      <c r="C311" t="s">
        <v>15434</v>
      </c>
    </row>
    <row r="312" spans="1:3">
      <c r="A312" s="23" t="str">
        <f>"user_"&amp;demo_comp_cct!A330</f>
        <v>user_</v>
      </c>
      <c r="C312" t="s">
        <v>15435</v>
      </c>
    </row>
    <row r="313" spans="1:3">
      <c r="A313" s="23" t="str">
        <f>"user_"&amp;demo_comp_cct!A331</f>
        <v>user_</v>
      </c>
      <c r="C313" t="s">
        <v>15436</v>
      </c>
    </row>
    <row r="314" spans="1:3">
      <c r="A314" s="23" t="str">
        <f>"user_"&amp;demo_comp_cct!A332</f>
        <v>user_</v>
      </c>
      <c r="C314" t="s">
        <v>15437</v>
      </c>
    </row>
    <row r="315" spans="1:3">
      <c r="A315" s="23" t="str">
        <f>"user_"&amp;demo_comp_cct!A333</f>
        <v>user_</v>
      </c>
      <c r="C315" t="s">
        <v>15438</v>
      </c>
    </row>
    <row r="316" spans="1:3">
      <c r="A316" s="23" t="str">
        <f>"user_"&amp;demo_comp_cct!A334</f>
        <v>user_</v>
      </c>
      <c r="C316" t="s">
        <v>15439</v>
      </c>
    </row>
    <row r="317" spans="1:3">
      <c r="A317" s="23" t="str">
        <f>"user_"&amp;demo_comp_cct!A335</f>
        <v>user_</v>
      </c>
      <c r="C317" t="s">
        <v>15440</v>
      </c>
    </row>
    <row r="318" spans="1:3">
      <c r="A318" s="23" t="str">
        <f>"user_"&amp;demo_comp_cct!A336</f>
        <v>user_</v>
      </c>
      <c r="C318" t="s">
        <v>15441</v>
      </c>
    </row>
    <row r="319" spans="1:3">
      <c r="A319" s="23" t="str">
        <f>"user_"&amp;demo_comp_cct!A337</f>
        <v>user_</v>
      </c>
      <c r="C319" t="s">
        <v>15442</v>
      </c>
    </row>
    <row r="320" spans="1:3">
      <c r="A320" s="23" t="str">
        <f>"user_"&amp;demo_comp_cct!A338</f>
        <v>user_</v>
      </c>
      <c r="C320" t="s">
        <v>15443</v>
      </c>
    </row>
    <row r="321" spans="1:3">
      <c r="A321" s="23" t="str">
        <f>"user_"&amp;demo_comp_cct!A339</f>
        <v>user_</v>
      </c>
      <c r="C321" t="s">
        <v>15444</v>
      </c>
    </row>
    <row r="322" spans="1:3">
      <c r="A322" s="23" t="str">
        <f>"user_"&amp;demo_comp_cct!A340</f>
        <v>user_</v>
      </c>
      <c r="C322" t="s">
        <v>15445</v>
      </c>
    </row>
    <row r="323" spans="1:3">
      <c r="A323" s="23" t="str">
        <f>"user_"&amp;demo_comp_cct!A341</f>
        <v>user_</v>
      </c>
      <c r="C323" t="s">
        <v>15446</v>
      </c>
    </row>
    <row r="324" spans="1:3">
      <c r="A324" s="23" t="str">
        <f>"user_"&amp;demo_comp_cct!A342</f>
        <v>user_</v>
      </c>
      <c r="C324" t="s">
        <v>15447</v>
      </c>
    </row>
    <row r="325" spans="1:3">
      <c r="A325" s="23" t="str">
        <f>"user_"&amp;demo_comp_cct!A343</f>
        <v>user_</v>
      </c>
      <c r="C325" t="s">
        <v>15448</v>
      </c>
    </row>
    <row r="326" spans="1:3">
      <c r="A326" s="23" t="str">
        <f>"user_"&amp;demo_comp_cct!A344</f>
        <v>user_</v>
      </c>
      <c r="C326" t="s">
        <v>15449</v>
      </c>
    </row>
    <row r="327" spans="1:3">
      <c r="A327" s="23" t="str">
        <f>"user_"&amp;demo_comp_cct!A345</f>
        <v>user_</v>
      </c>
      <c r="C327" t="s">
        <v>15450</v>
      </c>
    </row>
    <row r="328" spans="1:3">
      <c r="A328" s="23" t="str">
        <f>"user_"&amp;demo_comp_cct!A346</f>
        <v>user_</v>
      </c>
      <c r="C328" t="s">
        <v>15451</v>
      </c>
    </row>
    <row r="329" spans="1:3">
      <c r="A329" s="23" t="str">
        <f>"user_"&amp;demo_comp_cct!A347</f>
        <v>user_</v>
      </c>
      <c r="C329" t="s">
        <v>15452</v>
      </c>
    </row>
    <row r="330" spans="1:3">
      <c r="A330" s="23" t="str">
        <f>"user_"&amp;demo_comp_cct!A348</f>
        <v>user_</v>
      </c>
      <c r="C330" t="s">
        <v>15453</v>
      </c>
    </row>
    <row r="331" spans="1:3">
      <c r="A331" s="23" t="str">
        <f>"user_"&amp;demo_comp_cct!A349</f>
        <v>user_</v>
      </c>
      <c r="C331" t="s">
        <v>15454</v>
      </c>
    </row>
    <row r="332" spans="1:3">
      <c r="A332" s="23" t="str">
        <f>"user_"&amp;demo_comp_cct!A350</f>
        <v>user_</v>
      </c>
      <c r="C332" t="s">
        <v>15455</v>
      </c>
    </row>
    <row r="333" spans="1:3">
      <c r="A333" s="23" t="str">
        <f>"user_"&amp;demo_comp_cct!A351</f>
        <v>user_</v>
      </c>
      <c r="C333" t="s">
        <v>15456</v>
      </c>
    </row>
    <row r="334" spans="1:3">
      <c r="A334" s="23" t="str">
        <f>"user_"&amp;demo_comp_cct!A352</f>
        <v>user_</v>
      </c>
      <c r="C334" t="s">
        <v>15457</v>
      </c>
    </row>
    <row r="335" spans="1:3">
      <c r="A335" s="23" t="str">
        <f>"user_"&amp;demo_comp_cct!A353</f>
        <v>user_</v>
      </c>
      <c r="C335" t="s">
        <v>15458</v>
      </c>
    </row>
    <row r="336" spans="1:3">
      <c r="A336" s="23" t="str">
        <f>"user_"&amp;demo_comp_cct!A354</f>
        <v>user_</v>
      </c>
      <c r="C336" t="s">
        <v>15459</v>
      </c>
    </row>
    <row r="337" spans="1:3">
      <c r="A337" s="23" t="str">
        <f>"user_"&amp;demo_comp_cct!A355</f>
        <v>user_</v>
      </c>
      <c r="C337" t="s">
        <v>15460</v>
      </c>
    </row>
    <row r="338" spans="1:3">
      <c r="A338" s="23" t="str">
        <f>"user_"&amp;demo_comp_cct!A356</f>
        <v>user_</v>
      </c>
      <c r="C338" t="s">
        <v>15461</v>
      </c>
    </row>
    <row r="339" spans="1:3">
      <c r="A339" s="23" t="str">
        <f>"user_"&amp;demo_comp_cct!A357</f>
        <v>user_</v>
      </c>
      <c r="C339" t="s">
        <v>15462</v>
      </c>
    </row>
    <row r="340" spans="1:3">
      <c r="A340" s="23" t="str">
        <f>"user_"&amp;demo_comp_cct!A358</f>
        <v>user_</v>
      </c>
      <c r="C340" t="s">
        <v>15463</v>
      </c>
    </row>
    <row r="341" spans="1:3">
      <c r="A341" s="23" t="str">
        <f>"user_"&amp;demo_comp_cct!A359</f>
        <v>user_</v>
      </c>
      <c r="C341" t="s">
        <v>15464</v>
      </c>
    </row>
    <row r="342" spans="1:3">
      <c r="A342" s="23" t="str">
        <f>"user_"&amp;demo_comp_cct!A360</f>
        <v>user_</v>
      </c>
      <c r="C342" t="s">
        <v>15465</v>
      </c>
    </row>
    <row r="343" spans="1:3">
      <c r="A343" s="23" t="str">
        <f>"user_"&amp;demo_comp_cct!A361</f>
        <v>user_</v>
      </c>
      <c r="C343" t="s">
        <v>15466</v>
      </c>
    </row>
    <row r="344" spans="1:3">
      <c r="A344" s="23" t="str">
        <f>"user_"&amp;demo_comp_cct!A362</f>
        <v>user_</v>
      </c>
      <c r="C344" t="s">
        <v>15467</v>
      </c>
    </row>
    <row r="345" spans="1:3">
      <c r="A345" s="23" t="str">
        <f>"user_"&amp;demo_comp_cct!A363</f>
        <v>user_</v>
      </c>
      <c r="C345" t="s">
        <v>15468</v>
      </c>
    </row>
    <row r="346" spans="1:3">
      <c r="A346" s="23" t="str">
        <f>"user_"&amp;demo_comp_cct!A364</f>
        <v>user_</v>
      </c>
      <c r="C346" t="s">
        <v>15469</v>
      </c>
    </row>
    <row r="347" spans="1:3">
      <c r="A347" s="23" t="str">
        <f>"user_"&amp;demo_comp_cct!A365</f>
        <v>user_</v>
      </c>
      <c r="C347" t="s">
        <v>15470</v>
      </c>
    </row>
    <row r="348" spans="1:3">
      <c r="A348" s="23" t="str">
        <f>"user_"&amp;demo_comp_cct!A366</f>
        <v>user_</v>
      </c>
      <c r="C348" t="s">
        <v>15471</v>
      </c>
    </row>
    <row r="349" spans="1:3">
      <c r="A349" s="23" t="str">
        <f>"user_"&amp;demo_comp_cct!A367</f>
        <v>user_</v>
      </c>
      <c r="C349" t="s">
        <v>15472</v>
      </c>
    </row>
    <row r="350" spans="1:3">
      <c r="A350" s="23" t="str">
        <f>"user_"&amp;demo_comp_cct!A368</f>
        <v>user_</v>
      </c>
      <c r="C350" t="s">
        <v>15473</v>
      </c>
    </row>
    <row r="351" spans="1:3">
      <c r="A351" s="23" t="str">
        <f>"user_"&amp;demo_comp_cct!A369</f>
        <v>user_</v>
      </c>
      <c r="C351" t="s">
        <v>15474</v>
      </c>
    </row>
    <row r="352" spans="1:3">
      <c r="A352" s="23" t="str">
        <f>"user_"&amp;demo_comp_cct!A370</f>
        <v>user_</v>
      </c>
      <c r="C352" t="s">
        <v>15475</v>
      </c>
    </row>
    <row r="353" spans="1:3">
      <c r="A353" s="23" t="str">
        <f>"user_"&amp;demo_comp_cct!A371</f>
        <v>user_</v>
      </c>
      <c r="C353" t="s">
        <v>15476</v>
      </c>
    </row>
    <row r="354" spans="1:3">
      <c r="A354" s="23" t="str">
        <f>"user_"&amp;demo_comp_cct!A372</f>
        <v>user_</v>
      </c>
      <c r="C354" t="s">
        <v>15477</v>
      </c>
    </row>
    <row r="355" spans="1:3">
      <c r="A355" s="23" t="str">
        <f>"user_"&amp;demo_comp_cct!A373</f>
        <v>user_</v>
      </c>
      <c r="C355" t="s">
        <v>15478</v>
      </c>
    </row>
    <row r="356" spans="1:3">
      <c r="A356" s="23" t="str">
        <f>"user_"&amp;demo_comp_cct!A374</f>
        <v>user_</v>
      </c>
      <c r="C356" t="s">
        <v>15479</v>
      </c>
    </row>
    <row r="357" spans="1:3">
      <c r="A357" s="23" t="str">
        <f>"user_"&amp;demo_comp_cct!A375</f>
        <v>user_</v>
      </c>
      <c r="C357" t="s">
        <v>15480</v>
      </c>
    </row>
    <row r="358" spans="1:3">
      <c r="A358" s="23" t="str">
        <f>"user_"&amp;demo_comp_cct!A376</f>
        <v>user_</v>
      </c>
      <c r="C358" t="s">
        <v>15481</v>
      </c>
    </row>
    <row r="359" spans="1:3">
      <c r="A359" s="23" t="str">
        <f>"user_"&amp;demo_comp_cct!A377</f>
        <v>user_</v>
      </c>
      <c r="C359" t="s">
        <v>15482</v>
      </c>
    </row>
    <row r="360" spans="1:3">
      <c r="A360" s="23" t="str">
        <f>"user_"&amp;demo_comp_cct!A378</f>
        <v>user_</v>
      </c>
      <c r="C360" t="s">
        <v>15483</v>
      </c>
    </row>
    <row r="361" spans="1:3">
      <c r="A361" s="23" t="str">
        <f>"user_"&amp;demo_comp_cct!A379</f>
        <v>user_</v>
      </c>
      <c r="C361" t="s">
        <v>15484</v>
      </c>
    </row>
    <row r="362" spans="1:3">
      <c r="A362" s="23" t="str">
        <f>"user_"&amp;demo_comp_cct!A380</f>
        <v>user_</v>
      </c>
      <c r="C362" t="s">
        <v>15485</v>
      </c>
    </row>
    <row r="363" spans="1:3">
      <c r="A363" s="23" t="str">
        <f>"user_"&amp;demo_comp_cct!A381</f>
        <v>user_</v>
      </c>
      <c r="C363" t="s">
        <v>15486</v>
      </c>
    </row>
    <row r="364" spans="1:3">
      <c r="A364" s="23" t="str">
        <f>"user_"&amp;demo_comp_cct!A382</f>
        <v>user_</v>
      </c>
      <c r="C364" t="s">
        <v>15487</v>
      </c>
    </row>
    <row r="365" spans="1:3">
      <c r="A365" s="23" t="str">
        <f>"user_"&amp;demo_comp_cct!A383</f>
        <v>user_</v>
      </c>
      <c r="C365" t="s">
        <v>15488</v>
      </c>
    </row>
    <row r="366" spans="1:3">
      <c r="A366" s="23" t="str">
        <f>"user_"&amp;demo_comp_cct!A384</f>
        <v>user_</v>
      </c>
      <c r="C366" t="s">
        <v>15489</v>
      </c>
    </row>
    <row r="367" spans="1:3">
      <c r="A367" s="23" t="str">
        <f>"user_"&amp;demo_comp_cct!A385</f>
        <v>user_</v>
      </c>
      <c r="C367" t="s">
        <v>15490</v>
      </c>
    </row>
    <row r="368" spans="1:3">
      <c r="A368" s="23" t="str">
        <f>"user_"&amp;demo_comp_cct!A386</f>
        <v>user_</v>
      </c>
      <c r="C368" t="s">
        <v>15491</v>
      </c>
    </row>
    <row r="369" spans="1:3">
      <c r="A369" s="23" t="str">
        <f>"user_"&amp;demo_comp_cct!A387</f>
        <v>user_</v>
      </c>
      <c r="C369" t="s">
        <v>15492</v>
      </c>
    </row>
    <row r="370" spans="1:3">
      <c r="A370" s="23" t="str">
        <f>"user_"&amp;demo_comp_cct!A388</f>
        <v>user_</v>
      </c>
      <c r="C370" t="s">
        <v>15493</v>
      </c>
    </row>
    <row r="371" spans="1:3">
      <c r="A371" s="23" t="str">
        <f>"user_"&amp;demo_comp_cct!A389</f>
        <v>user_</v>
      </c>
      <c r="C371" t="s">
        <v>15494</v>
      </c>
    </row>
    <row r="372" spans="1:3">
      <c r="A372" s="23" t="str">
        <f>"user_"&amp;demo_comp_cct!A390</f>
        <v>user_</v>
      </c>
      <c r="C372" t="s">
        <v>15495</v>
      </c>
    </row>
    <row r="373" spans="1:3">
      <c r="A373" s="23" t="str">
        <f>"user_"&amp;demo_comp_cct!A391</f>
        <v>user_</v>
      </c>
      <c r="C373" t="s">
        <v>15496</v>
      </c>
    </row>
    <row r="374" spans="1:3">
      <c r="A374" s="23" t="str">
        <f>"user_"&amp;demo_comp_cct!A392</f>
        <v>user_</v>
      </c>
      <c r="C374" t="s">
        <v>15497</v>
      </c>
    </row>
    <row r="375" spans="1:3">
      <c r="A375" s="23" t="str">
        <f>"user_"&amp;demo_comp_cct!A393</f>
        <v>user_</v>
      </c>
      <c r="C375" t="s">
        <v>15498</v>
      </c>
    </row>
    <row r="376" spans="1:3">
      <c r="A376" s="23" t="str">
        <f>"user_"&amp;demo_comp_cct!A394</f>
        <v>user_</v>
      </c>
      <c r="C376" t="s">
        <v>15499</v>
      </c>
    </row>
    <row r="377" spans="1:3">
      <c r="A377" s="23" t="str">
        <f>"user_"&amp;demo_comp_cct!A395</f>
        <v>user_</v>
      </c>
      <c r="C377" t="s">
        <v>15500</v>
      </c>
    </row>
    <row r="378" spans="1:3">
      <c r="A378" s="23" t="str">
        <f>"user_"&amp;demo_comp_cct!A396</f>
        <v>user_</v>
      </c>
      <c r="C378" t="s">
        <v>15501</v>
      </c>
    </row>
    <row r="379" spans="1:3">
      <c r="A379" s="23" t="str">
        <f>"user_"&amp;demo_comp_cct!A397</f>
        <v>user_</v>
      </c>
      <c r="C379" t="s">
        <v>15502</v>
      </c>
    </row>
    <row r="380" spans="1:3">
      <c r="A380" s="23" t="str">
        <f>"user_"&amp;demo_comp_cct!A398</f>
        <v>user_</v>
      </c>
      <c r="C380" t="s">
        <v>15503</v>
      </c>
    </row>
    <row r="381" spans="1:3">
      <c r="A381" s="23" t="str">
        <f>"user_"&amp;demo_comp_cct!A399</f>
        <v>user_</v>
      </c>
      <c r="C381" t="s">
        <v>15504</v>
      </c>
    </row>
    <row r="382" spans="1:3">
      <c r="A382" s="23" t="str">
        <f>"user_"&amp;demo_comp_cct!A400</f>
        <v>user_</v>
      </c>
      <c r="C382" t="s">
        <v>15505</v>
      </c>
    </row>
    <row r="383" spans="1:3">
      <c r="A383" s="23" t="str">
        <f>"user_"&amp;demo_comp_cct!A401</f>
        <v>user_</v>
      </c>
      <c r="C383" t="s">
        <v>15506</v>
      </c>
    </row>
    <row r="384" spans="1:3">
      <c r="A384" s="23" t="str">
        <f>"user_"&amp;demo_comp_cct!A402</f>
        <v>user_</v>
      </c>
      <c r="C384" t="s">
        <v>15507</v>
      </c>
    </row>
    <row r="385" spans="1:3">
      <c r="A385" s="23" t="str">
        <f>"user_"&amp;demo_comp_cct!A403</f>
        <v>user_</v>
      </c>
      <c r="C385" t="s">
        <v>15508</v>
      </c>
    </row>
    <row r="386" spans="1:3">
      <c r="A386" s="23" t="str">
        <f>"user_"&amp;demo_comp_cct!A404</f>
        <v>user_</v>
      </c>
      <c r="C386" t="s">
        <v>15509</v>
      </c>
    </row>
    <row r="387" spans="1:3">
      <c r="A387" s="23" t="str">
        <f>"user_"&amp;demo_comp_cct!A405</f>
        <v>user_</v>
      </c>
      <c r="C387" t="s">
        <v>15510</v>
      </c>
    </row>
    <row r="388" spans="1:3">
      <c r="A388" s="23" t="str">
        <f>"user_"&amp;demo_comp_cct!A406</f>
        <v>user_</v>
      </c>
      <c r="C388" t="s">
        <v>15511</v>
      </c>
    </row>
    <row r="389" spans="1:3">
      <c r="A389" s="23" t="str">
        <f>"user_"&amp;demo_comp_cct!A407</f>
        <v>user_</v>
      </c>
      <c r="C389" t="s">
        <v>15512</v>
      </c>
    </row>
    <row r="390" spans="1:3">
      <c r="A390" s="23" t="str">
        <f>"user_"&amp;demo_comp_cct!A408</f>
        <v>user_</v>
      </c>
      <c r="C390" t="s">
        <v>15513</v>
      </c>
    </row>
    <row r="391" spans="1:3">
      <c r="A391" s="23" t="str">
        <f>"user_"&amp;demo_comp_cct!A409</f>
        <v>user_</v>
      </c>
      <c r="C391" t="s">
        <v>15514</v>
      </c>
    </row>
    <row r="392" spans="1:3">
      <c r="A392" s="23" t="str">
        <f>"user_"&amp;demo_comp_cct!A410</f>
        <v>user_</v>
      </c>
      <c r="C392" t="s">
        <v>15515</v>
      </c>
    </row>
    <row r="393" spans="1:3">
      <c r="A393" s="23" t="str">
        <f>"user_"&amp;demo_comp_cct!A411</f>
        <v>user_</v>
      </c>
      <c r="C393" t="s">
        <v>15516</v>
      </c>
    </row>
    <row r="394" spans="1:3">
      <c r="A394" s="23" t="str">
        <f>"user_"&amp;demo_comp_cct!A412</f>
        <v>user_</v>
      </c>
      <c r="C394" t="s">
        <v>15517</v>
      </c>
    </row>
    <row r="395" spans="1:3">
      <c r="A395" s="23" t="str">
        <f>"user_"&amp;demo_comp_cct!A413</f>
        <v>user_</v>
      </c>
      <c r="C395" t="s">
        <v>15518</v>
      </c>
    </row>
    <row r="396" spans="1:3">
      <c r="A396" s="23" t="str">
        <f>"user_"&amp;demo_comp_cct!A414</f>
        <v>user_</v>
      </c>
      <c r="C396" t="s">
        <v>15519</v>
      </c>
    </row>
    <row r="397" spans="1:3">
      <c r="A397" s="23" t="str">
        <f>"user_"&amp;demo_comp_cct!A415</f>
        <v>user_</v>
      </c>
      <c r="C397" t="s">
        <v>15520</v>
      </c>
    </row>
    <row r="398" spans="1:3">
      <c r="A398" s="23" t="str">
        <f>"user_"&amp;demo_comp_cct!A416</f>
        <v>user_</v>
      </c>
      <c r="C398" t="s">
        <v>15521</v>
      </c>
    </row>
    <row r="399" spans="1:3">
      <c r="A399" s="23" t="str">
        <f>"user_"&amp;demo_comp_cct!A417</f>
        <v>user_</v>
      </c>
      <c r="C399" t="s">
        <v>15522</v>
      </c>
    </row>
    <row r="400" spans="1:3">
      <c r="A400" s="23" t="str">
        <f>"user_"&amp;demo_comp_cct!A418</f>
        <v>user_</v>
      </c>
      <c r="C400" t="s">
        <v>15523</v>
      </c>
    </row>
    <row r="401" spans="1:3">
      <c r="A401" s="23" t="str">
        <f>"user_"&amp;demo_comp_cct!A419</f>
        <v>user_</v>
      </c>
      <c r="C401" t="s">
        <v>15524</v>
      </c>
    </row>
    <row r="402" spans="1:3">
      <c r="A402" s="23" t="str">
        <f>"user_"&amp;demo_comp_cct!A420</f>
        <v>user_</v>
      </c>
      <c r="C402" t="s">
        <v>15525</v>
      </c>
    </row>
    <row r="403" spans="1:3">
      <c r="A403" s="23" t="str">
        <f>"user_"&amp;demo_comp_cct!A421</f>
        <v>user_</v>
      </c>
      <c r="C403" t="s">
        <v>15526</v>
      </c>
    </row>
    <row r="404" spans="1:3">
      <c r="A404" s="23" t="str">
        <f>"user_"&amp;demo_comp_cct!A422</f>
        <v>user_</v>
      </c>
      <c r="C404" t="s">
        <v>15527</v>
      </c>
    </row>
    <row r="405" spans="1:3">
      <c r="A405" s="23" t="str">
        <f>"user_"&amp;demo_comp_cct!A423</f>
        <v>user_</v>
      </c>
      <c r="C405" t="s">
        <v>15528</v>
      </c>
    </row>
    <row r="406" spans="1:3">
      <c r="A406" s="23" t="str">
        <f>"user_"&amp;demo_comp_cct!A424</f>
        <v>user_</v>
      </c>
      <c r="C406" t="s">
        <v>15529</v>
      </c>
    </row>
    <row r="407" spans="1:3">
      <c r="A407" s="23" t="str">
        <f>"user_"&amp;demo_comp_cct!A425</f>
        <v>user_</v>
      </c>
      <c r="C407" t="s">
        <v>15530</v>
      </c>
    </row>
    <row r="408" spans="1:3">
      <c r="A408" s="23" t="str">
        <f>"user_"&amp;demo_comp_cct!A426</f>
        <v>user_</v>
      </c>
      <c r="C408" t="s">
        <v>15531</v>
      </c>
    </row>
    <row r="409" spans="1:3">
      <c r="A409" s="23" t="str">
        <f>"user_"&amp;demo_comp_cct!A427</f>
        <v>user_</v>
      </c>
      <c r="C409" t="s">
        <v>15532</v>
      </c>
    </row>
    <row r="410" spans="1:3">
      <c r="A410" s="23" t="str">
        <f>"user_"&amp;demo_comp_cct!A428</f>
        <v>user_</v>
      </c>
      <c r="C410" t="s">
        <v>15533</v>
      </c>
    </row>
    <row r="411" spans="1:3">
      <c r="A411" s="23" t="str">
        <f>"user_"&amp;demo_comp_cct!A429</f>
        <v>user_</v>
      </c>
      <c r="C411" t="s">
        <v>15534</v>
      </c>
    </row>
    <row r="412" spans="1:3">
      <c r="A412" s="23" t="str">
        <f>"user_"&amp;demo_comp_cct!A430</f>
        <v>user_</v>
      </c>
      <c r="C412" t="s">
        <v>15535</v>
      </c>
    </row>
    <row r="413" spans="1:3">
      <c r="A413" s="23" t="str">
        <f>"user_"&amp;demo_comp_cct!A431</f>
        <v>user_</v>
      </c>
      <c r="C413" t="s">
        <v>15536</v>
      </c>
    </row>
    <row r="414" spans="1:3">
      <c r="A414" s="23" t="str">
        <f>"user_"&amp;demo_comp_cct!A432</f>
        <v>user_</v>
      </c>
      <c r="C414" t="s">
        <v>15537</v>
      </c>
    </row>
    <row r="415" spans="1:3">
      <c r="A415" s="23" t="str">
        <f>"user_"&amp;demo_comp_cct!A433</f>
        <v>user_</v>
      </c>
      <c r="C415" t="s">
        <v>15538</v>
      </c>
    </row>
    <row r="416" spans="1:3">
      <c r="A416" s="23" t="str">
        <f>"user_"&amp;demo_comp_cct!A434</f>
        <v>user_</v>
      </c>
      <c r="C416" t="s">
        <v>15539</v>
      </c>
    </row>
    <row r="417" spans="1:3">
      <c r="A417" s="23" t="str">
        <f>"user_"&amp;demo_comp_cct!A435</f>
        <v>user_</v>
      </c>
      <c r="C417" t="s">
        <v>15540</v>
      </c>
    </row>
    <row r="418" spans="1:3">
      <c r="A418" s="23" t="str">
        <f>"user_"&amp;demo_comp_cct!A436</f>
        <v>user_</v>
      </c>
      <c r="C418" t="s">
        <v>15541</v>
      </c>
    </row>
    <row r="419" spans="1:3">
      <c r="A419" s="23" t="str">
        <f>"user_"&amp;demo_comp_cct!A437</f>
        <v>user_</v>
      </c>
      <c r="C419" t="s">
        <v>15542</v>
      </c>
    </row>
    <row r="420" spans="1:3">
      <c r="A420" s="23" t="str">
        <f>"user_"&amp;demo_comp_cct!A438</f>
        <v>user_</v>
      </c>
      <c r="C420" t="s">
        <v>15543</v>
      </c>
    </row>
    <row r="421" spans="1:3">
      <c r="A421" s="23" t="str">
        <f>"user_"&amp;demo_comp_cct!A439</f>
        <v>user_</v>
      </c>
      <c r="C421" t="s">
        <v>15544</v>
      </c>
    </row>
    <row r="422" spans="1:3">
      <c r="A422" s="23" t="str">
        <f>"user_"&amp;demo_comp_cct!A440</f>
        <v>user_</v>
      </c>
      <c r="C422" t="s">
        <v>15545</v>
      </c>
    </row>
    <row r="423" spans="1:3">
      <c r="A423" s="23" t="str">
        <f>"user_"&amp;demo_comp_cct!A441</f>
        <v>user_</v>
      </c>
      <c r="C423" t="s">
        <v>15546</v>
      </c>
    </row>
    <row r="424" spans="1:3">
      <c r="A424" s="23" t="str">
        <f>"user_"&amp;demo_comp_cct!A442</f>
        <v>user_</v>
      </c>
      <c r="C424" t="s">
        <v>15547</v>
      </c>
    </row>
    <row r="425" spans="1:3">
      <c r="A425" s="23" t="str">
        <f>"user_"&amp;demo_comp_cct!A443</f>
        <v>user_</v>
      </c>
      <c r="C425" t="s">
        <v>15548</v>
      </c>
    </row>
    <row r="426" spans="1:3">
      <c r="A426" s="23" t="str">
        <f>"user_"&amp;demo_comp_cct!A444</f>
        <v>user_</v>
      </c>
      <c r="C426" t="s">
        <v>15549</v>
      </c>
    </row>
    <row r="427" spans="1:3">
      <c r="A427" s="23" t="str">
        <f>"user_"&amp;demo_comp_cct!A445</f>
        <v>user_</v>
      </c>
      <c r="C427" t="s">
        <v>15550</v>
      </c>
    </row>
    <row r="428" spans="1:3">
      <c r="A428" s="23" t="str">
        <f>"user_"&amp;demo_comp_cct!A446</f>
        <v>user_</v>
      </c>
      <c r="C428" t="s">
        <v>15551</v>
      </c>
    </row>
    <row r="429" spans="1:3">
      <c r="A429" s="23" t="str">
        <f>"user_"&amp;demo_comp_cct!A447</f>
        <v>user_</v>
      </c>
      <c r="C429" t="s">
        <v>15552</v>
      </c>
    </row>
    <row r="430" spans="1:3">
      <c r="A430" s="23" t="str">
        <f>"user_"&amp;demo_comp_cct!A448</f>
        <v>user_</v>
      </c>
      <c r="C430" t="s">
        <v>15553</v>
      </c>
    </row>
    <row r="431" spans="1:3">
      <c r="A431" s="23" t="str">
        <f>"user_"&amp;demo_comp_cct!A449</f>
        <v>user_</v>
      </c>
      <c r="C431" t="s">
        <v>15554</v>
      </c>
    </row>
    <row r="432" spans="1:3">
      <c r="A432" s="23" t="str">
        <f>"user_"&amp;demo_comp_cct!A450</f>
        <v>user_</v>
      </c>
      <c r="C432" t="s">
        <v>15555</v>
      </c>
    </row>
    <row r="433" spans="1:3">
      <c r="A433" s="23" t="str">
        <f>"user_"&amp;demo_comp_cct!A451</f>
        <v>user_</v>
      </c>
      <c r="C433" t="s">
        <v>15556</v>
      </c>
    </row>
    <row r="434" spans="1:3">
      <c r="A434" s="23" t="str">
        <f>"user_"&amp;demo_comp_cct!A452</f>
        <v>user_</v>
      </c>
      <c r="C434" t="s">
        <v>15557</v>
      </c>
    </row>
    <row r="435" spans="1:3">
      <c r="A435" s="23" t="str">
        <f>"user_"&amp;demo_comp_cct!A453</f>
        <v>user_</v>
      </c>
      <c r="C435" t="s">
        <v>15558</v>
      </c>
    </row>
    <row r="436" spans="1:3">
      <c r="A436" s="23" t="str">
        <f>"user_"&amp;demo_comp_cct!A454</f>
        <v>user_</v>
      </c>
      <c r="C436" t="s">
        <v>15559</v>
      </c>
    </row>
    <row r="437" spans="1:3">
      <c r="A437" s="23" t="str">
        <f>"user_"&amp;demo_comp_cct!A455</f>
        <v>user_</v>
      </c>
      <c r="C437" t="s">
        <v>15560</v>
      </c>
    </row>
    <row r="438" spans="1:3">
      <c r="A438" s="23" t="str">
        <f>"user_"&amp;demo_comp_cct!A456</f>
        <v>user_</v>
      </c>
      <c r="C438" t="s">
        <v>15561</v>
      </c>
    </row>
    <row r="439" spans="1:3">
      <c r="A439" s="23" t="str">
        <f>"user_"&amp;demo_comp_cct!A457</f>
        <v>user_</v>
      </c>
      <c r="C439" t="s">
        <v>15562</v>
      </c>
    </row>
    <row r="440" spans="1:3">
      <c r="A440" s="23" t="str">
        <f>"user_"&amp;demo_comp_cct!A458</f>
        <v>user_</v>
      </c>
      <c r="C440" t="s">
        <v>15563</v>
      </c>
    </row>
    <row r="441" spans="1:3">
      <c r="A441" s="23" t="str">
        <f>"user_"&amp;demo_comp_cct!A459</f>
        <v>user_</v>
      </c>
      <c r="C441" t="s">
        <v>15564</v>
      </c>
    </row>
    <row r="442" spans="1:3">
      <c r="A442" s="23" t="str">
        <f>"user_"&amp;demo_comp_cct!A460</f>
        <v>user_</v>
      </c>
      <c r="C442" t="s">
        <v>15565</v>
      </c>
    </row>
    <row r="443" spans="1:3">
      <c r="A443" s="23" t="str">
        <f>"user_"&amp;demo_comp_cct!A461</f>
        <v>user_</v>
      </c>
      <c r="C443" t="s">
        <v>15566</v>
      </c>
    </row>
    <row r="444" spans="1:3">
      <c r="A444" s="23" t="str">
        <f>"user_"&amp;demo_comp_cct!A462</f>
        <v>user_</v>
      </c>
      <c r="C444" t="s">
        <v>15567</v>
      </c>
    </row>
    <row r="445" spans="1:3">
      <c r="A445" s="23" t="str">
        <f>"user_"&amp;demo_comp_cct!A463</f>
        <v>user_</v>
      </c>
      <c r="C445" t="s">
        <v>15568</v>
      </c>
    </row>
    <row r="446" spans="1:3">
      <c r="A446" s="23" t="str">
        <f>"user_"&amp;demo_comp_cct!A464</f>
        <v>user_</v>
      </c>
      <c r="C446" t="s">
        <v>15569</v>
      </c>
    </row>
    <row r="447" spans="1:3">
      <c r="A447" s="23" t="str">
        <f>"user_"&amp;demo_comp_cct!A465</f>
        <v>user_</v>
      </c>
      <c r="C447" t="s">
        <v>15570</v>
      </c>
    </row>
    <row r="448" spans="1:3">
      <c r="A448" s="23" t="str">
        <f>"user_"&amp;demo_comp_cct!A466</f>
        <v>user_</v>
      </c>
      <c r="C448" t="s">
        <v>15571</v>
      </c>
    </row>
    <row r="449" spans="1:3">
      <c r="A449" s="23" t="str">
        <f>"user_"&amp;demo_comp_cct!A467</f>
        <v>user_</v>
      </c>
      <c r="C449" t="s">
        <v>15572</v>
      </c>
    </row>
    <row r="450" spans="1:3">
      <c r="A450" s="23" t="str">
        <f>"user_"&amp;demo_comp_cct!A468</f>
        <v>user_</v>
      </c>
      <c r="C450" t="s">
        <v>15573</v>
      </c>
    </row>
    <row r="451" spans="1:3">
      <c r="A451" s="23" t="str">
        <f>"user_"&amp;demo_comp_cct!A469</f>
        <v>user_</v>
      </c>
      <c r="C451" t="s">
        <v>15574</v>
      </c>
    </row>
    <row r="452" spans="1:3">
      <c r="A452" s="23" t="str">
        <f>"user_"&amp;demo_comp_cct!A470</f>
        <v>user_</v>
      </c>
      <c r="C452" t="s">
        <v>15575</v>
      </c>
    </row>
    <row r="453" spans="1:3">
      <c r="A453" s="23" t="str">
        <f>"user_"&amp;demo_comp_cct!A471</f>
        <v>user_</v>
      </c>
      <c r="C453" t="s">
        <v>15576</v>
      </c>
    </row>
    <row r="454" spans="1:3">
      <c r="A454" s="23" t="str">
        <f>"user_"&amp;demo_comp_cct!A472</f>
        <v>user_</v>
      </c>
      <c r="C454" t="s">
        <v>15577</v>
      </c>
    </row>
    <row r="455" spans="1:3">
      <c r="A455" s="23" t="str">
        <f>"user_"&amp;demo_comp_cct!A473</f>
        <v>user_</v>
      </c>
      <c r="C455" t="s">
        <v>15578</v>
      </c>
    </row>
    <row r="456" spans="1:3">
      <c r="A456" s="23" t="str">
        <f>"user_"&amp;demo_comp_cct!A474</f>
        <v>user_</v>
      </c>
      <c r="C456" t="s">
        <v>15579</v>
      </c>
    </row>
    <row r="457" spans="1:3">
      <c r="A457" s="23" t="str">
        <f>"user_"&amp;demo_comp_cct!A475</f>
        <v>user_</v>
      </c>
      <c r="C457" t="s">
        <v>15580</v>
      </c>
    </row>
    <row r="458" spans="1:3">
      <c r="A458" s="23" t="str">
        <f>"user_"&amp;demo_comp_cct!A476</f>
        <v>user_</v>
      </c>
      <c r="C458" t="s">
        <v>15581</v>
      </c>
    </row>
    <row r="459" spans="1:3">
      <c r="A459" s="23" t="str">
        <f>"user_"&amp;demo_comp_cct!A477</f>
        <v>user_</v>
      </c>
      <c r="C459" t="s">
        <v>15582</v>
      </c>
    </row>
    <row r="460" spans="1:3">
      <c r="A460" s="23" t="str">
        <f>"user_"&amp;demo_comp_cct!A478</f>
        <v>user_</v>
      </c>
      <c r="C460" t="s">
        <v>15583</v>
      </c>
    </row>
    <row r="461" spans="1:3">
      <c r="A461" s="23" t="str">
        <f>"user_"&amp;demo_comp_cct!A479</f>
        <v>user_</v>
      </c>
      <c r="C461" t="s">
        <v>15584</v>
      </c>
    </row>
    <row r="462" spans="1:3">
      <c r="A462" s="23" t="str">
        <f>"user_"&amp;demo_comp_cct!A480</f>
        <v>user_</v>
      </c>
      <c r="C462" t="s">
        <v>15585</v>
      </c>
    </row>
    <row r="463" spans="1:3">
      <c r="A463" s="23" t="str">
        <f>"user_"&amp;demo_comp_cct!A481</f>
        <v>user_</v>
      </c>
      <c r="C463" t="s">
        <v>15586</v>
      </c>
    </row>
    <row r="464" spans="1:3">
      <c r="A464" s="23" t="str">
        <f>"user_"&amp;demo_comp_cct!A482</f>
        <v>user_</v>
      </c>
      <c r="C464" t="s">
        <v>15587</v>
      </c>
    </row>
    <row r="465" spans="1:3">
      <c r="A465" s="23" t="str">
        <f>"user_"&amp;demo_comp_cct!A483</f>
        <v>user_</v>
      </c>
      <c r="C465" t="s">
        <v>15588</v>
      </c>
    </row>
    <row r="466" spans="1:3">
      <c r="A466" s="23" t="str">
        <f>"user_"&amp;demo_comp_cct!A484</f>
        <v>user_</v>
      </c>
      <c r="C466" t="s">
        <v>15589</v>
      </c>
    </row>
    <row r="467" spans="1:3">
      <c r="A467" s="23" t="str">
        <f>"user_"&amp;demo_comp_cct!A485</f>
        <v>user_</v>
      </c>
      <c r="C467" t="s">
        <v>15590</v>
      </c>
    </row>
    <row r="468" spans="1:3">
      <c r="A468" s="23" t="str">
        <f>"user_"&amp;demo_comp_cct!A486</f>
        <v>user_</v>
      </c>
      <c r="C468" t="s">
        <v>15591</v>
      </c>
    </row>
    <row r="469" spans="1:3">
      <c r="A469" s="23" t="str">
        <f>"user_"&amp;demo_comp_cct!A487</f>
        <v>user_</v>
      </c>
      <c r="C469" t="s">
        <v>15592</v>
      </c>
    </row>
    <row r="470" spans="1:3">
      <c r="A470" s="23" t="str">
        <f>"user_"&amp;demo_comp_cct!A488</f>
        <v>user_</v>
      </c>
      <c r="C470" t="s">
        <v>15593</v>
      </c>
    </row>
    <row r="471" spans="1:3">
      <c r="A471" s="23" t="str">
        <f>"user_"&amp;demo_comp_cct!A489</f>
        <v>user_</v>
      </c>
      <c r="C471" t="s">
        <v>15594</v>
      </c>
    </row>
    <row r="472" spans="1:3">
      <c r="A472" s="23" t="str">
        <f>"user_"&amp;demo_comp_cct!A490</f>
        <v>user_</v>
      </c>
      <c r="C472" t="s">
        <v>15595</v>
      </c>
    </row>
    <row r="473" spans="1:3">
      <c r="A473" s="23" t="str">
        <f>"user_"&amp;demo_comp_cct!A491</f>
        <v>user_</v>
      </c>
      <c r="C473" t="s">
        <v>15596</v>
      </c>
    </row>
    <row r="474" spans="1:3">
      <c r="A474" s="23" t="str">
        <f>"user_"&amp;demo_comp_cct!A492</f>
        <v>user_</v>
      </c>
      <c r="C474" t="s">
        <v>15597</v>
      </c>
    </row>
    <row r="475" spans="1:3">
      <c r="A475" s="23" t="str">
        <f>"user_"&amp;demo_comp_cct!A493</f>
        <v>user_</v>
      </c>
      <c r="C475" t="s">
        <v>15598</v>
      </c>
    </row>
    <row r="476" spans="1:3">
      <c r="A476" s="23" t="str">
        <f>"user_"&amp;demo_comp_cct!A494</f>
        <v>user_</v>
      </c>
      <c r="C476" t="s">
        <v>15599</v>
      </c>
    </row>
    <row r="477" spans="1:3">
      <c r="A477" s="23" t="str">
        <f>"user_"&amp;demo_comp_cct!A495</f>
        <v>user_</v>
      </c>
      <c r="C477" t="s">
        <v>15600</v>
      </c>
    </row>
    <row r="478" spans="1:3">
      <c r="A478" s="23" t="str">
        <f>"user_"&amp;demo_comp_cct!A496</f>
        <v>user_</v>
      </c>
      <c r="C478" t="s">
        <v>15601</v>
      </c>
    </row>
    <row r="479" spans="1:3">
      <c r="A479" s="23" t="str">
        <f>"user_"&amp;demo_comp_cct!A497</f>
        <v>user_</v>
      </c>
      <c r="C479" t="s">
        <v>15602</v>
      </c>
    </row>
    <row r="480" spans="1:3">
      <c r="A480" s="23" t="str">
        <f>"user_"&amp;demo_comp_cct!A498</f>
        <v>user_</v>
      </c>
      <c r="C480" t="s">
        <v>15603</v>
      </c>
    </row>
    <row r="481" spans="1:3">
      <c r="A481" s="23" t="str">
        <f>"user_"&amp;demo_comp_cct!A499</f>
        <v>user_</v>
      </c>
      <c r="C481" t="s">
        <v>15604</v>
      </c>
    </row>
    <row r="482" spans="1:3">
      <c r="A482" s="23" t="str">
        <f>"user_"&amp;demo_comp_cct!A500</f>
        <v>user_</v>
      </c>
      <c r="C482" t="s">
        <v>15605</v>
      </c>
    </row>
    <row r="483" spans="1:3">
      <c r="A483" s="23" t="str">
        <f>"user_"&amp;demo_comp_cct!A501</f>
        <v>user_</v>
      </c>
      <c r="C483" t="s">
        <v>15606</v>
      </c>
    </row>
    <row r="484" spans="1:3">
      <c r="A484" s="23" t="str">
        <f>"user_"&amp;demo_comp_cct!A502</f>
        <v>user_</v>
      </c>
      <c r="C484" t="s">
        <v>15607</v>
      </c>
    </row>
    <row r="485" spans="1:3">
      <c r="A485" s="23" t="str">
        <f>"user_"&amp;demo_comp_cct!A503</f>
        <v>user_</v>
      </c>
      <c r="C485" t="s">
        <v>15608</v>
      </c>
    </row>
    <row r="486" spans="1:3">
      <c r="A486" s="23" t="str">
        <f>"user_"&amp;demo_comp_cct!A504</f>
        <v>user_</v>
      </c>
      <c r="C486" t="s">
        <v>15609</v>
      </c>
    </row>
    <row r="487" spans="1:3">
      <c r="A487" s="23" t="str">
        <f>"user_"&amp;demo_comp_cct!A505</f>
        <v>user_</v>
      </c>
      <c r="C487" t="s">
        <v>15610</v>
      </c>
    </row>
    <row r="488" spans="1:3">
      <c r="A488" s="23" t="str">
        <f>"user_"&amp;demo_comp_cct!A506</f>
        <v>user_</v>
      </c>
      <c r="C488" t="s">
        <v>15611</v>
      </c>
    </row>
    <row r="489" spans="1:3">
      <c r="A489" s="23" t="str">
        <f>"user_"&amp;demo_comp_cct!A507</f>
        <v>user_</v>
      </c>
      <c r="C489" t="s">
        <v>15612</v>
      </c>
    </row>
    <row r="490" spans="1:3">
      <c r="A490" s="23" t="str">
        <f>"user_"&amp;demo_comp_cct!A508</f>
        <v>user_</v>
      </c>
      <c r="C490" t="s">
        <v>15613</v>
      </c>
    </row>
    <row r="491" spans="1:3">
      <c r="A491" s="23" t="str">
        <f>"user_"&amp;demo_comp_cct!A509</f>
        <v>user_</v>
      </c>
      <c r="C491" t="s">
        <v>15614</v>
      </c>
    </row>
    <row r="492" spans="1:3">
      <c r="A492" s="23" t="str">
        <f>"user_"&amp;demo_comp_cct!A510</f>
        <v>user_</v>
      </c>
      <c r="C492" t="s">
        <v>15615</v>
      </c>
    </row>
    <row r="493" spans="1:3">
      <c r="A493" s="23" t="str">
        <f>"user_"&amp;demo_comp_cct!A511</f>
        <v>user_</v>
      </c>
      <c r="C493" t="s">
        <v>15616</v>
      </c>
    </row>
    <row r="494" spans="1:3">
      <c r="A494" s="23" t="str">
        <f>"user_"&amp;demo_comp_cct!A512</f>
        <v>user_</v>
      </c>
      <c r="C494" t="s">
        <v>15617</v>
      </c>
    </row>
    <row r="495" spans="1:3">
      <c r="A495" s="23" t="str">
        <f>"user_"&amp;demo_comp_cct!A513</f>
        <v>user_</v>
      </c>
      <c r="C495" t="s">
        <v>15618</v>
      </c>
    </row>
    <row r="496" spans="1:3">
      <c r="A496" s="23" t="str">
        <f>"user_"&amp;demo_comp_cct!A514</f>
        <v>user_</v>
      </c>
      <c r="C496" t="s">
        <v>15619</v>
      </c>
    </row>
    <row r="497" spans="1:3">
      <c r="A497" s="23" t="str">
        <f>"user_"&amp;demo_comp_cct!A515</f>
        <v>user_</v>
      </c>
      <c r="C497" t="s">
        <v>15620</v>
      </c>
    </row>
    <row r="498" spans="1:3">
      <c r="A498" s="23" t="str">
        <f>"user_"&amp;demo_comp_cct!A516</f>
        <v>user_</v>
      </c>
      <c r="C498" t="s">
        <v>15621</v>
      </c>
    </row>
    <row r="499" spans="1:3">
      <c r="A499" s="23" t="str">
        <f>"user_"&amp;demo_comp_cct!A517</f>
        <v>user_</v>
      </c>
      <c r="C499" t="s">
        <v>15622</v>
      </c>
    </row>
    <row r="500" spans="1:3">
      <c r="A500" s="23" t="str">
        <f>"user_"&amp;demo_comp_cct!A518</f>
        <v>user_</v>
      </c>
      <c r="C500" t="s">
        <v>15623</v>
      </c>
    </row>
    <row r="501" spans="1:3">
      <c r="A501" s="23" t="str">
        <f>"user_"&amp;demo_comp_cct!A519</f>
        <v>user_</v>
      </c>
      <c r="C501" t="s">
        <v>15624</v>
      </c>
    </row>
    <row r="502" spans="1:3">
      <c r="A502" s="23" t="str">
        <f>"user_"&amp;demo_comp_cct!A520</f>
        <v>user_</v>
      </c>
      <c r="C502" t="s">
        <v>15625</v>
      </c>
    </row>
    <row r="503" spans="1:3">
      <c r="A503" s="23" t="str">
        <f>"user_"&amp;demo_comp_cct!A521</f>
        <v>user_</v>
      </c>
      <c r="C503" t="s">
        <v>15626</v>
      </c>
    </row>
    <row r="504" spans="1:3">
      <c r="A504" s="23" t="str">
        <f>"user_"&amp;demo_comp_cct!A522</f>
        <v>user_</v>
      </c>
      <c r="C504" t="s">
        <v>15627</v>
      </c>
    </row>
    <row r="505" spans="1:3">
      <c r="A505" s="23" t="str">
        <f>"user_"&amp;demo_comp_cct!A523</f>
        <v>user_</v>
      </c>
      <c r="C505" t="s">
        <v>15628</v>
      </c>
    </row>
    <row r="506" spans="1:3">
      <c r="A506" s="23" t="str">
        <f>"user_"&amp;demo_comp_cct!A524</f>
        <v>user_</v>
      </c>
      <c r="C506" t="s">
        <v>15629</v>
      </c>
    </row>
    <row r="507" spans="1:3">
      <c r="A507" s="23" t="str">
        <f>"user_"&amp;demo_comp_cct!A525</f>
        <v>user_</v>
      </c>
      <c r="C507" t="s">
        <v>15630</v>
      </c>
    </row>
    <row r="508" spans="1:3">
      <c r="A508" s="23" t="str">
        <f>"user_"&amp;demo_comp_cct!A526</f>
        <v>user_</v>
      </c>
      <c r="C508" t="s">
        <v>15631</v>
      </c>
    </row>
    <row r="509" spans="1:3">
      <c r="A509" s="23" t="str">
        <f>"user_"&amp;demo_comp_cct!A527</f>
        <v>user_</v>
      </c>
      <c r="C509" t="s">
        <v>15632</v>
      </c>
    </row>
    <row r="510" spans="1:3">
      <c r="A510" s="23" t="str">
        <f>"user_"&amp;demo_comp_cct!A528</f>
        <v>user_</v>
      </c>
      <c r="C510" t="s">
        <v>15633</v>
      </c>
    </row>
    <row r="511" spans="1:3">
      <c r="A511" s="23" t="str">
        <f>"user_"&amp;demo_comp_cct!A529</f>
        <v>user_</v>
      </c>
      <c r="C511" t="s">
        <v>15634</v>
      </c>
    </row>
    <row r="512" spans="1:3">
      <c r="A512" s="23" t="str">
        <f>"user_"&amp;demo_comp_cct!A530</f>
        <v>user_</v>
      </c>
      <c r="C512" t="s">
        <v>15635</v>
      </c>
    </row>
    <row r="513" spans="1:3">
      <c r="A513" s="23" t="str">
        <f>"user_"&amp;demo_comp_cct!A531</f>
        <v>user_</v>
      </c>
      <c r="C513" t="s">
        <v>15636</v>
      </c>
    </row>
    <row r="514" spans="1:3">
      <c r="A514" s="23" t="str">
        <f>"user_"&amp;demo_comp_cct!A532</f>
        <v>user_</v>
      </c>
      <c r="C514" t="s">
        <v>15637</v>
      </c>
    </row>
    <row r="515" spans="1:3">
      <c r="A515" s="23" t="str">
        <f>"user_"&amp;demo_comp_cct!A533</f>
        <v>user_</v>
      </c>
      <c r="C515" t="s">
        <v>15638</v>
      </c>
    </row>
    <row r="516" spans="1:3">
      <c r="A516" s="23" t="str">
        <f>"user_"&amp;demo_comp_cct!A534</f>
        <v>user_</v>
      </c>
      <c r="C516" t="s">
        <v>15639</v>
      </c>
    </row>
    <row r="517" spans="1:3">
      <c r="A517" s="23" t="str">
        <f>"user_"&amp;demo_comp_cct!A535</f>
        <v>user_</v>
      </c>
      <c r="C517" t="s">
        <v>15640</v>
      </c>
    </row>
    <row r="518" spans="1:3">
      <c r="A518" s="23" t="str">
        <f>"user_"&amp;demo_comp_cct!A536</f>
        <v>user_</v>
      </c>
      <c r="C518" t="s">
        <v>15641</v>
      </c>
    </row>
    <row r="519" spans="1:3">
      <c r="A519" s="23" t="str">
        <f>"user_"&amp;demo_comp_cct!A537</f>
        <v>user_</v>
      </c>
      <c r="C519" t="s">
        <v>15642</v>
      </c>
    </row>
    <row r="520" spans="1:3">
      <c r="A520" s="23" t="str">
        <f>"user_"&amp;demo_comp_cct!A538</f>
        <v>user_</v>
      </c>
      <c r="C520" t="s">
        <v>15643</v>
      </c>
    </row>
    <row r="521" spans="1:3">
      <c r="A521" s="23" t="str">
        <f>"user_"&amp;demo_comp_cct!A539</f>
        <v>user_</v>
      </c>
      <c r="C521" t="s">
        <v>15644</v>
      </c>
    </row>
    <row r="522" spans="1:3">
      <c r="A522" s="23" t="str">
        <f>"user_"&amp;demo_comp_cct!A540</f>
        <v>user_</v>
      </c>
      <c r="C522" t="s">
        <v>15645</v>
      </c>
    </row>
    <row r="523" spans="1:3">
      <c r="A523" s="23" t="str">
        <f>"user_"&amp;demo_comp_cct!A541</f>
        <v>user_</v>
      </c>
      <c r="C523" t="s">
        <v>15646</v>
      </c>
    </row>
    <row r="524" spans="1:3">
      <c r="A524" s="23" t="str">
        <f>"user_"&amp;demo_comp_cct!A542</f>
        <v>user_</v>
      </c>
      <c r="C524" t="s">
        <v>15647</v>
      </c>
    </row>
    <row r="525" spans="1:3">
      <c r="A525" s="23" t="str">
        <f>"user_"&amp;demo_comp_cct!A543</f>
        <v>user_</v>
      </c>
      <c r="C525" t="s">
        <v>15648</v>
      </c>
    </row>
    <row r="526" spans="1:3">
      <c r="A526" s="23" t="str">
        <f>"user_"&amp;demo_comp_cct!A544</f>
        <v>user_</v>
      </c>
      <c r="C526" t="s">
        <v>15649</v>
      </c>
    </row>
    <row r="527" spans="1:3">
      <c r="A527" s="23" t="str">
        <f>"user_"&amp;demo_comp_cct!A545</f>
        <v>user_</v>
      </c>
      <c r="C527" t="s">
        <v>15650</v>
      </c>
    </row>
    <row r="528" spans="1:3">
      <c r="A528" s="23" t="str">
        <f>"user_"&amp;demo_comp_cct!A546</f>
        <v>user_</v>
      </c>
      <c r="C528" t="s">
        <v>15651</v>
      </c>
    </row>
    <row r="529" spans="1:3">
      <c r="A529" s="23" t="str">
        <f>"user_"&amp;demo_comp_cct!A547</f>
        <v>user_</v>
      </c>
      <c r="C529" t="s">
        <v>15652</v>
      </c>
    </row>
    <row r="530" spans="1:3">
      <c r="A530" s="23" t="str">
        <f>"user_"&amp;demo_comp_cct!A548</f>
        <v>user_</v>
      </c>
      <c r="C530" t="s">
        <v>15653</v>
      </c>
    </row>
    <row r="531" spans="1:3">
      <c r="A531" s="23" t="str">
        <f>"user_"&amp;demo_comp_cct!A549</f>
        <v>user_</v>
      </c>
      <c r="C531" t="s">
        <v>15654</v>
      </c>
    </row>
    <row r="532" spans="1:3">
      <c r="A532" s="23" t="str">
        <f>"user_"&amp;demo_comp_cct!A550</f>
        <v>user_</v>
      </c>
      <c r="C532" t="s">
        <v>15655</v>
      </c>
    </row>
    <row r="533" spans="1:3">
      <c r="A533" s="23" t="str">
        <f>"user_"&amp;demo_comp_cct!A551</f>
        <v>user_</v>
      </c>
      <c r="C533" t="s">
        <v>15656</v>
      </c>
    </row>
    <row r="534" spans="1:3">
      <c r="A534" s="23" t="str">
        <f>"user_"&amp;demo_comp_cct!A552</f>
        <v>user_</v>
      </c>
      <c r="C534" t="s">
        <v>15657</v>
      </c>
    </row>
    <row r="535" spans="1:3">
      <c r="A535" s="23" t="str">
        <f>"user_"&amp;demo_comp_cct!A553</f>
        <v>user_</v>
      </c>
      <c r="C535" t="s">
        <v>15658</v>
      </c>
    </row>
    <row r="536" spans="1:3">
      <c r="A536" s="23" t="str">
        <f>"user_"&amp;demo_comp_cct!A554</f>
        <v>user_</v>
      </c>
      <c r="C536" t="s">
        <v>15659</v>
      </c>
    </row>
    <row r="537" spans="1:3">
      <c r="A537" s="23" t="str">
        <f>"user_"&amp;demo_comp_cct!A555</f>
        <v>user_</v>
      </c>
      <c r="C537" t="s">
        <v>15660</v>
      </c>
    </row>
    <row r="538" spans="1:3">
      <c r="A538" s="23" t="str">
        <f>"user_"&amp;demo_comp_cct!A556</f>
        <v>user_</v>
      </c>
      <c r="C538" t="s">
        <v>15661</v>
      </c>
    </row>
    <row r="539" spans="1:3">
      <c r="A539" s="23" t="str">
        <f>"user_"&amp;demo_comp_cct!A557</f>
        <v>user_</v>
      </c>
      <c r="C539" t="s">
        <v>15662</v>
      </c>
    </row>
    <row r="540" spans="1:3">
      <c r="A540" s="23" t="str">
        <f>"user_"&amp;demo_comp_cct!A558</f>
        <v>user_</v>
      </c>
      <c r="C540" t="s">
        <v>15663</v>
      </c>
    </row>
    <row r="541" spans="1:3">
      <c r="A541" s="23" t="str">
        <f>"user_"&amp;demo_comp_cct!A559</f>
        <v>user_</v>
      </c>
      <c r="C541" t="s">
        <v>15664</v>
      </c>
    </row>
    <row r="542" spans="1:3">
      <c r="A542" s="23" t="str">
        <f>"user_"&amp;demo_comp_cct!A560</f>
        <v>user_</v>
      </c>
      <c r="C542" t="s">
        <v>15665</v>
      </c>
    </row>
    <row r="543" spans="1:3">
      <c r="A543" s="23" t="str">
        <f>"user_"&amp;demo_comp_cct!A561</f>
        <v>user_</v>
      </c>
      <c r="C543" t="s">
        <v>15666</v>
      </c>
    </row>
    <row r="544" spans="1:3">
      <c r="A544" s="23" t="str">
        <f>"user_"&amp;demo_comp_cct!A562</f>
        <v>user_</v>
      </c>
      <c r="C544" t="s">
        <v>15667</v>
      </c>
    </row>
    <row r="545" spans="1:3">
      <c r="A545" s="23" t="str">
        <f>"user_"&amp;demo_comp_cct!A563</f>
        <v>user_</v>
      </c>
      <c r="C545" t="s">
        <v>15668</v>
      </c>
    </row>
    <row r="546" spans="1:3">
      <c r="A546" s="23" t="str">
        <f>"user_"&amp;demo_comp_cct!A564</f>
        <v>user_</v>
      </c>
      <c r="C546" t="s">
        <v>15669</v>
      </c>
    </row>
    <row r="547" spans="1:3">
      <c r="A547" s="23" t="str">
        <f>"user_"&amp;demo_comp_cct!A565</f>
        <v>user_</v>
      </c>
      <c r="C547" t="s">
        <v>15670</v>
      </c>
    </row>
    <row r="548" spans="1:3">
      <c r="A548" s="23" t="str">
        <f>"user_"&amp;demo_comp_cct!A566</f>
        <v>user_</v>
      </c>
      <c r="C548" t="s">
        <v>15671</v>
      </c>
    </row>
    <row r="549" spans="1:3">
      <c r="A549" s="23" t="str">
        <f>"user_"&amp;demo_comp_cct!A567</f>
        <v>user_</v>
      </c>
      <c r="C549" t="s">
        <v>15672</v>
      </c>
    </row>
    <row r="550" spans="1:3">
      <c r="A550" s="23" t="str">
        <f>"user_"&amp;demo_comp_cct!A568</f>
        <v>user_</v>
      </c>
      <c r="C550" t="s">
        <v>15673</v>
      </c>
    </row>
    <row r="551" spans="1:3">
      <c r="A551" s="23" t="str">
        <f>"user_"&amp;demo_comp_cct!A569</f>
        <v>user_</v>
      </c>
      <c r="C551" t="s">
        <v>15674</v>
      </c>
    </row>
    <row r="552" spans="1:3">
      <c r="A552" s="23" t="str">
        <f>"user_"&amp;demo_comp_cct!A570</f>
        <v>user_</v>
      </c>
      <c r="C552" t="s">
        <v>15675</v>
      </c>
    </row>
    <row r="553" spans="1:3">
      <c r="A553" s="23" t="str">
        <f>"user_"&amp;demo_comp_cct!A571</f>
        <v>user_</v>
      </c>
      <c r="C553" t="s">
        <v>15676</v>
      </c>
    </row>
    <row r="554" spans="1:3">
      <c r="A554" s="23" t="str">
        <f>"user_"&amp;demo_comp_cct!A572</f>
        <v>user_</v>
      </c>
      <c r="C554" t="s">
        <v>15677</v>
      </c>
    </row>
    <row r="555" spans="1:3">
      <c r="A555" s="23" t="str">
        <f>"user_"&amp;demo_comp_cct!A573</f>
        <v>user_</v>
      </c>
      <c r="C555" t="s">
        <v>15678</v>
      </c>
    </row>
    <row r="556" spans="1:3">
      <c r="A556" s="23" t="str">
        <f>"user_"&amp;demo_comp_cct!A574</f>
        <v>user_</v>
      </c>
      <c r="C556" t="s">
        <v>15679</v>
      </c>
    </row>
    <row r="557" spans="1:3">
      <c r="A557" s="23" t="str">
        <f>"user_"&amp;demo_comp_cct!A575</f>
        <v>user_</v>
      </c>
      <c r="C557" t="s">
        <v>15680</v>
      </c>
    </row>
    <row r="558" spans="1:3">
      <c r="A558" s="23" t="str">
        <f>"user_"&amp;demo_comp_cct!A576</f>
        <v>user_</v>
      </c>
      <c r="C558" t="s">
        <v>15681</v>
      </c>
    </row>
    <row r="559" spans="1:3">
      <c r="A559" s="23" t="str">
        <f>"user_"&amp;demo_comp_cct!A577</f>
        <v>user_</v>
      </c>
      <c r="C559" t="s">
        <v>15682</v>
      </c>
    </row>
    <row r="560" spans="1:3">
      <c r="A560" s="23" t="str">
        <f>"user_"&amp;demo_comp_cct!A578</f>
        <v>user_</v>
      </c>
      <c r="C560" t="s">
        <v>15683</v>
      </c>
    </row>
    <row r="561" spans="1:3">
      <c r="A561" s="23" t="str">
        <f>"user_"&amp;demo_comp_cct!A579</f>
        <v>user_</v>
      </c>
      <c r="C561" t="s">
        <v>15684</v>
      </c>
    </row>
    <row r="562" spans="1:3">
      <c r="A562" s="23" t="str">
        <f>"user_"&amp;demo_comp_cct!A580</f>
        <v>user_</v>
      </c>
      <c r="C562" t="s">
        <v>15685</v>
      </c>
    </row>
    <row r="563" spans="1:3">
      <c r="A563" s="23" t="str">
        <f>"user_"&amp;demo_comp_cct!A581</f>
        <v>user_</v>
      </c>
      <c r="C563" t="s">
        <v>15686</v>
      </c>
    </row>
    <row r="564" spans="1:3">
      <c r="A564" s="23" t="str">
        <f>"user_"&amp;demo_comp_cct!A582</f>
        <v>user_</v>
      </c>
      <c r="C564" t="s">
        <v>15687</v>
      </c>
    </row>
    <row r="565" spans="1:3">
      <c r="A565" s="23" t="str">
        <f>"user_"&amp;demo_comp_cct!A583</f>
        <v>user_</v>
      </c>
      <c r="C565" t="s">
        <v>15688</v>
      </c>
    </row>
    <row r="566" spans="1:3">
      <c r="A566" s="23" t="str">
        <f>"user_"&amp;demo_comp_cct!A584</f>
        <v>user_</v>
      </c>
      <c r="C566" t="s">
        <v>15689</v>
      </c>
    </row>
    <row r="567" spans="1:3">
      <c r="A567" s="23" t="str">
        <f>"user_"&amp;demo_comp_cct!A585</f>
        <v>user_</v>
      </c>
      <c r="C567" t="s">
        <v>15690</v>
      </c>
    </row>
    <row r="568" spans="1:3">
      <c r="A568" s="23" t="str">
        <f>"user_"&amp;demo_comp_cct!A586</f>
        <v>user_</v>
      </c>
      <c r="C568" t="s">
        <v>15691</v>
      </c>
    </row>
    <row r="569" spans="1:3">
      <c r="A569" s="23" t="str">
        <f>"user_"&amp;demo_comp_cct!A587</f>
        <v>user_</v>
      </c>
      <c r="C569" t="s">
        <v>15692</v>
      </c>
    </row>
    <row r="570" spans="1:3">
      <c r="A570" s="23" t="str">
        <f>"user_"&amp;demo_comp_cct!A588</f>
        <v>user_</v>
      </c>
      <c r="C570" t="s">
        <v>15693</v>
      </c>
    </row>
    <row r="571" spans="1:3">
      <c r="A571" s="23" t="str">
        <f>"user_"&amp;demo_comp_cct!A589</f>
        <v>user_</v>
      </c>
      <c r="C571" t="s">
        <v>15694</v>
      </c>
    </row>
    <row r="572" spans="1:3">
      <c r="A572" s="23" t="str">
        <f>"user_"&amp;demo_comp_cct!A590</f>
        <v>user_</v>
      </c>
      <c r="C572" t="s">
        <v>15695</v>
      </c>
    </row>
    <row r="573" spans="1:3">
      <c r="A573" s="23" t="str">
        <f>"user_"&amp;demo_comp_cct!A591</f>
        <v>user_</v>
      </c>
      <c r="C573" t="s">
        <v>15696</v>
      </c>
    </row>
    <row r="574" spans="1:3">
      <c r="A574" s="23" t="str">
        <f>"user_"&amp;demo_comp_cct!A592</f>
        <v>user_</v>
      </c>
      <c r="C574" t="s">
        <v>15697</v>
      </c>
    </row>
    <row r="575" spans="1:3">
      <c r="A575" s="23" t="str">
        <f>"user_"&amp;demo_comp_cct!A593</f>
        <v>user_</v>
      </c>
      <c r="C575" t="s">
        <v>15698</v>
      </c>
    </row>
    <row r="576" spans="1:3">
      <c r="A576" s="23" t="str">
        <f>"user_"&amp;demo_comp_cct!A594</f>
        <v>user_</v>
      </c>
      <c r="C576" t="s">
        <v>15699</v>
      </c>
    </row>
    <row r="577" spans="1:3">
      <c r="A577" s="23" t="str">
        <f>"user_"&amp;demo_comp_cct!A595</f>
        <v>user_</v>
      </c>
      <c r="C577" t="s">
        <v>15700</v>
      </c>
    </row>
    <row r="578" spans="1:3">
      <c r="A578" s="23" t="str">
        <f>"user_"&amp;demo_comp_cct!A596</f>
        <v>user_</v>
      </c>
      <c r="C578" t="s">
        <v>15701</v>
      </c>
    </row>
    <row r="579" spans="1:3">
      <c r="A579" s="23" t="str">
        <f>"user_"&amp;demo_comp_cct!A597</f>
        <v>user_</v>
      </c>
      <c r="C579" t="s">
        <v>15702</v>
      </c>
    </row>
    <row r="580" spans="1:3">
      <c r="A580" s="23" t="str">
        <f>"user_"&amp;demo_comp_cct!A598</f>
        <v>user_</v>
      </c>
      <c r="C580" t="s">
        <v>15703</v>
      </c>
    </row>
    <row r="581" spans="1:3">
      <c r="A581" s="23" t="str">
        <f>"user_"&amp;demo_comp_cct!A599</f>
        <v>user_</v>
      </c>
      <c r="C581" t="s">
        <v>15704</v>
      </c>
    </row>
    <row r="582" spans="1:3">
      <c r="A582" s="23" t="str">
        <f>"user_"&amp;demo_comp_cct!A600</f>
        <v>user_</v>
      </c>
      <c r="C582" t="s">
        <v>15705</v>
      </c>
    </row>
    <row r="583" spans="1:3">
      <c r="A583" s="23" t="str">
        <f>"user_"&amp;demo_comp_cct!A601</f>
        <v>user_</v>
      </c>
      <c r="C583" t="s">
        <v>15706</v>
      </c>
    </row>
    <row r="584" spans="1:3">
      <c r="A584" s="23" t="str">
        <f>"user_"&amp;demo_comp_cct!A602</f>
        <v>user_</v>
      </c>
      <c r="C584" t="s">
        <v>15707</v>
      </c>
    </row>
    <row r="585" spans="1:3">
      <c r="A585" s="23" t="str">
        <f>"user_"&amp;demo_comp_cct!A603</f>
        <v>user_</v>
      </c>
      <c r="C585" t="s">
        <v>15708</v>
      </c>
    </row>
    <row r="586" spans="1:3">
      <c r="A586" s="23" t="str">
        <f>"user_"&amp;demo_comp_cct!A604</f>
        <v>user_</v>
      </c>
      <c r="C586" t="s">
        <v>15709</v>
      </c>
    </row>
    <row r="587" spans="1:3">
      <c r="A587" s="23" t="str">
        <f>"user_"&amp;demo_comp_cct!A605</f>
        <v>user_</v>
      </c>
      <c r="C587" t="s">
        <v>15710</v>
      </c>
    </row>
    <row r="588" spans="1:3">
      <c r="A588" s="23" t="str">
        <f>"user_"&amp;demo_comp_cct!A606</f>
        <v>user_</v>
      </c>
      <c r="C588" t="s">
        <v>15711</v>
      </c>
    </row>
    <row r="589" spans="1:3">
      <c r="A589" s="23" t="str">
        <f>"user_"&amp;demo_comp_cct!A607</f>
        <v>user_</v>
      </c>
      <c r="C589" t="s">
        <v>15712</v>
      </c>
    </row>
    <row r="590" spans="1:3">
      <c r="A590" s="23" t="str">
        <f>"user_"&amp;demo_comp_cct!A608</f>
        <v>user_</v>
      </c>
      <c r="C590" t="s">
        <v>15713</v>
      </c>
    </row>
    <row r="591" spans="1:3">
      <c r="A591" s="23" t="str">
        <f>"user_"&amp;demo_comp_cct!A609</f>
        <v>user_</v>
      </c>
      <c r="C591" t="s">
        <v>15714</v>
      </c>
    </row>
    <row r="592" spans="1:3">
      <c r="A592" s="23" t="str">
        <f>"user_"&amp;demo_comp_cct!A610</f>
        <v>user_</v>
      </c>
      <c r="C592" t="s">
        <v>15715</v>
      </c>
    </row>
    <row r="593" spans="1:3">
      <c r="A593" s="23" t="str">
        <f>"user_"&amp;demo_comp_cct!A611</f>
        <v>user_</v>
      </c>
      <c r="C593" t="s">
        <v>15716</v>
      </c>
    </row>
    <row r="594" spans="1:3">
      <c r="A594" s="23" t="str">
        <f>"user_"&amp;demo_comp_cct!A612</f>
        <v>user_</v>
      </c>
      <c r="C594" t="s">
        <v>15717</v>
      </c>
    </row>
    <row r="595" spans="1:3">
      <c r="A595" s="23" t="str">
        <f>"user_"&amp;demo_comp_cct!A613</f>
        <v>user_</v>
      </c>
      <c r="C595" t="s">
        <v>15718</v>
      </c>
    </row>
    <row r="596" spans="1:3">
      <c r="A596" s="23" t="str">
        <f>"user_"&amp;demo_comp_cct!A614</f>
        <v>user_</v>
      </c>
      <c r="C596" t="s">
        <v>15719</v>
      </c>
    </row>
    <row r="597" spans="1:3">
      <c r="A597" s="23" t="str">
        <f>"user_"&amp;demo_comp_cct!A615</f>
        <v>user_</v>
      </c>
      <c r="C597" t="s">
        <v>15720</v>
      </c>
    </row>
    <row r="598" spans="1:3">
      <c r="A598" s="23" t="str">
        <f>"user_"&amp;demo_comp_cct!A616</f>
        <v>user_</v>
      </c>
      <c r="C598" t="s">
        <v>15721</v>
      </c>
    </row>
    <row r="599" spans="1:3">
      <c r="A599" s="23" t="str">
        <f>"user_"&amp;demo_comp_cct!A617</f>
        <v>user_</v>
      </c>
      <c r="C599" t="s">
        <v>15722</v>
      </c>
    </row>
    <row r="600" spans="1:3">
      <c r="A600" s="23" t="str">
        <f>"user_"&amp;demo_comp_cct!A618</f>
        <v>user_</v>
      </c>
      <c r="C600" t="s">
        <v>15723</v>
      </c>
    </row>
    <row r="601" spans="1:3">
      <c r="A601" s="23" t="str">
        <f>"user_"&amp;demo_comp_cct!A619</f>
        <v>user_</v>
      </c>
      <c r="C601" t="s">
        <v>15724</v>
      </c>
    </row>
    <row r="602" spans="1:3">
      <c r="A602" s="23" t="str">
        <f>"user_"&amp;demo_comp_cct!A620</f>
        <v>user_</v>
      </c>
      <c r="C602" t="s">
        <v>15725</v>
      </c>
    </row>
    <row r="603" spans="1:3">
      <c r="A603" s="23" t="str">
        <f>"user_"&amp;demo_comp_cct!A621</f>
        <v>user_</v>
      </c>
      <c r="C603" t="s">
        <v>15726</v>
      </c>
    </row>
    <row r="604" spans="1:3">
      <c r="A604" s="23" t="str">
        <f>"user_"&amp;demo_comp_cct!A622</f>
        <v>user_</v>
      </c>
      <c r="C604" t="s">
        <v>15727</v>
      </c>
    </row>
    <row r="605" spans="1:3">
      <c r="A605" s="23" t="str">
        <f>"user_"&amp;demo_comp_cct!A623</f>
        <v>user_</v>
      </c>
      <c r="C605" t="s">
        <v>15728</v>
      </c>
    </row>
    <row r="606" spans="1:3">
      <c r="A606" s="23" t="str">
        <f>"user_"&amp;demo_comp_cct!A624</f>
        <v>user_</v>
      </c>
      <c r="C606" t="s">
        <v>15729</v>
      </c>
    </row>
    <row r="607" spans="1:3">
      <c r="A607" s="23" t="str">
        <f>"user_"&amp;demo_comp_cct!A625</f>
        <v>user_</v>
      </c>
      <c r="C607" t="s">
        <v>15730</v>
      </c>
    </row>
    <row r="608" spans="1:3">
      <c r="A608" s="23" t="str">
        <f>"user_"&amp;demo_comp_cct!A626</f>
        <v>user_</v>
      </c>
      <c r="C608" t="s">
        <v>15731</v>
      </c>
    </row>
    <row r="609" spans="1:3">
      <c r="A609" s="23" t="str">
        <f>"user_"&amp;demo_comp_cct!A627</f>
        <v>user_</v>
      </c>
      <c r="C609" t="s">
        <v>15732</v>
      </c>
    </row>
    <row r="610" spans="1:3">
      <c r="A610" s="23" t="str">
        <f>"user_"&amp;demo_comp_cct!A628</f>
        <v>user_</v>
      </c>
      <c r="C610" t="s">
        <v>15733</v>
      </c>
    </row>
    <row r="611" spans="1:3">
      <c r="A611" s="23" t="str">
        <f>"user_"&amp;demo_comp_cct!A629</f>
        <v>user_</v>
      </c>
      <c r="C611" t="s">
        <v>15734</v>
      </c>
    </row>
    <row r="612" spans="1:3">
      <c r="A612" s="23" t="str">
        <f>"user_"&amp;demo_comp_cct!A630</f>
        <v>user_</v>
      </c>
      <c r="C612" t="s">
        <v>15735</v>
      </c>
    </row>
    <row r="613" spans="1:3">
      <c r="A613" s="23" t="str">
        <f>"user_"&amp;demo_comp_cct!A631</f>
        <v>user_</v>
      </c>
      <c r="C613" t="s">
        <v>15736</v>
      </c>
    </row>
    <row r="614" spans="1:3">
      <c r="A614" s="23" t="str">
        <f>"user_"&amp;demo_comp_cct!A632</f>
        <v>user_</v>
      </c>
      <c r="C614" t="s">
        <v>15737</v>
      </c>
    </row>
    <row r="615" spans="1:3">
      <c r="A615" s="23" t="str">
        <f>"user_"&amp;demo_comp_cct!A633</f>
        <v>user_</v>
      </c>
      <c r="C615" t="s">
        <v>15738</v>
      </c>
    </row>
    <row r="616" spans="1:3">
      <c r="A616" s="23" t="str">
        <f>"user_"&amp;demo_comp_cct!A634</f>
        <v>user_</v>
      </c>
      <c r="C616" t="s">
        <v>15739</v>
      </c>
    </row>
    <row r="617" spans="1:3">
      <c r="A617" s="23" t="str">
        <f>"user_"&amp;demo_comp_cct!A635</f>
        <v>user_</v>
      </c>
      <c r="C617" t="s">
        <v>15740</v>
      </c>
    </row>
    <row r="618" spans="1:3">
      <c r="A618" s="23" t="str">
        <f>"user_"&amp;demo_comp_cct!A636</f>
        <v>user_</v>
      </c>
      <c r="C618" t="s">
        <v>15741</v>
      </c>
    </row>
    <row r="619" spans="1:3">
      <c r="A619" s="23" t="str">
        <f>"user_"&amp;demo_comp_cct!A637</f>
        <v>user_</v>
      </c>
      <c r="C619" t="s">
        <v>15742</v>
      </c>
    </row>
    <row r="620" spans="1:3">
      <c r="A620" s="23" t="str">
        <f>"user_"&amp;demo_comp_cct!A638</f>
        <v>user_</v>
      </c>
      <c r="C620" t="s">
        <v>15743</v>
      </c>
    </row>
    <row r="621" spans="1:3">
      <c r="A621" s="23" t="str">
        <f>"user_"&amp;demo_comp_cct!A639</f>
        <v>user_</v>
      </c>
      <c r="C621" t="s">
        <v>15744</v>
      </c>
    </row>
    <row r="622" spans="1:3">
      <c r="A622" s="23" t="str">
        <f>"user_"&amp;demo_comp_cct!A640</f>
        <v>user_</v>
      </c>
      <c r="C622" t="s">
        <v>15745</v>
      </c>
    </row>
    <row r="623" spans="1:3">
      <c r="A623" s="23" t="str">
        <f>"user_"&amp;demo_comp_cct!A641</f>
        <v>user_</v>
      </c>
      <c r="C623" t="s">
        <v>15746</v>
      </c>
    </row>
    <row r="624" spans="1:3">
      <c r="A624" s="23" t="str">
        <f>"user_"&amp;demo_comp_cct!A642</f>
        <v>user_</v>
      </c>
      <c r="C624" t="s">
        <v>15747</v>
      </c>
    </row>
    <row r="625" spans="1:3">
      <c r="A625" s="23" t="str">
        <f>"user_"&amp;demo_comp_cct!A643</f>
        <v>user_</v>
      </c>
      <c r="C625" t="s">
        <v>15748</v>
      </c>
    </row>
    <row r="626" spans="1:3">
      <c r="A626" s="23" t="str">
        <f>"user_"&amp;demo_comp_cct!A644</f>
        <v>user_</v>
      </c>
      <c r="C626" t="s">
        <v>15749</v>
      </c>
    </row>
    <row r="627" spans="1:3">
      <c r="A627" s="23" t="str">
        <f>"user_"&amp;demo_comp_cct!A645</f>
        <v>user_</v>
      </c>
      <c r="C627" t="s">
        <v>15750</v>
      </c>
    </row>
    <row r="628" spans="1:3">
      <c r="A628" s="23" t="str">
        <f>"user_"&amp;demo_comp_cct!A646</f>
        <v>user_</v>
      </c>
      <c r="C628" t="s">
        <v>15751</v>
      </c>
    </row>
    <row r="629" spans="1:3">
      <c r="A629" s="23" t="str">
        <f>"user_"&amp;demo_comp_cct!A647</f>
        <v>user_</v>
      </c>
      <c r="C629" t="s">
        <v>15752</v>
      </c>
    </row>
    <row r="630" spans="1:3">
      <c r="A630" s="23" t="str">
        <f>"user_"&amp;demo_comp_cct!A648</f>
        <v>user_</v>
      </c>
      <c r="C630" t="s">
        <v>15753</v>
      </c>
    </row>
    <row r="631" spans="1:3">
      <c r="A631" s="23" t="str">
        <f>"user_"&amp;demo_comp_cct!A649</f>
        <v>user_</v>
      </c>
      <c r="C631" t="s">
        <v>15754</v>
      </c>
    </row>
    <row r="632" spans="1:3">
      <c r="A632" s="23" t="str">
        <f>"user_"&amp;demo_comp_cct!A650</f>
        <v>user_</v>
      </c>
      <c r="C632" t="s">
        <v>15755</v>
      </c>
    </row>
    <row r="633" spans="1:3">
      <c r="A633" s="23" t="str">
        <f>"user_"&amp;demo_comp_cct!A651</f>
        <v>user_</v>
      </c>
      <c r="C633" t="s">
        <v>15756</v>
      </c>
    </row>
    <row r="634" spans="1:3">
      <c r="A634" s="23" t="str">
        <f>"user_"&amp;demo_comp_cct!A652</f>
        <v>user_</v>
      </c>
      <c r="C634" t="s">
        <v>15757</v>
      </c>
    </row>
    <row r="635" spans="1:3">
      <c r="A635" s="23" t="str">
        <f>"user_"&amp;demo_comp_cct!A653</f>
        <v>user_</v>
      </c>
      <c r="C635" t="s">
        <v>15758</v>
      </c>
    </row>
    <row r="636" spans="1:3">
      <c r="A636" s="23" t="str">
        <f>"user_"&amp;demo_comp_cct!A654</f>
        <v>user_</v>
      </c>
      <c r="C636" t="s">
        <v>15759</v>
      </c>
    </row>
    <row r="637" spans="1:3">
      <c r="A637" s="23" t="str">
        <f>"user_"&amp;demo_comp_cct!A655</f>
        <v>user_</v>
      </c>
      <c r="C637" t="s">
        <v>15760</v>
      </c>
    </row>
    <row r="638" spans="1:3">
      <c r="A638" s="23" t="str">
        <f>"user_"&amp;demo_comp_cct!A656</f>
        <v>user_</v>
      </c>
      <c r="C638" t="s">
        <v>15761</v>
      </c>
    </row>
    <row r="639" spans="1:3">
      <c r="A639" s="23" t="str">
        <f>"user_"&amp;demo_comp_cct!A657</f>
        <v>user_</v>
      </c>
      <c r="C639" t="s">
        <v>15762</v>
      </c>
    </row>
    <row r="640" spans="1:3">
      <c r="A640" s="23" t="str">
        <f>"user_"&amp;demo_comp_cct!A658</f>
        <v>user_</v>
      </c>
      <c r="C640" t="s">
        <v>15763</v>
      </c>
    </row>
    <row r="641" spans="1:3">
      <c r="A641" s="23" t="str">
        <f>"user_"&amp;demo_comp_cct!A659</f>
        <v>user_</v>
      </c>
      <c r="C641" t="s">
        <v>15764</v>
      </c>
    </row>
    <row r="642" spans="1:3">
      <c r="A642" s="23" t="str">
        <f>"user_"&amp;demo_comp_cct!A660</f>
        <v>user_</v>
      </c>
      <c r="C642" t="s">
        <v>15765</v>
      </c>
    </row>
    <row r="643" spans="1:3">
      <c r="A643" s="23" t="str">
        <f>"user_"&amp;demo_comp_cct!A661</f>
        <v>user_</v>
      </c>
      <c r="C643" t="s">
        <v>15766</v>
      </c>
    </row>
    <row r="644" spans="1:3">
      <c r="A644" s="23" t="str">
        <f>"user_"&amp;demo_comp_cct!A662</f>
        <v>user_</v>
      </c>
      <c r="C644" t="s">
        <v>15767</v>
      </c>
    </row>
    <row r="645" spans="1:3">
      <c r="A645" s="23" t="str">
        <f>"user_"&amp;demo_comp_cct!A663</f>
        <v>user_</v>
      </c>
      <c r="C645" t="s">
        <v>15768</v>
      </c>
    </row>
    <row r="646" spans="1:3">
      <c r="A646" s="23" t="str">
        <f>"user_"&amp;demo_comp_cct!A664</f>
        <v>user_</v>
      </c>
      <c r="C646" t="s">
        <v>15769</v>
      </c>
    </row>
    <row r="647" spans="1:3">
      <c r="A647" s="23" t="str">
        <f>"user_"&amp;demo_comp_cct!A665</f>
        <v>user_</v>
      </c>
      <c r="C647" t="s">
        <v>15770</v>
      </c>
    </row>
    <row r="648" spans="1:3">
      <c r="A648" s="23" t="str">
        <f>"user_"&amp;demo_comp_cct!A666</f>
        <v>user_</v>
      </c>
      <c r="C648" t="s">
        <v>15771</v>
      </c>
    </row>
    <row r="649" spans="1:3">
      <c r="A649" s="23" t="str">
        <f>"user_"&amp;demo_comp_cct!A667</f>
        <v>user_</v>
      </c>
      <c r="C649" t="s">
        <v>15772</v>
      </c>
    </row>
    <row r="650" spans="1:3">
      <c r="A650" s="23" t="str">
        <f>"user_"&amp;demo_comp_cct!A668</f>
        <v>user_</v>
      </c>
      <c r="C650" t="s">
        <v>15773</v>
      </c>
    </row>
    <row r="651" spans="1:3">
      <c r="A651" s="23" t="str">
        <f>"user_"&amp;demo_comp_cct!A669</f>
        <v>user_</v>
      </c>
      <c r="C651" t="s">
        <v>15774</v>
      </c>
    </row>
    <row r="652" spans="1:3">
      <c r="A652" s="23" t="str">
        <f>"user_"&amp;demo_comp_cct!A670</f>
        <v>user_</v>
      </c>
      <c r="C652" t="s">
        <v>15775</v>
      </c>
    </row>
    <row r="653" spans="1:3">
      <c r="A653" s="23" t="str">
        <f>"user_"&amp;demo_comp_cct!A671</f>
        <v>user_</v>
      </c>
      <c r="C653" t="s">
        <v>15776</v>
      </c>
    </row>
    <row r="654" spans="1:3">
      <c r="A654" s="23" t="str">
        <f>"user_"&amp;demo_comp_cct!A672</f>
        <v>user_</v>
      </c>
      <c r="C654" t="s">
        <v>15777</v>
      </c>
    </row>
    <row r="655" spans="1:3">
      <c r="A655" s="23" t="str">
        <f>"user_"&amp;demo_comp_cct!A673</f>
        <v>user_</v>
      </c>
      <c r="C655" t="s">
        <v>15778</v>
      </c>
    </row>
    <row r="656" spans="1:3">
      <c r="A656" s="23" t="str">
        <f>"user_"&amp;demo_comp_cct!A674</f>
        <v>user_</v>
      </c>
      <c r="C656" t="s">
        <v>15779</v>
      </c>
    </row>
    <row r="657" spans="1:3">
      <c r="A657" s="23" t="str">
        <f>"user_"&amp;demo_comp_cct!A675</f>
        <v>user_</v>
      </c>
      <c r="C657" t="s">
        <v>15780</v>
      </c>
    </row>
    <row r="658" spans="1:3">
      <c r="A658" s="23" t="str">
        <f>"user_"&amp;demo_comp_cct!A676</f>
        <v>user_</v>
      </c>
      <c r="C658" t="s">
        <v>15781</v>
      </c>
    </row>
    <row r="659" spans="1:3">
      <c r="A659" s="23" t="str">
        <f>"user_"&amp;demo_comp_cct!A677</f>
        <v>user_</v>
      </c>
      <c r="C659" t="s">
        <v>15782</v>
      </c>
    </row>
    <row r="660" spans="1:3">
      <c r="A660" s="23" t="str">
        <f>"user_"&amp;demo_comp_cct!A678</f>
        <v>user_</v>
      </c>
      <c r="C660" t="s">
        <v>15783</v>
      </c>
    </row>
    <row r="661" spans="1:3">
      <c r="A661" s="23" t="str">
        <f>"user_"&amp;demo_comp_cct!A679</f>
        <v>user_</v>
      </c>
      <c r="C661" t="s">
        <v>15784</v>
      </c>
    </row>
    <row r="662" spans="1:3">
      <c r="A662" s="23" t="str">
        <f>"user_"&amp;demo_comp_cct!A680</f>
        <v>user_</v>
      </c>
      <c r="C662" t="s">
        <v>15785</v>
      </c>
    </row>
    <row r="663" spans="1:3">
      <c r="A663" s="23" t="str">
        <f>"user_"&amp;demo_comp_cct!A681</f>
        <v>user_</v>
      </c>
      <c r="C663" t="s">
        <v>15786</v>
      </c>
    </row>
    <row r="664" spans="1:3">
      <c r="A664" s="23" t="str">
        <f>"user_"&amp;demo_comp_cct!A682</f>
        <v>user_</v>
      </c>
      <c r="C664" t="s">
        <v>15787</v>
      </c>
    </row>
    <row r="665" spans="1:3">
      <c r="A665" s="23" t="str">
        <f>"user_"&amp;demo_comp_cct!A683</f>
        <v>user_</v>
      </c>
      <c r="C665" t="s">
        <v>15788</v>
      </c>
    </row>
    <row r="666" spans="1:3">
      <c r="A666" s="23" t="str">
        <f>"user_"&amp;demo_comp_cct!A684</f>
        <v>user_</v>
      </c>
      <c r="C666" t="s">
        <v>15789</v>
      </c>
    </row>
    <row r="667" spans="1:3">
      <c r="A667" s="23" t="str">
        <f>"user_"&amp;demo_comp_cct!A685</f>
        <v>user_</v>
      </c>
      <c r="C667" t="s">
        <v>15790</v>
      </c>
    </row>
    <row r="668" spans="1:3">
      <c r="A668" s="23" t="str">
        <f>"user_"&amp;demo_comp_cct!A686</f>
        <v>user_</v>
      </c>
      <c r="C668" t="s">
        <v>15791</v>
      </c>
    </row>
    <row r="669" spans="1:3">
      <c r="A669" s="23" t="str">
        <f>"user_"&amp;demo_comp_cct!A687</f>
        <v>user_</v>
      </c>
      <c r="C669" t="s">
        <v>15792</v>
      </c>
    </row>
    <row r="670" spans="1:3">
      <c r="A670" s="23" t="str">
        <f>"user_"&amp;demo_comp_cct!A688</f>
        <v>user_</v>
      </c>
      <c r="C670" t="s">
        <v>15793</v>
      </c>
    </row>
    <row r="671" spans="1:3">
      <c r="A671" s="23" t="str">
        <f>"user_"&amp;demo_comp_cct!A689</f>
        <v>user_</v>
      </c>
      <c r="C671" t="s">
        <v>15794</v>
      </c>
    </row>
    <row r="672" spans="1:3">
      <c r="A672" s="23" t="str">
        <f>"user_"&amp;demo_comp_cct!A690</f>
        <v>user_</v>
      </c>
      <c r="C672" t="s">
        <v>15795</v>
      </c>
    </row>
    <row r="673" spans="1:3">
      <c r="A673" s="23" t="str">
        <f>"user_"&amp;demo_comp_cct!A691</f>
        <v>user_</v>
      </c>
      <c r="C673" t="s">
        <v>15796</v>
      </c>
    </row>
    <row r="674" spans="1:3">
      <c r="A674" s="23" t="str">
        <f>"user_"&amp;demo_comp_cct!A692</f>
        <v>user_</v>
      </c>
      <c r="C674" t="s">
        <v>15797</v>
      </c>
    </row>
    <row r="675" spans="1:3">
      <c r="A675" s="23" t="str">
        <f>"user_"&amp;demo_comp_cct!A693</f>
        <v>user_</v>
      </c>
      <c r="C675" t="s">
        <v>15798</v>
      </c>
    </row>
    <row r="676" spans="1:3">
      <c r="A676" s="23" t="str">
        <f>"user_"&amp;demo_comp_cct!A694</f>
        <v>user_</v>
      </c>
      <c r="C676" t="s">
        <v>15799</v>
      </c>
    </row>
    <row r="677" spans="1:3">
      <c r="A677" s="23" t="str">
        <f>"user_"&amp;demo_comp_cct!A695</f>
        <v>user_</v>
      </c>
      <c r="C677" t="s">
        <v>15800</v>
      </c>
    </row>
    <row r="678" spans="1:3">
      <c r="A678" s="23" t="str">
        <f>"user_"&amp;demo_comp_cct!A696</f>
        <v>user_</v>
      </c>
      <c r="C678" t="s">
        <v>15801</v>
      </c>
    </row>
    <row r="679" spans="1:3">
      <c r="A679" s="23" t="str">
        <f>"user_"&amp;demo_comp_cct!A697</f>
        <v>user_</v>
      </c>
      <c r="C679" t="s">
        <v>15802</v>
      </c>
    </row>
    <row r="680" spans="1:3">
      <c r="A680" s="23" t="str">
        <f>"user_"&amp;demo_comp_cct!A698</f>
        <v>user_</v>
      </c>
      <c r="C680" t="s">
        <v>15803</v>
      </c>
    </row>
    <row r="681" spans="1:3">
      <c r="A681" s="23" t="str">
        <f>"user_"&amp;demo_comp_cct!A699</f>
        <v>user_</v>
      </c>
      <c r="C681" t="s">
        <v>15804</v>
      </c>
    </row>
    <row r="682" spans="1:3">
      <c r="A682" s="23" t="str">
        <f>"user_"&amp;demo_comp_cct!A700</f>
        <v>user_</v>
      </c>
      <c r="C682" t="s">
        <v>15805</v>
      </c>
    </row>
    <row r="683" spans="1:3">
      <c r="A683" s="23" t="str">
        <f>"user_"&amp;demo_comp_cct!A701</f>
        <v>user_</v>
      </c>
      <c r="C683" t="s">
        <v>15806</v>
      </c>
    </row>
    <row r="684" spans="1:3">
      <c r="A684" s="23" t="str">
        <f>"user_"&amp;demo_comp_cct!A702</f>
        <v>user_</v>
      </c>
      <c r="C684" t="s">
        <v>15807</v>
      </c>
    </row>
    <row r="685" spans="1:3">
      <c r="A685" s="23" t="str">
        <f>"user_"&amp;demo_comp_cct!A703</f>
        <v>user_</v>
      </c>
      <c r="C685" t="s">
        <v>15808</v>
      </c>
    </row>
    <row r="686" spans="1:3">
      <c r="A686" s="23" t="str">
        <f>"user_"&amp;demo_comp_cct!A704</f>
        <v>user_</v>
      </c>
      <c r="C686" t="s">
        <v>15809</v>
      </c>
    </row>
    <row r="687" spans="1:3">
      <c r="A687" s="23" t="str">
        <f>"user_"&amp;demo_comp_cct!A705</f>
        <v>user_</v>
      </c>
      <c r="C687" t="s">
        <v>15810</v>
      </c>
    </row>
    <row r="688" spans="1:3">
      <c r="A688" s="23" t="str">
        <f>"user_"&amp;demo_comp_cct!A706</f>
        <v>user_</v>
      </c>
      <c r="C688" t="s">
        <v>15811</v>
      </c>
    </row>
    <row r="689" spans="1:3">
      <c r="A689" s="23" t="str">
        <f>"user_"&amp;demo_comp_cct!A707</f>
        <v>user_</v>
      </c>
      <c r="C689" t="s">
        <v>15812</v>
      </c>
    </row>
    <row r="690" spans="1:3">
      <c r="A690" s="23" t="str">
        <f>"user_"&amp;demo_comp_cct!A708</f>
        <v>user_</v>
      </c>
      <c r="C690" t="s">
        <v>15813</v>
      </c>
    </row>
    <row r="691" spans="1:3">
      <c r="A691" s="23" t="str">
        <f>"user_"&amp;demo_comp_cct!A709</f>
        <v>user_</v>
      </c>
      <c r="C691" t="s">
        <v>15814</v>
      </c>
    </row>
    <row r="692" spans="1:3">
      <c r="A692" s="23" t="str">
        <f>"user_"&amp;demo_comp_cct!A710</f>
        <v>user_</v>
      </c>
      <c r="C692" t="s">
        <v>15815</v>
      </c>
    </row>
    <row r="693" spans="1:3">
      <c r="A693" s="23" t="str">
        <f>"user_"&amp;demo_comp_cct!A711</f>
        <v>user_</v>
      </c>
      <c r="C693" t="s">
        <v>15816</v>
      </c>
    </row>
    <row r="694" spans="1:3">
      <c r="A694" s="23" t="str">
        <f>"user_"&amp;demo_comp_cct!A712</f>
        <v>user_</v>
      </c>
      <c r="C694" t="s">
        <v>15817</v>
      </c>
    </row>
    <row r="695" spans="1:3">
      <c r="A695" s="23" t="str">
        <f>"user_"&amp;demo_comp_cct!A713</f>
        <v>user_</v>
      </c>
      <c r="C695" t="s">
        <v>15818</v>
      </c>
    </row>
    <row r="696" spans="1:3">
      <c r="A696" s="23" t="str">
        <f>"user_"&amp;demo_comp_cct!A714</f>
        <v>user_</v>
      </c>
      <c r="C696" t="s">
        <v>15819</v>
      </c>
    </row>
    <row r="697" spans="1:3">
      <c r="A697" s="23" t="str">
        <f>"user_"&amp;demo_comp_cct!A715</f>
        <v>user_</v>
      </c>
      <c r="C697" t="s">
        <v>15820</v>
      </c>
    </row>
    <row r="698" spans="1:3">
      <c r="A698" s="23" t="str">
        <f>"user_"&amp;demo_comp_cct!A716</f>
        <v>user_</v>
      </c>
      <c r="C698" t="s">
        <v>15821</v>
      </c>
    </row>
    <row r="699" spans="1:3">
      <c r="A699" s="23" t="str">
        <f>"user_"&amp;demo_comp_cct!A717</f>
        <v>user_</v>
      </c>
      <c r="C699" t="s">
        <v>15822</v>
      </c>
    </row>
    <row r="700" spans="1:3">
      <c r="A700" s="23" t="str">
        <f>"user_"&amp;demo_comp_cct!A718</f>
        <v>user_</v>
      </c>
      <c r="C700" t="s">
        <v>15823</v>
      </c>
    </row>
    <row r="701" spans="1:3">
      <c r="A701" s="23" t="str">
        <f>"user_"&amp;demo_comp_cct!A719</f>
        <v>user_</v>
      </c>
      <c r="C701" t="s">
        <v>15824</v>
      </c>
    </row>
    <row r="702" spans="1:3">
      <c r="A702" s="23" t="str">
        <f>"user_"&amp;demo_comp_cct!A720</f>
        <v>user_</v>
      </c>
      <c r="C702" t="s">
        <v>15825</v>
      </c>
    </row>
    <row r="703" spans="1:3">
      <c r="A703" s="23" t="str">
        <f>"user_"&amp;demo_comp_cct!A721</f>
        <v>user_</v>
      </c>
      <c r="C703" t="s">
        <v>15826</v>
      </c>
    </row>
    <row r="704" spans="1:3">
      <c r="A704" s="23" t="str">
        <f>"user_"&amp;demo_comp_cct!A722</f>
        <v>user_</v>
      </c>
      <c r="C704" t="s">
        <v>15827</v>
      </c>
    </row>
    <row r="705" spans="1:3">
      <c r="A705" s="23" t="str">
        <f>"user_"&amp;demo_comp_cct!A723</f>
        <v>user_</v>
      </c>
      <c r="C705" t="s">
        <v>15828</v>
      </c>
    </row>
    <row r="706" spans="1:3">
      <c r="A706" s="23" t="str">
        <f>"user_"&amp;demo_comp_cct!A724</f>
        <v>user_</v>
      </c>
      <c r="C706" t="s">
        <v>15829</v>
      </c>
    </row>
    <row r="707" spans="1:3">
      <c r="A707" s="23" t="str">
        <f>"user_"&amp;demo_comp_cct!A725</f>
        <v>user_</v>
      </c>
      <c r="C707" t="s">
        <v>15830</v>
      </c>
    </row>
    <row r="708" spans="1:3">
      <c r="A708" s="23" t="str">
        <f>"user_"&amp;demo_comp_cct!A726</f>
        <v>user_</v>
      </c>
      <c r="C708" t="s">
        <v>15831</v>
      </c>
    </row>
    <row r="709" spans="1:3">
      <c r="A709" s="23" t="str">
        <f>"user_"&amp;demo_comp_cct!A727</f>
        <v>user_</v>
      </c>
      <c r="C709" t="s">
        <v>15832</v>
      </c>
    </row>
    <row r="710" spans="1:3">
      <c r="A710" s="23" t="str">
        <f>"user_"&amp;demo_comp_cct!A728</f>
        <v>user_</v>
      </c>
      <c r="C710" t="s">
        <v>15833</v>
      </c>
    </row>
    <row r="711" spans="1:3">
      <c r="A711" s="23" t="str">
        <f>"user_"&amp;demo_comp_cct!A729</f>
        <v>user_</v>
      </c>
      <c r="C711" t="s">
        <v>15834</v>
      </c>
    </row>
    <row r="712" spans="1:3">
      <c r="A712" s="23" t="str">
        <f>"user_"&amp;demo_comp_cct!A730</f>
        <v>user_</v>
      </c>
      <c r="C712" t="s">
        <v>15835</v>
      </c>
    </row>
    <row r="713" spans="1:3">
      <c r="A713" s="23" t="str">
        <f>"user_"&amp;demo_comp_cct!A731</f>
        <v>user_</v>
      </c>
      <c r="C713" t="s">
        <v>15836</v>
      </c>
    </row>
    <row r="714" spans="1:3">
      <c r="A714" s="23" t="str">
        <f>"user_"&amp;demo_comp_cct!A732</f>
        <v>user_</v>
      </c>
      <c r="C714" t="s">
        <v>15837</v>
      </c>
    </row>
    <row r="715" spans="1:3">
      <c r="A715" s="23" t="str">
        <f>"user_"&amp;demo_comp_cct!A733</f>
        <v>user_</v>
      </c>
      <c r="C715" t="s">
        <v>15838</v>
      </c>
    </row>
    <row r="716" spans="1:3">
      <c r="A716" s="23" t="str">
        <f>"user_"&amp;demo_comp_cct!A734</f>
        <v>user_</v>
      </c>
      <c r="C716" t="s">
        <v>15839</v>
      </c>
    </row>
    <row r="717" spans="1:3">
      <c r="A717" s="23" t="str">
        <f>"user_"&amp;demo_comp_cct!A735</f>
        <v>user_</v>
      </c>
      <c r="C717" t="s">
        <v>15840</v>
      </c>
    </row>
    <row r="718" spans="1:3">
      <c r="A718" s="23" t="str">
        <f>"user_"&amp;demo_comp_cct!A736</f>
        <v>user_</v>
      </c>
      <c r="C718" t="s">
        <v>15841</v>
      </c>
    </row>
    <row r="719" spans="1:3">
      <c r="A719" s="23" t="str">
        <f>"user_"&amp;demo_comp_cct!A737</f>
        <v>user_</v>
      </c>
      <c r="C719" t="s">
        <v>15842</v>
      </c>
    </row>
    <row r="720" spans="1:3">
      <c r="A720" s="23" t="str">
        <f>"user_"&amp;demo_comp_cct!A738</f>
        <v>user_</v>
      </c>
      <c r="C720" t="s">
        <v>15843</v>
      </c>
    </row>
    <row r="721" spans="1:3">
      <c r="A721" s="23" t="str">
        <f>"user_"&amp;demo_comp_cct!A739</f>
        <v>user_</v>
      </c>
      <c r="C721" t="s">
        <v>15844</v>
      </c>
    </row>
    <row r="722" spans="1:3">
      <c r="A722" s="23" t="str">
        <f>"user_"&amp;demo_comp_cct!A740</f>
        <v>user_</v>
      </c>
      <c r="C722" t="s">
        <v>15845</v>
      </c>
    </row>
    <row r="723" spans="1:3">
      <c r="A723" s="23" t="str">
        <f>"user_"&amp;demo_comp_cct!A741</f>
        <v>user_</v>
      </c>
      <c r="C723" t="s">
        <v>15846</v>
      </c>
    </row>
    <row r="724" spans="1:3">
      <c r="A724" s="23" t="str">
        <f>"user_"&amp;demo_comp_cct!A742</f>
        <v>user_</v>
      </c>
      <c r="C724" t="s">
        <v>15847</v>
      </c>
    </row>
    <row r="725" spans="1:3">
      <c r="A725" s="23" t="str">
        <f>"user_"&amp;demo_comp_cct!A743</f>
        <v>user_</v>
      </c>
      <c r="C725" t="s">
        <v>15848</v>
      </c>
    </row>
    <row r="726" spans="1:3">
      <c r="A726" s="23" t="str">
        <f>"user_"&amp;demo_comp_cct!A744</f>
        <v>user_</v>
      </c>
      <c r="C726" t="s">
        <v>15849</v>
      </c>
    </row>
    <row r="727" spans="1:3">
      <c r="A727" s="23" t="str">
        <f>"user_"&amp;demo_comp_cct!A745</f>
        <v>user_</v>
      </c>
      <c r="C727" t="s">
        <v>15850</v>
      </c>
    </row>
    <row r="728" spans="1:3">
      <c r="A728" s="23" t="str">
        <f>"user_"&amp;demo_comp_cct!A746</f>
        <v>user_</v>
      </c>
      <c r="C728" t="s">
        <v>15851</v>
      </c>
    </row>
    <row r="729" spans="1:3">
      <c r="A729" s="23" t="str">
        <f>"user_"&amp;demo_comp_cct!A747</f>
        <v>user_</v>
      </c>
      <c r="C729" t="s">
        <v>15852</v>
      </c>
    </row>
    <row r="730" spans="1:3">
      <c r="A730" s="23" t="str">
        <f>"user_"&amp;demo_comp_cct!A748</f>
        <v>user_</v>
      </c>
      <c r="C730" t="s">
        <v>15853</v>
      </c>
    </row>
    <row r="731" spans="1:3">
      <c r="A731" s="23" t="str">
        <f>"user_"&amp;demo_comp_cct!A749</f>
        <v>user_</v>
      </c>
      <c r="C731" t="s">
        <v>15854</v>
      </c>
    </row>
    <row r="732" spans="1:3">
      <c r="A732" s="23" t="str">
        <f>"user_"&amp;demo_comp_cct!A750</f>
        <v>user_</v>
      </c>
      <c r="C732" t="s">
        <v>15855</v>
      </c>
    </row>
    <row r="733" spans="1:3">
      <c r="A733" s="23" t="str">
        <f>"user_"&amp;demo_comp_cct!A751</f>
        <v>user_</v>
      </c>
      <c r="C733" t="s">
        <v>15856</v>
      </c>
    </row>
    <row r="734" spans="1:3">
      <c r="A734" s="23" t="str">
        <f>"user_"&amp;demo_comp_cct!A752</f>
        <v>user_</v>
      </c>
      <c r="C734" t="s">
        <v>15857</v>
      </c>
    </row>
    <row r="735" spans="1:3">
      <c r="A735" s="23" t="str">
        <f>"user_"&amp;demo_comp_cct!A753</f>
        <v>user_</v>
      </c>
      <c r="C735" t="s">
        <v>15858</v>
      </c>
    </row>
    <row r="736" spans="1:3">
      <c r="A736" s="23" t="str">
        <f>"user_"&amp;demo_comp_cct!A754</f>
        <v>user_</v>
      </c>
      <c r="C736" t="s">
        <v>15859</v>
      </c>
    </row>
    <row r="737" spans="1:3">
      <c r="A737" s="23" t="str">
        <f>"user_"&amp;demo_comp_cct!A755</f>
        <v>user_</v>
      </c>
      <c r="C737" t="s">
        <v>15860</v>
      </c>
    </row>
    <row r="738" spans="1:3">
      <c r="A738" s="23" t="str">
        <f>"user_"&amp;demo_comp_cct!A756</f>
        <v>user_</v>
      </c>
      <c r="C738" t="s">
        <v>15861</v>
      </c>
    </row>
    <row r="739" spans="1:3">
      <c r="A739" s="23" t="str">
        <f>"user_"&amp;demo_comp_cct!A757</f>
        <v>user_</v>
      </c>
      <c r="C739" t="s">
        <v>15862</v>
      </c>
    </row>
    <row r="740" spans="1:3">
      <c r="A740" s="23" t="str">
        <f>"user_"&amp;demo_comp_cct!A758</f>
        <v>user_</v>
      </c>
      <c r="C740" t="s">
        <v>15863</v>
      </c>
    </row>
    <row r="741" spans="1:3">
      <c r="A741" s="23" t="str">
        <f>"user_"&amp;demo_comp_cct!A759</f>
        <v>user_</v>
      </c>
      <c r="C741" t="s">
        <v>15864</v>
      </c>
    </row>
    <row r="742" spans="1:3">
      <c r="A742" s="23" t="str">
        <f>"user_"&amp;demo_comp_cct!A760</f>
        <v>user_</v>
      </c>
      <c r="C742" t="s">
        <v>15865</v>
      </c>
    </row>
    <row r="743" spans="1:3">
      <c r="A743" s="23" t="str">
        <f>"user_"&amp;demo_comp_cct!A761</f>
        <v>user_</v>
      </c>
      <c r="C743" t="s">
        <v>15866</v>
      </c>
    </row>
    <row r="744" spans="1:3">
      <c r="A744" s="23" t="str">
        <f>"user_"&amp;demo_comp_cct!A762</f>
        <v>user_</v>
      </c>
      <c r="C744" t="s">
        <v>15867</v>
      </c>
    </row>
    <row r="745" spans="1:3">
      <c r="A745" s="23" t="str">
        <f>"user_"&amp;demo_comp_cct!A763</f>
        <v>user_</v>
      </c>
      <c r="C745" t="s">
        <v>15868</v>
      </c>
    </row>
    <row r="746" spans="1:3">
      <c r="A746" s="23" t="str">
        <f>"user_"&amp;demo_comp_cct!A764</f>
        <v>user_</v>
      </c>
      <c r="C746" t="s">
        <v>15869</v>
      </c>
    </row>
    <row r="747" spans="1:3">
      <c r="A747" s="23" t="str">
        <f>"user_"&amp;demo_comp_cct!A765</f>
        <v>user_</v>
      </c>
      <c r="C747" t="s">
        <v>15870</v>
      </c>
    </row>
    <row r="748" spans="1:3">
      <c r="A748" s="23" t="str">
        <f>"user_"&amp;demo_comp_cct!A766</f>
        <v>user_</v>
      </c>
      <c r="C748" t="s">
        <v>15871</v>
      </c>
    </row>
    <row r="749" spans="1:3">
      <c r="A749" s="23" t="str">
        <f>"user_"&amp;demo_comp_cct!A767</f>
        <v>user_</v>
      </c>
      <c r="C749" t="s">
        <v>15872</v>
      </c>
    </row>
    <row r="750" spans="1:3">
      <c r="A750" s="23" t="str">
        <f>"user_"&amp;demo_comp_cct!A768</f>
        <v>user_</v>
      </c>
      <c r="C750" t="s">
        <v>15873</v>
      </c>
    </row>
    <row r="751" spans="1:3">
      <c r="A751" s="23" t="str">
        <f>"user_"&amp;demo_comp_cct!A769</f>
        <v>user_</v>
      </c>
      <c r="C751" t="s">
        <v>15874</v>
      </c>
    </row>
    <row r="752" spans="1:3">
      <c r="A752" s="23" t="str">
        <f>"user_"&amp;demo_comp_cct!A770</f>
        <v>user_</v>
      </c>
      <c r="C752" t="s">
        <v>15875</v>
      </c>
    </row>
    <row r="753" spans="1:3">
      <c r="A753" s="23" t="str">
        <f>"user_"&amp;demo_comp_cct!A771</f>
        <v>user_</v>
      </c>
      <c r="C753" t="s">
        <v>15876</v>
      </c>
    </row>
    <row r="754" spans="1:3">
      <c r="A754" s="23" t="str">
        <f>"user_"&amp;demo_comp_cct!A772</f>
        <v>user_</v>
      </c>
      <c r="C754" t="s">
        <v>15877</v>
      </c>
    </row>
    <row r="755" spans="1:3">
      <c r="A755" s="23" t="str">
        <f>"user_"&amp;demo_comp_cct!A773</f>
        <v>user_</v>
      </c>
      <c r="C755" t="s">
        <v>15878</v>
      </c>
    </row>
    <row r="756" spans="1:3">
      <c r="A756" s="23" t="str">
        <f>"user_"&amp;demo_comp_cct!A774</f>
        <v>user_</v>
      </c>
      <c r="C756" t="s">
        <v>15879</v>
      </c>
    </row>
    <row r="757" spans="1:3">
      <c r="A757" s="23" t="str">
        <f>"user_"&amp;demo_comp_cct!A775</f>
        <v>user_</v>
      </c>
      <c r="C757" t="s">
        <v>15880</v>
      </c>
    </row>
    <row r="758" spans="1:3">
      <c r="A758" s="23" t="str">
        <f>"user_"&amp;demo_comp_cct!A776</f>
        <v>user_</v>
      </c>
      <c r="C758" t="s">
        <v>15881</v>
      </c>
    </row>
    <row r="759" spans="1:3">
      <c r="A759" s="23" t="str">
        <f>"user_"&amp;demo_comp_cct!A777</f>
        <v>user_</v>
      </c>
      <c r="C759" t="s">
        <v>15882</v>
      </c>
    </row>
    <row r="760" spans="1:3">
      <c r="A760" s="23" t="str">
        <f>"user_"&amp;demo_comp_cct!A778</f>
        <v>user_</v>
      </c>
      <c r="C760" t="s">
        <v>15883</v>
      </c>
    </row>
    <row r="761" spans="1:3">
      <c r="A761" s="23" t="str">
        <f>"user_"&amp;demo_comp_cct!A779</f>
        <v>user_</v>
      </c>
      <c r="C761" t="s">
        <v>15884</v>
      </c>
    </row>
    <row r="762" spans="1:3">
      <c r="A762" s="23" t="str">
        <f>"user_"&amp;demo_comp_cct!A780</f>
        <v>user_</v>
      </c>
      <c r="C762" t="s">
        <v>15885</v>
      </c>
    </row>
    <row r="763" spans="1:3">
      <c r="A763" s="23" t="str">
        <f>"user_"&amp;demo_comp_cct!A781</f>
        <v>user_</v>
      </c>
      <c r="C763" t="s">
        <v>15886</v>
      </c>
    </row>
    <row r="764" spans="1:3">
      <c r="A764" s="23" t="str">
        <f>"user_"&amp;demo_comp_cct!A782</f>
        <v>user_</v>
      </c>
      <c r="C764" t="s">
        <v>15887</v>
      </c>
    </row>
    <row r="765" spans="1:3">
      <c r="A765" s="23" t="str">
        <f>"user_"&amp;demo_comp_cct!A783</f>
        <v>user_</v>
      </c>
      <c r="C765" t="s">
        <v>15888</v>
      </c>
    </row>
    <row r="766" spans="1:3">
      <c r="A766" s="23" t="str">
        <f>"user_"&amp;demo_comp_cct!A784</f>
        <v>user_</v>
      </c>
      <c r="C766" t="s">
        <v>15889</v>
      </c>
    </row>
    <row r="767" spans="1:3">
      <c r="A767" s="23" t="str">
        <f>"user_"&amp;demo_comp_cct!A785</f>
        <v>user_</v>
      </c>
      <c r="C767" t="s">
        <v>15890</v>
      </c>
    </row>
    <row r="768" spans="1:3">
      <c r="A768" s="23" t="str">
        <f>"user_"&amp;demo_comp_cct!A786</f>
        <v>user_</v>
      </c>
      <c r="C768" t="s">
        <v>15891</v>
      </c>
    </row>
    <row r="769" spans="1:3">
      <c r="A769" s="23" t="str">
        <f>"user_"&amp;demo_comp_cct!A787</f>
        <v>user_</v>
      </c>
      <c r="C769" t="s">
        <v>15892</v>
      </c>
    </row>
    <row r="770" spans="1:3">
      <c r="A770" s="23" t="str">
        <f>"user_"&amp;demo_comp_cct!A788</f>
        <v>user_</v>
      </c>
      <c r="C770" t="s">
        <v>15893</v>
      </c>
    </row>
    <row r="771" spans="1:3">
      <c r="A771" s="23" t="str">
        <f>"user_"&amp;demo_comp_cct!A789</f>
        <v>user_</v>
      </c>
      <c r="C771" t="s">
        <v>15894</v>
      </c>
    </row>
    <row r="772" spans="1:3">
      <c r="A772" s="23" t="str">
        <f>"user_"&amp;demo_comp_cct!A790</f>
        <v>user_</v>
      </c>
      <c r="C772" t="s">
        <v>15895</v>
      </c>
    </row>
    <row r="773" spans="1:3">
      <c r="A773" s="23" t="str">
        <f>"user_"&amp;demo_comp_cct!A791</f>
        <v>user_</v>
      </c>
      <c r="C773" t="s">
        <v>15896</v>
      </c>
    </row>
    <row r="774" spans="1:3">
      <c r="A774" s="23" t="str">
        <f>"user_"&amp;demo_comp_cct!A792</f>
        <v>user_</v>
      </c>
      <c r="C774" t="s">
        <v>15897</v>
      </c>
    </row>
    <row r="775" spans="1:3">
      <c r="A775" s="23" t="str">
        <f>"user_"&amp;demo_comp_cct!A793</f>
        <v>user_</v>
      </c>
      <c r="C775" t="s">
        <v>15898</v>
      </c>
    </row>
    <row r="776" spans="1:3">
      <c r="A776" s="23" t="str">
        <f>"user_"&amp;demo_comp_cct!A794</f>
        <v>user_</v>
      </c>
      <c r="C776" t="s">
        <v>15899</v>
      </c>
    </row>
    <row r="777" spans="1:3">
      <c r="A777" s="23" t="str">
        <f>"user_"&amp;demo_comp_cct!A795</f>
        <v>user_</v>
      </c>
      <c r="C777" t="s">
        <v>15900</v>
      </c>
    </row>
    <row r="778" spans="1:3">
      <c r="A778" s="23" t="str">
        <f>"user_"&amp;demo_comp_cct!A796</f>
        <v>user_</v>
      </c>
      <c r="C778" t="s">
        <v>15901</v>
      </c>
    </row>
    <row r="779" spans="1:3">
      <c r="A779" s="23" t="str">
        <f>"user_"&amp;demo_comp_cct!A797</f>
        <v>user_</v>
      </c>
      <c r="C779" t="s">
        <v>15902</v>
      </c>
    </row>
    <row r="780" spans="1:3">
      <c r="A780" s="23" t="str">
        <f>"user_"&amp;demo_comp_cct!A798</f>
        <v>user_</v>
      </c>
      <c r="C780" t="s">
        <v>15903</v>
      </c>
    </row>
    <row r="781" spans="1:3">
      <c r="A781" s="23" t="str">
        <f>"user_"&amp;demo_comp_cct!A799</f>
        <v>user_</v>
      </c>
      <c r="C781" t="s">
        <v>15904</v>
      </c>
    </row>
    <row r="782" spans="1:3">
      <c r="A782" s="23" t="str">
        <f>"user_"&amp;demo_comp_cct!A800</f>
        <v>user_</v>
      </c>
      <c r="C782" t="s">
        <v>15905</v>
      </c>
    </row>
    <row r="783" spans="1:3">
      <c r="A783" s="23" t="str">
        <f>"user_"&amp;demo_comp_cct!A801</f>
        <v>user_</v>
      </c>
      <c r="C783" t="s">
        <v>15906</v>
      </c>
    </row>
    <row r="784" spans="1:3">
      <c r="A784" s="23" t="str">
        <f>"user_"&amp;demo_comp_cct!A802</f>
        <v>user_</v>
      </c>
      <c r="C784" t="s">
        <v>15907</v>
      </c>
    </row>
    <row r="785" spans="1:3">
      <c r="A785" s="23" t="str">
        <f>"user_"&amp;demo_comp_cct!A803</f>
        <v>user_</v>
      </c>
      <c r="C785" t="s">
        <v>15908</v>
      </c>
    </row>
    <row r="786" spans="1:3">
      <c r="A786" s="23" t="str">
        <f>"user_"&amp;demo_comp_cct!A804</f>
        <v>user_</v>
      </c>
      <c r="C786" t="s">
        <v>15909</v>
      </c>
    </row>
    <row r="787" spans="1:3">
      <c r="A787" s="23" t="str">
        <f>"user_"&amp;demo_comp_cct!A805</f>
        <v>user_</v>
      </c>
      <c r="C787" t="s">
        <v>15910</v>
      </c>
    </row>
    <row r="788" spans="1:3">
      <c r="A788" s="23" t="str">
        <f>"user_"&amp;demo_comp_cct!A806</f>
        <v>user_</v>
      </c>
      <c r="C788" t="s">
        <v>15911</v>
      </c>
    </row>
    <row r="789" spans="1:3">
      <c r="A789" s="23" t="str">
        <f>"user_"&amp;demo_comp_cct!A807</f>
        <v>user_</v>
      </c>
      <c r="C789" t="s">
        <v>15912</v>
      </c>
    </row>
    <row r="790" spans="1:3">
      <c r="A790" s="23" t="str">
        <f>"user_"&amp;demo_comp_cct!A808</f>
        <v>user_</v>
      </c>
      <c r="C790" t="s">
        <v>15913</v>
      </c>
    </row>
    <row r="791" spans="1:3">
      <c r="A791" s="23" t="str">
        <f>"user_"&amp;demo_comp_cct!A809</f>
        <v>user_</v>
      </c>
      <c r="C791" t="s">
        <v>15914</v>
      </c>
    </row>
    <row r="792" spans="1:3">
      <c r="A792" s="23" t="str">
        <f>"user_"&amp;demo_comp_cct!A810</f>
        <v>user_</v>
      </c>
      <c r="C792" t="s">
        <v>15915</v>
      </c>
    </row>
    <row r="793" spans="1:3">
      <c r="A793" s="23" t="str">
        <f>"user_"&amp;demo_comp_cct!A811</f>
        <v>user_</v>
      </c>
      <c r="C793" t="s">
        <v>15916</v>
      </c>
    </row>
    <row r="794" spans="1:3">
      <c r="A794" s="23" t="str">
        <f>"user_"&amp;demo_comp_cct!A812</f>
        <v>user_</v>
      </c>
      <c r="C794" t="s">
        <v>15917</v>
      </c>
    </row>
    <row r="795" spans="1:3">
      <c r="A795" s="23" t="str">
        <f>"user_"&amp;demo_comp_cct!A813</f>
        <v>user_</v>
      </c>
      <c r="C795" t="s">
        <v>15918</v>
      </c>
    </row>
    <row r="796" spans="1:3">
      <c r="A796" s="23" t="str">
        <f>"user_"&amp;demo_comp_cct!A814</f>
        <v>user_</v>
      </c>
      <c r="C796" t="s">
        <v>15919</v>
      </c>
    </row>
    <row r="797" spans="1:3">
      <c r="A797" s="23" t="str">
        <f>"user_"&amp;demo_comp_cct!A815</f>
        <v>user_</v>
      </c>
      <c r="C797" t="s">
        <v>15920</v>
      </c>
    </row>
    <row r="798" spans="1:3">
      <c r="A798" s="23" t="str">
        <f>"user_"&amp;demo_comp_cct!A816</f>
        <v>user_</v>
      </c>
      <c r="C798" t="s">
        <v>15921</v>
      </c>
    </row>
    <row r="799" spans="1:3">
      <c r="A799" s="23" t="str">
        <f>"user_"&amp;demo_comp_cct!A817</f>
        <v>user_</v>
      </c>
      <c r="C799" t="s">
        <v>15922</v>
      </c>
    </row>
    <row r="800" spans="1:3">
      <c r="A800" s="23" t="str">
        <f>"user_"&amp;demo_comp_cct!A818</f>
        <v>user_</v>
      </c>
      <c r="C800" t="s">
        <v>15923</v>
      </c>
    </row>
    <row r="801" spans="1:3">
      <c r="A801" s="23" t="str">
        <f>"user_"&amp;demo_comp_cct!A819</f>
        <v>user_</v>
      </c>
      <c r="C801" t="s">
        <v>15924</v>
      </c>
    </row>
    <row r="802" spans="1:3">
      <c r="A802" s="23" t="str">
        <f>"user_"&amp;demo_comp_cct!A820</f>
        <v>user_</v>
      </c>
      <c r="C802" t="s">
        <v>15925</v>
      </c>
    </row>
    <row r="803" spans="1:3">
      <c r="A803" s="23" t="str">
        <f>"user_"&amp;demo_comp_cct!A821</f>
        <v>user_</v>
      </c>
      <c r="C803" t="s">
        <v>15926</v>
      </c>
    </row>
    <row r="804" spans="1:3">
      <c r="A804" s="23" t="str">
        <f>"user_"&amp;demo_comp_cct!A822</f>
        <v>user_</v>
      </c>
      <c r="C804" t="s">
        <v>15927</v>
      </c>
    </row>
    <row r="805" spans="1:3">
      <c r="A805" s="23" t="str">
        <f>"user_"&amp;demo_comp_cct!A823</f>
        <v>user_</v>
      </c>
      <c r="C805" t="s">
        <v>15928</v>
      </c>
    </row>
    <row r="806" spans="1:3">
      <c r="A806" s="23" t="str">
        <f>"user_"&amp;demo_comp_cct!A824</f>
        <v>user_</v>
      </c>
      <c r="C806" t="s">
        <v>15929</v>
      </c>
    </row>
    <row r="807" spans="1:3">
      <c r="A807" s="23" t="str">
        <f>"user_"&amp;demo_comp_cct!A825</f>
        <v>user_</v>
      </c>
      <c r="C807" t="s">
        <v>15930</v>
      </c>
    </row>
    <row r="808" spans="1:3">
      <c r="A808" s="23" t="str">
        <f>"user_"&amp;demo_comp_cct!A826</f>
        <v>user_</v>
      </c>
      <c r="C808" t="s">
        <v>15931</v>
      </c>
    </row>
    <row r="809" spans="1:3">
      <c r="A809" s="23" t="str">
        <f>"user_"&amp;demo_comp_cct!A827</f>
        <v>user_</v>
      </c>
      <c r="C809" t="s">
        <v>15932</v>
      </c>
    </row>
    <row r="810" spans="1:3">
      <c r="A810" s="23" t="str">
        <f>"user_"&amp;demo_comp_cct!A828</f>
        <v>user_</v>
      </c>
      <c r="C810" t="s">
        <v>15933</v>
      </c>
    </row>
    <row r="811" spans="1:3">
      <c r="A811" s="23" t="str">
        <f>"user_"&amp;demo_comp_cct!A829</f>
        <v>user_</v>
      </c>
      <c r="C811" t="s">
        <v>15934</v>
      </c>
    </row>
    <row r="812" spans="1:3">
      <c r="A812" s="23" t="str">
        <f>"user_"&amp;demo_comp_cct!A830</f>
        <v>user_</v>
      </c>
      <c r="C812" t="s">
        <v>15935</v>
      </c>
    </row>
    <row r="813" spans="1:3">
      <c r="A813" s="23" t="str">
        <f>"user_"&amp;demo_comp_cct!A831</f>
        <v>user_</v>
      </c>
      <c r="C813" t="s">
        <v>15936</v>
      </c>
    </row>
    <row r="814" spans="1:3">
      <c r="A814" s="23" t="str">
        <f>"user_"&amp;demo_comp_cct!A832</f>
        <v>user_</v>
      </c>
      <c r="C814" t="s">
        <v>15937</v>
      </c>
    </row>
    <row r="815" spans="1:3">
      <c r="A815" s="23" t="str">
        <f>"user_"&amp;demo_comp_cct!A833</f>
        <v>user_</v>
      </c>
      <c r="C815" t="s">
        <v>15938</v>
      </c>
    </row>
    <row r="816" spans="1:3">
      <c r="A816" s="23" t="str">
        <f>"user_"&amp;demo_comp_cct!A834</f>
        <v>user_</v>
      </c>
      <c r="C816" t="s">
        <v>15939</v>
      </c>
    </row>
    <row r="817" spans="1:3">
      <c r="A817" s="23" t="str">
        <f>"user_"&amp;demo_comp_cct!A835</f>
        <v>user_</v>
      </c>
      <c r="C817" t="s">
        <v>15940</v>
      </c>
    </row>
    <row r="818" spans="1:3">
      <c r="A818" s="23" t="str">
        <f>"user_"&amp;demo_comp_cct!A836</f>
        <v>user_</v>
      </c>
      <c r="C818" t="s">
        <v>15941</v>
      </c>
    </row>
    <row r="819" spans="1:3">
      <c r="A819" s="23" t="str">
        <f>"user_"&amp;demo_comp_cct!A837</f>
        <v>user_</v>
      </c>
      <c r="C819" t="s">
        <v>15942</v>
      </c>
    </row>
    <row r="820" spans="1:3">
      <c r="A820" s="23" t="str">
        <f>"user_"&amp;demo_comp_cct!A838</f>
        <v>user_</v>
      </c>
      <c r="C820" t="s">
        <v>15943</v>
      </c>
    </row>
    <row r="821" spans="1:3">
      <c r="A821" s="23" t="str">
        <f>"user_"&amp;demo_comp_cct!A839</f>
        <v>user_</v>
      </c>
      <c r="C821" t="s">
        <v>15944</v>
      </c>
    </row>
    <row r="822" spans="1:3">
      <c r="A822" s="23" t="str">
        <f>"user_"&amp;demo_comp_cct!A840</f>
        <v>user_</v>
      </c>
      <c r="C822" t="s">
        <v>15945</v>
      </c>
    </row>
    <row r="823" spans="1:3">
      <c r="A823" s="23" t="str">
        <f>"user_"&amp;demo_comp_cct!A841</f>
        <v>user_</v>
      </c>
      <c r="C823" t="s">
        <v>15946</v>
      </c>
    </row>
    <row r="824" spans="1:3">
      <c r="A824" s="23" t="str">
        <f>"user_"&amp;demo_comp_cct!A842</f>
        <v>user_</v>
      </c>
      <c r="C824" t="s">
        <v>15947</v>
      </c>
    </row>
    <row r="825" spans="1:3">
      <c r="A825" s="23" t="str">
        <f>"user_"&amp;demo_comp_cct!A843</f>
        <v>user_</v>
      </c>
      <c r="C825" t="s">
        <v>15948</v>
      </c>
    </row>
    <row r="826" spans="1:3">
      <c r="A826" s="23" t="str">
        <f>"user_"&amp;demo_comp_cct!A844</f>
        <v>user_</v>
      </c>
      <c r="C826" t="s">
        <v>15949</v>
      </c>
    </row>
    <row r="827" spans="1:3">
      <c r="A827" s="23" t="str">
        <f>"user_"&amp;demo_comp_cct!A845</f>
        <v>user_</v>
      </c>
      <c r="C827" t="s">
        <v>15950</v>
      </c>
    </row>
    <row r="828" spans="1:3">
      <c r="A828" s="23" t="str">
        <f>"user_"&amp;demo_comp_cct!A846</f>
        <v>user_</v>
      </c>
      <c r="C828" t="s">
        <v>15951</v>
      </c>
    </row>
    <row r="829" spans="1:3">
      <c r="A829" s="23" t="str">
        <f>"user_"&amp;demo_comp_cct!A847</f>
        <v>user_</v>
      </c>
      <c r="C829" t="s">
        <v>15952</v>
      </c>
    </row>
    <row r="830" spans="1:3">
      <c r="A830" s="23" t="str">
        <f>"user_"&amp;demo_comp_cct!A848</f>
        <v>user_</v>
      </c>
      <c r="C830" t="s">
        <v>15953</v>
      </c>
    </row>
    <row r="831" spans="1:3">
      <c r="A831" s="23" t="str">
        <f>"user_"&amp;demo_comp_cct!A849</f>
        <v>user_</v>
      </c>
      <c r="C831" t="s">
        <v>15954</v>
      </c>
    </row>
    <row r="832" spans="1:3">
      <c r="A832" s="23" t="str">
        <f>"user_"&amp;demo_comp_cct!A850</f>
        <v>user_</v>
      </c>
      <c r="C832" t="s">
        <v>15955</v>
      </c>
    </row>
    <row r="833" spans="1:3">
      <c r="A833" s="23" t="str">
        <f>"user_"&amp;demo_comp_cct!A851</f>
        <v>user_</v>
      </c>
      <c r="C833" t="s">
        <v>15956</v>
      </c>
    </row>
    <row r="834" spans="1:3">
      <c r="A834" s="23" t="str">
        <f>"user_"&amp;demo_comp_cct!A852</f>
        <v>user_</v>
      </c>
      <c r="C834" t="s">
        <v>15957</v>
      </c>
    </row>
    <row r="835" spans="1:3">
      <c r="A835" s="23" t="str">
        <f>"user_"&amp;demo_comp_cct!A853</f>
        <v>user_</v>
      </c>
      <c r="C835" t="s">
        <v>15958</v>
      </c>
    </row>
    <row r="836" spans="1:3">
      <c r="A836" s="23" t="str">
        <f>"user_"&amp;demo_comp_cct!A854</f>
        <v>user_</v>
      </c>
      <c r="C836" t="s">
        <v>15959</v>
      </c>
    </row>
    <row r="837" spans="1:3">
      <c r="A837" s="23" t="str">
        <f>"user_"&amp;demo_comp_cct!A855</f>
        <v>user_</v>
      </c>
      <c r="C837" t="s">
        <v>15960</v>
      </c>
    </row>
    <row r="838" spans="1:3">
      <c r="A838" s="23" t="str">
        <f>"user_"&amp;demo_comp_cct!A856</f>
        <v>user_</v>
      </c>
      <c r="C838" t="s">
        <v>15961</v>
      </c>
    </row>
    <row r="839" spans="1:3">
      <c r="A839" s="23" t="str">
        <f>"user_"&amp;demo_comp_cct!A857</f>
        <v>user_</v>
      </c>
      <c r="C839" t="s">
        <v>15962</v>
      </c>
    </row>
    <row r="840" spans="1:3">
      <c r="A840" s="23" t="str">
        <f>"user_"&amp;demo_comp_cct!A858</f>
        <v>user_</v>
      </c>
      <c r="C840" t="s">
        <v>15963</v>
      </c>
    </row>
    <row r="841" spans="1:3">
      <c r="A841" s="23" t="str">
        <f>"user_"&amp;demo_comp_cct!A859</f>
        <v>user_</v>
      </c>
      <c r="C841" t="s">
        <v>15964</v>
      </c>
    </row>
    <row r="842" spans="1:3">
      <c r="A842" s="23" t="str">
        <f>"user_"&amp;demo_comp_cct!A860</f>
        <v>user_</v>
      </c>
      <c r="C842" t="s">
        <v>15965</v>
      </c>
    </row>
    <row r="843" spans="1:3">
      <c r="A843" s="23" t="str">
        <f>"user_"&amp;demo_comp_cct!A861</f>
        <v>user_</v>
      </c>
      <c r="C843" t="s">
        <v>15966</v>
      </c>
    </row>
    <row r="844" spans="1:3">
      <c r="A844" s="23" t="str">
        <f>"user_"&amp;demo_comp_cct!A862</f>
        <v>user_</v>
      </c>
      <c r="C844" t="s">
        <v>15967</v>
      </c>
    </row>
    <row r="845" spans="1:3">
      <c r="A845" s="23" t="str">
        <f>"user_"&amp;demo_comp_cct!A863</f>
        <v>user_</v>
      </c>
      <c r="C845" t="s">
        <v>15968</v>
      </c>
    </row>
    <row r="846" spans="1:3">
      <c r="A846" s="23" t="str">
        <f>"user_"&amp;demo_comp_cct!A864</f>
        <v>user_</v>
      </c>
      <c r="C846" t="s">
        <v>15969</v>
      </c>
    </row>
    <row r="847" spans="1:3">
      <c r="A847" s="23" t="str">
        <f>"user_"&amp;demo_comp_cct!A865</f>
        <v>user_</v>
      </c>
      <c r="C847" t="s">
        <v>15970</v>
      </c>
    </row>
    <row r="848" spans="1:3">
      <c r="A848" s="23" t="str">
        <f>"user_"&amp;demo_comp_cct!A866</f>
        <v>user_</v>
      </c>
      <c r="C848" t="s">
        <v>15971</v>
      </c>
    </row>
    <row r="849" spans="1:3">
      <c r="A849" s="23" t="str">
        <f>"user_"&amp;demo_comp_cct!A867</f>
        <v>user_</v>
      </c>
      <c r="C849" t="s">
        <v>15972</v>
      </c>
    </row>
    <row r="850" spans="1:3">
      <c r="A850" s="23" t="str">
        <f>"user_"&amp;demo_comp_cct!A868</f>
        <v>user_</v>
      </c>
      <c r="C850" t="s">
        <v>15973</v>
      </c>
    </row>
    <row r="851" spans="1:3">
      <c r="A851" s="23" t="str">
        <f>"user_"&amp;demo_comp_cct!A869</f>
        <v>user_</v>
      </c>
      <c r="C851" t="s">
        <v>15974</v>
      </c>
    </row>
    <row r="852" spans="1:3">
      <c r="A852" s="23" t="str">
        <f>"user_"&amp;demo_comp_cct!A870</f>
        <v>user_</v>
      </c>
      <c r="C852" t="s">
        <v>15975</v>
      </c>
    </row>
    <row r="853" spans="1:3">
      <c r="A853" s="23" t="str">
        <f>"user_"&amp;demo_comp_cct!A871</f>
        <v>user_</v>
      </c>
      <c r="C853" t="s">
        <v>15976</v>
      </c>
    </row>
    <row r="854" spans="1:3">
      <c r="A854" s="23" t="str">
        <f>"user_"&amp;demo_comp_cct!A872</f>
        <v>user_</v>
      </c>
      <c r="C854" t="s">
        <v>15977</v>
      </c>
    </row>
    <row r="855" spans="1:3">
      <c r="A855" s="23" t="str">
        <f>"user_"&amp;demo_comp_cct!A873</f>
        <v>user_</v>
      </c>
      <c r="C855" t="s">
        <v>15978</v>
      </c>
    </row>
    <row r="856" spans="1:3">
      <c r="A856" s="23" t="str">
        <f>"user_"&amp;demo_comp_cct!A874</f>
        <v>user_</v>
      </c>
      <c r="C856" t="s">
        <v>15979</v>
      </c>
    </row>
    <row r="857" spans="1:3">
      <c r="A857" s="23" t="str">
        <f>"user_"&amp;demo_comp_cct!A875</f>
        <v>user_</v>
      </c>
      <c r="C857" t="s">
        <v>15980</v>
      </c>
    </row>
    <row r="858" spans="1:3">
      <c r="A858" s="23" t="str">
        <f>"user_"&amp;demo_comp_cct!A876</f>
        <v>user_</v>
      </c>
      <c r="C858" t="s">
        <v>15981</v>
      </c>
    </row>
    <row r="859" spans="1:3">
      <c r="A859" s="23" t="str">
        <f>"user_"&amp;demo_comp_cct!A877</f>
        <v>user_</v>
      </c>
      <c r="C859" t="s">
        <v>15982</v>
      </c>
    </row>
    <row r="860" spans="1:3">
      <c r="A860" s="23" t="str">
        <f>"user_"&amp;demo_comp_cct!A878</f>
        <v>user_</v>
      </c>
      <c r="C860" t="s">
        <v>15983</v>
      </c>
    </row>
    <row r="861" spans="1:3">
      <c r="A861" s="23" t="str">
        <f>"user_"&amp;demo_comp_cct!A879</f>
        <v>user_</v>
      </c>
      <c r="C861" t="s">
        <v>15984</v>
      </c>
    </row>
    <row r="862" spans="1:3">
      <c r="A862" s="23" t="str">
        <f>"user_"&amp;demo_comp_cct!A880</f>
        <v>user_</v>
      </c>
      <c r="C862" t="s">
        <v>15985</v>
      </c>
    </row>
    <row r="863" spans="1:3">
      <c r="A863" s="23" t="str">
        <f>"user_"&amp;demo_comp_cct!A881</f>
        <v>user_</v>
      </c>
      <c r="C863" t="s">
        <v>15986</v>
      </c>
    </row>
    <row r="864" spans="1:3">
      <c r="A864" s="23" t="str">
        <f>"user_"&amp;demo_comp_cct!A882</f>
        <v>user_</v>
      </c>
      <c r="C864" t="s">
        <v>15987</v>
      </c>
    </row>
    <row r="865" spans="1:3">
      <c r="A865" s="23" t="str">
        <f>"user_"&amp;demo_comp_cct!A883</f>
        <v>user_</v>
      </c>
      <c r="C865" t="s">
        <v>15988</v>
      </c>
    </row>
    <row r="866" spans="1:3">
      <c r="A866" s="23" t="str">
        <f>"user_"&amp;demo_comp_cct!A884</f>
        <v>user_</v>
      </c>
      <c r="C866" t="s">
        <v>15989</v>
      </c>
    </row>
    <row r="867" spans="1:3">
      <c r="A867" s="23" t="str">
        <f>"user_"&amp;demo_comp_cct!A885</f>
        <v>user_</v>
      </c>
      <c r="C867" t="s">
        <v>15990</v>
      </c>
    </row>
    <row r="868" spans="1:3">
      <c r="A868" s="23" t="str">
        <f>"user_"&amp;demo_comp_cct!A886</f>
        <v>user_</v>
      </c>
      <c r="C868" t="s">
        <v>15991</v>
      </c>
    </row>
    <row r="869" spans="1:3">
      <c r="A869" s="23" t="str">
        <f>"user_"&amp;demo_comp_cct!A887</f>
        <v>user_</v>
      </c>
      <c r="C869" t="s">
        <v>15992</v>
      </c>
    </row>
    <row r="870" spans="1:3">
      <c r="A870" s="23" t="str">
        <f>"user_"&amp;demo_comp_cct!A888</f>
        <v>user_</v>
      </c>
      <c r="C870" t="s">
        <v>15993</v>
      </c>
    </row>
    <row r="871" spans="1:3">
      <c r="A871" s="23" t="str">
        <f>"user_"&amp;demo_comp_cct!A889</f>
        <v>user_</v>
      </c>
      <c r="C871" t="s">
        <v>15994</v>
      </c>
    </row>
    <row r="872" spans="1:3">
      <c r="A872" s="23" t="str">
        <f>"user_"&amp;demo_comp_cct!A890</f>
        <v>user_</v>
      </c>
      <c r="C872" t="s">
        <v>15995</v>
      </c>
    </row>
    <row r="873" spans="1:3">
      <c r="A873" s="23" t="str">
        <f>"user_"&amp;demo_comp_cct!A891</f>
        <v>user_</v>
      </c>
      <c r="C873" t="s">
        <v>15996</v>
      </c>
    </row>
    <row r="874" spans="1:3">
      <c r="A874" s="23" t="str">
        <f>"user_"&amp;demo_comp_cct!A892</f>
        <v>user_</v>
      </c>
      <c r="C874" t="s">
        <v>15997</v>
      </c>
    </row>
    <row r="875" spans="1:3">
      <c r="A875" s="23" t="str">
        <f>"user_"&amp;demo_comp_cct!A893</f>
        <v>user_</v>
      </c>
      <c r="C875" t="s">
        <v>15998</v>
      </c>
    </row>
    <row r="876" spans="1:3">
      <c r="A876" s="23" t="str">
        <f>"user_"&amp;demo_comp_cct!A894</f>
        <v>user_</v>
      </c>
      <c r="C876" t="s">
        <v>15999</v>
      </c>
    </row>
    <row r="877" spans="1:3">
      <c r="A877" s="23" t="str">
        <f>"user_"&amp;demo_comp_cct!A895</f>
        <v>user_</v>
      </c>
      <c r="C877" t="s">
        <v>16000</v>
      </c>
    </row>
    <row r="878" spans="1:3">
      <c r="A878" s="23" t="str">
        <f>"user_"&amp;demo_comp_cct!A896</f>
        <v>user_</v>
      </c>
      <c r="C878" t="s">
        <v>16001</v>
      </c>
    </row>
    <row r="879" spans="1:3">
      <c r="A879" s="23" t="str">
        <f>"user_"&amp;demo_comp_cct!A897</f>
        <v>user_</v>
      </c>
      <c r="C879" t="s">
        <v>16002</v>
      </c>
    </row>
    <row r="880" spans="1:3">
      <c r="A880" s="23" t="str">
        <f>"user_"&amp;demo_comp_cct!A898</f>
        <v>user_</v>
      </c>
      <c r="C880" t="s">
        <v>16003</v>
      </c>
    </row>
    <row r="881" spans="1:3">
      <c r="A881" s="23" t="str">
        <f>"user_"&amp;demo_comp_cct!A899</f>
        <v>user_</v>
      </c>
      <c r="C881" t="s">
        <v>16004</v>
      </c>
    </row>
    <row r="882" spans="1:3">
      <c r="A882" s="23" t="str">
        <f>"user_"&amp;demo_comp_cct!A900</f>
        <v>user_</v>
      </c>
      <c r="C882" t="s">
        <v>16005</v>
      </c>
    </row>
    <row r="883" spans="1:3">
      <c r="A883" s="23" t="str">
        <f>"user_"&amp;demo_comp_cct!A901</f>
        <v>user_</v>
      </c>
      <c r="C883" t="s">
        <v>16006</v>
      </c>
    </row>
    <row r="884" spans="1:3">
      <c r="A884" s="23" t="str">
        <f>"user_"&amp;demo_comp_cct!A902</f>
        <v>user_</v>
      </c>
      <c r="C884" t="s">
        <v>16007</v>
      </c>
    </row>
    <row r="885" spans="1:3">
      <c r="A885" s="23" t="str">
        <f>"user_"&amp;demo_comp_cct!A903</f>
        <v>user_</v>
      </c>
      <c r="C885" t="s">
        <v>16008</v>
      </c>
    </row>
    <row r="886" spans="1:3">
      <c r="A886" s="23" t="str">
        <f>"user_"&amp;demo_comp_cct!A904</f>
        <v>user_</v>
      </c>
      <c r="C886" t="s">
        <v>16009</v>
      </c>
    </row>
    <row r="887" spans="1:3">
      <c r="A887" s="23" t="str">
        <f>"user_"&amp;demo_comp_cct!A905</f>
        <v>user_</v>
      </c>
      <c r="C887" t="s">
        <v>16010</v>
      </c>
    </row>
    <row r="888" spans="1:3">
      <c r="A888" s="23" t="str">
        <f>"user_"&amp;demo_comp_cct!A906</f>
        <v>user_</v>
      </c>
      <c r="C888" t="s">
        <v>16011</v>
      </c>
    </row>
    <row r="889" spans="1:3">
      <c r="A889" s="23" t="str">
        <f>"user_"&amp;demo_comp_cct!A907</f>
        <v>user_</v>
      </c>
      <c r="C889" t="s">
        <v>16012</v>
      </c>
    </row>
    <row r="890" spans="1:3">
      <c r="A890" s="23" t="str">
        <f>"user_"&amp;demo_comp_cct!A908</f>
        <v>user_</v>
      </c>
      <c r="C890" t="s">
        <v>16013</v>
      </c>
    </row>
    <row r="891" spans="1:3">
      <c r="A891" s="23" t="str">
        <f>"user_"&amp;demo_comp_cct!A909</f>
        <v>user_</v>
      </c>
      <c r="C891" t="s">
        <v>16014</v>
      </c>
    </row>
    <row r="892" spans="1:3">
      <c r="A892" s="23" t="str">
        <f>"user_"&amp;demo_comp_cct!A910</f>
        <v>user_</v>
      </c>
      <c r="C892" t="s">
        <v>16015</v>
      </c>
    </row>
    <row r="893" spans="1:3">
      <c r="A893" s="23" t="str">
        <f>"user_"&amp;demo_comp_cct!A911</f>
        <v>user_</v>
      </c>
      <c r="C893" t="s">
        <v>16016</v>
      </c>
    </row>
    <row r="894" spans="1:3">
      <c r="A894" s="23" t="str">
        <f>"user_"&amp;demo_comp_cct!A912</f>
        <v>user_</v>
      </c>
      <c r="C894" t="s">
        <v>16017</v>
      </c>
    </row>
    <row r="895" spans="1:3">
      <c r="A895" s="23" t="str">
        <f>"user_"&amp;demo_comp_cct!A913</f>
        <v>user_</v>
      </c>
      <c r="C895" t="s">
        <v>16018</v>
      </c>
    </row>
    <row r="896" spans="1:3">
      <c r="A896" s="23" t="str">
        <f>"user_"&amp;demo_comp_cct!A914</f>
        <v>user_</v>
      </c>
      <c r="C896" t="s">
        <v>16019</v>
      </c>
    </row>
    <row r="897" spans="1:3">
      <c r="A897" s="23" t="str">
        <f>"user_"&amp;demo_comp_cct!A915</f>
        <v>user_</v>
      </c>
      <c r="C897" t="s">
        <v>16020</v>
      </c>
    </row>
    <row r="898" spans="1:3">
      <c r="A898" s="23" t="str">
        <f>"user_"&amp;demo_comp_cct!A916</f>
        <v>user_</v>
      </c>
      <c r="C898" t="s">
        <v>16021</v>
      </c>
    </row>
    <row r="899" spans="1:3">
      <c r="A899" s="23" t="str">
        <f>"user_"&amp;demo_comp_cct!A917</f>
        <v>user_</v>
      </c>
      <c r="C899" t="s">
        <v>16022</v>
      </c>
    </row>
    <row r="900" spans="1:3">
      <c r="A900" s="23" t="str">
        <f>"user_"&amp;demo_comp_cct!A918</f>
        <v>user_</v>
      </c>
      <c r="C900" t="s">
        <v>16023</v>
      </c>
    </row>
    <row r="901" spans="1:3">
      <c r="A901" s="23" t="str">
        <f>"user_"&amp;demo_comp_cct!A919</f>
        <v>user_</v>
      </c>
      <c r="C901" t="s">
        <v>16024</v>
      </c>
    </row>
    <row r="902" spans="1:3">
      <c r="A902" s="23" t="str">
        <f>"user_"&amp;demo_comp_cct!A920</f>
        <v>user_</v>
      </c>
      <c r="C902" t="s">
        <v>16025</v>
      </c>
    </row>
    <row r="903" spans="1:3">
      <c r="A903" s="23" t="str">
        <f>"user_"&amp;demo_comp_cct!A921</f>
        <v>user_</v>
      </c>
      <c r="C903" t="s">
        <v>16026</v>
      </c>
    </row>
    <row r="904" spans="1:3">
      <c r="A904" s="23" t="str">
        <f>"user_"&amp;demo_comp_cct!A922</f>
        <v>user_</v>
      </c>
      <c r="C904" t="s">
        <v>16027</v>
      </c>
    </row>
    <row r="905" spans="1:3">
      <c r="A905" s="23" t="str">
        <f>"user_"&amp;demo_comp_cct!A923</f>
        <v>user_</v>
      </c>
      <c r="C905" t="s">
        <v>16028</v>
      </c>
    </row>
    <row r="906" spans="1:3">
      <c r="A906" s="23" t="str">
        <f>"user_"&amp;demo_comp_cct!A924</f>
        <v>user_</v>
      </c>
      <c r="C906" t="s">
        <v>16029</v>
      </c>
    </row>
    <row r="907" spans="1:3">
      <c r="A907" s="23" t="str">
        <f>"user_"&amp;demo_comp_cct!A925</f>
        <v>user_</v>
      </c>
      <c r="C907" t="s">
        <v>16030</v>
      </c>
    </row>
    <row r="908" spans="1:3">
      <c r="A908" s="23" t="str">
        <f>"user_"&amp;demo_comp_cct!A926</f>
        <v>user_</v>
      </c>
      <c r="C908" t="s">
        <v>16031</v>
      </c>
    </row>
    <row r="909" spans="1:3">
      <c r="A909" s="23" t="str">
        <f>"user_"&amp;demo_comp_cct!A927</f>
        <v>user_</v>
      </c>
      <c r="C909" t="s">
        <v>16032</v>
      </c>
    </row>
    <row r="910" spans="1:3">
      <c r="A910" s="23" t="str">
        <f>"user_"&amp;demo_comp_cct!A928</f>
        <v>user_</v>
      </c>
      <c r="C910" t="s">
        <v>16033</v>
      </c>
    </row>
    <row r="911" spans="1:3">
      <c r="A911" s="23" t="str">
        <f>"user_"&amp;demo_comp_cct!A929</f>
        <v>user_</v>
      </c>
      <c r="C911" t="s">
        <v>16034</v>
      </c>
    </row>
    <row r="912" spans="1:3">
      <c r="A912" s="23" t="str">
        <f>"user_"&amp;demo_comp_cct!A930</f>
        <v>user_</v>
      </c>
      <c r="C912" t="s">
        <v>16035</v>
      </c>
    </row>
    <row r="913" spans="1:3">
      <c r="A913" s="23" t="str">
        <f>"user_"&amp;demo_comp_cct!A931</f>
        <v>user_</v>
      </c>
      <c r="C913" t="s">
        <v>16036</v>
      </c>
    </row>
    <row r="914" spans="1:3">
      <c r="A914" s="23" t="str">
        <f>"user_"&amp;demo_comp_cct!A932</f>
        <v>user_</v>
      </c>
      <c r="C914" t="s">
        <v>16037</v>
      </c>
    </row>
    <row r="915" spans="1:3">
      <c r="A915" s="23" t="str">
        <f>"user_"&amp;demo_comp_cct!A933</f>
        <v>user_</v>
      </c>
      <c r="C915" t="s">
        <v>16038</v>
      </c>
    </row>
    <row r="916" spans="1:3">
      <c r="A916" s="23" t="str">
        <f>"user_"&amp;demo_comp_cct!A934</f>
        <v>user_</v>
      </c>
      <c r="C916" t="s">
        <v>16039</v>
      </c>
    </row>
    <row r="917" spans="1:3">
      <c r="A917" s="23" t="str">
        <f>"user_"&amp;demo_comp_cct!A935</f>
        <v>user_</v>
      </c>
      <c r="C917" t="s">
        <v>16040</v>
      </c>
    </row>
    <row r="918" spans="1:3">
      <c r="A918" s="23" t="str">
        <f>"user_"&amp;demo_comp_cct!A936</f>
        <v>user_</v>
      </c>
      <c r="C918" t="s">
        <v>16041</v>
      </c>
    </row>
    <row r="919" spans="1:3">
      <c r="A919" s="23" t="str">
        <f>"user_"&amp;demo_comp_cct!A937</f>
        <v>user_</v>
      </c>
      <c r="C919" t="s">
        <v>16042</v>
      </c>
    </row>
    <row r="920" spans="1:3">
      <c r="A920" s="23" t="str">
        <f>"user_"&amp;demo_comp_cct!A938</f>
        <v>user_</v>
      </c>
      <c r="C920" t="s">
        <v>16043</v>
      </c>
    </row>
    <row r="921" spans="1:3">
      <c r="A921" s="23" t="str">
        <f>"user_"&amp;demo_comp_cct!A939</f>
        <v>user_</v>
      </c>
      <c r="C921" t="s">
        <v>16044</v>
      </c>
    </row>
    <row r="922" spans="1:3">
      <c r="A922" s="23" t="str">
        <f>"user_"&amp;demo_comp_cct!A940</f>
        <v>user_</v>
      </c>
      <c r="C922" t="s">
        <v>16045</v>
      </c>
    </row>
    <row r="923" spans="1:3">
      <c r="A923" s="23" t="str">
        <f>"user_"&amp;demo_comp_cct!A941</f>
        <v>user_</v>
      </c>
      <c r="C923" t="s">
        <v>16046</v>
      </c>
    </row>
    <row r="924" spans="1:3">
      <c r="A924" s="23" t="str">
        <f>"user_"&amp;demo_comp_cct!A942</f>
        <v>user_</v>
      </c>
      <c r="C924" t="s">
        <v>16047</v>
      </c>
    </row>
    <row r="925" spans="1:3">
      <c r="A925" s="23" t="str">
        <f>"user_"&amp;demo_comp_cct!A943</f>
        <v>user_</v>
      </c>
      <c r="C925" t="s">
        <v>16048</v>
      </c>
    </row>
    <row r="926" spans="1:3">
      <c r="A926" s="23" t="str">
        <f>"user_"&amp;demo_comp_cct!A944</f>
        <v>user_</v>
      </c>
      <c r="C926" t="s">
        <v>16049</v>
      </c>
    </row>
    <row r="927" spans="1:3">
      <c r="A927" s="23" t="str">
        <f>"user_"&amp;demo_comp_cct!A945</f>
        <v>user_</v>
      </c>
      <c r="C927" t="s">
        <v>16050</v>
      </c>
    </row>
    <row r="928" spans="1:3">
      <c r="A928" s="23" t="str">
        <f>"user_"&amp;demo_comp_cct!A946</f>
        <v>user_</v>
      </c>
      <c r="C928" t="s">
        <v>16051</v>
      </c>
    </row>
    <row r="929" spans="1:3">
      <c r="A929" s="23" t="str">
        <f>"user_"&amp;demo_comp_cct!A947</f>
        <v>user_</v>
      </c>
      <c r="C929" t="s">
        <v>16052</v>
      </c>
    </row>
    <row r="930" spans="1:3">
      <c r="A930" s="23" t="str">
        <f>"user_"&amp;demo_comp_cct!A948</f>
        <v>user_</v>
      </c>
      <c r="C930" t="s">
        <v>16053</v>
      </c>
    </row>
    <row r="931" spans="1:3">
      <c r="A931" s="23" t="str">
        <f>"user_"&amp;demo_comp_cct!A949</f>
        <v>user_</v>
      </c>
      <c r="C931" t="s">
        <v>16054</v>
      </c>
    </row>
    <row r="932" spans="1:3">
      <c r="A932" s="23" t="str">
        <f>"user_"&amp;demo_comp_cct!A950</f>
        <v>user_</v>
      </c>
      <c r="C932" t="s">
        <v>16055</v>
      </c>
    </row>
    <row r="933" spans="1:3">
      <c r="A933" s="23" t="str">
        <f>"user_"&amp;demo_comp_cct!A951</f>
        <v>user_</v>
      </c>
      <c r="C933" t="s">
        <v>16056</v>
      </c>
    </row>
    <row r="934" spans="1:3">
      <c r="A934" s="23" t="str">
        <f>"user_"&amp;demo_comp_cct!A952</f>
        <v>user_</v>
      </c>
      <c r="C934" t="s">
        <v>16057</v>
      </c>
    </row>
    <row r="935" spans="1:3">
      <c r="A935" s="23" t="str">
        <f>"user_"&amp;demo_comp_cct!A953</f>
        <v>user_</v>
      </c>
      <c r="C935" t="s">
        <v>16058</v>
      </c>
    </row>
    <row r="936" spans="1:3">
      <c r="A936" s="23" t="str">
        <f>"user_"&amp;demo_comp_cct!A954</f>
        <v>user_</v>
      </c>
      <c r="C936" t="s">
        <v>16059</v>
      </c>
    </row>
    <row r="937" spans="1:3">
      <c r="A937" s="23" t="str">
        <f>"user_"&amp;demo_comp_cct!A955</f>
        <v>user_</v>
      </c>
      <c r="C937" t="s">
        <v>16060</v>
      </c>
    </row>
    <row r="938" spans="1:3">
      <c r="A938" s="23" t="str">
        <f>"user_"&amp;demo_comp_cct!A956</f>
        <v>user_</v>
      </c>
      <c r="C938" t="s">
        <v>16061</v>
      </c>
    </row>
    <row r="939" spans="1:3">
      <c r="A939" s="23" t="str">
        <f>"user_"&amp;demo_comp_cct!A957</f>
        <v>user_</v>
      </c>
      <c r="C939" t="s">
        <v>16062</v>
      </c>
    </row>
    <row r="940" spans="1:3">
      <c r="A940" s="23" t="str">
        <f>"user_"&amp;demo_comp_cct!A958</f>
        <v>user_</v>
      </c>
      <c r="C940" t="s">
        <v>16063</v>
      </c>
    </row>
    <row r="941" spans="1:3">
      <c r="A941" s="23" t="str">
        <f>"user_"&amp;demo_comp_cct!A959</f>
        <v>user_</v>
      </c>
      <c r="C941" t="s">
        <v>16064</v>
      </c>
    </row>
    <row r="942" spans="1:3">
      <c r="A942" s="23" t="str">
        <f>"user_"&amp;demo_comp_cct!A960</f>
        <v>user_</v>
      </c>
      <c r="C942" t="s">
        <v>16065</v>
      </c>
    </row>
    <row r="943" spans="1:3">
      <c r="A943" s="23" t="str">
        <f>"user_"&amp;demo_comp_cct!A961</f>
        <v>user_</v>
      </c>
      <c r="C943" t="s">
        <v>16066</v>
      </c>
    </row>
    <row r="944" spans="1:3">
      <c r="A944" s="23" t="str">
        <f>"user_"&amp;demo_comp_cct!A962</f>
        <v>user_</v>
      </c>
      <c r="C944" t="s">
        <v>16067</v>
      </c>
    </row>
    <row r="945" spans="1:3">
      <c r="A945" s="23" t="str">
        <f>"user_"&amp;demo_comp_cct!A963</f>
        <v>user_</v>
      </c>
      <c r="C945" t="s">
        <v>16068</v>
      </c>
    </row>
    <row r="946" spans="1:3">
      <c r="A946" s="23" t="str">
        <f>"user_"&amp;demo_comp_cct!A964</f>
        <v>user_</v>
      </c>
      <c r="C946" t="s">
        <v>16069</v>
      </c>
    </row>
    <row r="947" spans="1:3">
      <c r="A947" s="23" t="str">
        <f>"user_"&amp;demo_comp_cct!A965</f>
        <v>user_</v>
      </c>
      <c r="C947" t="s">
        <v>16070</v>
      </c>
    </row>
    <row r="948" spans="1:3">
      <c r="A948" s="23" t="str">
        <f>"user_"&amp;demo_comp_cct!A966</f>
        <v>user_</v>
      </c>
      <c r="C948" t="s">
        <v>16071</v>
      </c>
    </row>
    <row r="949" spans="1:3">
      <c r="A949" s="23" t="str">
        <f>"user_"&amp;demo_comp_cct!A967</f>
        <v>user_</v>
      </c>
      <c r="C949" t="s">
        <v>16072</v>
      </c>
    </row>
    <row r="950" spans="1:3">
      <c r="A950" s="23" t="str">
        <f>"user_"&amp;demo_comp_cct!A968</f>
        <v>user_</v>
      </c>
      <c r="C950" t="s">
        <v>16073</v>
      </c>
    </row>
    <row r="951" spans="1:3">
      <c r="A951" s="23" t="str">
        <f>"user_"&amp;demo_comp_cct!A969</f>
        <v>user_</v>
      </c>
      <c r="C951" t="s">
        <v>16074</v>
      </c>
    </row>
    <row r="952" spans="1:3">
      <c r="A952" s="23" t="str">
        <f>"user_"&amp;demo_comp_cct!A970</f>
        <v>user_</v>
      </c>
      <c r="C952" t="s">
        <v>16075</v>
      </c>
    </row>
    <row r="953" spans="1:3">
      <c r="A953" s="23" t="str">
        <f>"user_"&amp;demo_comp_cct!A971</f>
        <v>user_</v>
      </c>
      <c r="C953" t="s">
        <v>16076</v>
      </c>
    </row>
    <row r="954" spans="1:3">
      <c r="A954" s="23" t="str">
        <f>"user_"&amp;demo_comp_cct!A972</f>
        <v>user_</v>
      </c>
      <c r="C954" t="s">
        <v>16077</v>
      </c>
    </row>
    <row r="955" spans="1:3">
      <c r="A955" s="23" t="str">
        <f>"user_"&amp;demo_comp_cct!A973</f>
        <v>user_</v>
      </c>
      <c r="C955" t="s">
        <v>16078</v>
      </c>
    </row>
    <row r="956" spans="1:3">
      <c r="A956" s="23" t="str">
        <f>"user_"&amp;demo_comp_cct!A974</f>
        <v>user_</v>
      </c>
      <c r="C956" t="s">
        <v>16079</v>
      </c>
    </row>
    <row r="957" spans="1:3">
      <c r="A957" s="23" t="str">
        <f>"user_"&amp;demo_comp_cct!A975</f>
        <v>user_</v>
      </c>
      <c r="C957" t="s">
        <v>16080</v>
      </c>
    </row>
    <row r="958" spans="1:3">
      <c r="A958" s="23" t="str">
        <f>"user_"&amp;demo_comp_cct!A976</f>
        <v>user_</v>
      </c>
      <c r="C958" t="s">
        <v>16081</v>
      </c>
    </row>
    <row r="959" spans="1:3">
      <c r="A959" s="23" t="str">
        <f>"user_"&amp;demo_comp_cct!A977</f>
        <v>user_</v>
      </c>
      <c r="C959" t="s">
        <v>16082</v>
      </c>
    </row>
    <row r="960" spans="1:3">
      <c r="A960" s="23" t="str">
        <f>"user_"&amp;demo_comp_cct!A978</f>
        <v>user_</v>
      </c>
      <c r="C960" t="s">
        <v>16083</v>
      </c>
    </row>
    <row r="961" spans="1:3">
      <c r="A961" s="23" t="str">
        <f>"user_"&amp;demo_comp_cct!A979</f>
        <v>user_</v>
      </c>
      <c r="C961" t="s">
        <v>16084</v>
      </c>
    </row>
    <row r="962" spans="1:3">
      <c r="A962" s="23" t="str">
        <f>"user_"&amp;demo_comp_cct!A980</f>
        <v>user_</v>
      </c>
      <c r="C962" t="s">
        <v>16085</v>
      </c>
    </row>
    <row r="963" spans="1:3">
      <c r="A963" s="23" t="str">
        <f>"user_"&amp;demo_comp_cct!A981</f>
        <v>user_</v>
      </c>
      <c r="C963" t="s">
        <v>16086</v>
      </c>
    </row>
    <row r="964" spans="1:3">
      <c r="A964" s="23" t="str">
        <f>"user_"&amp;demo_comp_cct!A982</f>
        <v>user_</v>
      </c>
      <c r="C964" t="s">
        <v>16087</v>
      </c>
    </row>
    <row r="965" spans="1:3">
      <c r="A965" s="23" t="str">
        <f>"user_"&amp;demo_comp_cct!A983</f>
        <v>user_</v>
      </c>
      <c r="C965" t="s">
        <v>16088</v>
      </c>
    </row>
    <row r="966" spans="1:3">
      <c r="A966" s="23" t="str">
        <f>"user_"&amp;demo_comp_cct!A984</f>
        <v>user_</v>
      </c>
      <c r="C966" t="s">
        <v>16089</v>
      </c>
    </row>
    <row r="967" spans="1:3">
      <c r="A967" s="23" t="str">
        <f>"user_"&amp;demo_comp_cct!A985</f>
        <v>user_</v>
      </c>
      <c r="C967" t="s">
        <v>16090</v>
      </c>
    </row>
    <row r="968" spans="1:3">
      <c r="A968" s="23" t="str">
        <f>"user_"&amp;demo_comp_cct!A986</f>
        <v>user_</v>
      </c>
      <c r="C968" t="s">
        <v>16091</v>
      </c>
    </row>
    <row r="969" spans="1:3">
      <c r="A969" s="23" t="str">
        <f>"user_"&amp;demo_comp_cct!A987</f>
        <v>user_</v>
      </c>
      <c r="C969" t="s">
        <v>16092</v>
      </c>
    </row>
    <row r="970" spans="1:3">
      <c r="A970" s="23" t="str">
        <f>"user_"&amp;demo_comp_cct!A988</f>
        <v>user_</v>
      </c>
      <c r="C970" t="s">
        <v>16093</v>
      </c>
    </row>
    <row r="971" spans="1:3">
      <c r="A971" s="23" t="str">
        <f>"user_"&amp;demo_comp_cct!A989</f>
        <v>user_</v>
      </c>
      <c r="C971" t="s">
        <v>16094</v>
      </c>
    </row>
    <row r="972" spans="1:3">
      <c r="A972" s="23" t="str">
        <f>"user_"&amp;demo_comp_cct!A990</f>
        <v>user_</v>
      </c>
      <c r="C972" t="s">
        <v>16095</v>
      </c>
    </row>
    <row r="973" spans="1:3">
      <c r="A973" s="23" t="str">
        <f>"user_"&amp;demo_comp_cct!A991</f>
        <v>user_</v>
      </c>
      <c r="C973" t="s">
        <v>16096</v>
      </c>
    </row>
    <row r="974" spans="1:3">
      <c r="A974" s="23" t="str">
        <f>"user_"&amp;demo_comp_cct!A992</f>
        <v>user_</v>
      </c>
      <c r="C974" t="s">
        <v>16097</v>
      </c>
    </row>
    <row r="975" spans="1:3">
      <c r="A975" s="23" t="str">
        <f>"user_"&amp;demo_comp_cct!A993</f>
        <v>user_</v>
      </c>
      <c r="C975" t="s">
        <v>16098</v>
      </c>
    </row>
    <row r="976" spans="1:3">
      <c r="A976" s="23" t="str">
        <f>"user_"&amp;demo_comp_cct!A994</f>
        <v>user_</v>
      </c>
      <c r="C976" t="s">
        <v>16099</v>
      </c>
    </row>
    <row r="977" spans="1:3">
      <c r="A977" s="23" t="str">
        <f>"user_"&amp;demo_comp_cct!A995</f>
        <v>user_</v>
      </c>
      <c r="C977" t="s">
        <v>16100</v>
      </c>
    </row>
    <row r="978" spans="1:3">
      <c r="A978" s="23" t="str">
        <f>"user_"&amp;demo_comp_cct!A996</f>
        <v>user_</v>
      </c>
      <c r="C978" t="s">
        <v>16101</v>
      </c>
    </row>
    <row r="979" spans="1:3">
      <c r="A979" s="23" t="str">
        <f>"user_"&amp;demo_comp_cct!A997</f>
        <v>user_</v>
      </c>
      <c r="C979" t="s">
        <v>16102</v>
      </c>
    </row>
    <row r="980" spans="1:3">
      <c r="A980" s="23" t="str">
        <f>"user_"&amp;demo_comp_cct!A998</f>
        <v>user_</v>
      </c>
      <c r="C980" t="s">
        <v>16103</v>
      </c>
    </row>
    <row r="981" spans="1:3">
      <c r="A981" s="23" t="str">
        <f>"user_"&amp;demo_comp_cct!A999</f>
        <v>user_</v>
      </c>
      <c r="C981" t="s">
        <v>16104</v>
      </c>
    </row>
    <row r="982" spans="1:3">
      <c r="A982" s="23" t="str">
        <f>"user_"&amp;demo_comp_cct!A1000</f>
        <v>user_</v>
      </c>
      <c r="C982" t="s">
        <v>16105</v>
      </c>
    </row>
    <row r="983" spans="1:3">
      <c r="A983" s="23" t="str">
        <f>"user_"&amp;demo_comp_cct!A1001</f>
        <v>user_</v>
      </c>
      <c r="C983" t="s">
        <v>16106</v>
      </c>
    </row>
    <row r="984" spans="1:3">
      <c r="A984" s="23" t="str">
        <f>"user_"&amp;demo_comp_cct!A1002</f>
        <v>user_</v>
      </c>
      <c r="C984" t="s">
        <v>16107</v>
      </c>
    </row>
    <row r="985" spans="1:3">
      <c r="A985" s="23" t="str">
        <f>"user_"&amp;demo_comp_cct!A1003</f>
        <v>user_</v>
      </c>
      <c r="C985" t="s">
        <v>16108</v>
      </c>
    </row>
    <row r="986" spans="1:3">
      <c r="A986" s="23" t="str">
        <f>"user_"&amp;demo_comp_cct!A1004</f>
        <v>user_</v>
      </c>
      <c r="C986" t="s">
        <v>16109</v>
      </c>
    </row>
    <row r="987" spans="1:3">
      <c r="A987" s="23" t="str">
        <f>"user_"&amp;demo_comp_cct!A1005</f>
        <v>user_</v>
      </c>
      <c r="C987" t="s">
        <v>16110</v>
      </c>
    </row>
    <row r="988" spans="1:3">
      <c r="A988" s="23" t="str">
        <f>"user_"&amp;demo_comp_cct!A1006</f>
        <v>user_</v>
      </c>
      <c r="C988" t="s">
        <v>16111</v>
      </c>
    </row>
    <row r="989" spans="1:3">
      <c r="A989" s="23" t="str">
        <f>"user_"&amp;demo_comp_cct!A1007</f>
        <v>user_</v>
      </c>
      <c r="C989" t="s">
        <v>16112</v>
      </c>
    </row>
    <row r="990" spans="1:3">
      <c r="A990" s="23" t="str">
        <f>"user_"&amp;demo_comp_cct!A1008</f>
        <v>user_</v>
      </c>
      <c r="C990" t="s">
        <v>16113</v>
      </c>
    </row>
    <row r="991" spans="1:3">
      <c r="A991" s="23" t="str">
        <f>"user_"&amp;demo_comp_cct!A1009</f>
        <v>user_</v>
      </c>
      <c r="C991" t="s">
        <v>16114</v>
      </c>
    </row>
    <row r="992" spans="1:3">
      <c r="A992" s="23" t="str">
        <f>"user_"&amp;demo_comp_cct!A1010</f>
        <v>user_</v>
      </c>
      <c r="C992" t="s">
        <v>16115</v>
      </c>
    </row>
    <row r="993" spans="1:3">
      <c r="A993" s="23" t="str">
        <f>"user_"&amp;demo_comp_cct!A1011</f>
        <v>user_</v>
      </c>
      <c r="C993" t="s">
        <v>16116</v>
      </c>
    </row>
    <row r="994" spans="1:3">
      <c r="A994" s="23" t="str">
        <f>"user_"&amp;demo_comp_cct!A1012</f>
        <v>user_</v>
      </c>
      <c r="C994" t="s">
        <v>16117</v>
      </c>
    </row>
    <row r="995" spans="1:3">
      <c r="A995" s="23" t="str">
        <f>"user_"&amp;demo_comp_cct!A1013</f>
        <v>user_</v>
      </c>
      <c r="C995" t="s">
        <v>16118</v>
      </c>
    </row>
    <row r="996" spans="1:3">
      <c r="A996" s="23" t="str">
        <f>"user_"&amp;demo_comp_cct!A1014</f>
        <v>user_</v>
      </c>
      <c r="C996" t="s">
        <v>16119</v>
      </c>
    </row>
    <row r="997" spans="1:3">
      <c r="A997" s="23" t="str">
        <f>"user_"&amp;demo_comp_cct!A1015</f>
        <v>user_</v>
      </c>
      <c r="C997" t="s">
        <v>16120</v>
      </c>
    </row>
    <row r="998" spans="1:3">
      <c r="A998" s="23" t="str">
        <f>"user_"&amp;demo_comp_cct!A1016</f>
        <v>user_</v>
      </c>
      <c r="C998" t="s">
        <v>16121</v>
      </c>
    </row>
    <row r="999" spans="1:3">
      <c r="A999" s="23" t="str">
        <f>"user_"&amp;demo_comp_cct!A1017</f>
        <v>user_</v>
      </c>
      <c r="C999" t="s">
        <v>16122</v>
      </c>
    </row>
    <row r="1000" spans="1:3">
      <c r="A1000" s="23" t="str">
        <f>"user_"&amp;demo_comp_cct!A1018</f>
        <v>user_</v>
      </c>
      <c r="C1000" t="s">
        <v>16123</v>
      </c>
    </row>
    <row r="1001" spans="1:3">
      <c r="A1001" s="23" t="str">
        <f>"user_"&amp;demo_comp_cct!A1019</f>
        <v>user_</v>
      </c>
      <c r="C1001" t="s">
        <v>16124</v>
      </c>
    </row>
    <row r="1002" spans="1:3">
      <c r="A1002" s="23" t="str">
        <f>"user_"&amp;demo_comp_cct!A1020</f>
        <v>user_</v>
      </c>
      <c r="C1002" t="s">
        <v>16125</v>
      </c>
    </row>
    <row r="1003" spans="1:3">
      <c r="A1003" s="23" t="str">
        <f>"user_"&amp;demo_comp_cct!A1021</f>
        <v>user_</v>
      </c>
      <c r="C1003" t="s">
        <v>16126</v>
      </c>
    </row>
    <row r="1004" spans="1:3">
      <c r="A1004" s="23" t="str">
        <f>"user_"&amp;demo_comp_cct!A1022</f>
        <v>user_</v>
      </c>
      <c r="C1004" t="s">
        <v>16127</v>
      </c>
    </row>
    <row r="1005" spans="1:3">
      <c r="A1005" s="23" t="str">
        <f>"user_"&amp;demo_comp_cct!A1023</f>
        <v>user_</v>
      </c>
      <c r="C1005" t="s">
        <v>16128</v>
      </c>
    </row>
    <row r="1006" spans="1:3">
      <c r="A1006" s="23" t="str">
        <f>"user_"&amp;demo_comp_cct!A1024</f>
        <v>user_</v>
      </c>
      <c r="C1006" t="s">
        <v>16129</v>
      </c>
    </row>
    <row r="1007" spans="1:3">
      <c r="A1007" s="23" t="str">
        <f>"user_"&amp;demo_comp_cct!A1025</f>
        <v>user_</v>
      </c>
      <c r="C1007" t="s">
        <v>16130</v>
      </c>
    </row>
    <row r="1008" spans="1:3">
      <c r="A1008" s="23" t="str">
        <f>"user_"&amp;demo_comp_cct!A1026</f>
        <v>user_</v>
      </c>
      <c r="C1008" t="s">
        <v>16131</v>
      </c>
    </row>
    <row r="1009" spans="1:3">
      <c r="A1009" s="23" t="str">
        <f>"user_"&amp;demo_comp_cct!A1027</f>
        <v>user_</v>
      </c>
      <c r="C1009" t="s">
        <v>16132</v>
      </c>
    </row>
    <row r="1010" spans="1:3">
      <c r="A1010" s="23" t="str">
        <f>"user_"&amp;demo_comp_cct!A1028</f>
        <v>user_</v>
      </c>
      <c r="C1010" t="s">
        <v>16133</v>
      </c>
    </row>
    <row r="1011" spans="1:3">
      <c r="A1011" s="23" t="str">
        <f>"user_"&amp;demo_comp_cct!A1029</f>
        <v>user_</v>
      </c>
      <c r="C1011" t="s">
        <v>16134</v>
      </c>
    </row>
    <row r="1012" spans="1:3">
      <c r="A1012" s="23" t="str">
        <f>"user_"&amp;demo_comp_cct!A1030</f>
        <v>user_</v>
      </c>
      <c r="C1012" t="s">
        <v>16135</v>
      </c>
    </row>
    <row r="1013" spans="1:3">
      <c r="A1013" s="23" t="str">
        <f>"user_"&amp;demo_comp_cct!A1031</f>
        <v>user_</v>
      </c>
      <c r="C1013" t="s">
        <v>16136</v>
      </c>
    </row>
    <row r="1014" spans="1:3">
      <c r="A1014" s="23" t="str">
        <f>"user_"&amp;demo_comp_cct!A1032</f>
        <v>user_</v>
      </c>
      <c r="C1014" t="s">
        <v>16137</v>
      </c>
    </row>
    <row r="1015" spans="1:3">
      <c r="A1015" s="23" t="str">
        <f>"user_"&amp;demo_comp_cct!A1033</f>
        <v>user_</v>
      </c>
      <c r="C1015" t="s">
        <v>16138</v>
      </c>
    </row>
    <row r="1016" spans="1:3">
      <c r="A1016" s="23" t="str">
        <f>"user_"&amp;demo_comp_cct!A1034</f>
        <v>user_</v>
      </c>
      <c r="C1016" t="s">
        <v>16139</v>
      </c>
    </row>
    <row r="1017" spans="1:3">
      <c r="A1017" s="23" t="str">
        <f>"user_"&amp;demo_comp_cct!A1035</f>
        <v>user_</v>
      </c>
      <c r="C1017" t="s">
        <v>16140</v>
      </c>
    </row>
    <row r="1018" spans="1:3">
      <c r="A1018" s="23" t="str">
        <f>"user_"&amp;demo_comp_cct!A1036</f>
        <v>user_</v>
      </c>
      <c r="C1018" t="s">
        <v>16141</v>
      </c>
    </row>
    <row r="1019" spans="1:3">
      <c r="A1019" s="23" t="str">
        <f>"user_"&amp;demo_comp_cct!A1037</f>
        <v>user_</v>
      </c>
      <c r="C1019" t="s">
        <v>16142</v>
      </c>
    </row>
    <row r="1020" spans="1:3">
      <c r="A1020" s="23" t="str">
        <f>"user_"&amp;demo_comp_cct!A1038</f>
        <v>user_</v>
      </c>
      <c r="C1020" t="s">
        <v>16143</v>
      </c>
    </row>
    <row r="1021" spans="1:3">
      <c r="A1021" s="23" t="str">
        <f>"user_"&amp;demo_comp_cct!A1039</f>
        <v>user_</v>
      </c>
      <c r="C1021" t="s">
        <v>16144</v>
      </c>
    </row>
    <row r="1022" spans="1:3">
      <c r="A1022" s="23" t="str">
        <f>"user_"&amp;demo_comp_cct!A1040</f>
        <v>user_</v>
      </c>
      <c r="C1022" t="s">
        <v>16145</v>
      </c>
    </row>
    <row r="1023" spans="1:3">
      <c r="A1023" s="23" t="str">
        <f>"user_"&amp;demo_comp_cct!A1041</f>
        <v>user_</v>
      </c>
      <c r="C1023" t="s">
        <v>16146</v>
      </c>
    </row>
    <row r="1024" spans="1:3">
      <c r="A1024" s="23" t="str">
        <f>"user_"&amp;demo_comp_cct!A1042</f>
        <v>user_</v>
      </c>
      <c r="C1024" t="s">
        <v>16147</v>
      </c>
    </row>
    <row r="1025" spans="1:3">
      <c r="A1025" s="23" t="str">
        <f>"user_"&amp;demo_comp_cct!A1043</f>
        <v>user_</v>
      </c>
      <c r="C1025" t="s">
        <v>16148</v>
      </c>
    </row>
    <row r="1026" spans="1:3">
      <c r="A1026" s="23" t="str">
        <f>"user_"&amp;demo_comp_cct!A1044</f>
        <v>user_</v>
      </c>
      <c r="C1026" t="s">
        <v>16149</v>
      </c>
    </row>
    <row r="1027" spans="1:3">
      <c r="A1027" s="23" t="str">
        <f>"user_"&amp;demo_comp_cct!A1045</f>
        <v>user_</v>
      </c>
      <c r="C1027" t="s">
        <v>16150</v>
      </c>
    </row>
    <row r="1028" spans="1:3">
      <c r="A1028" s="23" t="str">
        <f>"user_"&amp;demo_comp_cct!A1046</f>
        <v>user_</v>
      </c>
      <c r="C1028" t="s">
        <v>16151</v>
      </c>
    </row>
    <row r="1029" spans="1:3">
      <c r="A1029" s="23" t="str">
        <f>"user_"&amp;demo_comp_cct!A1047</f>
        <v>user_</v>
      </c>
      <c r="C1029" t="s">
        <v>16152</v>
      </c>
    </row>
    <row r="1030" spans="1:3">
      <c r="A1030" s="23" t="str">
        <f>"user_"&amp;demo_comp_cct!A1048</f>
        <v>user_</v>
      </c>
      <c r="C1030" t="s">
        <v>16153</v>
      </c>
    </row>
    <row r="1031" spans="1:3">
      <c r="A1031" s="23" t="str">
        <f>"user_"&amp;demo_comp_cct!A1049</f>
        <v>user_</v>
      </c>
      <c r="C1031" t="s">
        <v>16154</v>
      </c>
    </row>
    <row r="1032" spans="1:3">
      <c r="A1032" s="23" t="str">
        <f>"user_"&amp;demo_comp_cct!A1050</f>
        <v>user_</v>
      </c>
      <c r="C1032" t="s">
        <v>16155</v>
      </c>
    </row>
    <row r="1033" spans="1:3">
      <c r="A1033" s="23" t="str">
        <f>"user_"&amp;demo_comp_cct!A1051</f>
        <v>user_</v>
      </c>
      <c r="C1033" t="s">
        <v>16156</v>
      </c>
    </row>
    <row r="1034" spans="1:3">
      <c r="A1034" s="23" t="str">
        <f>"user_"&amp;demo_comp_cct!A1052</f>
        <v>user_</v>
      </c>
      <c r="C1034" t="s">
        <v>16157</v>
      </c>
    </row>
    <row r="1035" spans="1:3">
      <c r="A1035" s="23" t="str">
        <f>"user_"&amp;demo_comp_cct!A1053</f>
        <v>user_</v>
      </c>
      <c r="C1035" t="s">
        <v>16158</v>
      </c>
    </row>
    <row r="1036" spans="1:3">
      <c r="A1036" s="23" t="str">
        <f>"user_"&amp;demo_comp_cct!A1054</f>
        <v>user_</v>
      </c>
      <c r="C1036" t="s">
        <v>16159</v>
      </c>
    </row>
    <row r="1037" spans="1:3">
      <c r="A1037" s="23" t="str">
        <f>"user_"&amp;demo_comp_cct!A1055</f>
        <v>user_</v>
      </c>
      <c r="C1037" t="s">
        <v>16160</v>
      </c>
    </row>
    <row r="1038" spans="1:3">
      <c r="A1038" s="23" t="str">
        <f>"user_"&amp;demo_comp_cct!A1056</f>
        <v>user_</v>
      </c>
      <c r="C1038" t="s">
        <v>16161</v>
      </c>
    </row>
    <row r="1039" spans="1:3">
      <c r="A1039" s="23" t="str">
        <f>"user_"&amp;demo_comp_cct!A1057</f>
        <v>user_</v>
      </c>
      <c r="C1039" t="s">
        <v>16162</v>
      </c>
    </row>
    <row r="1040" spans="1:3">
      <c r="A1040" s="23" t="str">
        <f>"user_"&amp;demo_comp_cct!A1058</f>
        <v>user_</v>
      </c>
      <c r="C1040" t="s">
        <v>16163</v>
      </c>
    </row>
    <row r="1041" spans="1:3">
      <c r="A1041" s="23" t="str">
        <f>"user_"&amp;demo_comp_cct!A1059</f>
        <v>user_</v>
      </c>
      <c r="C1041" t="s">
        <v>16164</v>
      </c>
    </row>
    <row r="1042" spans="1:3">
      <c r="A1042" s="23" t="str">
        <f>"user_"&amp;demo_comp_cct!A1060</f>
        <v>user_</v>
      </c>
      <c r="C1042" t="s">
        <v>16165</v>
      </c>
    </row>
    <row r="1043" spans="1:3">
      <c r="A1043" s="23" t="str">
        <f>"user_"&amp;demo_comp_cct!A1061</f>
        <v>user_</v>
      </c>
      <c r="C1043" t="s">
        <v>16166</v>
      </c>
    </row>
    <row r="1044" spans="1:3">
      <c r="A1044" s="23" t="str">
        <f>"user_"&amp;demo_comp_cct!A1062</f>
        <v>user_</v>
      </c>
      <c r="C1044" t="s">
        <v>16167</v>
      </c>
    </row>
    <row r="1045" spans="1:3">
      <c r="A1045" s="23" t="str">
        <f>"user_"&amp;demo_comp_cct!A1063</f>
        <v>user_</v>
      </c>
      <c r="C1045" t="s">
        <v>16168</v>
      </c>
    </row>
    <row r="1046" spans="1:3">
      <c r="A1046" s="23" t="str">
        <f>"user_"&amp;demo_comp_cct!A1064</f>
        <v>user_</v>
      </c>
      <c r="C1046" t="s">
        <v>16169</v>
      </c>
    </row>
    <row r="1047" spans="1:3">
      <c r="A1047" s="23" t="str">
        <f>"user_"&amp;demo_comp_cct!A1065</f>
        <v>user_</v>
      </c>
      <c r="C1047" t="s">
        <v>16170</v>
      </c>
    </row>
    <row r="1048" spans="1:3">
      <c r="A1048" s="23" t="str">
        <f>"user_"&amp;demo_comp_cct!A1066</f>
        <v>user_</v>
      </c>
      <c r="C1048" t="s">
        <v>16171</v>
      </c>
    </row>
    <row r="1049" spans="1:3">
      <c r="A1049" s="23" t="str">
        <f>"user_"&amp;demo_comp_cct!A1067</f>
        <v>user_</v>
      </c>
      <c r="C1049" t="s">
        <v>16172</v>
      </c>
    </row>
    <row r="1050" spans="1:3">
      <c r="A1050" s="23" t="str">
        <f>"user_"&amp;demo_comp_cct!A1068</f>
        <v>user_</v>
      </c>
      <c r="C1050" t="s">
        <v>16173</v>
      </c>
    </row>
    <row r="1051" spans="1:3">
      <c r="A1051" s="23" t="str">
        <f>"user_"&amp;demo_comp_cct!A1069</f>
        <v>user_</v>
      </c>
      <c r="C1051" t="s">
        <v>16174</v>
      </c>
    </row>
    <row r="1052" spans="1:3">
      <c r="A1052" s="23" t="str">
        <f>"user_"&amp;demo_comp_cct!A1070</f>
        <v>user_</v>
      </c>
      <c r="C1052" t="s">
        <v>16175</v>
      </c>
    </row>
    <row r="1053" spans="1:3">
      <c r="A1053" s="23" t="str">
        <f>"user_"&amp;demo_comp_cct!A1071</f>
        <v>user_</v>
      </c>
      <c r="C1053" t="s">
        <v>16176</v>
      </c>
    </row>
    <row r="1054" spans="1:3">
      <c r="A1054" s="23" t="str">
        <f>"user_"&amp;demo_comp_cct!A1072</f>
        <v>user_</v>
      </c>
      <c r="C1054" t="s">
        <v>16177</v>
      </c>
    </row>
    <row r="1055" spans="1:3">
      <c r="A1055" s="23" t="str">
        <f>"user_"&amp;demo_comp_cct!A1073</f>
        <v>user_</v>
      </c>
      <c r="C1055" t="s">
        <v>16178</v>
      </c>
    </row>
    <row r="1056" spans="1:3">
      <c r="A1056" s="23" t="str">
        <f>"user_"&amp;demo_comp_cct!A1074</f>
        <v>user_</v>
      </c>
      <c r="C1056" t="s">
        <v>16179</v>
      </c>
    </row>
    <row r="1057" spans="1:3">
      <c r="A1057" s="23" t="str">
        <f>"user_"&amp;demo_comp_cct!A1075</f>
        <v>user_</v>
      </c>
      <c r="C1057" t="s">
        <v>16180</v>
      </c>
    </row>
    <row r="1058" spans="1:3">
      <c r="A1058" s="23" t="str">
        <f>"user_"&amp;demo_comp_cct!A1076</f>
        <v>user_</v>
      </c>
      <c r="C1058" t="s">
        <v>16181</v>
      </c>
    </row>
    <row r="1059" spans="1:3">
      <c r="A1059" s="23" t="str">
        <f>"user_"&amp;demo_comp_cct!A1077</f>
        <v>user_</v>
      </c>
      <c r="C1059" t="s">
        <v>16182</v>
      </c>
    </row>
    <row r="1060" spans="1:3">
      <c r="A1060" s="23" t="str">
        <f>"user_"&amp;demo_comp_cct!A1078</f>
        <v>user_</v>
      </c>
      <c r="C1060" t="s">
        <v>16183</v>
      </c>
    </row>
    <row r="1061" spans="1:3">
      <c r="A1061" s="23" t="str">
        <f>"user_"&amp;demo_comp_cct!A1079</f>
        <v>user_</v>
      </c>
      <c r="C1061" t="s">
        <v>16184</v>
      </c>
    </row>
    <row r="1062" spans="1:3">
      <c r="A1062" s="23" t="str">
        <f>"user_"&amp;demo_comp_cct!A1080</f>
        <v>user_</v>
      </c>
      <c r="C1062" t="s">
        <v>16185</v>
      </c>
    </row>
    <row r="1063" spans="1:3">
      <c r="A1063" s="23" t="str">
        <f>"user_"&amp;demo_comp_cct!A1081</f>
        <v>user_</v>
      </c>
      <c r="C1063" t="s">
        <v>16186</v>
      </c>
    </row>
    <row r="1064" spans="1:3">
      <c r="A1064" s="23" t="str">
        <f>"user_"&amp;demo_comp_cct!A1082</f>
        <v>user_</v>
      </c>
      <c r="C1064" t="s">
        <v>16187</v>
      </c>
    </row>
    <row r="1065" spans="1:3">
      <c r="A1065" s="23" t="str">
        <f>"user_"&amp;demo_comp_cct!A1083</f>
        <v>user_</v>
      </c>
      <c r="C1065" t="s">
        <v>16188</v>
      </c>
    </row>
    <row r="1066" spans="1:3">
      <c r="A1066" s="23" t="str">
        <f>"user_"&amp;demo_comp_cct!A1084</f>
        <v>user_</v>
      </c>
      <c r="C1066" t="s">
        <v>16189</v>
      </c>
    </row>
    <row r="1067" spans="1:3">
      <c r="A1067" s="23" t="str">
        <f>"user_"&amp;demo_comp_cct!A1085</f>
        <v>user_</v>
      </c>
      <c r="C1067" t="s">
        <v>16190</v>
      </c>
    </row>
    <row r="1068" spans="1:3">
      <c r="A1068" s="23" t="str">
        <f>"user_"&amp;demo_comp_cct!A1086</f>
        <v>user_</v>
      </c>
      <c r="C1068" t="s">
        <v>16191</v>
      </c>
    </row>
    <row r="1069" spans="1:3">
      <c r="A1069" s="23" t="str">
        <f>"user_"&amp;demo_comp_cct!A1087</f>
        <v>user_</v>
      </c>
      <c r="C1069" t="s">
        <v>16192</v>
      </c>
    </row>
    <row r="1070" spans="1:3">
      <c r="A1070" s="23" t="str">
        <f>"user_"&amp;demo_comp_cct!A1088</f>
        <v>user_</v>
      </c>
      <c r="C1070" t="s">
        <v>16193</v>
      </c>
    </row>
    <row r="1071" spans="1:3">
      <c r="A1071" s="23" t="str">
        <f>"user_"&amp;demo_comp_cct!A1089</f>
        <v>user_</v>
      </c>
      <c r="C1071" t="s">
        <v>16194</v>
      </c>
    </row>
    <row r="1072" spans="1:3">
      <c r="A1072" s="23" t="str">
        <f>"user_"&amp;demo_comp_cct!A1090</f>
        <v>user_</v>
      </c>
      <c r="C1072" t="s">
        <v>16195</v>
      </c>
    </row>
    <row r="1073" spans="1:3">
      <c r="A1073" s="23" t="str">
        <f>"user_"&amp;demo_comp_cct!A1091</f>
        <v>user_</v>
      </c>
      <c r="C1073" t="s">
        <v>16196</v>
      </c>
    </row>
    <row r="1074" spans="1:3">
      <c r="A1074" s="23" t="str">
        <f>"user_"&amp;demo_comp_cct!A1092</f>
        <v>user_</v>
      </c>
      <c r="C1074" t="s">
        <v>16197</v>
      </c>
    </row>
    <row r="1075" spans="1:3">
      <c r="A1075" s="23" t="str">
        <f>"user_"&amp;demo_comp_cct!A1093</f>
        <v>user_</v>
      </c>
      <c r="C1075" t="s">
        <v>16198</v>
      </c>
    </row>
    <row r="1076" spans="1:3">
      <c r="A1076" s="23" t="str">
        <f>"user_"&amp;demo_comp_cct!A1094</f>
        <v>user_</v>
      </c>
      <c r="C1076" t="s">
        <v>16199</v>
      </c>
    </row>
    <row r="1077" spans="1:3">
      <c r="A1077" s="23" t="str">
        <f>"user_"&amp;demo_comp_cct!A1095</f>
        <v>user_</v>
      </c>
      <c r="C1077" t="s">
        <v>16200</v>
      </c>
    </row>
    <row r="1078" spans="1:3">
      <c r="A1078" s="23" t="str">
        <f>"user_"&amp;demo_comp_cct!A1096</f>
        <v>user_</v>
      </c>
      <c r="C1078" t="s">
        <v>16201</v>
      </c>
    </row>
    <row r="1079" spans="1:3">
      <c r="A1079" s="23" t="str">
        <f>"user_"&amp;demo_comp_cct!A1097</f>
        <v>user_</v>
      </c>
      <c r="C1079" t="s">
        <v>16202</v>
      </c>
    </row>
    <row r="1080" spans="1:3">
      <c r="A1080" s="23" t="str">
        <f>"user_"&amp;demo_comp_cct!A1098</f>
        <v>user_</v>
      </c>
      <c r="C1080" t="s">
        <v>16203</v>
      </c>
    </row>
    <row r="1081" spans="1:3">
      <c r="A1081" s="23" t="str">
        <f>"user_"&amp;demo_comp_cct!A1099</f>
        <v>user_</v>
      </c>
      <c r="C1081" t="s">
        <v>16204</v>
      </c>
    </row>
    <row r="1082" spans="1:3">
      <c r="A1082" s="23" t="str">
        <f>"user_"&amp;demo_comp_cct!A1100</f>
        <v>user_</v>
      </c>
      <c r="C1082" t="s">
        <v>16205</v>
      </c>
    </row>
    <row r="1083" spans="1:3">
      <c r="A1083" s="23" t="str">
        <f>"user_"&amp;demo_comp_cct!A1101</f>
        <v>user_</v>
      </c>
      <c r="C1083" t="s">
        <v>16206</v>
      </c>
    </row>
    <row r="1084" spans="1:3">
      <c r="A1084" s="23" t="str">
        <f>"user_"&amp;demo_comp_cct!A1102</f>
        <v>user_</v>
      </c>
      <c r="C1084" t="s">
        <v>16207</v>
      </c>
    </row>
    <row r="1085" spans="1:3">
      <c r="A1085" s="23" t="str">
        <f>"user_"&amp;demo_comp_cct!A1103</f>
        <v>user_</v>
      </c>
      <c r="C1085" t="s">
        <v>16208</v>
      </c>
    </row>
    <row r="1086" spans="1:3">
      <c r="A1086" s="23" t="str">
        <f>"user_"&amp;demo_comp_cct!A1104</f>
        <v>user_</v>
      </c>
      <c r="C1086" t="s">
        <v>16209</v>
      </c>
    </row>
    <row r="1087" spans="1:3">
      <c r="A1087" s="23" t="str">
        <f>"user_"&amp;demo_comp_cct!A1105</f>
        <v>user_</v>
      </c>
      <c r="C1087" t="s">
        <v>16210</v>
      </c>
    </row>
    <row r="1088" spans="1:3">
      <c r="A1088" s="23" t="str">
        <f>"user_"&amp;demo_comp_cct!A1106</f>
        <v>user_</v>
      </c>
      <c r="C1088" t="s">
        <v>16211</v>
      </c>
    </row>
    <row r="1089" spans="1:3">
      <c r="A1089" s="23" t="str">
        <f>"user_"&amp;demo_comp_cct!A1107</f>
        <v>user_</v>
      </c>
      <c r="C1089" t="s">
        <v>16212</v>
      </c>
    </row>
    <row r="1090" spans="1:3">
      <c r="A1090" s="23" t="str">
        <f>"user_"&amp;demo_comp_cct!A1108</f>
        <v>user_</v>
      </c>
      <c r="C1090" t="s">
        <v>16213</v>
      </c>
    </row>
    <row r="1091" spans="1:3">
      <c r="A1091" s="23" t="str">
        <f>"user_"&amp;demo_comp_cct!A1109</f>
        <v>user_</v>
      </c>
      <c r="C1091" t="s">
        <v>16214</v>
      </c>
    </row>
    <row r="1092" spans="1:3">
      <c r="A1092" s="23" t="str">
        <f>"user_"&amp;demo_comp_cct!A1110</f>
        <v>user_</v>
      </c>
      <c r="C1092" t="s">
        <v>16215</v>
      </c>
    </row>
    <row r="1093" spans="1:3">
      <c r="A1093" s="23" t="str">
        <f>"user_"&amp;demo_comp_cct!A1111</f>
        <v>user_</v>
      </c>
      <c r="C1093" t="s">
        <v>16216</v>
      </c>
    </row>
    <row r="1094" spans="1:3">
      <c r="A1094" s="23" t="str">
        <f>"user_"&amp;demo_comp_cct!A1112</f>
        <v>user_</v>
      </c>
      <c r="C1094" t="s">
        <v>16217</v>
      </c>
    </row>
    <row r="1095" spans="1:3">
      <c r="A1095" s="23" t="str">
        <f>"user_"&amp;demo_comp_cct!A1113</f>
        <v>user_</v>
      </c>
      <c r="C1095" t="s">
        <v>16218</v>
      </c>
    </row>
    <row r="1096" spans="1:3">
      <c r="A1096" s="23" t="str">
        <f>"user_"&amp;demo_comp_cct!A1114</f>
        <v>user_</v>
      </c>
      <c r="C1096" t="s">
        <v>16219</v>
      </c>
    </row>
    <row r="1097" spans="1:3">
      <c r="A1097" s="23" t="str">
        <f>"user_"&amp;demo_comp_cct!A1115</f>
        <v>user_</v>
      </c>
      <c r="C1097" t="s">
        <v>16220</v>
      </c>
    </row>
    <row r="1098" spans="1:3">
      <c r="A1098" s="23" t="str">
        <f>"user_"&amp;demo_comp_cct!A1116</f>
        <v>user_</v>
      </c>
      <c r="C1098" t="s">
        <v>16221</v>
      </c>
    </row>
    <row r="1099" spans="1:3">
      <c r="A1099" s="23" t="str">
        <f>"user_"&amp;demo_comp_cct!A1117</f>
        <v>user_</v>
      </c>
      <c r="C1099" t="s">
        <v>16222</v>
      </c>
    </row>
    <row r="1100" spans="1:3">
      <c r="A1100" s="23" t="str">
        <f>"user_"&amp;demo_comp_cct!A1118</f>
        <v>user_</v>
      </c>
      <c r="C1100" t="s">
        <v>16223</v>
      </c>
    </row>
    <row r="1101" spans="1:3">
      <c r="A1101" s="23" t="str">
        <f>"user_"&amp;demo_comp_cct!A1119</f>
        <v>user_</v>
      </c>
      <c r="C1101" t="s">
        <v>16224</v>
      </c>
    </row>
    <row r="1102" spans="1:3">
      <c r="A1102" s="23" t="str">
        <f>"user_"&amp;demo_comp_cct!A1120</f>
        <v>user_</v>
      </c>
      <c r="C1102" t="s">
        <v>16225</v>
      </c>
    </row>
    <row r="1103" spans="1:3">
      <c r="A1103" s="23" t="str">
        <f>"user_"&amp;demo_comp_cct!A1121</f>
        <v>user_</v>
      </c>
      <c r="C1103" t="s">
        <v>16226</v>
      </c>
    </row>
    <row r="1104" spans="1:3">
      <c r="A1104" s="23" t="str">
        <f>"user_"&amp;demo_comp_cct!A1122</f>
        <v>user_</v>
      </c>
      <c r="C1104" t="s">
        <v>16227</v>
      </c>
    </row>
    <row r="1105" spans="1:3">
      <c r="A1105" s="23" t="str">
        <f>"user_"&amp;demo_comp_cct!A1123</f>
        <v>user_</v>
      </c>
      <c r="C1105" t="s">
        <v>16228</v>
      </c>
    </row>
    <row r="1106" spans="1:3">
      <c r="A1106" s="23" t="str">
        <f>"user_"&amp;demo_comp_cct!A1124</f>
        <v>user_</v>
      </c>
      <c r="C1106" t="s">
        <v>16229</v>
      </c>
    </row>
    <row r="1107" spans="1:3">
      <c r="A1107" s="23" t="str">
        <f>"user_"&amp;demo_comp_cct!A1125</f>
        <v>user_</v>
      </c>
      <c r="C1107" t="s">
        <v>16230</v>
      </c>
    </row>
    <row r="1108" spans="1:3">
      <c r="A1108" s="23" t="str">
        <f>"user_"&amp;demo_comp_cct!A1126</f>
        <v>user_</v>
      </c>
      <c r="C1108" t="s">
        <v>16231</v>
      </c>
    </row>
    <row r="1109" spans="1:3">
      <c r="A1109" s="23" t="str">
        <f>"user_"&amp;demo_comp_cct!A1127</f>
        <v>user_</v>
      </c>
      <c r="C1109" t="s">
        <v>16232</v>
      </c>
    </row>
    <row r="1110" spans="1:3">
      <c r="A1110" s="23" t="str">
        <f>"user_"&amp;demo_comp_cct!A1128</f>
        <v>user_</v>
      </c>
      <c r="C1110" t="s">
        <v>16233</v>
      </c>
    </row>
    <row r="1111" spans="1:3">
      <c r="A1111" s="23" t="str">
        <f>"user_"&amp;demo_comp_cct!A1129</f>
        <v>user_</v>
      </c>
      <c r="C1111" t="s">
        <v>16234</v>
      </c>
    </row>
    <row r="1112" spans="1:3">
      <c r="A1112" s="23" t="str">
        <f>"user_"&amp;demo_comp_cct!A1130</f>
        <v>user_</v>
      </c>
      <c r="C1112" t="s">
        <v>16235</v>
      </c>
    </row>
    <row r="1113" spans="1:3">
      <c r="A1113" s="23" t="str">
        <f>"user_"&amp;demo_comp_cct!A1131</f>
        <v>user_</v>
      </c>
      <c r="C1113" t="s">
        <v>16236</v>
      </c>
    </row>
    <row r="1114" spans="1:3">
      <c r="A1114" s="23" t="str">
        <f>"user_"&amp;demo_comp_cct!A1132</f>
        <v>user_</v>
      </c>
      <c r="C1114" t="s">
        <v>16237</v>
      </c>
    </row>
    <row r="1115" spans="1:3">
      <c r="A1115" s="23" t="str">
        <f>"user_"&amp;demo_comp_cct!A1133</f>
        <v>user_</v>
      </c>
      <c r="C1115" t="s">
        <v>16238</v>
      </c>
    </row>
    <row r="1116" spans="1:3">
      <c r="A1116" s="23" t="str">
        <f>"user_"&amp;demo_comp_cct!A1134</f>
        <v>user_</v>
      </c>
      <c r="C1116" t="s">
        <v>16239</v>
      </c>
    </row>
    <row r="1117" spans="1:3">
      <c r="A1117" s="23" t="str">
        <f>"user_"&amp;demo_comp_cct!A1135</f>
        <v>user_</v>
      </c>
      <c r="C1117" t="s">
        <v>16240</v>
      </c>
    </row>
    <row r="1118" spans="1:3">
      <c r="A1118" s="23" t="str">
        <f>"user_"&amp;demo_comp_cct!A1136</f>
        <v>user_</v>
      </c>
      <c r="C1118" t="s">
        <v>16241</v>
      </c>
    </row>
    <row r="1119" spans="1:3">
      <c r="A1119" s="23" t="str">
        <f>"user_"&amp;demo_comp_cct!A1137</f>
        <v>user_</v>
      </c>
      <c r="C1119" t="s">
        <v>16242</v>
      </c>
    </row>
    <row r="1120" spans="1:3">
      <c r="A1120" s="23" t="str">
        <f>"user_"&amp;demo_comp_cct!A1138</f>
        <v>user_</v>
      </c>
      <c r="C1120" t="s">
        <v>16243</v>
      </c>
    </row>
    <row r="1121" spans="1:3">
      <c r="A1121" s="23" t="str">
        <f>"user_"&amp;demo_comp_cct!A1139</f>
        <v>user_</v>
      </c>
      <c r="C1121" t="s">
        <v>16244</v>
      </c>
    </row>
    <row r="1122" spans="1:3">
      <c r="A1122" s="23" t="str">
        <f>"user_"&amp;demo_comp_cct!A1140</f>
        <v>user_</v>
      </c>
      <c r="C1122" t="s">
        <v>16245</v>
      </c>
    </row>
    <row r="1123" spans="1:3">
      <c r="A1123" s="23" t="str">
        <f>"user_"&amp;demo_comp_cct!A1141</f>
        <v>user_</v>
      </c>
      <c r="C1123" t="s">
        <v>16246</v>
      </c>
    </row>
    <row r="1124" spans="1:3">
      <c r="A1124" s="23" t="str">
        <f>"user_"&amp;demo_comp_cct!A1142</f>
        <v>user_</v>
      </c>
      <c r="C1124" t="s">
        <v>16247</v>
      </c>
    </row>
    <row r="1125" spans="1:3">
      <c r="A1125" s="23" t="str">
        <f>"user_"&amp;demo_comp_cct!A1143</f>
        <v>user_</v>
      </c>
      <c r="C1125" t="s">
        <v>16248</v>
      </c>
    </row>
    <row r="1126" spans="1:3">
      <c r="A1126" s="23" t="str">
        <f>"user_"&amp;demo_comp_cct!A1144</f>
        <v>user_</v>
      </c>
      <c r="C1126" t="s">
        <v>16249</v>
      </c>
    </row>
    <row r="1127" spans="1:3">
      <c r="A1127" s="23" t="str">
        <f>"user_"&amp;demo_comp_cct!A1145</f>
        <v>user_</v>
      </c>
      <c r="C1127" t="s">
        <v>16250</v>
      </c>
    </row>
    <row r="1128" spans="1:3">
      <c r="A1128" s="23" t="str">
        <f>"user_"&amp;demo_comp_cct!A1146</f>
        <v>user_</v>
      </c>
      <c r="C1128" t="s">
        <v>16251</v>
      </c>
    </row>
    <row r="1129" spans="1:3">
      <c r="A1129" s="23" t="str">
        <f>"user_"&amp;demo_comp_cct!A1147</f>
        <v>user_</v>
      </c>
      <c r="C1129" t="s">
        <v>16252</v>
      </c>
    </row>
    <row r="1130" spans="1:3">
      <c r="A1130" s="23" t="str">
        <f>"user_"&amp;demo_comp_cct!A1148</f>
        <v>user_</v>
      </c>
      <c r="C1130" t="s">
        <v>16253</v>
      </c>
    </row>
    <row r="1131" spans="1:3">
      <c r="A1131" s="23" t="str">
        <f>"user_"&amp;demo_comp_cct!A1149</f>
        <v>user_</v>
      </c>
      <c r="C1131" t="s">
        <v>16254</v>
      </c>
    </row>
    <row r="1132" spans="1:3">
      <c r="A1132" s="23" t="str">
        <f>"user_"&amp;demo_comp_cct!A1150</f>
        <v>user_</v>
      </c>
      <c r="C1132" t="s">
        <v>16255</v>
      </c>
    </row>
    <row r="1133" spans="1:3">
      <c r="A1133" s="23" t="str">
        <f>"user_"&amp;demo_comp_cct!A1151</f>
        <v>user_</v>
      </c>
      <c r="C1133" t="s">
        <v>16256</v>
      </c>
    </row>
    <row r="1134" spans="1:3">
      <c r="A1134" s="23" t="str">
        <f>"user_"&amp;demo_comp_cct!A1152</f>
        <v>user_</v>
      </c>
      <c r="C1134" t="s">
        <v>16257</v>
      </c>
    </row>
    <row r="1135" spans="1:3">
      <c r="A1135" s="23" t="str">
        <f>"user_"&amp;demo_comp_cct!A1153</f>
        <v>user_</v>
      </c>
      <c r="C1135" t="s">
        <v>16258</v>
      </c>
    </row>
    <row r="1136" spans="1:3">
      <c r="A1136" s="23" t="str">
        <f>"user_"&amp;demo_comp_cct!A1154</f>
        <v>user_</v>
      </c>
      <c r="C1136" t="s">
        <v>16259</v>
      </c>
    </row>
    <row r="1137" spans="1:3">
      <c r="A1137" s="23" t="str">
        <f>"user_"&amp;demo_comp_cct!A1155</f>
        <v>user_</v>
      </c>
      <c r="C1137" t="s">
        <v>16260</v>
      </c>
    </row>
    <row r="1138" spans="1:3">
      <c r="A1138" s="23" t="str">
        <f>"user_"&amp;demo_comp_cct!A1156</f>
        <v>user_</v>
      </c>
      <c r="C1138" t="s">
        <v>16261</v>
      </c>
    </row>
    <row r="1139" spans="1:3">
      <c r="A1139" s="23" t="str">
        <f>"user_"&amp;demo_comp_cct!A1157</f>
        <v>user_</v>
      </c>
      <c r="C1139" t="s">
        <v>16262</v>
      </c>
    </row>
    <row r="1140" spans="1:3">
      <c r="A1140" s="23" t="str">
        <f>"user_"&amp;demo_comp_cct!A1158</f>
        <v>user_</v>
      </c>
      <c r="C1140" t="s">
        <v>16263</v>
      </c>
    </row>
    <row r="1141" spans="1:3">
      <c r="A1141" s="23" t="str">
        <f>"user_"&amp;demo_comp_cct!A1159</f>
        <v>user_</v>
      </c>
      <c r="C1141" t="s">
        <v>16264</v>
      </c>
    </row>
    <row r="1142" spans="1:3">
      <c r="A1142" s="23" t="str">
        <f>"user_"&amp;demo_comp_cct!A1160</f>
        <v>user_</v>
      </c>
      <c r="C1142" t="s">
        <v>16265</v>
      </c>
    </row>
    <row r="1143" spans="1:3">
      <c r="A1143" s="23" t="str">
        <f>"user_"&amp;demo_comp_cct!A1161</f>
        <v>user_</v>
      </c>
      <c r="C1143" t="s">
        <v>16266</v>
      </c>
    </row>
    <row r="1144" spans="1:3">
      <c r="A1144" s="23" t="str">
        <f>"user_"&amp;demo_comp_cct!A1162</f>
        <v>user_</v>
      </c>
      <c r="C1144" t="s">
        <v>16267</v>
      </c>
    </row>
    <row r="1145" spans="1:3">
      <c r="A1145" s="23" t="str">
        <f>"user_"&amp;demo_comp_cct!A1163</f>
        <v>user_</v>
      </c>
      <c r="C1145" t="s">
        <v>16268</v>
      </c>
    </row>
    <row r="1146" spans="1:3">
      <c r="A1146" s="23" t="str">
        <f>"user_"&amp;demo_comp_cct!A1164</f>
        <v>user_</v>
      </c>
      <c r="C1146" t="s">
        <v>16269</v>
      </c>
    </row>
    <row r="1147" spans="1:3">
      <c r="A1147" s="23" t="str">
        <f>"user_"&amp;demo_comp_cct!A1165</f>
        <v>user_</v>
      </c>
      <c r="C1147" t="s">
        <v>16270</v>
      </c>
    </row>
    <row r="1148" spans="1:3">
      <c r="A1148" s="23" t="str">
        <f>"user_"&amp;demo_comp_cct!A1166</f>
        <v>user_</v>
      </c>
      <c r="C1148" t="s">
        <v>16271</v>
      </c>
    </row>
    <row r="1149" spans="1:3">
      <c r="A1149" s="23" t="str">
        <f>"user_"&amp;demo_comp_cct!A1167</f>
        <v>user_</v>
      </c>
      <c r="C1149" t="s">
        <v>16272</v>
      </c>
    </row>
    <row r="1150" spans="1:3">
      <c r="A1150" s="23" t="str">
        <f>"user_"&amp;demo_comp_cct!A1168</f>
        <v>user_</v>
      </c>
      <c r="C1150" t="s">
        <v>16273</v>
      </c>
    </row>
    <row r="1151" spans="1:3">
      <c r="A1151" s="23" t="str">
        <f>"user_"&amp;demo_comp_cct!A1169</f>
        <v>user_</v>
      </c>
      <c r="C1151" t="s">
        <v>16274</v>
      </c>
    </row>
    <row r="1152" spans="1:3">
      <c r="A1152" s="23" t="str">
        <f>"user_"&amp;demo_comp_cct!A1170</f>
        <v>user_</v>
      </c>
      <c r="C1152" t="s">
        <v>16275</v>
      </c>
    </row>
    <row r="1153" spans="1:3">
      <c r="A1153" s="23" t="str">
        <f>"user_"&amp;demo_comp_cct!A1171</f>
        <v>user_</v>
      </c>
      <c r="C1153" t="s">
        <v>16276</v>
      </c>
    </row>
    <row r="1154" spans="1:3">
      <c r="A1154" s="23" t="str">
        <f>"user_"&amp;demo_comp_cct!A1172</f>
        <v>user_</v>
      </c>
      <c r="C1154" t="s">
        <v>16277</v>
      </c>
    </row>
    <row r="1155" spans="1:3">
      <c r="A1155" s="23" t="str">
        <f>"user_"&amp;demo_comp_cct!A1173</f>
        <v>user_</v>
      </c>
      <c r="C1155" t="s">
        <v>16278</v>
      </c>
    </row>
    <row r="1156" spans="1:3">
      <c r="A1156" s="23" t="str">
        <f>"user_"&amp;demo_comp_cct!A1174</f>
        <v>user_</v>
      </c>
      <c r="C1156" t="s">
        <v>16279</v>
      </c>
    </row>
    <row r="1157" spans="1:3">
      <c r="A1157" s="23" t="str">
        <f>"user_"&amp;demo_comp_cct!A1175</f>
        <v>user_</v>
      </c>
      <c r="C1157" t="s">
        <v>16280</v>
      </c>
    </row>
    <row r="1158" spans="1:3">
      <c r="A1158" s="23" t="str">
        <f>"user_"&amp;demo_comp_cct!A1176</f>
        <v>user_</v>
      </c>
      <c r="C1158" t="s">
        <v>16281</v>
      </c>
    </row>
    <row r="1159" spans="1:3">
      <c r="A1159" s="23" t="str">
        <f>"user_"&amp;demo_comp_cct!A1177</f>
        <v>user_</v>
      </c>
      <c r="C1159" t="s">
        <v>16282</v>
      </c>
    </row>
    <row r="1160" spans="1:3">
      <c r="A1160" s="23" t="str">
        <f>"user_"&amp;demo_comp_cct!A1178</f>
        <v>user_</v>
      </c>
      <c r="C1160" t="s">
        <v>16283</v>
      </c>
    </row>
    <row r="1161" spans="1:3">
      <c r="A1161" s="23" t="str">
        <f>"user_"&amp;demo_comp_cct!A1179</f>
        <v>user_</v>
      </c>
      <c r="C1161" t="s">
        <v>16284</v>
      </c>
    </row>
    <row r="1162" spans="1:3">
      <c r="A1162" s="23" t="str">
        <f>"user_"&amp;demo_comp_cct!A1180</f>
        <v>user_</v>
      </c>
      <c r="C1162" t="s">
        <v>16285</v>
      </c>
    </row>
    <row r="1163" spans="1:3">
      <c r="A1163" s="23" t="str">
        <f>"user_"&amp;demo_comp_cct!A1181</f>
        <v>user_</v>
      </c>
      <c r="C1163" t="s">
        <v>16286</v>
      </c>
    </row>
    <row r="1164" spans="1:3">
      <c r="A1164" s="23" t="str">
        <f>"user_"&amp;demo_comp_cct!A1182</f>
        <v>user_</v>
      </c>
      <c r="C1164" t="s">
        <v>16287</v>
      </c>
    </row>
    <row r="1165" spans="1:3">
      <c r="A1165" s="23" t="str">
        <f>"user_"&amp;demo_comp_cct!A1183</f>
        <v>user_</v>
      </c>
      <c r="C1165" t="s">
        <v>16288</v>
      </c>
    </row>
    <row r="1166" spans="1:3">
      <c r="A1166" s="23" t="str">
        <f>"user_"&amp;demo_comp_cct!A1184</f>
        <v>user_</v>
      </c>
      <c r="C1166" t="s">
        <v>16289</v>
      </c>
    </row>
    <row r="1167" spans="1:3">
      <c r="A1167" s="23" t="str">
        <f>"user_"&amp;demo_comp_cct!A1185</f>
        <v>user_</v>
      </c>
      <c r="C1167" t="s">
        <v>16290</v>
      </c>
    </row>
    <row r="1168" spans="1:3">
      <c r="A1168" s="23" t="str">
        <f>"user_"&amp;demo_comp_cct!A1186</f>
        <v>user_</v>
      </c>
      <c r="C1168" t="s">
        <v>16291</v>
      </c>
    </row>
    <row r="1169" spans="1:3">
      <c r="A1169" s="23" t="str">
        <f>"user_"&amp;demo_comp_cct!A1187</f>
        <v>user_</v>
      </c>
      <c r="C1169" t="s">
        <v>16292</v>
      </c>
    </row>
    <row r="1170" spans="1:3">
      <c r="A1170" s="23" t="str">
        <f>"user_"&amp;demo_comp_cct!A1188</f>
        <v>user_</v>
      </c>
      <c r="C1170" t="s">
        <v>16293</v>
      </c>
    </row>
    <row r="1171" spans="1:3">
      <c r="A1171" s="23" t="str">
        <f>"user_"&amp;demo_comp_cct!A1189</f>
        <v>user_</v>
      </c>
      <c r="C1171" t="s">
        <v>16294</v>
      </c>
    </row>
    <row r="1172" spans="1:3">
      <c r="A1172" s="23" t="str">
        <f>"user_"&amp;demo_comp_cct!A1190</f>
        <v>user_</v>
      </c>
      <c r="C1172" t="s">
        <v>16295</v>
      </c>
    </row>
    <row r="1173" spans="1:3">
      <c r="A1173" s="23" t="str">
        <f>"user_"&amp;demo_comp_cct!A1191</f>
        <v>user_</v>
      </c>
      <c r="C1173" t="s">
        <v>16296</v>
      </c>
    </row>
    <row r="1174" spans="1:3">
      <c r="A1174" s="23" t="str">
        <f>"user_"&amp;demo_comp_cct!A1192</f>
        <v>user_</v>
      </c>
      <c r="C1174" t="s">
        <v>16297</v>
      </c>
    </row>
    <row r="1175" spans="1:3">
      <c r="A1175" s="23" t="str">
        <f>"user_"&amp;demo_comp_cct!A1193</f>
        <v>user_</v>
      </c>
      <c r="C1175" t="s">
        <v>16298</v>
      </c>
    </row>
    <row r="1176" spans="1:3">
      <c r="A1176" s="23" t="str">
        <f>"user_"&amp;demo_comp_cct!A1194</f>
        <v>user_</v>
      </c>
      <c r="C1176" t="s">
        <v>16299</v>
      </c>
    </row>
    <row r="1177" spans="1:3">
      <c r="A1177" s="23" t="str">
        <f>"user_"&amp;demo_comp_cct!A1195</f>
        <v>user_</v>
      </c>
      <c r="C1177" t="s">
        <v>16300</v>
      </c>
    </row>
    <row r="1178" spans="1:3">
      <c r="A1178" s="23" t="str">
        <f>"user_"&amp;demo_comp_cct!A1196</f>
        <v>user_</v>
      </c>
      <c r="C1178" t="s">
        <v>16301</v>
      </c>
    </row>
    <row r="1179" spans="1:3">
      <c r="A1179" s="23" t="str">
        <f>"user_"&amp;demo_comp_cct!A1197</f>
        <v>user_</v>
      </c>
      <c r="C1179" t="s">
        <v>16302</v>
      </c>
    </row>
    <row r="1180" spans="1:3">
      <c r="A1180" s="23" t="str">
        <f>"user_"&amp;demo_comp_cct!A1198</f>
        <v>user_</v>
      </c>
      <c r="C1180" t="s">
        <v>16303</v>
      </c>
    </row>
    <row r="1181" spans="1:3">
      <c r="A1181" s="23" t="str">
        <f>"user_"&amp;demo_comp_cct!A1199</f>
        <v>user_</v>
      </c>
      <c r="C1181" t="s">
        <v>16304</v>
      </c>
    </row>
    <row r="1182" spans="1:3">
      <c r="A1182" s="23" t="str">
        <f>"user_"&amp;demo_comp_cct!A1200</f>
        <v>user_</v>
      </c>
      <c r="C1182" t="s">
        <v>16305</v>
      </c>
    </row>
    <row r="1183" spans="1:3">
      <c r="A1183" s="23" t="str">
        <f>"user_"&amp;demo_comp_cct!A1201</f>
        <v>user_</v>
      </c>
      <c r="C1183" t="s">
        <v>16306</v>
      </c>
    </row>
    <row r="1184" spans="1:3">
      <c r="A1184" s="23" t="str">
        <f>"user_"&amp;demo_comp_cct!A1202</f>
        <v>user_</v>
      </c>
      <c r="C1184" t="s">
        <v>16307</v>
      </c>
    </row>
    <row r="1185" spans="1:3">
      <c r="A1185" s="23" t="str">
        <f>"user_"&amp;demo_comp_cct!A1203</f>
        <v>user_</v>
      </c>
      <c r="C1185" t="s">
        <v>16308</v>
      </c>
    </row>
    <row r="1186" spans="1:3">
      <c r="A1186" s="23" t="str">
        <f>"user_"&amp;demo_comp_cct!A1204</f>
        <v>user_</v>
      </c>
      <c r="C1186" t="s">
        <v>16309</v>
      </c>
    </row>
    <row r="1187" spans="1:3">
      <c r="A1187" s="23" t="str">
        <f>"user_"&amp;demo_comp_cct!A1205</f>
        <v>user_</v>
      </c>
      <c r="C1187" t="s">
        <v>16310</v>
      </c>
    </row>
    <row r="1188" spans="1:3">
      <c r="A1188" s="23" t="str">
        <f>"user_"&amp;demo_comp_cct!A1206</f>
        <v>user_</v>
      </c>
      <c r="C1188" t="s">
        <v>16311</v>
      </c>
    </row>
    <row r="1189" spans="1:3">
      <c r="A1189" s="23" t="str">
        <f>"user_"&amp;demo_comp_cct!A1207</f>
        <v>user_</v>
      </c>
      <c r="C1189" t="s">
        <v>16312</v>
      </c>
    </row>
    <row r="1190" spans="1:3">
      <c r="A1190" s="23" t="str">
        <f>"user_"&amp;demo_comp_cct!A1208</f>
        <v>user_</v>
      </c>
      <c r="C1190" t="s">
        <v>16313</v>
      </c>
    </row>
    <row r="1191" spans="1:3">
      <c r="A1191" s="23" t="str">
        <f>"user_"&amp;demo_comp_cct!A1209</f>
        <v>user_</v>
      </c>
      <c r="C1191" t="s">
        <v>16314</v>
      </c>
    </row>
    <row r="1192" spans="1:3">
      <c r="A1192" s="23" t="str">
        <f>"user_"&amp;demo_comp_cct!A1210</f>
        <v>user_</v>
      </c>
      <c r="C1192" t="s">
        <v>16315</v>
      </c>
    </row>
    <row r="1193" spans="1:3">
      <c r="A1193" s="23" t="str">
        <f>"user_"&amp;demo_comp_cct!A1211</f>
        <v>user_</v>
      </c>
      <c r="C1193" t="s">
        <v>16316</v>
      </c>
    </row>
    <row r="1194" spans="1:3">
      <c r="A1194" s="23" t="str">
        <f>"user_"&amp;demo_comp_cct!A1212</f>
        <v>user_</v>
      </c>
      <c r="C1194" t="s">
        <v>16317</v>
      </c>
    </row>
    <row r="1195" spans="1:3">
      <c r="A1195" s="23" t="str">
        <f>"user_"&amp;demo_comp_cct!A1213</f>
        <v>user_</v>
      </c>
      <c r="C1195" t="s">
        <v>16318</v>
      </c>
    </row>
    <row r="1196" spans="1:3">
      <c r="A1196" s="23" t="str">
        <f>"user_"&amp;demo_comp_cct!A1214</f>
        <v>user_</v>
      </c>
      <c r="C1196" t="s">
        <v>16319</v>
      </c>
    </row>
    <row r="1197" spans="1:3">
      <c r="A1197" s="23" t="str">
        <f>"user_"&amp;demo_comp_cct!A1215</f>
        <v>user_</v>
      </c>
      <c r="C1197" t="s">
        <v>16320</v>
      </c>
    </row>
    <row r="1198" spans="1:3">
      <c r="A1198" s="23" t="str">
        <f>"user_"&amp;demo_comp_cct!A1216</f>
        <v>user_</v>
      </c>
      <c r="C1198" t="s">
        <v>16321</v>
      </c>
    </row>
    <row r="1199" spans="1:3">
      <c r="A1199" s="23" t="str">
        <f>"user_"&amp;demo_comp_cct!A1217</f>
        <v>user_</v>
      </c>
      <c r="C1199" t="s">
        <v>16322</v>
      </c>
    </row>
    <row r="1200" spans="1:3">
      <c r="A1200" s="23" t="str">
        <f>"user_"&amp;demo_comp_cct!A1218</f>
        <v>user_</v>
      </c>
      <c r="C1200" t="s">
        <v>16323</v>
      </c>
    </row>
    <row r="1201" spans="1:3">
      <c r="A1201" s="23" t="str">
        <f>"user_"&amp;demo_comp_cct!A1219</f>
        <v>user_</v>
      </c>
      <c r="C1201" t="s">
        <v>16324</v>
      </c>
    </row>
    <row r="1202" spans="1:3">
      <c r="A1202" s="23" t="str">
        <f>"user_"&amp;demo_comp_cct!A1220</f>
        <v>user_</v>
      </c>
      <c r="C1202" t="s">
        <v>16325</v>
      </c>
    </row>
    <row r="1203" spans="1:3">
      <c r="A1203" s="23" t="str">
        <f>"user_"&amp;demo_comp_cct!A1221</f>
        <v>user_</v>
      </c>
      <c r="C1203" t="s">
        <v>16326</v>
      </c>
    </row>
    <row r="1204" spans="1:3">
      <c r="A1204" s="23" t="str">
        <f>"user_"&amp;demo_comp_cct!A1222</f>
        <v>user_</v>
      </c>
      <c r="C1204" t="s">
        <v>16327</v>
      </c>
    </row>
    <row r="1205" spans="1:3">
      <c r="A1205" s="23" t="str">
        <f>"user_"&amp;demo_comp_cct!A1223</f>
        <v>user_</v>
      </c>
      <c r="C1205" t="s">
        <v>16328</v>
      </c>
    </row>
    <row r="1206" spans="1:3">
      <c r="A1206" s="23" t="str">
        <f>"user_"&amp;demo_comp_cct!A1224</f>
        <v>user_</v>
      </c>
      <c r="C1206" t="s">
        <v>16329</v>
      </c>
    </row>
    <row r="1207" spans="1:3">
      <c r="A1207" s="23" t="str">
        <f>"user_"&amp;demo_comp_cct!A1225</f>
        <v>user_</v>
      </c>
      <c r="C1207" t="s">
        <v>16330</v>
      </c>
    </row>
    <row r="1208" spans="1:3">
      <c r="A1208" s="23" t="str">
        <f>"user_"&amp;demo_comp_cct!A1226</f>
        <v>user_</v>
      </c>
      <c r="C1208" t="s">
        <v>16331</v>
      </c>
    </row>
    <row r="1209" spans="1:3">
      <c r="A1209" s="23" t="str">
        <f>"user_"&amp;demo_comp_cct!A1227</f>
        <v>user_</v>
      </c>
      <c r="C1209" t="s">
        <v>16332</v>
      </c>
    </row>
    <row r="1210" spans="1:3">
      <c r="A1210" s="23" t="str">
        <f>"user_"&amp;demo_comp_cct!A1228</f>
        <v>user_</v>
      </c>
      <c r="C1210" t="s">
        <v>16333</v>
      </c>
    </row>
    <row r="1211" spans="1:3">
      <c r="A1211" s="23" t="str">
        <f>"user_"&amp;demo_comp_cct!A1229</f>
        <v>user_</v>
      </c>
      <c r="C1211" t="s">
        <v>16334</v>
      </c>
    </row>
    <row r="1212" spans="1:3">
      <c r="A1212" s="23" t="str">
        <f>"user_"&amp;demo_comp_cct!A1230</f>
        <v>user_</v>
      </c>
      <c r="C1212" t="s">
        <v>16335</v>
      </c>
    </row>
    <row r="1213" spans="1:3">
      <c r="A1213" s="23" t="str">
        <f>"user_"&amp;demo_comp_cct!A1231</f>
        <v>user_</v>
      </c>
      <c r="C1213" t="s">
        <v>16336</v>
      </c>
    </row>
    <row r="1214" spans="1:3">
      <c r="A1214" s="23" t="str">
        <f>"user_"&amp;demo_comp_cct!A1232</f>
        <v>user_</v>
      </c>
      <c r="C1214" t="s">
        <v>16337</v>
      </c>
    </row>
    <row r="1215" spans="1:3">
      <c r="A1215" s="23" t="str">
        <f>"user_"&amp;demo_comp_cct!A1233</f>
        <v>user_</v>
      </c>
      <c r="C1215" t="s">
        <v>16338</v>
      </c>
    </row>
    <row r="1216" spans="1:3">
      <c r="A1216" s="23" t="str">
        <f>"user_"&amp;demo_comp_cct!A1234</f>
        <v>user_</v>
      </c>
      <c r="C1216" t="s">
        <v>16339</v>
      </c>
    </row>
    <row r="1217" spans="1:3">
      <c r="A1217" s="23" t="str">
        <f>"user_"&amp;demo_comp_cct!A1235</f>
        <v>user_</v>
      </c>
      <c r="C1217" t="s">
        <v>16340</v>
      </c>
    </row>
    <row r="1218" spans="1:3">
      <c r="A1218" s="23" t="str">
        <f>"user_"&amp;demo_comp_cct!A1236</f>
        <v>user_</v>
      </c>
      <c r="C1218" t="s">
        <v>16341</v>
      </c>
    </row>
    <row r="1219" spans="1:3">
      <c r="A1219" s="23" t="str">
        <f>"user_"&amp;demo_comp_cct!A1237</f>
        <v>user_</v>
      </c>
      <c r="C1219" t="s">
        <v>16342</v>
      </c>
    </row>
    <row r="1220" spans="1:3">
      <c r="A1220" s="23" t="str">
        <f>"user_"&amp;demo_comp_cct!A1238</f>
        <v>user_</v>
      </c>
      <c r="C1220" t="s">
        <v>16343</v>
      </c>
    </row>
    <row r="1221" spans="1:3">
      <c r="A1221" s="23" t="str">
        <f>"user_"&amp;demo_comp_cct!A1239</f>
        <v>user_</v>
      </c>
      <c r="C1221" t="s">
        <v>16344</v>
      </c>
    </row>
    <row r="1222" spans="1:3">
      <c r="A1222" s="23" t="str">
        <f>"user_"&amp;demo_comp_cct!A1240</f>
        <v>user_</v>
      </c>
      <c r="C1222" t="s">
        <v>16345</v>
      </c>
    </row>
    <row r="1223" spans="1:3">
      <c r="A1223" s="23" t="str">
        <f>"user_"&amp;demo_comp_cct!A1241</f>
        <v>user_</v>
      </c>
      <c r="C1223" t="s">
        <v>16346</v>
      </c>
    </row>
    <row r="1224" spans="1:3">
      <c r="A1224" s="23" t="str">
        <f>"user_"&amp;demo_comp_cct!A1242</f>
        <v>user_</v>
      </c>
      <c r="C1224" t="s">
        <v>16347</v>
      </c>
    </row>
    <row r="1225" spans="1:3">
      <c r="A1225" s="23" t="str">
        <f>"user_"&amp;demo_comp_cct!A1243</f>
        <v>user_</v>
      </c>
      <c r="C1225" t="s">
        <v>16348</v>
      </c>
    </row>
    <row r="1226" spans="1:3">
      <c r="A1226" s="23" t="str">
        <f>"user_"&amp;demo_comp_cct!A1244</f>
        <v>user_</v>
      </c>
      <c r="C1226" t="s">
        <v>16349</v>
      </c>
    </row>
    <row r="1227" spans="1:3">
      <c r="A1227" s="23" t="str">
        <f>"user_"&amp;demo_comp_cct!A1245</f>
        <v>user_</v>
      </c>
      <c r="C1227" t="s">
        <v>16350</v>
      </c>
    </row>
    <row r="1228" spans="1:3">
      <c r="A1228" s="23" t="str">
        <f>"user_"&amp;demo_comp_cct!A1246</f>
        <v>user_</v>
      </c>
      <c r="C1228" t="s">
        <v>16351</v>
      </c>
    </row>
    <row r="1229" spans="1:3">
      <c r="A1229" s="23" t="str">
        <f>"user_"&amp;demo_comp_cct!A1247</f>
        <v>user_</v>
      </c>
      <c r="C1229" t="s">
        <v>16352</v>
      </c>
    </row>
    <row r="1230" spans="1:3">
      <c r="A1230" s="23" t="str">
        <f>"user_"&amp;demo_comp_cct!A1248</f>
        <v>user_</v>
      </c>
      <c r="C1230" t="s">
        <v>16353</v>
      </c>
    </row>
    <row r="1231" spans="1:3">
      <c r="A1231" s="23" t="str">
        <f>"user_"&amp;demo_comp_cct!A1249</f>
        <v>user_</v>
      </c>
      <c r="C1231" t="s">
        <v>16354</v>
      </c>
    </row>
    <row r="1232" spans="1:3">
      <c r="A1232" s="23" t="str">
        <f>"user_"&amp;demo_comp_cct!A1250</f>
        <v>user_</v>
      </c>
      <c r="C1232" t="s">
        <v>16355</v>
      </c>
    </row>
    <row r="1233" spans="1:3">
      <c r="A1233" s="23" t="str">
        <f>"user_"&amp;demo_comp_cct!A1251</f>
        <v>user_</v>
      </c>
      <c r="C1233" t="s">
        <v>16356</v>
      </c>
    </row>
    <row r="1234" spans="1:3">
      <c r="A1234" s="23" t="str">
        <f>"user_"&amp;demo_comp_cct!A1252</f>
        <v>user_</v>
      </c>
      <c r="C1234" t="s">
        <v>16357</v>
      </c>
    </row>
    <row r="1235" spans="1:3">
      <c r="A1235" s="23" t="str">
        <f>"user_"&amp;demo_comp_cct!A1253</f>
        <v>user_</v>
      </c>
      <c r="C1235" t="s">
        <v>16358</v>
      </c>
    </row>
    <row r="1236" spans="1:3">
      <c r="A1236" s="23" t="str">
        <f>"user_"&amp;demo_comp_cct!A1254</f>
        <v>user_</v>
      </c>
      <c r="C1236" t="s">
        <v>16359</v>
      </c>
    </row>
    <row r="1237" spans="1:3">
      <c r="A1237" s="23" t="str">
        <f>"user_"&amp;demo_comp_cct!A1255</f>
        <v>user_</v>
      </c>
      <c r="C1237" t="s">
        <v>16360</v>
      </c>
    </row>
    <row r="1238" spans="1:3">
      <c r="A1238" s="23" t="str">
        <f>"user_"&amp;demo_comp_cct!A1256</f>
        <v>user_</v>
      </c>
      <c r="C1238" t="s">
        <v>16361</v>
      </c>
    </row>
    <row r="1239" spans="1:3">
      <c r="A1239" s="23" t="str">
        <f>"user_"&amp;demo_comp_cct!A1257</f>
        <v>user_</v>
      </c>
      <c r="C1239" t="s">
        <v>16362</v>
      </c>
    </row>
    <row r="1240" spans="1:3">
      <c r="A1240" s="23" t="str">
        <f>"user_"&amp;demo_comp_cct!A1258</f>
        <v>user_</v>
      </c>
      <c r="C1240" t="s">
        <v>16363</v>
      </c>
    </row>
    <row r="1241" spans="1:3">
      <c r="A1241" s="23" t="str">
        <f>"user_"&amp;demo_comp_cct!A1259</f>
        <v>user_</v>
      </c>
      <c r="C1241" t="s">
        <v>16364</v>
      </c>
    </row>
    <row r="1242" spans="1:3">
      <c r="A1242" s="23" t="str">
        <f>"user_"&amp;demo_comp_cct!A1260</f>
        <v>user_</v>
      </c>
      <c r="C1242" t="s">
        <v>16365</v>
      </c>
    </row>
    <row r="1243" spans="1:3">
      <c r="A1243" s="23" t="str">
        <f>"user_"&amp;demo_comp_cct!A1261</f>
        <v>user_</v>
      </c>
      <c r="C1243" t="s">
        <v>16366</v>
      </c>
    </row>
    <row r="1244" spans="1:3">
      <c r="A1244" s="23" t="str">
        <f>"user_"&amp;demo_comp_cct!A1262</f>
        <v>user_</v>
      </c>
      <c r="C1244" t="s">
        <v>16367</v>
      </c>
    </row>
    <row r="1245" spans="1:3">
      <c r="A1245" s="23" t="str">
        <f>"user_"&amp;demo_comp_cct!A1263</f>
        <v>user_</v>
      </c>
      <c r="C1245" t="s">
        <v>16368</v>
      </c>
    </row>
    <row r="1246" spans="1:3">
      <c r="A1246" s="23" t="str">
        <f>"user_"&amp;demo_comp_cct!A1264</f>
        <v>user_</v>
      </c>
      <c r="C1246" t="s">
        <v>16369</v>
      </c>
    </row>
    <row r="1247" spans="1:3">
      <c r="A1247" s="23" t="str">
        <f>"user_"&amp;demo_comp_cct!A1265</f>
        <v>user_</v>
      </c>
      <c r="C1247" t="s">
        <v>16370</v>
      </c>
    </row>
    <row r="1248" spans="1:3">
      <c r="A1248" s="23" t="str">
        <f>"user_"&amp;demo_comp_cct!A1266</f>
        <v>user_</v>
      </c>
      <c r="C1248" t="s">
        <v>16371</v>
      </c>
    </row>
    <row r="1249" spans="1:3">
      <c r="A1249" s="23" t="str">
        <f>"user_"&amp;demo_comp_cct!A1267</f>
        <v>user_</v>
      </c>
      <c r="C1249" t="s">
        <v>16372</v>
      </c>
    </row>
    <row r="1250" spans="1:3">
      <c r="A1250" s="23" t="str">
        <f>"user_"&amp;demo_comp_cct!A1268</f>
        <v>user_</v>
      </c>
      <c r="C1250" t="s">
        <v>16373</v>
      </c>
    </row>
    <row r="1251" spans="1:3">
      <c r="A1251" s="23" t="str">
        <f>"user_"&amp;demo_comp_cct!A1269</f>
        <v>user_</v>
      </c>
      <c r="C1251" t="s">
        <v>16374</v>
      </c>
    </row>
    <row r="1252" spans="1:3">
      <c r="A1252" s="23" t="str">
        <f>"user_"&amp;demo_comp_cct!A1270</f>
        <v>user_</v>
      </c>
      <c r="C1252" t="s">
        <v>16375</v>
      </c>
    </row>
    <row r="1253" spans="1:3">
      <c r="A1253" s="23" t="str">
        <f>"user_"&amp;demo_comp_cct!A1271</f>
        <v>user_</v>
      </c>
      <c r="C1253" t="s">
        <v>16376</v>
      </c>
    </row>
    <row r="1254" spans="1:3">
      <c r="A1254" s="23" t="str">
        <f>"user_"&amp;demo_comp_cct!A1272</f>
        <v>user_</v>
      </c>
      <c r="C1254" t="s">
        <v>16377</v>
      </c>
    </row>
    <row r="1255" spans="1:3">
      <c r="A1255" s="23" t="str">
        <f>"user_"&amp;demo_comp_cct!A1273</f>
        <v>user_</v>
      </c>
      <c r="C1255" t="s">
        <v>16378</v>
      </c>
    </row>
    <row r="1256" spans="1:3">
      <c r="A1256" s="23" t="str">
        <f>"user_"&amp;demo_comp_cct!A1274</f>
        <v>user_</v>
      </c>
      <c r="C1256" t="s">
        <v>16379</v>
      </c>
    </row>
    <row r="1257" spans="1:3">
      <c r="A1257" s="23" t="str">
        <f>"user_"&amp;demo_comp_cct!A1275</f>
        <v>user_</v>
      </c>
      <c r="C1257" t="s">
        <v>16380</v>
      </c>
    </row>
    <row r="1258" spans="1:3">
      <c r="A1258" s="23" t="str">
        <f>"user_"&amp;demo_comp_cct!A1276</f>
        <v>user_</v>
      </c>
      <c r="C1258" t="s">
        <v>16381</v>
      </c>
    </row>
    <row r="1259" spans="1:3">
      <c r="A1259" s="23" t="str">
        <f>"user_"&amp;demo_comp_cct!A1277</f>
        <v>user_</v>
      </c>
      <c r="C1259" t="s">
        <v>16382</v>
      </c>
    </row>
    <row r="1260" spans="1:3">
      <c r="A1260" s="23" t="str">
        <f>"user_"&amp;demo_comp_cct!A1278</f>
        <v>user_</v>
      </c>
      <c r="C1260" t="s">
        <v>16383</v>
      </c>
    </row>
    <row r="1261" spans="1:3">
      <c r="A1261" s="23" t="str">
        <f>"user_"&amp;demo_comp_cct!A1279</f>
        <v>user_</v>
      </c>
      <c r="C1261" t="s">
        <v>16384</v>
      </c>
    </row>
    <row r="1262" spans="1:3">
      <c r="A1262" s="23" t="str">
        <f>"user_"&amp;demo_comp_cct!A1280</f>
        <v>user_</v>
      </c>
      <c r="C1262" t="s">
        <v>16385</v>
      </c>
    </row>
    <row r="1263" spans="1:3">
      <c r="A1263" s="23" t="str">
        <f>"user_"&amp;demo_comp_cct!A1281</f>
        <v>user_</v>
      </c>
      <c r="C1263" t="s">
        <v>16386</v>
      </c>
    </row>
    <row r="1264" spans="1:3">
      <c r="A1264" s="23" t="str">
        <f>"user_"&amp;demo_comp_cct!A1282</f>
        <v>user_</v>
      </c>
      <c r="C1264" t="s">
        <v>16387</v>
      </c>
    </row>
    <row r="1265" spans="1:3">
      <c r="A1265" s="23" t="str">
        <f>"user_"&amp;demo_comp_cct!A1283</f>
        <v>user_</v>
      </c>
      <c r="C1265" t="s">
        <v>16388</v>
      </c>
    </row>
    <row r="1266" spans="1:3">
      <c r="A1266" s="23" t="str">
        <f>"user_"&amp;demo_comp_cct!A1284</f>
        <v>user_</v>
      </c>
      <c r="C1266" t="s">
        <v>16389</v>
      </c>
    </row>
    <row r="1267" spans="1:3">
      <c r="A1267" s="23" t="str">
        <f>"user_"&amp;demo_comp_cct!A1285</f>
        <v>user_</v>
      </c>
      <c r="C1267" t="s">
        <v>16390</v>
      </c>
    </row>
    <row r="1268" spans="1:3">
      <c r="A1268" s="23" t="str">
        <f>"user_"&amp;demo_comp_cct!A1286</f>
        <v>user_</v>
      </c>
      <c r="C1268" t="s">
        <v>16391</v>
      </c>
    </row>
    <row r="1269" spans="1:3">
      <c r="A1269" s="23" t="str">
        <f>"user_"&amp;demo_comp_cct!A1287</f>
        <v>user_</v>
      </c>
      <c r="C1269" t="s">
        <v>16392</v>
      </c>
    </row>
    <row r="1270" spans="1:3">
      <c r="A1270" s="23" t="str">
        <f>"user_"&amp;demo_comp_cct!A1288</f>
        <v>user_</v>
      </c>
      <c r="C1270" t="s">
        <v>16393</v>
      </c>
    </row>
    <row r="1271" spans="1:3">
      <c r="A1271" s="23" t="str">
        <f>"user_"&amp;demo_comp_cct!A1289</f>
        <v>user_</v>
      </c>
      <c r="C1271" t="s">
        <v>16394</v>
      </c>
    </row>
    <row r="1272" spans="1:3">
      <c r="A1272" s="23" t="str">
        <f>"user_"&amp;demo_comp_cct!A1290</f>
        <v>user_</v>
      </c>
      <c r="C1272" t="s">
        <v>16395</v>
      </c>
    </row>
    <row r="1273" spans="1:3">
      <c r="A1273" s="23" t="str">
        <f>"user_"&amp;demo_comp_cct!A1291</f>
        <v>user_</v>
      </c>
      <c r="C1273" t="s">
        <v>16396</v>
      </c>
    </row>
    <row r="1274" spans="1:3">
      <c r="A1274" s="23" t="str">
        <f>"user_"&amp;demo_comp_cct!A1292</f>
        <v>user_</v>
      </c>
      <c r="C1274" t="s">
        <v>16397</v>
      </c>
    </row>
    <row r="1275" spans="1:3">
      <c r="A1275" s="23" t="str">
        <f>"user_"&amp;demo_comp_cct!A1293</f>
        <v>user_</v>
      </c>
      <c r="C1275" t="s">
        <v>16398</v>
      </c>
    </row>
    <row r="1276" spans="1:3">
      <c r="A1276" s="23" t="str">
        <f>"user_"&amp;demo_comp_cct!A1294</f>
        <v>user_</v>
      </c>
      <c r="C1276" t="s">
        <v>16399</v>
      </c>
    </row>
    <row r="1277" spans="1:3">
      <c r="A1277" s="23" t="str">
        <f>"user_"&amp;demo_comp_cct!A1295</f>
        <v>user_</v>
      </c>
      <c r="C1277" t="s">
        <v>16400</v>
      </c>
    </row>
    <row r="1278" spans="1:3">
      <c r="A1278" s="23" t="str">
        <f>"user_"&amp;demo_comp_cct!A1296</f>
        <v>user_</v>
      </c>
      <c r="C1278" t="s">
        <v>16401</v>
      </c>
    </row>
    <row r="1279" spans="1:3">
      <c r="A1279" s="23" t="str">
        <f>"user_"&amp;demo_comp_cct!A1297</f>
        <v>user_</v>
      </c>
      <c r="C1279" t="s">
        <v>16402</v>
      </c>
    </row>
    <row r="1280" spans="1:3">
      <c r="A1280" s="23" t="str">
        <f>"user_"&amp;demo_comp_cct!A1298</f>
        <v>user_</v>
      </c>
      <c r="C1280" t="s">
        <v>16403</v>
      </c>
    </row>
    <row r="1281" spans="1:3">
      <c r="A1281" s="23" t="str">
        <f>"user_"&amp;demo_comp_cct!A1299</f>
        <v>user_</v>
      </c>
      <c r="C1281" t="s">
        <v>16404</v>
      </c>
    </row>
    <row r="1282" spans="1:3">
      <c r="A1282" s="23" t="str">
        <f>"user_"&amp;demo_comp_cct!A1300</f>
        <v>user_</v>
      </c>
      <c r="C1282" t="s">
        <v>16405</v>
      </c>
    </row>
    <row r="1283" spans="1:3">
      <c r="A1283" s="23" t="str">
        <f>"user_"&amp;demo_comp_cct!A1301</f>
        <v>user_</v>
      </c>
      <c r="C1283" t="s">
        <v>16406</v>
      </c>
    </row>
    <row r="1284" spans="1:3">
      <c r="A1284" s="23" t="str">
        <f>"user_"&amp;demo_comp_cct!A1302</f>
        <v>user_</v>
      </c>
      <c r="C1284" t="s">
        <v>16407</v>
      </c>
    </row>
    <row r="1285" spans="1:3">
      <c r="A1285" s="23" t="str">
        <f>"user_"&amp;demo_comp_cct!A1303</f>
        <v>user_</v>
      </c>
      <c r="C1285" t="s">
        <v>16408</v>
      </c>
    </row>
    <row r="1286" spans="1:3">
      <c r="A1286" s="23" t="str">
        <f>"user_"&amp;demo_comp_cct!A1304</f>
        <v>user_</v>
      </c>
      <c r="C1286" t="s">
        <v>16409</v>
      </c>
    </row>
    <row r="1287" spans="1:3">
      <c r="A1287" s="23" t="str">
        <f>"user_"&amp;demo_comp_cct!A1305</f>
        <v>user_</v>
      </c>
      <c r="C1287" t="s">
        <v>16410</v>
      </c>
    </row>
    <row r="1288" spans="1:3">
      <c r="A1288" s="23" t="str">
        <f>"user_"&amp;demo_comp_cct!A1306</f>
        <v>user_</v>
      </c>
      <c r="C1288" t="s">
        <v>16411</v>
      </c>
    </row>
    <row r="1289" spans="1:3">
      <c r="A1289" s="23" t="str">
        <f>"user_"&amp;demo_comp_cct!A1307</f>
        <v>user_</v>
      </c>
      <c r="C1289" t="s">
        <v>16412</v>
      </c>
    </row>
    <row r="1290" spans="1:3">
      <c r="A1290" s="23" t="str">
        <f>"user_"&amp;demo_comp_cct!A1308</f>
        <v>user_</v>
      </c>
      <c r="C1290" t="s">
        <v>16413</v>
      </c>
    </row>
    <row r="1291" spans="1:3">
      <c r="A1291" s="23" t="str">
        <f>"user_"&amp;demo_comp_cct!A1309</f>
        <v>user_</v>
      </c>
      <c r="C1291" t="s">
        <v>16414</v>
      </c>
    </row>
    <row r="1292" spans="1:3">
      <c r="A1292" s="23" t="str">
        <f>"user_"&amp;demo_comp_cct!A1310</f>
        <v>user_</v>
      </c>
      <c r="C1292" t="s">
        <v>16415</v>
      </c>
    </row>
    <row r="1293" spans="1:3">
      <c r="A1293" s="23" t="str">
        <f>"user_"&amp;demo_comp_cct!A1311</f>
        <v>user_</v>
      </c>
      <c r="C1293" t="s">
        <v>16416</v>
      </c>
    </row>
    <row r="1294" spans="1:3">
      <c r="A1294" s="23" t="str">
        <f>"user_"&amp;demo_comp_cct!A1312</f>
        <v>user_</v>
      </c>
      <c r="C1294" t="s">
        <v>16417</v>
      </c>
    </row>
    <row r="1295" spans="1:3">
      <c r="A1295" s="23" t="str">
        <f>"user_"&amp;demo_comp_cct!A1313</f>
        <v>user_</v>
      </c>
      <c r="C1295" t="s">
        <v>16418</v>
      </c>
    </row>
    <row r="1296" spans="1:3">
      <c r="A1296" s="23" t="str">
        <f>"user_"&amp;demo_comp_cct!A1314</f>
        <v>user_</v>
      </c>
      <c r="C1296" t="s">
        <v>16419</v>
      </c>
    </row>
    <row r="1297" spans="1:3">
      <c r="A1297" s="23" t="str">
        <f>"user_"&amp;demo_comp_cct!A1315</f>
        <v>user_</v>
      </c>
      <c r="C1297" t="s">
        <v>16420</v>
      </c>
    </row>
    <row r="1298" spans="1:3">
      <c r="A1298" s="23" t="str">
        <f>"user_"&amp;demo_comp_cct!A1316</f>
        <v>user_</v>
      </c>
      <c r="C1298" t="s">
        <v>16421</v>
      </c>
    </row>
    <row r="1299" spans="1:3">
      <c r="A1299" s="23" t="str">
        <f>"user_"&amp;demo_comp_cct!A1317</f>
        <v>user_</v>
      </c>
      <c r="C1299" t="s">
        <v>16422</v>
      </c>
    </row>
    <row r="1300" spans="1:3">
      <c r="A1300" s="23" t="str">
        <f>"user_"&amp;demo_comp_cct!A1318</f>
        <v>user_</v>
      </c>
      <c r="C1300" t="s">
        <v>16423</v>
      </c>
    </row>
    <row r="1301" spans="1:3">
      <c r="A1301" s="23" t="str">
        <f>"user_"&amp;demo_comp_cct!A1319</f>
        <v>user_</v>
      </c>
      <c r="C1301" t="s">
        <v>16424</v>
      </c>
    </row>
    <row r="1302" spans="1:3">
      <c r="A1302" s="23" t="str">
        <f>"user_"&amp;demo_comp_cct!A1320</f>
        <v>user_</v>
      </c>
      <c r="C1302" t="s">
        <v>16425</v>
      </c>
    </row>
    <row r="1303" spans="1:3">
      <c r="A1303" s="23" t="str">
        <f>"user_"&amp;demo_comp_cct!A1321</f>
        <v>user_</v>
      </c>
      <c r="C1303" t="s">
        <v>16426</v>
      </c>
    </row>
    <row r="1304" spans="1:3">
      <c r="A1304" s="23" t="str">
        <f>"user_"&amp;demo_comp_cct!A1322</f>
        <v>user_</v>
      </c>
      <c r="C1304" t="s">
        <v>16427</v>
      </c>
    </row>
    <row r="1305" spans="1:3">
      <c r="A1305" s="23" t="str">
        <f>"user_"&amp;demo_comp_cct!A1323</f>
        <v>user_</v>
      </c>
      <c r="C1305" t="s">
        <v>16428</v>
      </c>
    </row>
    <row r="1306" spans="1:3">
      <c r="A1306" s="23" t="str">
        <f>"user_"&amp;demo_comp_cct!A1324</f>
        <v>user_</v>
      </c>
      <c r="C1306" t="s">
        <v>16429</v>
      </c>
    </row>
    <row r="1307" spans="1:3">
      <c r="A1307" s="23" t="str">
        <f>"user_"&amp;demo_comp_cct!A1325</f>
        <v>user_</v>
      </c>
      <c r="C1307" t="s">
        <v>16430</v>
      </c>
    </row>
    <row r="1308" spans="1:3">
      <c r="A1308" s="23" t="str">
        <f>"user_"&amp;demo_comp_cct!A1326</f>
        <v>user_</v>
      </c>
      <c r="C1308" t="s">
        <v>16431</v>
      </c>
    </row>
    <row r="1309" spans="1:3">
      <c r="A1309" s="23" t="str">
        <f>"user_"&amp;demo_comp_cct!A1327</f>
        <v>user_</v>
      </c>
      <c r="C1309" t="s">
        <v>16432</v>
      </c>
    </row>
    <row r="1310" spans="1:3">
      <c r="A1310" s="23" t="str">
        <f>"user_"&amp;demo_comp_cct!A1328</f>
        <v>user_</v>
      </c>
      <c r="C1310" t="s">
        <v>16433</v>
      </c>
    </row>
    <row r="1311" spans="1:3">
      <c r="A1311" s="23" t="str">
        <f>"user_"&amp;demo_comp_cct!A1329</f>
        <v>user_</v>
      </c>
      <c r="C1311" t="s">
        <v>16434</v>
      </c>
    </row>
    <row r="1312" spans="1:3">
      <c r="A1312" s="23" t="str">
        <f>"user_"&amp;demo_comp_cct!A1330</f>
        <v>user_</v>
      </c>
      <c r="C1312" t="s">
        <v>16435</v>
      </c>
    </row>
    <row r="1313" spans="1:3">
      <c r="A1313" s="23" t="str">
        <f>"user_"&amp;demo_comp_cct!A1331</f>
        <v>user_</v>
      </c>
      <c r="C1313" t="s">
        <v>16436</v>
      </c>
    </row>
    <row r="1314" spans="1:3">
      <c r="A1314" s="23" t="str">
        <f>"user_"&amp;demo_comp_cct!A1332</f>
        <v>user_</v>
      </c>
      <c r="C1314" t="s">
        <v>16437</v>
      </c>
    </row>
    <row r="1315" spans="1:3">
      <c r="A1315" s="23" t="str">
        <f>"user_"&amp;demo_comp_cct!A1333</f>
        <v>user_</v>
      </c>
      <c r="C1315" t="s">
        <v>16438</v>
      </c>
    </row>
    <row r="1316" spans="1:3">
      <c r="A1316" s="23" t="str">
        <f>"user_"&amp;demo_comp_cct!A1334</f>
        <v>user_</v>
      </c>
      <c r="C1316" t="s">
        <v>16439</v>
      </c>
    </row>
    <row r="1317" spans="1:3">
      <c r="A1317" s="23" t="str">
        <f>"user_"&amp;demo_comp_cct!A1335</f>
        <v>user_</v>
      </c>
      <c r="C1317" t="s">
        <v>16440</v>
      </c>
    </row>
    <row r="1318" spans="1:3">
      <c r="A1318" s="23" t="str">
        <f>"user_"&amp;demo_comp_cct!A1336</f>
        <v>user_</v>
      </c>
      <c r="C1318" t="s">
        <v>16441</v>
      </c>
    </row>
    <row r="1319" spans="1:3">
      <c r="A1319" s="23" t="str">
        <f>"user_"&amp;demo_comp_cct!A1337</f>
        <v>user_</v>
      </c>
      <c r="C1319" t="s">
        <v>16442</v>
      </c>
    </row>
    <row r="1320" spans="1:3">
      <c r="A1320" s="23" t="str">
        <f>"user_"&amp;demo_comp_cct!A1338</f>
        <v>user_</v>
      </c>
      <c r="C1320" t="s">
        <v>16443</v>
      </c>
    </row>
    <row r="1321" spans="1:3">
      <c r="A1321" s="23" t="str">
        <f>"user_"&amp;demo_comp_cct!A1339</f>
        <v>user_</v>
      </c>
      <c r="C1321" t="s">
        <v>16444</v>
      </c>
    </row>
    <row r="1322" spans="1:3">
      <c r="A1322" s="23" t="str">
        <f>"user_"&amp;demo_comp_cct!A1340</f>
        <v>user_</v>
      </c>
      <c r="C1322" t="s">
        <v>16445</v>
      </c>
    </row>
    <row r="1323" spans="1:3">
      <c r="A1323" s="23" t="str">
        <f>"user_"&amp;demo_comp_cct!A1341</f>
        <v>user_</v>
      </c>
      <c r="C1323" t="s">
        <v>16446</v>
      </c>
    </row>
    <row r="1324" spans="1:3">
      <c r="A1324" s="23" t="str">
        <f>"user_"&amp;demo_comp_cct!A1342</f>
        <v>user_</v>
      </c>
      <c r="C1324" t="s">
        <v>16447</v>
      </c>
    </row>
    <row r="1325" spans="1:3">
      <c r="A1325" s="23" t="str">
        <f>"user_"&amp;demo_comp_cct!A1343</f>
        <v>user_</v>
      </c>
      <c r="C1325" t="s">
        <v>16448</v>
      </c>
    </row>
    <row r="1326" spans="1:3">
      <c r="A1326" s="23" t="str">
        <f>"user_"&amp;demo_comp_cct!A1344</f>
        <v>user_</v>
      </c>
      <c r="C1326" t="s">
        <v>16449</v>
      </c>
    </row>
    <row r="1327" spans="1:3">
      <c r="A1327" s="23" t="str">
        <f>"user_"&amp;demo_comp_cct!A1345</f>
        <v>user_</v>
      </c>
      <c r="C1327" t="s">
        <v>16450</v>
      </c>
    </row>
    <row r="1328" spans="1:3">
      <c r="A1328" s="23" t="str">
        <f>"user_"&amp;demo_comp_cct!A1346</f>
        <v>user_</v>
      </c>
      <c r="C1328" t="s">
        <v>16451</v>
      </c>
    </row>
    <row r="1329" spans="1:3">
      <c r="A1329" s="23" t="str">
        <f>"user_"&amp;demo_comp_cct!A1347</f>
        <v>user_</v>
      </c>
      <c r="C1329" t="s">
        <v>16452</v>
      </c>
    </row>
    <row r="1330" spans="1:3">
      <c r="A1330" s="23" t="str">
        <f>"user_"&amp;demo_comp_cct!A1348</f>
        <v>user_</v>
      </c>
      <c r="C1330" t="s">
        <v>16453</v>
      </c>
    </row>
    <row r="1331" spans="1:3">
      <c r="A1331" s="23" t="str">
        <f>"user_"&amp;demo_comp_cct!A1349</f>
        <v>user_</v>
      </c>
      <c r="C1331" t="s">
        <v>16454</v>
      </c>
    </row>
    <row r="1332" spans="1:3">
      <c r="A1332" s="23" t="str">
        <f>"user_"&amp;demo_comp_cct!A1350</f>
        <v>user_</v>
      </c>
      <c r="C1332" t="s">
        <v>16455</v>
      </c>
    </row>
    <row r="1333" spans="1:3">
      <c r="A1333" s="23" t="str">
        <f>"user_"&amp;demo_comp_cct!A1351</f>
        <v>user_</v>
      </c>
      <c r="C1333" t="s">
        <v>16456</v>
      </c>
    </row>
    <row r="1334" spans="1:3">
      <c r="A1334" s="23" t="str">
        <f>"user_"&amp;demo_comp_cct!A1352</f>
        <v>user_</v>
      </c>
      <c r="C1334" t="s">
        <v>16457</v>
      </c>
    </row>
    <row r="1335" spans="1:3">
      <c r="A1335" s="23" t="str">
        <f>"user_"&amp;demo_comp_cct!A1353</f>
        <v>user_</v>
      </c>
      <c r="C1335" t="s">
        <v>16458</v>
      </c>
    </row>
    <row r="1336" spans="1:3">
      <c r="A1336" s="23" t="str">
        <f>"user_"&amp;demo_comp_cct!A1354</f>
        <v>user_</v>
      </c>
      <c r="C1336" t="s">
        <v>16459</v>
      </c>
    </row>
    <row r="1337" spans="1:3">
      <c r="A1337" s="23" t="str">
        <f>"user_"&amp;demo_comp_cct!A1355</f>
        <v>user_</v>
      </c>
      <c r="C1337" t="s">
        <v>16460</v>
      </c>
    </row>
    <row r="1338" spans="1:3">
      <c r="A1338" s="23" t="str">
        <f>"user_"&amp;demo_comp_cct!A1356</f>
        <v>user_</v>
      </c>
      <c r="C1338" t="s">
        <v>16461</v>
      </c>
    </row>
    <row r="1339" spans="1:3">
      <c r="A1339" s="23" t="str">
        <f>"user_"&amp;demo_comp_cct!A1357</f>
        <v>user_</v>
      </c>
      <c r="C1339" t="s">
        <v>16462</v>
      </c>
    </row>
    <row r="1340" spans="1:3">
      <c r="A1340" s="23" t="str">
        <f>"user_"&amp;demo_comp_cct!A1358</f>
        <v>user_</v>
      </c>
      <c r="C1340" t="s">
        <v>16463</v>
      </c>
    </row>
    <row r="1341" spans="1:3">
      <c r="A1341" s="23" t="str">
        <f>"user_"&amp;demo_comp_cct!A1359</f>
        <v>user_</v>
      </c>
      <c r="C1341" t="s">
        <v>16464</v>
      </c>
    </row>
    <row r="1342" spans="1:3">
      <c r="A1342" s="23" t="str">
        <f>"user_"&amp;demo_comp_cct!A1360</f>
        <v>user_</v>
      </c>
      <c r="C1342" t="s">
        <v>16465</v>
      </c>
    </row>
    <row r="1343" spans="1:3">
      <c r="A1343" s="23" t="str">
        <f>"user_"&amp;demo_comp_cct!A1361</f>
        <v>user_</v>
      </c>
      <c r="C1343" t="s">
        <v>16466</v>
      </c>
    </row>
    <row r="1344" spans="1:3">
      <c r="A1344" s="23" t="str">
        <f>"user_"&amp;demo_comp_cct!A1362</f>
        <v>user_</v>
      </c>
      <c r="C1344" t="s">
        <v>16467</v>
      </c>
    </row>
    <row r="1345" spans="1:3">
      <c r="A1345" s="23" t="str">
        <f>"user_"&amp;demo_comp_cct!A1363</f>
        <v>user_</v>
      </c>
      <c r="C1345" t="s">
        <v>16468</v>
      </c>
    </row>
    <row r="1346" spans="1:3">
      <c r="A1346" s="23" t="str">
        <f>"user_"&amp;demo_comp_cct!A1364</f>
        <v>user_</v>
      </c>
      <c r="C1346" t="s">
        <v>16469</v>
      </c>
    </row>
    <row r="1347" spans="1:3">
      <c r="A1347" s="23" t="str">
        <f>"user_"&amp;demo_comp_cct!A1365</f>
        <v>user_</v>
      </c>
      <c r="C1347" t="s">
        <v>16470</v>
      </c>
    </row>
    <row r="1348" spans="1:3">
      <c r="A1348" s="23" t="str">
        <f>"user_"&amp;demo_comp_cct!A1366</f>
        <v>user_</v>
      </c>
      <c r="C1348" t="s">
        <v>16471</v>
      </c>
    </row>
    <row r="1349" spans="1:3">
      <c r="A1349" s="23" t="str">
        <f>"user_"&amp;demo_comp_cct!A1367</f>
        <v>user_</v>
      </c>
      <c r="C1349" t="s">
        <v>16472</v>
      </c>
    </row>
    <row r="1350" spans="1:3">
      <c r="A1350" s="23" t="str">
        <f>"user_"&amp;demo_comp_cct!A1368</f>
        <v>user_</v>
      </c>
      <c r="C1350" t="s">
        <v>16473</v>
      </c>
    </row>
    <row r="1351" spans="1:3">
      <c r="A1351" s="23" t="str">
        <f>"user_"&amp;demo_comp_cct!A1369</f>
        <v>user_</v>
      </c>
      <c r="C1351" t="s">
        <v>16474</v>
      </c>
    </row>
    <row r="1352" spans="1:3">
      <c r="A1352" s="23" t="str">
        <f>"user_"&amp;demo_comp_cct!A1370</f>
        <v>user_</v>
      </c>
      <c r="C1352" t="s">
        <v>16475</v>
      </c>
    </row>
    <row r="1353" spans="1:3">
      <c r="A1353" s="23" t="str">
        <f>"user_"&amp;demo_comp_cct!A1371</f>
        <v>user_</v>
      </c>
      <c r="C1353" t="s">
        <v>16476</v>
      </c>
    </row>
    <row r="1354" spans="1:3">
      <c r="A1354" s="23" t="str">
        <f>"user_"&amp;demo_comp_cct!A1372</f>
        <v>user_</v>
      </c>
      <c r="C1354" t="s">
        <v>16477</v>
      </c>
    </row>
    <row r="1355" spans="1:3">
      <c r="A1355" s="23" t="str">
        <f>"user_"&amp;demo_comp_cct!A1373</f>
        <v>user_</v>
      </c>
      <c r="C1355" t="s">
        <v>16478</v>
      </c>
    </row>
    <row r="1356" spans="1:3">
      <c r="A1356" s="23" t="str">
        <f>"user_"&amp;demo_comp_cct!A1374</f>
        <v>user_</v>
      </c>
      <c r="C1356" t="s">
        <v>16479</v>
      </c>
    </row>
    <row r="1357" spans="1:3">
      <c r="A1357" s="23" t="str">
        <f>"user_"&amp;demo_comp_cct!A1375</f>
        <v>user_</v>
      </c>
      <c r="C1357" t="s">
        <v>16480</v>
      </c>
    </row>
    <row r="1358" spans="1:3">
      <c r="A1358" s="23" t="str">
        <f>"user_"&amp;demo_comp_cct!A1376</f>
        <v>user_</v>
      </c>
      <c r="C1358" t="s">
        <v>16481</v>
      </c>
    </row>
    <row r="1359" spans="1:3">
      <c r="A1359" s="23" t="str">
        <f>"user_"&amp;demo_comp_cct!A1377</f>
        <v>user_</v>
      </c>
      <c r="C1359" t="s">
        <v>16482</v>
      </c>
    </row>
    <row r="1360" spans="1:3">
      <c r="A1360" s="23" t="str">
        <f>"user_"&amp;demo_comp_cct!A1378</f>
        <v>user_</v>
      </c>
      <c r="C1360" t="s">
        <v>16483</v>
      </c>
    </row>
    <row r="1361" spans="1:3">
      <c r="A1361" s="23" t="str">
        <f>"user_"&amp;demo_comp_cct!A1379</f>
        <v>user_</v>
      </c>
      <c r="C1361" t="s">
        <v>16484</v>
      </c>
    </row>
    <row r="1362" spans="1:3">
      <c r="A1362" s="23" t="str">
        <f>"user_"&amp;demo_comp_cct!A1380</f>
        <v>user_</v>
      </c>
      <c r="C1362" t="s">
        <v>16485</v>
      </c>
    </row>
    <row r="1363" spans="1:3">
      <c r="A1363" s="23" t="str">
        <f>"user_"&amp;demo_comp_cct!A1381</f>
        <v>user_</v>
      </c>
      <c r="C1363" t="s">
        <v>16486</v>
      </c>
    </row>
    <row r="1364" spans="1:3">
      <c r="A1364" s="23" t="str">
        <f>"user_"&amp;demo_comp_cct!A1382</f>
        <v>user_</v>
      </c>
      <c r="C1364" t="s">
        <v>16487</v>
      </c>
    </row>
    <row r="1365" spans="1:3">
      <c r="A1365" s="23" t="str">
        <f>"user_"&amp;demo_comp_cct!A1383</f>
        <v>user_</v>
      </c>
      <c r="C1365" t="s">
        <v>16488</v>
      </c>
    </row>
    <row r="1366" spans="1:3">
      <c r="A1366" s="23" t="str">
        <f>"user_"&amp;demo_comp_cct!A1384</f>
        <v>user_</v>
      </c>
      <c r="C1366" t="s">
        <v>16489</v>
      </c>
    </row>
    <row r="1367" spans="1:3">
      <c r="A1367" s="23" t="str">
        <f>"user_"&amp;demo_comp_cct!A1385</f>
        <v>user_</v>
      </c>
      <c r="C1367" t="s">
        <v>16490</v>
      </c>
    </row>
    <row r="1368" spans="1:3">
      <c r="A1368" s="23" t="str">
        <f>"user_"&amp;demo_comp_cct!A1386</f>
        <v>user_</v>
      </c>
      <c r="C1368" t="s">
        <v>16491</v>
      </c>
    </row>
    <row r="1369" spans="1:3">
      <c r="A1369" s="23" t="str">
        <f>"user_"&amp;demo_comp_cct!A1387</f>
        <v>user_</v>
      </c>
      <c r="C1369" t="s">
        <v>16492</v>
      </c>
    </row>
    <row r="1370" spans="1:3">
      <c r="A1370" s="23" t="str">
        <f>"user_"&amp;demo_comp_cct!A1388</f>
        <v>user_</v>
      </c>
      <c r="C1370" t="s">
        <v>16493</v>
      </c>
    </row>
    <row r="1371" spans="1:3">
      <c r="A1371" s="23" t="str">
        <f>"user_"&amp;demo_comp_cct!A1389</f>
        <v>user_</v>
      </c>
      <c r="C1371" t="s">
        <v>16494</v>
      </c>
    </row>
    <row r="1372" spans="1:3">
      <c r="A1372" s="23" t="str">
        <f>"user_"&amp;demo_comp_cct!A1390</f>
        <v>user_</v>
      </c>
      <c r="C1372" t="s">
        <v>16495</v>
      </c>
    </row>
    <row r="1373" spans="1:3">
      <c r="A1373" s="23" t="str">
        <f>"user_"&amp;demo_comp_cct!A1391</f>
        <v>user_</v>
      </c>
      <c r="C1373" t="s">
        <v>16496</v>
      </c>
    </row>
    <row r="1374" spans="1:3">
      <c r="A1374" s="23" t="str">
        <f>"user_"&amp;demo_comp_cct!A1392</f>
        <v>user_</v>
      </c>
      <c r="C1374" t="s">
        <v>16497</v>
      </c>
    </row>
    <row r="1375" spans="1:3">
      <c r="A1375" s="23" t="str">
        <f>"user_"&amp;demo_comp_cct!A1393</f>
        <v>user_</v>
      </c>
      <c r="C1375" t="s">
        <v>16498</v>
      </c>
    </row>
    <row r="1376" spans="1:3">
      <c r="A1376" s="23" t="str">
        <f>"user_"&amp;demo_comp_cct!A1394</f>
        <v>user_</v>
      </c>
      <c r="C1376" t="s">
        <v>16499</v>
      </c>
    </row>
    <row r="1377" spans="1:3">
      <c r="A1377" s="23" t="str">
        <f>"user_"&amp;demo_comp_cct!A1395</f>
        <v>user_</v>
      </c>
      <c r="C1377" t="s">
        <v>16500</v>
      </c>
    </row>
    <row r="1378" spans="1:3">
      <c r="A1378" s="23" t="str">
        <f>"user_"&amp;demo_comp_cct!A1396</f>
        <v>user_</v>
      </c>
      <c r="C1378" t="s">
        <v>16501</v>
      </c>
    </row>
    <row r="1379" spans="1:3">
      <c r="A1379" s="23" t="str">
        <f>"user_"&amp;demo_comp_cct!A1397</f>
        <v>user_</v>
      </c>
      <c r="C1379" t="s">
        <v>16502</v>
      </c>
    </row>
    <row r="1380" spans="1:3">
      <c r="A1380" s="23" t="str">
        <f>"user_"&amp;demo_comp_cct!A1398</f>
        <v>user_</v>
      </c>
      <c r="C1380" t="s">
        <v>16503</v>
      </c>
    </row>
    <row r="1381" spans="1:3">
      <c r="A1381" s="23" t="str">
        <f>"user_"&amp;demo_comp_cct!A1399</f>
        <v>user_</v>
      </c>
      <c r="C1381" t="s">
        <v>16504</v>
      </c>
    </row>
    <row r="1382" spans="1:3">
      <c r="A1382" s="23" t="str">
        <f>"user_"&amp;demo_comp_cct!A1400</f>
        <v>user_</v>
      </c>
      <c r="C1382" t="s">
        <v>16505</v>
      </c>
    </row>
    <row r="1383" spans="1:3">
      <c r="A1383" s="23" t="str">
        <f>"user_"&amp;demo_comp_cct!A1401</f>
        <v>user_</v>
      </c>
      <c r="C1383" t="s">
        <v>16506</v>
      </c>
    </row>
    <row r="1384" spans="1:3">
      <c r="A1384" s="23" t="str">
        <f>"user_"&amp;demo_comp_cct!A1402</f>
        <v>user_</v>
      </c>
      <c r="C1384" t="s">
        <v>16507</v>
      </c>
    </row>
    <row r="1385" spans="1:3">
      <c r="A1385" s="23" t="str">
        <f>"user_"&amp;demo_comp_cct!A1403</f>
        <v>user_</v>
      </c>
      <c r="C1385" t="s">
        <v>16508</v>
      </c>
    </row>
    <row r="1386" spans="1:3">
      <c r="A1386" s="23" t="str">
        <f>"user_"&amp;demo_comp_cct!A1404</f>
        <v>user_</v>
      </c>
      <c r="C1386" t="s">
        <v>16509</v>
      </c>
    </row>
    <row r="1387" spans="1:3">
      <c r="A1387" s="23" t="str">
        <f>"user_"&amp;demo_comp_cct!A1405</f>
        <v>user_</v>
      </c>
      <c r="C1387" t="s">
        <v>16510</v>
      </c>
    </row>
    <row r="1388" spans="1:3">
      <c r="A1388" s="23" t="str">
        <f>"user_"&amp;demo_comp_cct!A1406</f>
        <v>user_</v>
      </c>
      <c r="C1388" t="s">
        <v>16511</v>
      </c>
    </row>
    <row r="1389" spans="1:3">
      <c r="A1389" s="23" t="str">
        <f>"user_"&amp;demo_comp_cct!A1407</f>
        <v>user_</v>
      </c>
      <c r="C1389" t="s">
        <v>16512</v>
      </c>
    </row>
    <row r="1390" spans="1:3">
      <c r="A1390" s="23" t="str">
        <f>"user_"&amp;demo_comp_cct!A1408</f>
        <v>user_</v>
      </c>
      <c r="C1390" t="s">
        <v>16513</v>
      </c>
    </row>
    <row r="1391" spans="1:3">
      <c r="A1391" s="23" t="str">
        <f>"user_"&amp;demo_comp_cct!A1409</f>
        <v>user_</v>
      </c>
      <c r="C1391" t="s">
        <v>16514</v>
      </c>
    </row>
    <row r="1392" spans="1:3">
      <c r="A1392" s="23" t="str">
        <f>"user_"&amp;demo_comp_cct!A1410</f>
        <v>user_</v>
      </c>
      <c r="C1392" t="s">
        <v>16515</v>
      </c>
    </row>
    <row r="1393" spans="1:3">
      <c r="A1393" s="23" t="str">
        <f>"user_"&amp;demo_comp_cct!A1411</f>
        <v>user_</v>
      </c>
      <c r="C1393" t="s">
        <v>16516</v>
      </c>
    </row>
    <row r="1394" spans="1:3">
      <c r="A1394" s="23" t="str">
        <f>"user_"&amp;demo_comp_cct!A1412</f>
        <v>user_</v>
      </c>
      <c r="C1394" t="s">
        <v>16517</v>
      </c>
    </row>
    <row r="1395" spans="1:3">
      <c r="A1395" s="23" t="str">
        <f>"user_"&amp;demo_comp_cct!A1413</f>
        <v>user_</v>
      </c>
      <c r="C1395" t="s">
        <v>16518</v>
      </c>
    </row>
    <row r="1396" spans="1:3">
      <c r="A1396" s="23" t="str">
        <f>"user_"&amp;demo_comp_cct!A1414</f>
        <v>user_</v>
      </c>
      <c r="C1396" t="s">
        <v>16519</v>
      </c>
    </row>
    <row r="1397" spans="1:3">
      <c r="A1397" s="23" t="str">
        <f>"user_"&amp;demo_comp_cct!A1415</f>
        <v>user_</v>
      </c>
      <c r="C1397" t="s">
        <v>16520</v>
      </c>
    </row>
    <row r="1398" spans="1:3">
      <c r="A1398" s="23" t="str">
        <f>"user_"&amp;demo_comp_cct!A1416</f>
        <v>user_</v>
      </c>
      <c r="C1398" t="s">
        <v>16521</v>
      </c>
    </row>
    <row r="1399" spans="1:3">
      <c r="A1399" s="23" t="str">
        <f>"user_"&amp;demo_comp_cct!A1417</f>
        <v>user_</v>
      </c>
      <c r="C1399" t="s">
        <v>16522</v>
      </c>
    </row>
    <row r="1400" spans="1:3">
      <c r="A1400" s="23" t="str">
        <f>"user_"&amp;demo_comp_cct!A1418</f>
        <v>user_</v>
      </c>
      <c r="C1400" t="s">
        <v>16523</v>
      </c>
    </row>
    <row r="1401" spans="1:3">
      <c r="A1401" s="23" t="str">
        <f>"user_"&amp;demo_comp_cct!A1419</f>
        <v>user_</v>
      </c>
      <c r="C1401" t="s">
        <v>16524</v>
      </c>
    </row>
    <row r="1402" spans="1:3">
      <c r="A1402" s="23" t="str">
        <f>"user_"&amp;demo_comp_cct!A1420</f>
        <v>user_</v>
      </c>
      <c r="C1402" t="s">
        <v>16525</v>
      </c>
    </row>
    <row r="1403" spans="1:3">
      <c r="A1403" s="23" t="str">
        <f>"user_"&amp;demo_comp_cct!A1421</f>
        <v>user_</v>
      </c>
      <c r="C1403" t="s">
        <v>16526</v>
      </c>
    </row>
    <row r="1404" spans="1:3">
      <c r="A1404" s="23" t="str">
        <f>"user_"&amp;demo_comp_cct!A1422</f>
        <v>user_</v>
      </c>
      <c r="C1404" t="s">
        <v>16527</v>
      </c>
    </row>
    <row r="1405" spans="1:3">
      <c r="A1405" s="23" t="str">
        <f>"user_"&amp;demo_comp_cct!A1423</f>
        <v>user_</v>
      </c>
      <c r="C1405" t="s">
        <v>16528</v>
      </c>
    </row>
    <row r="1406" spans="1:3">
      <c r="A1406" s="23" t="str">
        <f>"user_"&amp;demo_comp_cct!A1424</f>
        <v>user_</v>
      </c>
      <c r="C1406" t="s">
        <v>16529</v>
      </c>
    </row>
    <row r="1407" spans="1:3">
      <c r="A1407" s="23" t="str">
        <f>"user_"&amp;demo_comp_cct!A1425</f>
        <v>user_</v>
      </c>
      <c r="C1407" t="s">
        <v>16530</v>
      </c>
    </row>
    <row r="1408" spans="1:3">
      <c r="A1408" s="23" t="str">
        <f>"user_"&amp;demo_comp_cct!A1426</f>
        <v>user_</v>
      </c>
      <c r="C1408" t="s">
        <v>16531</v>
      </c>
    </row>
    <row r="1409" spans="1:3">
      <c r="A1409" s="23" t="str">
        <f>"user_"&amp;demo_comp_cct!A1427</f>
        <v>user_</v>
      </c>
      <c r="C1409" t="s">
        <v>16532</v>
      </c>
    </row>
    <row r="1410" spans="1:3">
      <c r="A1410" s="23" t="str">
        <f>"user_"&amp;demo_comp_cct!A1428</f>
        <v>user_</v>
      </c>
      <c r="C1410" t="s">
        <v>16533</v>
      </c>
    </row>
    <row r="1411" spans="1:3">
      <c r="A1411" s="23" t="str">
        <f>"user_"&amp;demo_comp_cct!A1429</f>
        <v>user_</v>
      </c>
      <c r="C1411" t="s">
        <v>16534</v>
      </c>
    </row>
    <row r="1412" spans="1:3">
      <c r="A1412" s="23" t="str">
        <f>"user_"&amp;demo_comp_cct!A1430</f>
        <v>user_</v>
      </c>
      <c r="C1412" t="s">
        <v>16535</v>
      </c>
    </row>
    <row r="1413" spans="1:3">
      <c r="A1413" s="23" t="str">
        <f>"user_"&amp;demo_comp_cct!A1431</f>
        <v>user_</v>
      </c>
      <c r="C1413" t="s">
        <v>16536</v>
      </c>
    </row>
    <row r="1414" spans="1:3">
      <c r="A1414" s="23" t="str">
        <f>"user_"&amp;demo_comp_cct!A1432</f>
        <v>user_</v>
      </c>
      <c r="C1414" t="s">
        <v>16537</v>
      </c>
    </row>
    <row r="1415" spans="1:3">
      <c r="A1415" s="23" t="str">
        <f>"user_"&amp;demo_comp_cct!A1433</f>
        <v>user_</v>
      </c>
      <c r="C1415" t="s">
        <v>16538</v>
      </c>
    </row>
    <row r="1416" spans="1:3">
      <c r="A1416" s="23" t="str">
        <f>"user_"&amp;demo_comp_cct!A1434</f>
        <v>user_</v>
      </c>
      <c r="C1416" t="s">
        <v>16539</v>
      </c>
    </row>
    <row r="1417" spans="1:3">
      <c r="A1417" s="23" t="str">
        <f>"user_"&amp;demo_comp_cct!A1435</f>
        <v>user_</v>
      </c>
      <c r="C1417" t="s">
        <v>16540</v>
      </c>
    </row>
    <row r="1418" spans="1:3">
      <c r="A1418" s="23" t="str">
        <f>"user_"&amp;demo_comp_cct!A1436</f>
        <v>user_</v>
      </c>
      <c r="C1418" t="s">
        <v>16541</v>
      </c>
    </row>
    <row r="1419" spans="1:3">
      <c r="A1419" s="23" t="str">
        <f>"user_"&amp;demo_comp_cct!A1437</f>
        <v>user_</v>
      </c>
      <c r="C1419" t="s">
        <v>16542</v>
      </c>
    </row>
    <row r="1420" spans="1:3">
      <c r="A1420" s="23" t="str">
        <f>"user_"&amp;demo_comp_cct!A1438</f>
        <v>user_</v>
      </c>
      <c r="C1420" t="s">
        <v>16543</v>
      </c>
    </row>
    <row r="1421" spans="1:3">
      <c r="A1421" s="23" t="str">
        <f>"user_"&amp;demo_comp_cct!A1439</f>
        <v>user_</v>
      </c>
      <c r="C1421" t="s">
        <v>16544</v>
      </c>
    </row>
    <row r="1422" spans="1:3">
      <c r="A1422" s="23" t="str">
        <f>"user_"&amp;demo_comp_cct!A1440</f>
        <v>user_</v>
      </c>
      <c r="C1422" t="s">
        <v>16545</v>
      </c>
    </row>
    <row r="1423" spans="1:3">
      <c r="A1423" s="23" t="str">
        <f>"user_"&amp;demo_comp_cct!A1441</f>
        <v>user_</v>
      </c>
      <c r="C1423" t="s">
        <v>16546</v>
      </c>
    </row>
    <row r="1424" spans="1:3">
      <c r="A1424" s="23" t="str">
        <f>"user_"&amp;demo_comp_cct!A1442</f>
        <v>user_</v>
      </c>
      <c r="C1424" t="s">
        <v>16547</v>
      </c>
    </row>
    <row r="1425" spans="1:3">
      <c r="A1425" s="23" t="str">
        <f>"user_"&amp;demo_comp_cct!A1443</f>
        <v>user_</v>
      </c>
      <c r="C1425" t="s">
        <v>16548</v>
      </c>
    </row>
    <row r="1426" spans="1:3">
      <c r="A1426" s="23" t="str">
        <f>"user_"&amp;demo_comp_cct!A1444</f>
        <v>user_</v>
      </c>
      <c r="C1426" t="s">
        <v>16549</v>
      </c>
    </row>
    <row r="1427" spans="1:3">
      <c r="A1427" s="23" t="str">
        <f>"user_"&amp;demo_comp_cct!A1445</f>
        <v>user_</v>
      </c>
      <c r="C1427" t="s">
        <v>16550</v>
      </c>
    </row>
    <row r="1428" spans="1:3">
      <c r="A1428" s="23" t="str">
        <f>"user_"&amp;demo_comp_cct!A1446</f>
        <v>user_</v>
      </c>
      <c r="C1428" t="s">
        <v>16551</v>
      </c>
    </row>
    <row r="1429" spans="1:3">
      <c r="A1429" s="23" t="str">
        <f>"user_"&amp;demo_comp_cct!A1447</f>
        <v>user_</v>
      </c>
      <c r="C1429" t="s">
        <v>16552</v>
      </c>
    </row>
    <row r="1430" spans="1:3">
      <c r="A1430" s="23" t="str">
        <f>"user_"&amp;demo_comp_cct!A1448</f>
        <v>user_</v>
      </c>
      <c r="C1430" t="s">
        <v>16553</v>
      </c>
    </row>
    <row r="1431" spans="1:3">
      <c r="A1431" s="23" t="str">
        <f>"user_"&amp;demo_comp_cct!A1449</f>
        <v>user_</v>
      </c>
      <c r="C1431" t="s">
        <v>16554</v>
      </c>
    </row>
    <row r="1432" spans="1:3">
      <c r="A1432" s="23" t="str">
        <f>"user_"&amp;demo_comp_cct!A1450</f>
        <v>user_</v>
      </c>
      <c r="C1432" t="s">
        <v>16555</v>
      </c>
    </row>
    <row r="1433" spans="1:3">
      <c r="A1433" s="23" t="str">
        <f>"user_"&amp;demo_comp_cct!A1451</f>
        <v>user_</v>
      </c>
      <c r="C1433" t="s">
        <v>16556</v>
      </c>
    </row>
    <row r="1434" spans="1:3">
      <c r="A1434" s="23" t="str">
        <f>"user_"&amp;demo_comp_cct!A1452</f>
        <v>user_</v>
      </c>
      <c r="C1434" t="s">
        <v>16557</v>
      </c>
    </row>
    <row r="1435" spans="1:3">
      <c r="A1435" s="23" t="str">
        <f>"user_"&amp;demo_comp_cct!A1453</f>
        <v>user_</v>
      </c>
      <c r="C1435" t="s">
        <v>16558</v>
      </c>
    </row>
    <row r="1436" spans="1:3">
      <c r="A1436" s="23" t="str">
        <f>"user_"&amp;demo_comp_cct!A1454</f>
        <v>user_</v>
      </c>
      <c r="C1436" t="s">
        <v>16559</v>
      </c>
    </row>
    <row r="1437" spans="1:3">
      <c r="A1437" s="23" t="str">
        <f>"user_"&amp;demo_comp_cct!A1455</f>
        <v>user_</v>
      </c>
      <c r="C1437" t="s">
        <v>16560</v>
      </c>
    </row>
    <row r="1438" spans="1:3">
      <c r="A1438" s="23" t="str">
        <f>"user_"&amp;demo_comp_cct!A1456</f>
        <v>user_</v>
      </c>
      <c r="C1438" t="s">
        <v>16561</v>
      </c>
    </row>
    <row r="1439" spans="1:3">
      <c r="A1439" s="23" t="str">
        <f>"user_"&amp;demo_comp_cct!A1457</f>
        <v>user_</v>
      </c>
      <c r="C1439" t="s">
        <v>16562</v>
      </c>
    </row>
    <row r="1440" spans="1:3">
      <c r="A1440" s="23" t="str">
        <f>"user_"&amp;demo_comp_cct!A1458</f>
        <v>user_</v>
      </c>
      <c r="C1440" t="s">
        <v>16563</v>
      </c>
    </row>
    <row r="1441" spans="1:3">
      <c r="A1441" s="23" t="str">
        <f>"user_"&amp;demo_comp_cct!A1459</f>
        <v>user_</v>
      </c>
      <c r="C1441" t="s">
        <v>16564</v>
      </c>
    </row>
    <row r="1442" spans="1:3">
      <c r="A1442" s="23" t="str">
        <f>"user_"&amp;demo_comp_cct!A1460</f>
        <v>user_</v>
      </c>
      <c r="C1442" t="s">
        <v>16565</v>
      </c>
    </row>
    <row r="1443" spans="1:3">
      <c r="A1443" s="23" t="str">
        <f>"user_"&amp;demo_comp_cct!A1461</f>
        <v>user_</v>
      </c>
      <c r="C1443" t="s">
        <v>16566</v>
      </c>
    </row>
    <row r="1444" spans="1:3">
      <c r="A1444" s="23" t="str">
        <f>"user_"&amp;demo_comp_cct!A1462</f>
        <v>user_</v>
      </c>
      <c r="C1444" t="s">
        <v>16567</v>
      </c>
    </row>
    <row r="1445" spans="1:3">
      <c r="A1445" s="23" t="str">
        <f>"user_"&amp;demo_comp_cct!A1463</f>
        <v>user_</v>
      </c>
      <c r="C1445" t="s">
        <v>16568</v>
      </c>
    </row>
    <row r="1446" spans="1:3">
      <c r="A1446" s="23" t="str">
        <f>"user_"&amp;demo_comp_cct!A1464</f>
        <v>user_</v>
      </c>
      <c r="C1446" t="s">
        <v>16569</v>
      </c>
    </row>
    <row r="1447" spans="1:3">
      <c r="A1447" s="23" t="str">
        <f>"user_"&amp;demo_comp_cct!A1465</f>
        <v>user_</v>
      </c>
      <c r="C1447" t="s">
        <v>16570</v>
      </c>
    </row>
    <row r="1448" spans="1:3">
      <c r="A1448" s="23" t="str">
        <f>"user_"&amp;demo_comp_cct!A1466</f>
        <v>user_</v>
      </c>
      <c r="C1448" t="s">
        <v>16571</v>
      </c>
    </row>
    <row r="1449" spans="1:3">
      <c r="A1449" s="23" t="str">
        <f>"user_"&amp;demo_comp_cct!A1467</f>
        <v>user_</v>
      </c>
      <c r="C1449" t="s">
        <v>16572</v>
      </c>
    </row>
    <row r="1450" spans="1:3">
      <c r="A1450" s="23" t="str">
        <f>"user_"&amp;demo_comp_cct!A1468</f>
        <v>user_</v>
      </c>
      <c r="C1450" t="s">
        <v>16573</v>
      </c>
    </row>
    <row r="1451" spans="1:3">
      <c r="A1451" s="23" t="str">
        <f>"user_"&amp;demo_comp_cct!A1469</f>
        <v>user_</v>
      </c>
      <c r="C1451" t="s">
        <v>16574</v>
      </c>
    </row>
    <row r="1452" spans="1:3">
      <c r="A1452" s="23" t="str">
        <f>"user_"&amp;demo_comp_cct!A1470</f>
        <v>user_</v>
      </c>
      <c r="C1452" t="s">
        <v>16575</v>
      </c>
    </row>
    <row r="1453" spans="1:3">
      <c r="A1453" s="23" t="str">
        <f>"user_"&amp;demo_comp_cct!A1471</f>
        <v>user_</v>
      </c>
      <c r="C1453" t="s">
        <v>16576</v>
      </c>
    </row>
    <row r="1454" spans="1:3">
      <c r="A1454" s="23" t="str">
        <f>"user_"&amp;demo_comp_cct!A1472</f>
        <v>user_</v>
      </c>
      <c r="C1454" t="s">
        <v>16577</v>
      </c>
    </row>
    <row r="1455" spans="1:3">
      <c r="A1455" s="23" t="str">
        <f>"user_"&amp;demo_comp_cct!A1473</f>
        <v>user_</v>
      </c>
      <c r="C1455" t="s">
        <v>16578</v>
      </c>
    </row>
    <row r="1456" spans="1:3">
      <c r="A1456" s="23" t="str">
        <f>"user_"&amp;demo_comp_cct!A1474</f>
        <v>user_</v>
      </c>
      <c r="C1456" t="s">
        <v>16579</v>
      </c>
    </row>
    <row r="1457" spans="1:3">
      <c r="A1457" s="23" t="str">
        <f>"user_"&amp;demo_comp_cct!A1475</f>
        <v>user_</v>
      </c>
      <c r="C1457" t="s">
        <v>16580</v>
      </c>
    </row>
    <row r="1458" spans="1:3">
      <c r="A1458" s="23" t="str">
        <f>"user_"&amp;demo_comp_cct!A1476</f>
        <v>user_</v>
      </c>
      <c r="C1458" t="s">
        <v>16581</v>
      </c>
    </row>
    <row r="1459" spans="1:3">
      <c r="A1459" s="23" t="str">
        <f>"user_"&amp;demo_comp_cct!A1477</f>
        <v>user_</v>
      </c>
      <c r="C1459" t="s">
        <v>16582</v>
      </c>
    </row>
    <row r="1460" spans="1:3">
      <c r="A1460" s="23" t="str">
        <f>"user_"&amp;demo_comp_cct!A1478</f>
        <v>user_</v>
      </c>
      <c r="C1460" t="s">
        <v>16583</v>
      </c>
    </row>
    <row r="1461" spans="1:3">
      <c r="A1461" s="23" t="str">
        <f>"user_"&amp;demo_comp_cct!A1479</f>
        <v>user_</v>
      </c>
      <c r="C1461" t="s">
        <v>16584</v>
      </c>
    </row>
    <row r="1462" spans="1:3">
      <c r="A1462" s="23" t="str">
        <f>"user_"&amp;demo_comp_cct!A1480</f>
        <v>user_</v>
      </c>
      <c r="C1462" t="s">
        <v>16585</v>
      </c>
    </row>
    <row r="1463" spans="1:3">
      <c r="A1463" s="23" t="str">
        <f>"user_"&amp;demo_comp_cct!A1481</f>
        <v>user_</v>
      </c>
      <c r="C1463" t="s">
        <v>16586</v>
      </c>
    </row>
    <row r="1464" spans="1:3">
      <c r="A1464" s="23" t="str">
        <f>"user_"&amp;demo_comp_cct!A1482</f>
        <v>user_</v>
      </c>
      <c r="C1464" t="s">
        <v>16587</v>
      </c>
    </row>
    <row r="1465" spans="1:3">
      <c r="A1465" s="23" t="str">
        <f>"user_"&amp;demo_comp_cct!A1483</f>
        <v>user_</v>
      </c>
      <c r="C1465" t="s">
        <v>16588</v>
      </c>
    </row>
    <row r="1466" spans="1:3">
      <c r="A1466" s="23" t="str">
        <f>"user_"&amp;demo_comp_cct!A1484</f>
        <v>user_</v>
      </c>
      <c r="C1466" t="s">
        <v>16589</v>
      </c>
    </row>
    <row r="1467" spans="1:3">
      <c r="A1467" s="23" t="str">
        <f>"user_"&amp;demo_comp_cct!A1485</f>
        <v>user_</v>
      </c>
      <c r="C1467" t="s">
        <v>16590</v>
      </c>
    </row>
    <row r="1468" spans="1:3">
      <c r="A1468" s="23" t="str">
        <f>"user_"&amp;demo_comp_cct!A1486</f>
        <v>user_</v>
      </c>
      <c r="C1468" t="s">
        <v>16591</v>
      </c>
    </row>
    <row r="1469" spans="1:3">
      <c r="A1469" s="23" t="str">
        <f>"user_"&amp;demo_comp_cct!A1487</f>
        <v>user_</v>
      </c>
      <c r="C1469" t="s">
        <v>16592</v>
      </c>
    </row>
    <row r="1470" spans="1:3">
      <c r="A1470" s="23" t="str">
        <f>"user_"&amp;demo_comp_cct!A1488</f>
        <v>user_</v>
      </c>
      <c r="C1470" t="s">
        <v>16593</v>
      </c>
    </row>
    <row r="1471" spans="1:3">
      <c r="A1471" s="23" t="str">
        <f>"user_"&amp;demo_comp_cct!A1489</f>
        <v>user_</v>
      </c>
      <c r="C1471" t="s">
        <v>16594</v>
      </c>
    </row>
    <row r="1472" spans="1:3">
      <c r="A1472" s="23" t="str">
        <f>"user_"&amp;demo_comp_cct!A1490</f>
        <v>user_</v>
      </c>
      <c r="C1472" t="s">
        <v>16595</v>
      </c>
    </row>
    <row r="1473" spans="1:3">
      <c r="A1473" s="23" t="str">
        <f>"user_"&amp;demo_comp_cct!A1491</f>
        <v>user_</v>
      </c>
      <c r="C1473" t="s">
        <v>16596</v>
      </c>
    </row>
    <row r="1474" spans="1:3">
      <c r="A1474" s="23" t="str">
        <f>"user_"&amp;demo_comp_cct!A1492</f>
        <v>user_</v>
      </c>
      <c r="C1474" t="s">
        <v>16597</v>
      </c>
    </row>
    <row r="1475" spans="1:3">
      <c r="A1475" s="23" t="str">
        <f>"user_"&amp;demo_comp_cct!A1493</f>
        <v>user_</v>
      </c>
      <c r="C1475" t="s">
        <v>16598</v>
      </c>
    </row>
    <row r="1476" spans="1:3">
      <c r="A1476" s="23" t="str">
        <f>"user_"&amp;demo_comp_cct!A1494</f>
        <v>user_</v>
      </c>
      <c r="C1476" t="s">
        <v>16599</v>
      </c>
    </row>
    <row r="1477" spans="1:3">
      <c r="A1477" s="23" t="str">
        <f>"user_"&amp;demo_comp_cct!A1495</f>
        <v>user_</v>
      </c>
      <c r="C1477" t="s">
        <v>16600</v>
      </c>
    </row>
    <row r="1478" spans="1:3">
      <c r="A1478" s="23" t="str">
        <f>"user_"&amp;demo_comp_cct!A1496</f>
        <v>user_</v>
      </c>
      <c r="C1478" t="s">
        <v>16601</v>
      </c>
    </row>
    <row r="1479" spans="1:3">
      <c r="A1479" s="23" t="str">
        <f>"user_"&amp;demo_comp_cct!A1497</f>
        <v>user_</v>
      </c>
      <c r="C1479" t="s">
        <v>16602</v>
      </c>
    </row>
    <row r="1480" spans="1:3">
      <c r="A1480" s="23" t="str">
        <f>"user_"&amp;demo_comp_cct!A1498</f>
        <v>user_</v>
      </c>
      <c r="C1480" t="s">
        <v>16603</v>
      </c>
    </row>
    <row r="1481" spans="1:3">
      <c r="A1481" s="23" t="str">
        <f>"user_"&amp;demo_comp_cct!A1499</f>
        <v>user_</v>
      </c>
      <c r="C1481" t="s">
        <v>16604</v>
      </c>
    </row>
    <row r="1482" spans="1:3">
      <c r="A1482" s="23" t="str">
        <f>"user_"&amp;demo_comp_cct!A1500</f>
        <v>user_</v>
      </c>
      <c r="C1482" t="s">
        <v>16605</v>
      </c>
    </row>
    <row r="1483" spans="1:3">
      <c r="A1483" s="23" t="str">
        <f>"user_"&amp;demo_comp_cct!A1501</f>
        <v>user_</v>
      </c>
      <c r="C1483" t="s">
        <v>16606</v>
      </c>
    </row>
    <row r="1484" spans="1:3">
      <c r="A1484" s="23" t="str">
        <f>"user_"&amp;demo_comp_cct!A1502</f>
        <v>user_</v>
      </c>
      <c r="C1484" t="s">
        <v>16607</v>
      </c>
    </row>
    <row r="1485" spans="1:3">
      <c r="A1485" s="23" t="str">
        <f>"user_"&amp;demo_comp_cct!A1503</f>
        <v>user_</v>
      </c>
      <c r="C1485" t="s">
        <v>16608</v>
      </c>
    </row>
    <row r="1486" spans="1:3">
      <c r="A1486" s="23" t="str">
        <f>"user_"&amp;demo_comp_cct!A1504</f>
        <v>user_</v>
      </c>
      <c r="C1486" t="s">
        <v>16609</v>
      </c>
    </row>
    <row r="1487" spans="1:3">
      <c r="A1487" s="23" t="str">
        <f>"user_"&amp;demo_comp_cct!A1505</f>
        <v>user_</v>
      </c>
      <c r="C1487" t="s">
        <v>16610</v>
      </c>
    </row>
    <row r="1488" spans="1:3">
      <c r="A1488" s="23" t="str">
        <f>"user_"&amp;demo_comp_cct!A1506</f>
        <v>user_</v>
      </c>
      <c r="C1488" t="s">
        <v>16611</v>
      </c>
    </row>
    <row r="1489" spans="1:3">
      <c r="A1489" s="23" t="str">
        <f>"user_"&amp;demo_comp_cct!A1507</f>
        <v>user_</v>
      </c>
      <c r="C1489" t="s">
        <v>16612</v>
      </c>
    </row>
    <row r="1490" spans="1:3">
      <c r="A1490" s="23" t="str">
        <f>"user_"&amp;demo_comp_cct!A1508</f>
        <v>user_</v>
      </c>
      <c r="C1490" t="s">
        <v>16613</v>
      </c>
    </row>
    <row r="1491" spans="1:3">
      <c r="A1491" s="23" t="str">
        <f>"user_"&amp;demo_comp_cct!A1509</f>
        <v>user_</v>
      </c>
      <c r="C1491" t="s">
        <v>16614</v>
      </c>
    </row>
    <row r="1492" spans="1:3">
      <c r="A1492" s="23" t="str">
        <f>"user_"&amp;demo_comp_cct!A1510</f>
        <v>user_</v>
      </c>
      <c r="C1492" t="s">
        <v>16615</v>
      </c>
    </row>
    <row r="1493" spans="1:3">
      <c r="A1493" s="23" t="str">
        <f>"user_"&amp;demo_comp_cct!A1511</f>
        <v>user_</v>
      </c>
      <c r="C1493" t="s">
        <v>16616</v>
      </c>
    </row>
    <row r="1494" spans="1:3">
      <c r="A1494" s="23" t="str">
        <f>"user_"&amp;demo_comp_cct!A1512</f>
        <v>user_</v>
      </c>
      <c r="C1494" t="s">
        <v>16617</v>
      </c>
    </row>
    <row r="1495" spans="1:3">
      <c r="A1495" s="23" t="str">
        <f>"user_"&amp;demo_comp_cct!A1513</f>
        <v>user_</v>
      </c>
      <c r="C1495" t="s">
        <v>16618</v>
      </c>
    </row>
    <row r="1496" spans="1:3">
      <c r="A1496" s="23" t="str">
        <f>"user_"&amp;demo_comp_cct!A1514</f>
        <v>user_</v>
      </c>
      <c r="C1496" t="s">
        <v>16619</v>
      </c>
    </row>
    <row r="1497" spans="1:3">
      <c r="A1497" s="23" t="str">
        <f>"user_"&amp;demo_comp_cct!A1515</f>
        <v>user_</v>
      </c>
      <c r="C1497" t="s">
        <v>16620</v>
      </c>
    </row>
    <row r="1498" spans="1:3">
      <c r="A1498" s="23" t="str">
        <f>"user_"&amp;demo_comp_cct!A1516</f>
        <v>user_</v>
      </c>
      <c r="C1498" t="s">
        <v>16621</v>
      </c>
    </row>
    <row r="1499" spans="1:3">
      <c r="A1499" s="23" t="str">
        <f>"user_"&amp;demo_comp_cct!A1517</f>
        <v>user_</v>
      </c>
      <c r="C1499" t="s">
        <v>16622</v>
      </c>
    </row>
    <row r="1500" spans="1:3">
      <c r="A1500" s="23" t="str">
        <f>"user_"&amp;demo_comp_cct!A1518</f>
        <v>user_</v>
      </c>
      <c r="C1500" t="s">
        <v>16623</v>
      </c>
    </row>
    <row r="1501" spans="1:3">
      <c r="A1501" s="23" t="str">
        <f>"user_"&amp;demo_comp_cct!A1519</f>
        <v>user_</v>
      </c>
      <c r="C1501" t="s">
        <v>16624</v>
      </c>
    </row>
    <row r="1502" spans="1:3">
      <c r="A1502" s="23" t="str">
        <f>"user_"&amp;demo_comp_cct!A1520</f>
        <v>user_</v>
      </c>
      <c r="C1502" t="s">
        <v>16625</v>
      </c>
    </row>
    <row r="1503" spans="1:3">
      <c r="A1503" s="23" t="str">
        <f>"user_"&amp;demo_comp_cct!A1521</f>
        <v>user_</v>
      </c>
      <c r="C1503" t="s">
        <v>16626</v>
      </c>
    </row>
    <row r="1504" spans="1:3">
      <c r="A1504" s="23" t="str">
        <f>"user_"&amp;demo_comp_cct!A1522</f>
        <v>user_</v>
      </c>
      <c r="C1504" t="s">
        <v>16627</v>
      </c>
    </row>
    <row r="1505" spans="1:3">
      <c r="A1505" s="23" t="str">
        <f>"user_"&amp;demo_comp_cct!A1523</f>
        <v>user_</v>
      </c>
      <c r="C1505" t="s">
        <v>16628</v>
      </c>
    </row>
    <row r="1506" spans="1:3">
      <c r="A1506" s="23" t="str">
        <f>"user_"&amp;demo_comp_cct!A1524</f>
        <v>user_</v>
      </c>
      <c r="C1506" t="s">
        <v>16629</v>
      </c>
    </row>
    <row r="1507" spans="1:3">
      <c r="A1507" s="23" t="str">
        <f>"user_"&amp;demo_comp_cct!A1525</f>
        <v>user_</v>
      </c>
      <c r="C1507" t="s">
        <v>16630</v>
      </c>
    </row>
    <row r="1508" spans="1:3">
      <c r="A1508" s="23" t="str">
        <f>"user_"&amp;demo_comp_cct!A1526</f>
        <v>user_</v>
      </c>
      <c r="C1508" t="s">
        <v>16631</v>
      </c>
    </row>
    <row r="1509" spans="1:3">
      <c r="A1509" s="23" t="str">
        <f>"user_"&amp;demo_comp_cct!A1527</f>
        <v>user_</v>
      </c>
      <c r="C1509" t="s">
        <v>16632</v>
      </c>
    </row>
    <row r="1510" spans="1:3">
      <c r="A1510" s="23" t="str">
        <f>"user_"&amp;demo_comp_cct!A1528</f>
        <v>user_</v>
      </c>
      <c r="C1510" t="s">
        <v>16633</v>
      </c>
    </row>
    <row r="1511" spans="1:3">
      <c r="A1511" s="23" t="str">
        <f>"user_"&amp;demo_comp_cct!A1529</f>
        <v>user_</v>
      </c>
      <c r="C1511" t="s">
        <v>16634</v>
      </c>
    </row>
    <row r="1512" spans="1:3">
      <c r="A1512" s="23" t="str">
        <f>"user_"&amp;demo_comp_cct!A1530</f>
        <v>user_</v>
      </c>
      <c r="C1512" t="s">
        <v>16635</v>
      </c>
    </row>
    <row r="1513" spans="1:3">
      <c r="A1513" s="23" t="str">
        <f>"user_"&amp;demo_comp_cct!A1531</f>
        <v>user_</v>
      </c>
      <c r="C1513" t="s">
        <v>16636</v>
      </c>
    </row>
    <row r="1514" spans="1:3">
      <c r="A1514" s="23" t="str">
        <f>"user_"&amp;demo_comp_cct!A1532</f>
        <v>user_</v>
      </c>
      <c r="C1514" t="s">
        <v>16637</v>
      </c>
    </row>
    <row r="1515" spans="1:3">
      <c r="A1515" s="23" t="str">
        <f>"user_"&amp;demo_comp_cct!A1533</f>
        <v>user_</v>
      </c>
      <c r="C1515" t="s">
        <v>16638</v>
      </c>
    </row>
    <row r="1516" spans="1:3">
      <c r="A1516" s="23" t="str">
        <f>"user_"&amp;demo_comp_cct!A1534</f>
        <v>user_</v>
      </c>
      <c r="C1516" t="s">
        <v>16639</v>
      </c>
    </row>
    <row r="1517" spans="1:3">
      <c r="A1517" s="23" t="str">
        <f>"user_"&amp;demo_comp_cct!A1535</f>
        <v>user_</v>
      </c>
      <c r="C1517" t="s">
        <v>16640</v>
      </c>
    </row>
    <row r="1518" spans="1:3">
      <c r="A1518" s="23" t="str">
        <f>"user_"&amp;demo_comp_cct!A1536</f>
        <v>user_</v>
      </c>
      <c r="C1518" t="s">
        <v>16641</v>
      </c>
    </row>
    <row r="1519" spans="1:3">
      <c r="A1519" s="23" t="str">
        <f>"user_"&amp;demo_comp_cct!A1537</f>
        <v>user_</v>
      </c>
      <c r="C1519" t="s">
        <v>16642</v>
      </c>
    </row>
    <row r="1520" spans="1:3">
      <c r="A1520" s="23" t="str">
        <f>"user_"&amp;demo_comp_cct!A1538</f>
        <v>user_</v>
      </c>
      <c r="C1520" t="s">
        <v>16643</v>
      </c>
    </row>
    <row r="1521" spans="1:3">
      <c r="A1521" s="23" t="str">
        <f>"user_"&amp;demo_comp_cct!A1539</f>
        <v>user_</v>
      </c>
      <c r="C1521" t="s">
        <v>16644</v>
      </c>
    </row>
    <row r="1522" spans="1:3">
      <c r="A1522" s="23" t="str">
        <f>"user_"&amp;demo_comp_cct!A1540</f>
        <v>user_</v>
      </c>
      <c r="C1522" t="s">
        <v>16645</v>
      </c>
    </row>
    <row r="1523" spans="1:3">
      <c r="A1523" s="23" t="str">
        <f>"user_"&amp;demo_comp_cct!A1541</f>
        <v>user_</v>
      </c>
      <c r="C1523" t="s">
        <v>16646</v>
      </c>
    </row>
    <row r="1524" spans="1:3">
      <c r="A1524" s="23" t="str">
        <f>"user_"&amp;demo_comp_cct!A1542</f>
        <v>user_</v>
      </c>
      <c r="C1524" t="s">
        <v>16647</v>
      </c>
    </row>
    <row r="1525" spans="1:3">
      <c r="A1525" s="23" t="str">
        <f>"user_"&amp;demo_comp_cct!A1543</f>
        <v>user_</v>
      </c>
      <c r="C1525" t="s">
        <v>16648</v>
      </c>
    </row>
    <row r="1526" spans="1:3">
      <c r="A1526" s="23" t="str">
        <f>"user_"&amp;demo_comp_cct!A1544</f>
        <v>user_</v>
      </c>
      <c r="C1526" t="s">
        <v>16649</v>
      </c>
    </row>
    <row r="1527" spans="1:3">
      <c r="A1527" s="23" t="str">
        <f>"user_"&amp;demo_comp_cct!A1545</f>
        <v>user_</v>
      </c>
      <c r="C1527" t="s">
        <v>16650</v>
      </c>
    </row>
    <row r="1528" spans="1:3">
      <c r="A1528" s="23" t="str">
        <f>"user_"&amp;demo_comp_cct!A1546</f>
        <v>user_</v>
      </c>
      <c r="C1528" t="s">
        <v>16651</v>
      </c>
    </row>
    <row r="1529" spans="1:3">
      <c r="A1529" s="23" t="str">
        <f>"user_"&amp;demo_comp_cct!A1547</f>
        <v>user_</v>
      </c>
      <c r="C1529" t="s">
        <v>16652</v>
      </c>
    </row>
    <row r="1530" spans="1:3">
      <c r="A1530" s="23" t="str">
        <f>"user_"&amp;demo_comp_cct!A1548</f>
        <v>user_</v>
      </c>
      <c r="C1530" t="s">
        <v>16653</v>
      </c>
    </row>
    <row r="1531" spans="1:3">
      <c r="A1531" s="23" t="str">
        <f>"user_"&amp;demo_comp_cct!A1549</f>
        <v>user_</v>
      </c>
      <c r="C1531" t="s">
        <v>16654</v>
      </c>
    </row>
    <row r="1532" spans="1:3">
      <c r="A1532" s="23" t="str">
        <f>"user_"&amp;demo_comp_cct!A1550</f>
        <v>user_</v>
      </c>
      <c r="C1532" t="s">
        <v>16655</v>
      </c>
    </row>
    <row r="1533" spans="1:3">
      <c r="A1533" s="23" t="str">
        <f>"user_"&amp;demo_comp_cct!A1551</f>
        <v>user_</v>
      </c>
      <c r="C1533" t="s">
        <v>16656</v>
      </c>
    </row>
    <row r="1534" spans="1:3">
      <c r="A1534" s="23" t="str">
        <f>"user_"&amp;demo_comp_cct!A1552</f>
        <v>user_</v>
      </c>
      <c r="C1534" t="s">
        <v>16657</v>
      </c>
    </row>
    <row r="1535" spans="1:3">
      <c r="A1535" s="23" t="str">
        <f>"user_"&amp;demo_comp_cct!A1553</f>
        <v>user_</v>
      </c>
      <c r="C1535" t="s">
        <v>16658</v>
      </c>
    </row>
    <row r="1536" spans="1:3">
      <c r="A1536" s="23" t="str">
        <f>"user_"&amp;demo_comp_cct!A1554</f>
        <v>user_</v>
      </c>
      <c r="C1536" t="s">
        <v>16659</v>
      </c>
    </row>
    <row r="1537" spans="1:3">
      <c r="A1537" s="23" t="str">
        <f>"user_"&amp;demo_comp_cct!A1555</f>
        <v>user_</v>
      </c>
      <c r="C1537" t="s">
        <v>16660</v>
      </c>
    </row>
    <row r="1538" spans="1:3">
      <c r="A1538" s="23" t="str">
        <f>"user_"&amp;demo_comp_cct!A1556</f>
        <v>user_</v>
      </c>
      <c r="C1538" t="s">
        <v>16661</v>
      </c>
    </row>
    <row r="1539" spans="1:3">
      <c r="A1539" s="23" t="str">
        <f>"user_"&amp;demo_comp_cct!A1557</f>
        <v>user_</v>
      </c>
      <c r="C1539" t="s">
        <v>16662</v>
      </c>
    </row>
    <row r="1540" spans="1:3">
      <c r="A1540" s="23" t="str">
        <f>"user_"&amp;demo_comp_cct!A1558</f>
        <v>user_</v>
      </c>
      <c r="C1540" t="s">
        <v>16663</v>
      </c>
    </row>
    <row r="1541" spans="1:3">
      <c r="A1541" s="23" t="str">
        <f>"user_"&amp;demo_comp_cct!A1559</f>
        <v>user_</v>
      </c>
      <c r="C1541" t="s">
        <v>16664</v>
      </c>
    </row>
    <row r="1542" spans="1:3">
      <c r="A1542" s="23" t="str">
        <f>"user_"&amp;demo_comp_cct!A1560</f>
        <v>user_</v>
      </c>
      <c r="C1542" t="s">
        <v>16665</v>
      </c>
    </row>
    <row r="1543" spans="1:3">
      <c r="A1543" s="23" t="str">
        <f>"user_"&amp;demo_comp_cct!A1561</f>
        <v>user_</v>
      </c>
      <c r="C1543" t="s">
        <v>16666</v>
      </c>
    </row>
    <row r="1544" spans="1:3">
      <c r="A1544" s="23" t="str">
        <f>"user_"&amp;demo_comp_cct!A1562</f>
        <v>user_</v>
      </c>
      <c r="C1544" t="s">
        <v>16667</v>
      </c>
    </row>
    <row r="1545" spans="1:3">
      <c r="A1545" s="23" t="str">
        <f>"user_"&amp;demo_comp_cct!A1563</f>
        <v>user_</v>
      </c>
      <c r="C1545" t="s">
        <v>16668</v>
      </c>
    </row>
    <row r="1546" spans="1:3">
      <c r="A1546" s="23" t="str">
        <f>"user_"&amp;demo_comp_cct!A1564</f>
        <v>user_</v>
      </c>
      <c r="C1546" t="s">
        <v>16669</v>
      </c>
    </row>
    <row r="1547" spans="1:3">
      <c r="A1547" s="23" t="str">
        <f>"user_"&amp;demo_comp_cct!A1565</f>
        <v>user_</v>
      </c>
      <c r="C1547" t="s">
        <v>16670</v>
      </c>
    </row>
    <row r="1548" spans="1:3">
      <c r="A1548" s="23" t="str">
        <f>"user_"&amp;demo_comp_cct!A1566</f>
        <v>user_</v>
      </c>
      <c r="C1548" t="s">
        <v>16671</v>
      </c>
    </row>
    <row r="1549" spans="1:3">
      <c r="A1549" s="23" t="str">
        <f>"user_"&amp;demo_comp_cct!A1567</f>
        <v>user_</v>
      </c>
      <c r="C1549" t="s">
        <v>16672</v>
      </c>
    </row>
    <row r="1550" spans="1:3">
      <c r="A1550" s="23" t="str">
        <f>"user_"&amp;demo_comp_cct!A1568</f>
        <v>user_</v>
      </c>
      <c r="C1550" t="s">
        <v>16673</v>
      </c>
    </row>
    <row r="1551" spans="1:3">
      <c r="A1551" s="23" t="str">
        <f>"user_"&amp;demo_comp_cct!A1569</f>
        <v>user_</v>
      </c>
      <c r="C1551" t="s">
        <v>16674</v>
      </c>
    </row>
    <row r="1552" spans="1:3">
      <c r="A1552" s="23" t="str">
        <f>"user_"&amp;demo_comp_cct!A1570</f>
        <v>user_</v>
      </c>
      <c r="C1552" t="s">
        <v>16675</v>
      </c>
    </row>
    <row r="1553" spans="1:3">
      <c r="A1553" s="23" t="str">
        <f>"user_"&amp;demo_comp_cct!A1571</f>
        <v>user_</v>
      </c>
      <c r="C1553" t="s">
        <v>16676</v>
      </c>
    </row>
    <row r="1554" spans="1:3">
      <c r="A1554" s="23" t="str">
        <f>"user_"&amp;demo_comp_cct!A1572</f>
        <v>user_</v>
      </c>
      <c r="C1554" t="s">
        <v>16677</v>
      </c>
    </row>
    <row r="1555" spans="1:3">
      <c r="A1555" s="23" t="str">
        <f>"user_"&amp;demo_comp_cct!A1573</f>
        <v>user_</v>
      </c>
      <c r="C1555" t="s">
        <v>16678</v>
      </c>
    </row>
    <row r="1556" spans="1:3">
      <c r="A1556" s="23" t="str">
        <f>"user_"&amp;demo_comp_cct!A1574</f>
        <v>user_</v>
      </c>
      <c r="C1556" t="s">
        <v>16679</v>
      </c>
    </row>
    <row r="1557" spans="1:3">
      <c r="A1557" s="23" t="str">
        <f>"user_"&amp;demo_comp_cct!A1575</f>
        <v>user_</v>
      </c>
      <c r="C1557" t="s">
        <v>16680</v>
      </c>
    </row>
    <row r="1558" spans="1:3">
      <c r="A1558" s="23" t="str">
        <f>"user_"&amp;demo_comp_cct!A1576</f>
        <v>user_</v>
      </c>
      <c r="C1558" t="s">
        <v>16681</v>
      </c>
    </row>
    <row r="1559" spans="1:3">
      <c r="A1559" s="23" t="str">
        <f>"user_"&amp;demo_comp_cct!A1577</f>
        <v>user_</v>
      </c>
      <c r="C1559" t="s">
        <v>16682</v>
      </c>
    </row>
    <row r="1560" spans="1:3">
      <c r="A1560" s="23" t="str">
        <f>"user_"&amp;demo_comp_cct!A1578</f>
        <v>user_</v>
      </c>
      <c r="C1560" t="s">
        <v>16683</v>
      </c>
    </row>
    <row r="1561" spans="1:3">
      <c r="A1561" s="23" t="str">
        <f>"user_"&amp;demo_comp_cct!A1579</f>
        <v>user_</v>
      </c>
      <c r="C1561" t="s">
        <v>16684</v>
      </c>
    </row>
    <row r="1562" spans="1:3">
      <c r="A1562" s="23" t="str">
        <f>"user_"&amp;demo_comp_cct!A1580</f>
        <v>user_</v>
      </c>
      <c r="C1562" t="s">
        <v>16685</v>
      </c>
    </row>
    <row r="1563" spans="1:3">
      <c r="A1563" s="23" t="str">
        <f>"user_"&amp;demo_comp_cct!A1581</f>
        <v>user_</v>
      </c>
      <c r="C1563" t="s">
        <v>16686</v>
      </c>
    </row>
    <row r="1564" spans="1:3">
      <c r="A1564" s="23" t="str">
        <f>"user_"&amp;demo_comp_cct!A1582</f>
        <v>user_</v>
      </c>
      <c r="C1564" t="s">
        <v>16687</v>
      </c>
    </row>
    <row r="1565" spans="1:3">
      <c r="A1565" s="23" t="str">
        <f>"user_"&amp;demo_comp_cct!A1583</f>
        <v>user_</v>
      </c>
      <c r="C1565" t="s">
        <v>16688</v>
      </c>
    </row>
    <row r="1566" spans="1:3">
      <c r="A1566" s="23" t="str">
        <f>"user_"&amp;demo_comp_cct!A1584</f>
        <v>user_</v>
      </c>
      <c r="C1566" t="s">
        <v>16689</v>
      </c>
    </row>
    <row r="1567" spans="1:3">
      <c r="A1567" s="23" t="str">
        <f>"user_"&amp;demo_comp_cct!A1585</f>
        <v>user_</v>
      </c>
      <c r="C1567" t="s">
        <v>16690</v>
      </c>
    </row>
    <row r="1568" spans="1:3">
      <c r="A1568" s="23" t="str">
        <f>"user_"&amp;demo_comp_cct!A1586</f>
        <v>user_</v>
      </c>
      <c r="C1568" t="s">
        <v>16691</v>
      </c>
    </row>
    <row r="1569" spans="1:3">
      <c r="A1569" s="23" t="str">
        <f>"user_"&amp;demo_comp_cct!A1587</f>
        <v>user_</v>
      </c>
      <c r="C1569" t="s">
        <v>16692</v>
      </c>
    </row>
    <row r="1570" spans="1:3">
      <c r="A1570" s="23" t="str">
        <f>"user_"&amp;demo_comp_cct!A1588</f>
        <v>user_</v>
      </c>
      <c r="C1570" t="s">
        <v>16693</v>
      </c>
    </row>
    <row r="1571" spans="1:3">
      <c r="A1571" s="23" t="str">
        <f>"user_"&amp;demo_comp_cct!A1589</f>
        <v>user_</v>
      </c>
      <c r="C1571" t="s">
        <v>16694</v>
      </c>
    </row>
    <row r="1572" spans="1:3">
      <c r="A1572" s="23" t="str">
        <f>"user_"&amp;demo_comp_cct!A1590</f>
        <v>user_</v>
      </c>
      <c r="C1572" t="s">
        <v>16695</v>
      </c>
    </row>
    <row r="1573" spans="1:3">
      <c r="A1573" s="23" t="str">
        <f>"user_"&amp;demo_comp_cct!A1591</f>
        <v>user_</v>
      </c>
      <c r="C1573" t="s">
        <v>16696</v>
      </c>
    </row>
    <row r="1574" spans="1:3">
      <c r="A1574" s="23" t="str">
        <f>"user_"&amp;demo_comp_cct!A1592</f>
        <v>user_</v>
      </c>
      <c r="C1574" t="s">
        <v>16697</v>
      </c>
    </row>
    <row r="1575" spans="1:3">
      <c r="A1575" s="23" t="str">
        <f>"user_"&amp;demo_comp_cct!A1593</f>
        <v>user_</v>
      </c>
      <c r="C1575" t="s">
        <v>16698</v>
      </c>
    </row>
    <row r="1576" spans="1:3">
      <c r="A1576" s="23" t="str">
        <f>"user_"&amp;demo_comp_cct!A1594</f>
        <v>user_</v>
      </c>
      <c r="C1576" t="s">
        <v>16699</v>
      </c>
    </row>
    <row r="1577" spans="1:3">
      <c r="A1577" s="23" t="str">
        <f>"user_"&amp;demo_comp_cct!A1595</f>
        <v>user_</v>
      </c>
      <c r="C1577" t="s">
        <v>16700</v>
      </c>
    </row>
    <row r="1578" spans="1:3">
      <c r="A1578" s="23" t="str">
        <f>"user_"&amp;demo_comp_cct!A1596</f>
        <v>user_</v>
      </c>
      <c r="C1578" t="s">
        <v>16701</v>
      </c>
    </row>
    <row r="1579" spans="1:3">
      <c r="A1579" s="23" t="str">
        <f>"user_"&amp;demo_comp_cct!A1597</f>
        <v>user_</v>
      </c>
      <c r="C1579" t="s">
        <v>16702</v>
      </c>
    </row>
    <row r="1580" spans="1:3">
      <c r="A1580" s="23" t="str">
        <f>"user_"&amp;demo_comp_cct!A1598</f>
        <v>user_</v>
      </c>
      <c r="C1580" t="s">
        <v>16703</v>
      </c>
    </row>
    <row r="1581" spans="1:3">
      <c r="A1581" s="23" t="str">
        <f>"user_"&amp;demo_comp_cct!A1599</f>
        <v>user_</v>
      </c>
      <c r="C1581" t="s">
        <v>16704</v>
      </c>
    </row>
    <row r="1582" spans="1:3">
      <c r="A1582" s="23" t="str">
        <f>"user_"&amp;demo_comp_cct!A1600</f>
        <v>user_</v>
      </c>
      <c r="C1582" t="s">
        <v>16705</v>
      </c>
    </row>
    <row r="1583" spans="1:3">
      <c r="A1583" s="23" t="str">
        <f>"user_"&amp;demo_comp_cct!A1601</f>
        <v>user_</v>
      </c>
      <c r="C1583" t="s">
        <v>16706</v>
      </c>
    </row>
    <row r="1584" spans="1:3">
      <c r="A1584" s="23" t="str">
        <f>"user_"&amp;demo_comp_cct!A1602</f>
        <v>user_</v>
      </c>
      <c r="C1584" t="s">
        <v>16707</v>
      </c>
    </row>
    <row r="1585" spans="1:3">
      <c r="A1585" s="23" t="str">
        <f>"user_"&amp;demo_comp_cct!A1603</f>
        <v>user_</v>
      </c>
      <c r="C1585" t="s">
        <v>16708</v>
      </c>
    </row>
    <row r="1586" spans="1:3">
      <c r="A1586" s="23" t="str">
        <f>"user_"&amp;demo_comp_cct!A1604</f>
        <v>user_</v>
      </c>
      <c r="C1586" t="s">
        <v>16709</v>
      </c>
    </row>
    <row r="1587" spans="1:3">
      <c r="A1587" s="23" t="str">
        <f>"user_"&amp;demo_comp_cct!A1605</f>
        <v>user_</v>
      </c>
      <c r="C1587" t="s">
        <v>16710</v>
      </c>
    </row>
    <row r="1588" spans="1:3">
      <c r="A1588" s="23" t="str">
        <f>"user_"&amp;demo_comp_cct!A1606</f>
        <v>user_</v>
      </c>
      <c r="C1588" t="s">
        <v>16711</v>
      </c>
    </row>
    <row r="1589" spans="1:3">
      <c r="A1589" s="23" t="str">
        <f>"user_"&amp;demo_comp_cct!A1607</f>
        <v>user_</v>
      </c>
      <c r="C1589" t="s">
        <v>16712</v>
      </c>
    </row>
    <row r="1590" spans="1:3">
      <c r="A1590" s="23" t="str">
        <f>"user_"&amp;demo_comp_cct!A1608</f>
        <v>user_</v>
      </c>
      <c r="C1590" t="s">
        <v>16713</v>
      </c>
    </row>
    <row r="1591" spans="1:3">
      <c r="A1591" s="23" t="str">
        <f>"user_"&amp;demo_comp_cct!A1609</f>
        <v>user_</v>
      </c>
      <c r="C1591" t="s">
        <v>16714</v>
      </c>
    </row>
    <row r="1592" spans="1:3">
      <c r="A1592" s="23" t="str">
        <f>"user_"&amp;demo_comp_cct!A1610</f>
        <v>user_</v>
      </c>
      <c r="C1592" t="s">
        <v>16715</v>
      </c>
    </row>
    <row r="1593" spans="1:3">
      <c r="A1593" s="23" t="str">
        <f>"user_"&amp;demo_comp_cct!A1611</f>
        <v>user_</v>
      </c>
      <c r="C1593" t="s">
        <v>16716</v>
      </c>
    </row>
    <row r="1594" spans="1:3">
      <c r="A1594" s="23" t="str">
        <f>"user_"&amp;demo_comp_cct!A1612</f>
        <v>user_</v>
      </c>
      <c r="C1594" t="s">
        <v>16717</v>
      </c>
    </row>
    <row r="1595" spans="1:3">
      <c r="A1595" s="23" t="str">
        <f>"user_"&amp;demo_comp_cct!A1613</f>
        <v>user_</v>
      </c>
      <c r="C1595" t="s">
        <v>16718</v>
      </c>
    </row>
    <row r="1596" spans="1:3">
      <c r="A1596" s="23" t="str">
        <f>"user_"&amp;demo_comp_cct!A1614</f>
        <v>user_</v>
      </c>
      <c r="C1596" t="s">
        <v>16719</v>
      </c>
    </row>
    <row r="1597" spans="1:3">
      <c r="A1597" s="23" t="str">
        <f>"user_"&amp;demo_comp_cct!A1615</f>
        <v>user_</v>
      </c>
      <c r="C1597" t="s">
        <v>16720</v>
      </c>
    </row>
    <row r="1598" spans="1:3">
      <c r="A1598" s="23" t="str">
        <f>"user_"&amp;demo_comp_cct!A1616</f>
        <v>user_</v>
      </c>
      <c r="C1598" t="s">
        <v>16721</v>
      </c>
    </row>
    <row r="1599" spans="1:3">
      <c r="A1599" s="23" t="str">
        <f>"user_"&amp;demo_comp_cct!A1617</f>
        <v>user_</v>
      </c>
      <c r="C1599" t="s">
        <v>16722</v>
      </c>
    </row>
    <row r="1600" spans="1:3">
      <c r="A1600" s="23" t="str">
        <f>"user_"&amp;demo_comp_cct!A1618</f>
        <v>user_</v>
      </c>
      <c r="C1600" t="s">
        <v>16723</v>
      </c>
    </row>
    <row r="1601" spans="1:3">
      <c r="A1601" s="23" t="str">
        <f>"user_"&amp;demo_comp_cct!A1619</f>
        <v>user_</v>
      </c>
      <c r="C1601" t="s">
        <v>16724</v>
      </c>
    </row>
    <row r="1602" spans="1:3">
      <c r="A1602" s="23" t="str">
        <f>"user_"&amp;demo_comp_cct!A1620</f>
        <v>user_</v>
      </c>
      <c r="C1602" t="s">
        <v>16725</v>
      </c>
    </row>
    <row r="1603" spans="1:3">
      <c r="A1603" s="23" t="str">
        <f>"user_"&amp;demo_comp_cct!A1621</f>
        <v>user_</v>
      </c>
      <c r="C1603" t="s">
        <v>16726</v>
      </c>
    </row>
    <row r="1604" spans="1:3">
      <c r="A1604" s="23" t="str">
        <f>"user_"&amp;demo_comp_cct!A1622</f>
        <v>user_</v>
      </c>
      <c r="C1604" t="s">
        <v>16727</v>
      </c>
    </row>
    <row r="1605" spans="1:3">
      <c r="A1605" s="23" t="str">
        <f>"user_"&amp;demo_comp_cct!A1623</f>
        <v>user_</v>
      </c>
      <c r="C1605" t="s">
        <v>16728</v>
      </c>
    </row>
    <row r="1606" spans="1:3">
      <c r="A1606" s="23" t="str">
        <f>"user_"&amp;demo_comp_cct!A1624</f>
        <v>user_</v>
      </c>
      <c r="C1606" t="s">
        <v>16729</v>
      </c>
    </row>
    <row r="1607" spans="1:3">
      <c r="A1607" s="23" t="str">
        <f>"user_"&amp;demo_comp_cct!A1625</f>
        <v>user_</v>
      </c>
      <c r="C1607" t="s">
        <v>16730</v>
      </c>
    </row>
    <row r="1608" spans="1:3">
      <c r="A1608" s="23" t="str">
        <f>"user_"&amp;demo_comp_cct!A1626</f>
        <v>user_</v>
      </c>
      <c r="C1608" t="s">
        <v>16731</v>
      </c>
    </row>
    <row r="1609" spans="1:3">
      <c r="A1609" s="23" t="str">
        <f>"user_"&amp;demo_comp_cct!A1627</f>
        <v>user_</v>
      </c>
      <c r="C1609" t="s">
        <v>16732</v>
      </c>
    </row>
    <row r="1610" spans="1:3">
      <c r="A1610" s="23" t="str">
        <f>"user_"&amp;demo_comp_cct!A1628</f>
        <v>user_</v>
      </c>
      <c r="C1610" t="s">
        <v>16733</v>
      </c>
    </row>
    <row r="1611" spans="1:3">
      <c r="A1611" s="23" t="str">
        <f>"user_"&amp;demo_comp_cct!A1629</f>
        <v>user_</v>
      </c>
      <c r="C1611" t="s">
        <v>16734</v>
      </c>
    </row>
    <row r="1612" spans="1:3">
      <c r="A1612" s="23" t="str">
        <f>"user_"&amp;demo_comp_cct!A1630</f>
        <v>user_</v>
      </c>
      <c r="C1612" t="s">
        <v>16735</v>
      </c>
    </row>
    <row r="1613" spans="1:3">
      <c r="A1613" s="23" t="str">
        <f>"user_"&amp;demo_comp_cct!A1631</f>
        <v>user_</v>
      </c>
      <c r="C1613" t="s">
        <v>16736</v>
      </c>
    </row>
    <row r="1614" spans="1:3">
      <c r="A1614" s="23" t="str">
        <f>"user_"&amp;demo_comp_cct!A1632</f>
        <v>user_</v>
      </c>
      <c r="C1614" t="s">
        <v>16737</v>
      </c>
    </row>
    <row r="1615" spans="1:3">
      <c r="A1615" s="23" t="str">
        <f>"user_"&amp;demo_comp_cct!A1633</f>
        <v>user_</v>
      </c>
      <c r="C1615" t="s">
        <v>16738</v>
      </c>
    </row>
    <row r="1616" spans="1:3">
      <c r="A1616" s="23" t="str">
        <f>"user_"&amp;demo_comp_cct!A1634</f>
        <v>user_</v>
      </c>
      <c r="C1616" t="s">
        <v>16739</v>
      </c>
    </row>
    <row r="1617" spans="1:3">
      <c r="A1617" s="23" t="str">
        <f>"user_"&amp;demo_comp_cct!A1635</f>
        <v>user_</v>
      </c>
      <c r="C1617" t="s">
        <v>16740</v>
      </c>
    </row>
    <row r="1618" spans="1:3">
      <c r="A1618" s="23" t="str">
        <f>"user_"&amp;demo_comp_cct!A1636</f>
        <v>user_</v>
      </c>
      <c r="C1618" t="s">
        <v>16741</v>
      </c>
    </row>
    <row r="1619" spans="1:3">
      <c r="A1619" s="23" t="str">
        <f>"user_"&amp;demo_comp_cct!A1637</f>
        <v>user_</v>
      </c>
      <c r="C1619" t="s">
        <v>16742</v>
      </c>
    </row>
    <row r="1620" spans="1:3">
      <c r="A1620" s="23" t="str">
        <f>"user_"&amp;demo_comp_cct!A1638</f>
        <v>user_</v>
      </c>
      <c r="C1620" t="s">
        <v>16743</v>
      </c>
    </row>
    <row r="1621" spans="1:3">
      <c r="A1621" s="23" t="str">
        <f>"user_"&amp;demo_comp_cct!A1639</f>
        <v>user_</v>
      </c>
      <c r="C1621" t="s">
        <v>16744</v>
      </c>
    </row>
    <row r="1622" spans="1:3">
      <c r="A1622" s="23" t="str">
        <f>"user_"&amp;demo_comp_cct!A1640</f>
        <v>user_</v>
      </c>
      <c r="C1622" t="s">
        <v>16745</v>
      </c>
    </row>
    <row r="1623" spans="1:3">
      <c r="A1623" s="23" t="str">
        <f>"user_"&amp;demo_comp_cct!A1641</f>
        <v>user_</v>
      </c>
      <c r="C1623" t="s">
        <v>16746</v>
      </c>
    </row>
    <row r="1624" spans="1:3">
      <c r="A1624" s="23" t="str">
        <f>"user_"&amp;demo_comp_cct!A1642</f>
        <v>user_</v>
      </c>
      <c r="C1624" t="s">
        <v>16747</v>
      </c>
    </row>
    <row r="1625" spans="1:3">
      <c r="A1625" s="23" t="str">
        <f>"user_"&amp;demo_comp_cct!A1643</f>
        <v>user_</v>
      </c>
      <c r="C1625" t="s">
        <v>16748</v>
      </c>
    </row>
    <row r="1626" spans="1:3">
      <c r="A1626" s="23" t="str">
        <f>"user_"&amp;demo_comp_cct!A1644</f>
        <v>user_</v>
      </c>
      <c r="C1626" t="s">
        <v>16749</v>
      </c>
    </row>
    <row r="1627" spans="1:3">
      <c r="A1627" s="23" t="str">
        <f>"user_"&amp;demo_comp_cct!A1645</f>
        <v>user_</v>
      </c>
      <c r="C1627" t="s">
        <v>16750</v>
      </c>
    </row>
    <row r="1628" spans="1:3">
      <c r="A1628" s="23" t="str">
        <f>"user_"&amp;demo_comp_cct!A1646</f>
        <v>user_</v>
      </c>
      <c r="C1628" t="s">
        <v>16751</v>
      </c>
    </row>
    <row r="1629" spans="1:3">
      <c r="A1629" s="23" t="str">
        <f>"user_"&amp;demo_comp_cct!A1647</f>
        <v>user_</v>
      </c>
      <c r="C1629" t="s">
        <v>16752</v>
      </c>
    </row>
    <row r="1630" spans="1:3">
      <c r="A1630" s="23" t="str">
        <f>"user_"&amp;demo_comp_cct!A1648</f>
        <v>user_</v>
      </c>
      <c r="C1630" t="s">
        <v>16753</v>
      </c>
    </row>
    <row r="1631" spans="1:3">
      <c r="A1631" s="23" t="str">
        <f>"user_"&amp;demo_comp_cct!A1649</f>
        <v>user_</v>
      </c>
      <c r="C1631" t="s">
        <v>16754</v>
      </c>
    </row>
    <row r="1632" spans="1:3">
      <c r="A1632" s="23" t="str">
        <f>"user_"&amp;demo_comp_cct!A1650</f>
        <v>user_</v>
      </c>
      <c r="C1632" t="s">
        <v>16755</v>
      </c>
    </row>
    <row r="1633" spans="1:3">
      <c r="A1633" s="23" t="str">
        <f>"user_"&amp;demo_comp_cct!A1651</f>
        <v>user_</v>
      </c>
      <c r="C1633" t="s">
        <v>16756</v>
      </c>
    </row>
    <row r="1634" spans="1:3">
      <c r="A1634" s="23" t="str">
        <f>"user_"&amp;demo_comp_cct!A1652</f>
        <v>user_</v>
      </c>
      <c r="C1634" t="s">
        <v>16757</v>
      </c>
    </row>
    <row r="1635" spans="1:3">
      <c r="A1635" s="23" t="str">
        <f>"user_"&amp;demo_comp_cct!A1653</f>
        <v>user_</v>
      </c>
      <c r="C1635" t="s">
        <v>16758</v>
      </c>
    </row>
    <row r="1636" spans="1:3">
      <c r="A1636" s="23" t="str">
        <f>"user_"&amp;demo_comp_cct!A1654</f>
        <v>user_</v>
      </c>
      <c r="C1636" t="s">
        <v>16759</v>
      </c>
    </row>
    <row r="1637" spans="1:3">
      <c r="A1637" s="23" t="str">
        <f>"user_"&amp;demo_comp_cct!A1655</f>
        <v>user_</v>
      </c>
      <c r="C1637" t="s">
        <v>16760</v>
      </c>
    </row>
    <row r="1638" spans="1:3">
      <c r="A1638" s="23" t="str">
        <f>"user_"&amp;demo_comp_cct!A1656</f>
        <v>user_</v>
      </c>
      <c r="C1638" t="s">
        <v>16761</v>
      </c>
    </row>
    <row r="1639" spans="1:3">
      <c r="A1639" s="23" t="str">
        <f>"user_"&amp;demo_comp_cct!A1657</f>
        <v>user_</v>
      </c>
      <c r="C1639" t="s">
        <v>16762</v>
      </c>
    </row>
    <row r="1640" spans="1:3">
      <c r="A1640" s="23" t="str">
        <f>"user_"&amp;demo_comp_cct!A1658</f>
        <v>user_</v>
      </c>
      <c r="C1640" t="s">
        <v>16763</v>
      </c>
    </row>
    <row r="1641" spans="1:3">
      <c r="A1641" s="23" t="str">
        <f>"user_"&amp;demo_comp_cct!A1659</f>
        <v>user_</v>
      </c>
      <c r="C1641" t="s">
        <v>16764</v>
      </c>
    </row>
    <row r="1642" spans="1:3">
      <c r="A1642" s="23" t="str">
        <f>"user_"&amp;demo_comp_cct!A1660</f>
        <v>user_</v>
      </c>
      <c r="C1642" t="s">
        <v>16765</v>
      </c>
    </row>
    <row r="1643" spans="1:3">
      <c r="A1643" s="23" t="str">
        <f>"user_"&amp;demo_comp_cct!A1661</f>
        <v>user_</v>
      </c>
      <c r="C1643" t="s">
        <v>16766</v>
      </c>
    </row>
    <row r="1644" spans="1:3">
      <c r="A1644" s="23" t="str">
        <f>"user_"&amp;demo_comp_cct!A1662</f>
        <v>user_</v>
      </c>
      <c r="C1644" t="s">
        <v>16767</v>
      </c>
    </row>
    <row r="1645" spans="1:3">
      <c r="A1645" s="23" t="str">
        <f>"user_"&amp;demo_comp_cct!A1663</f>
        <v>user_</v>
      </c>
      <c r="C1645" t="s">
        <v>16768</v>
      </c>
    </row>
    <row r="1646" spans="1:3">
      <c r="A1646" s="23" t="str">
        <f>"user_"&amp;demo_comp_cct!A1664</f>
        <v>user_</v>
      </c>
      <c r="C1646" t="s">
        <v>16769</v>
      </c>
    </row>
    <row r="1647" spans="1:3">
      <c r="A1647" s="23" t="str">
        <f>"user_"&amp;demo_comp_cct!A1665</f>
        <v>user_</v>
      </c>
      <c r="C1647" t="s">
        <v>16770</v>
      </c>
    </row>
    <row r="1648" spans="1:3">
      <c r="A1648" s="23" t="str">
        <f>"user_"&amp;demo_comp_cct!A1666</f>
        <v>user_</v>
      </c>
      <c r="C1648" t="s">
        <v>16771</v>
      </c>
    </row>
    <row r="1649" spans="1:3">
      <c r="A1649" s="23" t="str">
        <f>"user_"&amp;demo_comp_cct!A1667</f>
        <v>user_</v>
      </c>
      <c r="C1649" t="s">
        <v>16772</v>
      </c>
    </row>
    <row r="1650" spans="1:3">
      <c r="A1650" s="23" t="str">
        <f>"user_"&amp;demo_comp_cct!A1668</f>
        <v>user_</v>
      </c>
      <c r="C1650" t="s">
        <v>16773</v>
      </c>
    </row>
    <row r="1651" spans="1:3">
      <c r="A1651" s="23" t="str">
        <f>"user_"&amp;demo_comp_cct!A1669</f>
        <v>user_</v>
      </c>
      <c r="C1651" t="s">
        <v>16774</v>
      </c>
    </row>
    <row r="1652" spans="1:3">
      <c r="A1652" s="23" t="str">
        <f>"user_"&amp;demo_comp_cct!A1670</f>
        <v>user_</v>
      </c>
      <c r="C1652" t="s">
        <v>16775</v>
      </c>
    </row>
    <row r="1653" spans="1:3">
      <c r="A1653" s="23" t="str">
        <f>"user_"&amp;demo_comp_cct!A1671</f>
        <v>user_</v>
      </c>
      <c r="C1653" t="s">
        <v>16776</v>
      </c>
    </row>
    <row r="1654" spans="1:3">
      <c r="A1654" s="23" t="str">
        <f>"user_"&amp;demo_comp_cct!A1672</f>
        <v>user_</v>
      </c>
      <c r="C1654" t="s">
        <v>16777</v>
      </c>
    </row>
    <row r="1655" spans="1:3">
      <c r="A1655" s="23" t="str">
        <f>"user_"&amp;demo_comp_cct!A1673</f>
        <v>user_</v>
      </c>
      <c r="C1655" t="s">
        <v>16778</v>
      </c>
    </row>
    <row r="1656" spans="1:3">
      <c r="A1656" s="23" t="str">
        <f>"user_"&amp;demo_comp_cct!A1674</f>
        <v>user_</v>
      </c>
      <c r="C1656" t="s">
        <v>16779</v>
      </c>
    </row>
    <row r="1657" spans="1:3">
      <c r="A1657" s="23" t="str">
        <f>"user_"&amp;demo_comp_cct!A1675</f>
        <v>user_</v>
      </c>
      <c r="C1657" t="s">
        <v>16780</v>
      </c>
    </row>
    <row r="1658" spans="1:3">
      <c r="A1658" s="23" t="str">
        <f>"user_"&amp;demo_comp_cct!A1676</f>
        <v>user_</v>
      </c>
      <c r="C1658" t="s">
        <v>16781</v>
      </c>
    </row>
    <row r="1659" spans="1:3">
      <c r="A1659" s="23" t="str">
        <f>"user_"&amp;demo_comp_cct!A1677</f>
        <v>user_</v>
      </c>
      <c r="C1659" t="s">
        <v>16782</v>
      </c>
    </row>
    <row r="1660" spans="1:3">
      <c r="A1660" s="23" t="str">
        <f>"user_"&amp;demo_comp_cct!A1678</f>
        <v>user_</v>
      </c>
      <c r="C1660" t="s">
        <v>16783</v>
      </c>
    </row>
    <row r="1661" spans="1:3">
      <c r="A1661" s="23" t="str">
        <f>"user_"&amp;demo_comp_cct!A1679</f>
        <v>user_</v>
      </c>
      <c r="C1661" t="s">
        <v>16784</v>
      </c>
    </row>
    <row r="1662" spans="1:3">
      <c r="A1662" s="23" t="str">
        <f>"user_"&amp;demo_comp_cct!A1680</f>
        <v>user_</v>
      </c>
      <c r="C1662" t="s">
        <v>16785</v>
      </c>
    </row>
    <row r="1663" spans="1:3">
      <c r="A1663" s="23" t="str">
        <f>"user_"&amp;demo_comp_cct!A1681</f>
        <v>user_</v>
      </c>
      <c r="C1663" t="s">
        <v>16786</v>
      </c>
    </row>
    <row r="1664" spans="1:3">
      <c r="A1664" s="23" t="str">
        <f>"user_"&amp;demo_comp_cct!A1682</f>
        <v>user_</v>
      </c>
      <c r="C1664" t="s">
        <v>16787</v>
      </c>
    </row>
    <row r="1665" spans="1:3">
      <c r="A1665" s="23" t="str">
        <f>"user_"&amp;demo_comp_cct!A1683</f>
        <v>user_</v>
      </c>
      <c r="C1665" t="s">
        <v>16788</v>
      </c>
    </row>
    <row r="1666" spans="1:3">
      <c r="A1666" s="23" t="str">
        <f>"user_"&amp;demo_comp_cct!A1684</f>
        <v>user_</v>
      </c>
      <c r="C1666" t="s">
        <v>16789</v>
      </c>
    </row>
    <row r="1667" spans="1:3">
      <c r="A1667" s="23" t="str">
        <f>"user_"&amp;demo_comp_cct!A1685</f>
        <v>user_</v>
      </c>
      <c r="C1667" t="s">
        <v>16790</v>
      </c>
    </row>
    <row r="1668" spans="1:3">
      <c r="A1668" s="23" t="str">
        <f>"user_"&amp;demo_comp_cct!A1686</f>
        <v>user_</v>
      </c>
      <c r="C1668" t="s">
        <v>16791</v>
      </c>
    </row>
    <row r="1669" spans="1:3">
      <c r="A1669" s="23" t="str">
        <f>"user_"&amp;demo_comp_cct!A1687</f>
        <v>user_</v>
      </c>
      <c r="C1669" t="s">
        <v>16792</v>
      </c>
    </row>
    <row r="1670" spans="1:3">
      <c r="A1670" s="23" t="str">
        <f>"user_"&amp;demo_comp_cct!A1688</f>
        <v>user_</v>
      </c>
      <c r="C1670" t="s">
        <v>16793</v>
      </c>
    </row>
    <row r="1671" spans="1:3">
      <c r="A1671" s="23" t="str">
        <f>"user_"&amp;demo_comp_cct!A1689</f>
        <v>user_</v>
      </c>
      <c r="C1671" t="s">
        <v>16794</v>
      </c>
    </row>
    <row r="1672" spans="1:3">
      <c r="A1672" s="23" t="str">
        <f>"user_"&amp;demo_comp_cct!A1690</f>
        <v>user_</v>
      </c>
      <c r="C1672" t="s">
        <v>16795</v>
      </c>
    </row>
    <row r="1673" spans="1:3">
      <c r="A1673" s="23" t="str">
        <f>"user_"&amp;demo_comp_cct!A1691</f>
        <v>user_</v>
      </c>
      <c r="C1673" t="s">
        <v>16796</v>
      </c>
    </row>
    <row r="1674" spans="1:3">
      <c r="A1674" s="23" t="str">
        <f>"user_"&amp;demo_comp_cct!A1692</f>
        <v>user_</v>
      </c>
      <c r="C1674" t="s">
        <v>16797</v>
      </c>
    </row>
    <row r="1675" spans="1:3">
      <c r="A1675" s="23" t="str">
        <f>"user_"&amp;demo_comp_cct!A1693</f>
        <v>user_</v>
      </c>
      <c r="C1675" t="s">
        <v>16798</v>
      </c>
    </row>
    <row r="1676" spans="1:3">
      <c r="A1676" s="23" t="str">
        <f>"user_"&amp;demo_comp_cct!A1694</f>
        <v>user_</v>
      </c>
      <c r="C1676" t="s">
        <v>16799</v>
      </c>
    </row>
    <row r="1677" spans="1:3">
      <c r="A1677" s="23" t="str">
        <f>"user_"&amp;demo_comp_cct!A1695</f>
        <v>user_</v>
      </c>
      <c r="C1677" t="s">
        <v>16800</v>
      </c>
    </row>
    <row r="1678" spans="1:3">
      <c r="A1678" s="23" t="str">
        <f>"user_"&amp;demo_comp_cct!A1696</f>
        <v>user_</v>
      </c>
      <c r="C1678" t="s">
        <v>16801</v>
      </c>
    </row>
    <row r="1679" spans="1:3">
      <c r="A1679" s="23" t="str">
        <f>"user_"&amp;demo_comp_cct!A1697</f>
        <v>user_</v>
      </c>
      <c r="C1679" t="s">
        <v>16802</v>
      </c>
    </row>
    <row r="1680" spans="1:3">
      <c r="A1680" s="23" t="str">
        <f>"user_"&amp;demo_comp_cct!A1698</f>
        <v>user_</v>
      </c>
      <c r="C1680" t="s">
        <v>16803</v>
      </c>
    </row>
    <row r="1681" spans="1:3">
      <c r="A1681" s="23" t="str">
        <f>"user_"&amp;demo_comp_cct!A1699</f>
        <v>user_</v>
      </c>
      <c r="C1681" t="s">
        <v>16804</v>
      </c>
    </row>
    <row r="1682" spans="1:3">
      <c r="A1682" s="23" t="str">
        <f>"user_"&amp;demo_comp_cct!A1700</f>
        <v>user_</v>
      </c>
      <c r="C1682" t="s">
        <v>16805</v>
      </c>
    </row>
    <row r="1683" spans="1:3">
      <c r="A1683" s="23" t="str">
        <f>"user_"&amp;demo_comp_cct!A1701</f>
        <v>user_</v>
      </c>
      <c r="C1683" t="s">
        <v>16806</v>
      </c>
    </row>
    <row r="1684" spans="1:3">
      <c r="A1684" s="23" t="str">
        <f>"user_"&amp;demo_comp_cct!A1702</f>
        <v>user_</v>
      </c>
      <c r="C1684" t="s">
        <v>16807</v>
      </c>
    </row>
    <row r="1685" spans="1:3">
      <c r="A1685" s="23" t="str">
        <f>"user_"&amp;demo_comp_cct!A1703</f>
        <v>user_</v>
      </c>
      <c r="C1685" t="s">
        <v>16808</v>
      </c>
    </row>
    <row r="1686" spans="1:3">
      <c r="A1686" s="23" t="str">
        <f>"user_"&amp;demo_comp_cct!A1704</f>
        <v>user_</v>
      </c>
      <c r="C1686" t="s">
        <v>16809</v>
      </c>
    </row>
    <row r="1687" spans="1:3">
      <c r="A1687" s="23" t="str">
        <f>"user_"&amp;demo_comp_cct!A1705</f>
        <v>user_</v>
      </c>
      <c r="C1687" t="s">
        <v>16810</v>
      </c>
    </row>
    <row r="1688" spans="1:3">
      <c r="A1688" s="23" t="str">
        <f>"user_"&amp;demo_comp_cct!A1706</f>
        <v>user_</v>
      </c>
      <c r="C1688" t="s">
        <v>16811</v>
      </c>
    </row>
    <row r="1689" spans="1:3">
      <c r="A1689" s="23" t="str">
        <f>"user_"&amp;demo_comp_cct!A1707</f>
        <v>user_</v>
      </c>
      <c r="C1689" t="s">
        <v>16812</v>
      </c>
    </row>
    <row r="1690" spans="1:3">
      <c r="A1690" s="23" t="str">
        <f>"user_"&amp;demo_comp_cct!A1708</f>
        <v>user_</v>
      </c>
      <c r="C1690" t="s">
        <v>16813</v>
      </c>
    </row>
    <row r="1691" spans="1:3">
      <c r="A1691" s="23" t="str">
        <f>"user_"&amp;demo_comp_cct!A1709</f>
        <v>user_</v>
      </c>
      <c r="C1691" t="s">
        <v>16814</v>
      </c>
    </row>
    <row r="1692" spans="1:3">
      <c r="A1692" s="23" t="str">
        <f>"user_"&amp;demo_comp_cct!A1710</f>
        <v>user_</v>
      </c>
      <c r="C1692" t="s">
        <v>16815</v>
      </c>
    </row>
    <row r="1693" spans="1:3">
      <c r="A1693" s="23" t="str">
        <f>"user_"&amp;demo_comp_cct!A1711</f>
        <v>user_</v>
      </c>
      <c r="C1693" t="s">
        <v>16816</v>
      </c>
    </row>
    <row r="1694" spans="1:3">
      <c r="A1694" s="23" t="str">
        <f>"user_"&amp;demo_comp_cct!A1712</f>
        <v>user_</v>
      </c>
      <c r="C1694" t="s">
        <v>16817</v>
      </c>
    </row>
    <row r="1695" spans="1:3">
      <c r="A1695" s="23" t="str">
        <f>"user_"&amp;demo_comp_cct!A1713</f>
        <v>user_</v>
      </c>
      <c r="C1695" t="s">
        <v>16818</v>
      </c>
    </row>
    <row r="1696" spans="1:3">
      <c r="A1696" s="23" t="str">
        <f>"user_"&amp;demo_comp_cct!A1714</f>
        <v>user_</v>
      </c>
      <c r="C1696" t="s">
        <v>16819</v>
      </c>
    </row>
    <row r="1697" spans="1:3">
      <c r="A1697" s="23" t="str">
        <f>"user_"&amp;demo_comp_cct!A1715</f>
        <v>user_</v>
      </c>
      <c r="C1697" t="s">
        <v>16820</v>
      </c>
    </row>
    <row r="1698" spans="1:3">
      <c r="A1698" s="23" t="str">
        <f>"user_"&amp;demo_comp_cct!A1716</f>
        <v>user_</v>
      </c>
      <c r="C1698" t="s">
        <v>16821</v>
      </c>
    </row>
    <row r="1699" spans="1:3">
      <c r="A1699" s="23" t="str">
        <f>"user_"&amp;demo_comp_cct!A1717</f>
        <v>user_</v>
      </c>
      <c r="C1699" t="s">
        <v>16822</v>
      </c>
    </row>
    <row r="1700" spans="1:3">
      <c r="A1700" s="23" t="str">
        <f>"user_"&amp;demo_comp_cct!A1718</f>
        <v>user_</v>
      </c>
      <c r="C1700" t="s">
        <v>16823</v>
      </c>
    </row>
    <row r="1701" spans="1:3">
      <c r="A1701" s="23" t="str">
        <f>"user_"&amp;demo_comp_cct!A1719</f>
        <v>user_</v>
      </c>
      <c r="C1701" t="s">
        <v>16824</v>
      </c>
    </row>
    <row r="1702" spans="1:3">
      <c r="A1702" s="23" t="str">
        <f>"user_"&amp;demo_comp_cct!A1720</f>
        <v>user_</v>
      </c>
      <c r="C1702" t="s">
        <v>16825</v>
      </c>
    </row>
    <row r="1703" spans="1:3">
      <c r="A1703" s="23" t="str">
        <f>"user_"&amp;demo_comp_cct!A1721</f>
        <v>user_</v>
      </c>
      <c r="C1703" t="s">
        <v>16826</v>
      </c>
    </row>
    <row r="1704" spans="1:3">
      <c r="A1704" s="23" t="str">
        <f>"user_"&amp;demo_comp_cct!A1722</f>
        <v>user_</v>
      </c>
      <c r="C1704" t="s">
        <v>16827</v>
      </c>
    </row>
    <row r="1705" spans="1:3">
      <c r="A1705" s="23" t="str">
        <f>"user_"&amp;demo_comp_cct!A1723</f>
        <v>user_</v>
      </c>
      <c r="C1705" t="s">
        <v>16828</v>
      </c>
    </row>
    <row r="1706" spans="1:3">
      <c r="A1706" s="23" t="str">
        <f>"user_"&amp;demo_comp_cct!A1724</f>
        <v>user_</v>
      </c>
      <c r="C1706" t="s">
        <v>16829</v>
      </c>
    </row>
    <row r="1707" spans="1:3">
      <c r="A1707" s="23" t="str">
        <f>"user_"&amp;demo_comp_cct!A1725</f>
        <v>user_</v>
      </c>
      <c r="C1707" t="s">
        <v>16830</v>
      </c>
    </row>
    <row r="1708" spans="1:3">
      <c r="A1708" s="23" t="str">
        <f>"user_"&amp;demo_comp_cct!A1726</f>
        <v>user_</v>
      </c>
      <c r="C1708" t="s">
        <v>16831</v>
      </c>
    </row>
    <row r="1709" spans="1:3">
      <c r="A1709" s="23" t="str">
        <f>"user_"&amp;demo_comp_cct!A1727</f>
        <v>user_</v>
      </c>
      <c r="C1709" t="s">
        <v>16832</v>
      </c>
    </row>
    <row r="1710" spans="1:3">
      <c r="A1710" s="23" t="str">
        <f>"user_"&amp;demo_comp_cct!A1728</f>
        <v>user_</v>
      </c>
      <c r="C1710" t="s">
        <v>16833</v>
      </c>
    </row>
    <row r="1711" spans="1:3">
      <c r="A1711" s="23" t="str">
        <f>"user_"&amp;demo_comp_cct!A1729</f>
        <v>user_</v>
      </c>
      <c r="C1711" t="s">
        <v>16834</v>
      </c>
    </row>
    <row r="1712" spans="1:3">
      <c r="A1712" s="23" t="str">
        <f>"user_"&amp;demo_comp_cct!A1730</f>
        <v>user_</v>
      </c>
      <c r="C1712" t="s">
        <v>16835</v>
      </c>
    </row>
    <row r="1713" spans="1:3">
      <c r="A1713" s="23" t="str">
        <f>"user_"&amp;demo_comp_cct!A1731</f>
        <v>user_</v>
      </c>
      <c r="C1713" t="s">
        <v>16836</v>
      </c>
    </row>
    <row r="1714" spans="1:3">
      <c r="A1714" s="23" t="str">
        <f>"user_"&amp;demo_comp_cct!A1732</f>
        <v>user_</v>
      </c>
      <c r="C1714" t="s">
        <v>16837</v>
      </c>
    </row>
    <row r="1715" spans="1:3">
      <c r="A1715" s="23" t="str">
        <f>"user_"&amp;demo_comp_cct!A1733</f>
        <v>user_</v>
      </c>
      <c r="C1715" t="s">
        <v>16838</v>
      </c>
    </row>
    <row r="1716" spans="1:3">
      <c r="A1716" s="23" t="str">
        <f>"user_"&amp;demo_comp_cct!A1734</f>
        <v>user_</v>
      </c>
      <c r="C1716" t="s">
        <v>16839</v>
      </c>
    </row>
    <row r="1717" spans="1:3">
      <c r="A1717" s="23" t="str">
        <f>"user_"&amp;demo_comp_cct!A1735</f>
        <v>user_</v>
      </c>
      <c r="C1717" t="s">
        <v>16840</v>
      </c>
    </row>
    <row r="1718" spans="1:3">
      <c r="A1718" s="23" t="str">
        <f>"user_"&amp;demo_comp_cct!A1736</f>
        <v>user_</v>
      </c>
      <c r="C1718" t="s">
        <v>16841</v>
      </c>
    </row>
    <row r="1719" spans="1:3">
      <c r="A1719" s="23" t="str">
        <f>"user_"&amp;demo_comp_cct!A1737</f>
        <v>user_</v>
      </c>
      <c r="C1719" t="s">
        <v>16842</v>
      </c>
    </row>
    <row r="1720" spans="1:3">
      <c r="A1720" s="23" t="str">
        <f>"user_"&amp;demo_comp_cct!A1738</f>
        <v>user_</v>
      </c>
      <c r="C1720" t="s">
        <v>16843</v>
      </c>
    </row>
    <row r="1721" spans="1:3">
      <c r="A1721" s="23" t="str">
        <f>"user_"&amp;demo_comp_cct!A1739</f>
        <v>user_</v>
      </c>
      <c r="C1721" t="s">
        <v>16844</v>
      </c>
    </row>
    <row r="1722" spans="1:3">
      <c r="A1722" s="23" t="str">
        <f>"user_"&amp;demo_comp_cct!A1740</f>
        <v>user_</v>
      </c>
      <c r="C1722" t="s">
        <v>16845</v>
      </c>
    </row>
    <row r="1723" spans="1:3">
      <c r="A1723" s="23" t="str">
        <f>"user_"&amp;demo_comp_cct!A1741</f>
        <v>user_</v>
      </c>
      <c r="C1723" t="s">
        <v>16846</v>
      </c>
    </row>
    <row r="1724" spans="1:3">
      <c r="A1724" s="23" t="str">
        <f>"user_"&amp;demo_comp_cct!A1742</f>
        <v>user_</v>
      </c>
      <c r="C1724" t="s">
        <v>16847</v>
      </c>
    </row>
    <row r="1725" spans="1:3">
      <c r="A1725" s="23" t="str">
        <f>"user_"&amp;demo_comp_cct!A1743</f>
        <v>user_</v>
      </c>
      <c r="C1725" t="s">
        <v>16848</v>
      </c>
    </row>
    <row r="1726" spans="1:3">
      <c r="A1726" s="23" t="str">
        <f>"user_"&amp;demo_comp_cct!A1744</f>
        <v>user_</v>
      </c>
      <c r="C1726" t="s">
        <v>16849</v>
      </c>
    </row>
    <row r="1727" spans="1:3">
      <c r="A1727" s="23" t="str">
        <f>"user_"&amp;demo_comp_cct!A1745</f>
        <v>user_</v>
      </c>
      <c r="C1727" t="s">
        <v>16850</v>
      </c>
    </row>
    <row r="1728" spans="1:3">
      <c r="A1728" s="23" t="str">
        <f>"user_"&amp;demo_comp_cct!A1746</f>
        <v>user_</v>
      </c>
      <c r="C1728" t="s">
        <v>16851</v>
      </c>
    </row>
    <row r="1729" spans="1:3">
      <c r="A1729" s="23" t="str">
        <f>"user_"&amp;demo_comp_cct!A1747</f>
        <v>user_</v>
      </c>
      <c r="C1729" t="s">
        <v>16852</v>
      </c>
    </row>
    <row r="1730" spans="1:3">
      <c r="A1730" s="23" t="str">
        <f>"user_"&amp;demo_comp_cct!A1748</f>
        <v>user_</v>
      </c>
      <c r="C1730" t="s">
        <v>16853</v>
      </c>
    </row>
    <row r="1731" spans="1:3">
      <c r="A1731" s="23" t="str">
        <f>"user_"&amp;demo_comp_cct!A1749</f>
        <v>user_</v>
      </c>
      <c r="C1731" t="s">
        <v>16854</v>
      </c>
    </row>
    <row r="1732" spans="1:3">
      <c r="A1732" s="23" t="str">
        <f>"user_"&amp;demo_comp_cct!A1750</f>
        <v>user_</v>
      </c>
      <c r="C1732" t="s">
        <v>16855</v>
      </c>
    </row>
    <row r="1733" spans="1:3">
      <c r="A1733" s="23" t="str">
        <f>"user_"&amp;demo_comp_cct!A1751</f>
        <v>user_</v>
      </c>
      <c r="C1733" t="s">
        <v>16856</v>
      </c>
    </row>
    <row r="1734" spans="1:3">
      <c r="A1734" s="23" t="str">
        <f>"user_"&amp;demo_comp_cct!A1752</f>
        <v>user_</v>
      </c>
      <c r="C1734" t="s">
        <v>16857</v>
      </c>
    </row>
    <row r="1735" spans="1:3">
      <c r="A1735" s="23" t="str">
        <f>"user_"&amp;demo_comp_cct!A1753</f>
        <v>user_</v>
      </c>
      <c r="C1735" t="s">
        <v>16858</v>
      </c>
    </row>
    <row r="1736" spans="1:3">
      <c r="A1736" s="23" t="str">
        <f>"user_"&amp;demo_comp_cct!A1754</f>
        <v>user_</v>
      </c>
      <c r="C1736" t="s">
        <v>16859</v>
      </c>
    </row>
    <row r="1737" spans="1:3">
      <c r="A1737" s="23" t="str">
        <f>"user_"&amp;demo_comp_cct!A1755</f>
        <v>user_</v>
      </c>
      <c r="C1737" t="s">
        <v>16860</v>
      </c>
    </row>
    <row r="1738" spans="1:3">
      <c r="A1738" s="23" t="str">
        <f>"user_"&amp;demo_comp_cct!A1756</f>
        <v>user_</v>
      </c>
      <c r="C1738" t="s">
        <v>16861</v>
      </c>
    </row>
    <row r="1739" spans="1:3">
      <c r="A1739" s="23" t="str">
        <f>"user_"&amp;demo_comp_cct!A1757</f>
        <v>user_</v>
      </c>
      <c r="C1739" t="s">
        <v>16862</v>
      </c>
    </row>
    <row r="1740" spans="1:3">
      <c r="A1740" s="23" t="str">
        <f>"user_"&amp;demo_comp_cct!A1758</f>
        <v>user_</v>
      </c>
      <c r="C1740" t="s">
        <v>16863</v>
      </c>
    </row>
    <row r="1741" spans="1:3">
      <c r="A1741" s="23" t="str">
        <f>"user_"&amp;demo_comp_cct!A1759</f>
        <v>user_</v>
      </c>
      <c r="C1741" t="s">
        <v>16864</v>
      </c>
    </row>
    <row r="1742" spans="1:3">
      <c r="A1742" s="23" t="str">
        <f>"user_"&amp;demo_comp_cct!A1760</f>
        <v>user_</v>
      </c>
      <c r="C1742" t="s">
        <v>16865</v>
      </c>
    </row>
    <row r="1743" spans="1:3">
      <c r="A1743" s="23" t="str">
        <f>"user_"&amp;demo_comp_cct!A1761</f>
        <v>user_</v>
      </c>
      <c r="C1743" t="s">
        <v>16866</v>
      </c>
    </row>
    <row r="1744" spans="1:3">
      <c r="A1744" s="23" t="str">
        <f>"user_"&amp;demo_comp_cct!A1762</f>
        <v>user_</v>
      </c>
      <c r="C1744" t="s">
        <v>16867</v>
      </c>
    </row>
    <row r="1745" spans="1:3">
      <c r="A1745" s="23" t="str">
        <f>"user_"&amp;demo_comp_cct!A1763</f>
        <v>user_</v>
      </c>
      <c r="C1745" t="s">
        <v>16868</v>
      </c>
    </row>
    <row r="1746" spans="1:3">
      <c r="A1746" s="23" t="str">
        <f>"user_"&amp;demo_comp_cct!A1764</f>
        <v>user_</v>
      </c>
      <c r="C1746" t="s">
        <v>16869</v>
      </c>
    </row>
    <row r="1747" spans="1:3">
      <c r="A1747" s="23" t="str">
        <f>"user_"&amp;demo_comp_cct!A1765</f>
        <v>user_</v>
      </c>
      <c r="C1747" t="s">
        <v>16870</v>
      </c>
    </row>
    <row r="1748" spans="1:3">
      <c r="A1748" s="23" t="str">
        <f>"user_"&amp;demo_comp_cct!A1766</f>
        <v>user_</v>
      </c>
      <c r="C1748" t="s">
        <v>16871</v>
      </c>
    </row>
    <row r="1749" spans="1:3">
      <c r="A1749" s="23" t="str">
        <f>"user_"&amp;demo_comp_cct!A1767</f>
        <v>user_</v>
      </c>
      <c r="C1749" t="s">
        <v>16872</v>
      </c>
    </row>
    <row r="1750" spans="1:3">
      <c r="A1750" s="23" t="str">
        <f>"user_"&amp;demo_comp_cct!A1768</f>
        <v>user_</v>
      </c>
      <c r="C1750" t="s">
        <v>16873</v>
      </c>
    </row>
    <row r="1751" spans="1:3">
      <c r="A1751" s="23" t="str">
        <f>"user_"&amp;demo_comp_cct!A1769</f>
        <v>user_</v>
      </c>
      <c r="C1751" t="s">
        <v>16874</v>
      </c>
    </row>
    <row r="1752" spans="1:3">
      <c r="A1752" s="23" t="str">
        <f>"user_"&amp;demo_comp_cct!A1770</f>
        <v>user_</v>
      </c>
      <c r="C1752" t="s">
        <v>16875</v>
      </c>
    </row>
    <row r="1753" spans="1:3">
      <c r="A1753" s="23" t="str">
        <f>"user_"&amp;demo_comp_cct!A1771</f>
        <v>user_</v>
      </c>
      <c r="C1753" t="s">
        <v>16876</v>
      </c>
    </row>
    <row r="1754" spans="1:3">
      <c r="A1754" s="23" t="str">
        <f>"user_"&amp;demo_comp_cct!A1772</f>
        <v>user_</v>
      </c>
      <c r="C1754" t="s">
        <v>16877</v>
      </c>
    </row>
    <row r="1755" spans="1:3">
      <c r="A1755" s="23" t="str">
        <f>"user_"&amp;demo_comp_cct!A1773</f>
        <v>user_</v>
      </c>
      <c r="C1755" t="s">
        <v>16878</v>
      </c>
    </row>
    <row r="1756" spans="1:3">
      <c r="A1756" s="23" t="str">
        <f>"user_"&amp;demo_comp_cct!A1774</f>
        <v>user_</v>
      </c>
      <c r="C1756" t="s">
        <v>16879</v>
      </c>
    </row>
    <row r="1757" spans="1:3">
      <c r="A1757" s="23" t="str">
        <f>"user_"&amp;demo_comp_cct!A1775</f>
        <v>user_</v>
      </c>
      <c r="C1757" t="s">
        <v>16880</v>
      </c>
    </row>
    <row r="1758" spans="1:3">
      <c r="A1758" s="23" t="str">
        <f>"user_"&amp;demo_comp_cct!A1776</f>
        <v>user_</v>
      </c>
      <c r="C1758" t="s">
        <v>16881</v>
      </c>
    </row>
    <row r="1759" spans="1:3">
      <c r="A1759" s="23" t="str">
        <f>"user_"&amp;demo_comp_cct!A1777</f>
        <v>user_</v>
      </c>
      <c r="C1759" t="s">
        <v>16882</v>
      </c>
    </row>
    <row r="1760" spans="1:3">
      <c r="A1760" s="23" t="str">
        <f>"user_"&amp;demo_comp_cct!A1778</f>
        <v>user_</v>
      </c>
      <c r="C1760" t="s">
        <v>16883</v>
      </c>
    </row>
    <row r="1761" spans="1:3">
      <c r="A1761" s="23" t="str">
        <f>"user_"&amp;demo_comp_cct!A1779</f>
        <v>user_</v>
      </c>
      <c r="C1761" t="s">
        <v>16884</v>
      </c>
    </row>
    <row r="1762" spans="1:3">
      <c r="A1762" s="23" t="str">
        <f>"user_"&amp;demo_comp_cct!A1780</f>
        <v>user_</v>
      </c>
      <c r="C1762" t="s">
        <v>16885</v>
      </c>
    </row>
    <row r="1763" spans="1:3">
      <c r="A1763" s="23" t="str">
        <f>"user_"&amp;demo_comp_cct!A1781</f>
        <v>user_</v>
      </c>
      <c r="C1763" t="s">
        <v>16886</v>
      </c>
    </row>
    <row r="1764" spans="1:3">
      <c r="A1764" s="23" t="str">
        <f>"user_"&amp;demo_comp_cct!A1782</f>
        <v>user_</v>
      </c>
      <c r="C1764" t="s">
        <v>16887</v>
      </c>
    </row>
    <row r="1765" spans="1:3">
      <c r="A1765" s="23" t="str">
        <f>"user_"&amp;demo_comp_cct!A1783</f>
        <v>user_</v>
      </c>
      <c r="C1765" t="s">
        <v>16888</v>
      </c>
    </row>
    <row r="1766" spans="1:3">
      <c r="A1766" s="23" t="str">
        <f>"user_"&amp;demo_comp_cct!A1784</f>
        <v>user_</v>
      </c>
      <c r="C1766" t="s">
        <v>16889</v>
      </c>
    </row>
    <row r="1767" spans="1:3">
      <c r="A1767" s="23" t="str">
        <f>"user_"&amp;demo_comp_cct!A1785</f>
        <v>user_</v>
      </c>
      <c r="C1767" t="s">
        <v>16890</v>
      </c>
    </row>
    <row r="1768" spans="1:3">
      <c r="A1768" s="23" t="str">
        <f>"user_"&amp;demo_comp_cct!A1786</f>
        <v>user_</v>
      </c>
      <c r="C1768" t="s">
        <v>16891</v>
      </c>
    </row>
    <row r="1769" spans="1:3">
      <c r="A1769" s="23" t="str">
        <f>"user_"&amp;demo_comp_cct!A1787</f>
        <v>user_</v>
      </c>
      <c r="C1769" t="s">
        <v>16892</v>
      </c>
    </row>
    <row r="1770" spans="1:3">
      <c r="A1770" s="23" t="str">
        <f>"user_"&amp;demo_comp_cct!A1788</f>
        <v>user_</v>
      </c>
      <c r="C1770" t="s">
        <v>16893</v>
      </c>
    </row>
    <row r="1771" spans="1:3">
      <c r="A1771" s="23" t="str">
        <f>"user_"&amp;demo_comp_cct!A1789</f>
        <v>user_</v>
      </c>
      <c r="C1771" t="s">
        <v>16894</v>
      </c>
    </row>
    <row r="1772" spans="1:3">
      <c r="A1772" s="23" t="str">
        <f>"user_"&amp;demo_comp_cct!A1790</f>
        <v>user_</v>
      </c>
      <c r="C1772" t="s">
        <v>16895</v>
      </c>
    </row>
    <row r="1773" spans="1:3">
      <c r="A1773" s="23" t="str">
        <f>"user_"&amp;demo_comp_cct!A1791</f>
        <v>user_</v>
      </c>
      <c r="C1773" t="s">
        <v>16896</v>
      </c>
    </row>
    <row r="1774" spans="1:3">
      <c r="A1774" s="23" t="str">
        <f>"user_"&amp;demo_comp_cct!A1792</f>
        <v>user_</v>
      </c>
      <c r="C1774" t="s">
        <v>16897</v>
      </c>
    </row>
    <row r="1775" spans="1:3">
      <c r="A1775" s="23" t="str">
        <f>"user_"&amp;demo_comp_cct!A1793</f>
        <v>user_</v>
      </c>
      <c r="C1775" t="s">
        <v>16898</v>
      </c>
    </row>
    <row r="1776" spans="1:3">
      <c r="A1776" s="23" t="str">
        <f>"user_"&amp;demo_comp_cct!A1794</f>
        <v>user_</v>
      </c>
      <c r="C1776" t="s">
        <v>16899</v>
      </c>
    </row>
    <row r="1777" spans="1:3">
      <c r="A1777" s="23" t="str">
        <f>"user_"&amp;demo_comp_cct!A1795</f>
        <v>user_</v>
      </c>
      <c r="C1777" t="s">
        <v>16900</v>
      </c>
    </row>
    <row r="1778" spans="1:3">
      <c r="A1778" s="23" t="str">
        <f>"user_"&amp;demo_comp_cct!A1796</f>
        <v>user_</v>
      </c>
      <c r="C1778" t="s">
        <v>16901</v>
      </c>
    </row>
    <row r="1779" spans="1:3">
      <c r="A1779" s="23" t="str">
        <f>"user_"&amp;demo_comp_cct!A1797</f>
        <v>user_</v>
      </c>
      <c r="C1779" t="s">
        <v>16902</v>
      </c>
    </row>
    <row r="1780" spans="1:3">
      <c r="A1780" s="23" t="str">
        <f>"user_"&amp;demo_comp_cct!A1798</f>
        <v>user_</v>
      </c>
      <c r="C1780" t="s">
        <v>16903</v>
      </c>
    </row>
    <row r="1781" spans="1:3">
      <c r="A1781" s="23" t="str">
        <f>"user_"&amp;demo_comp_cct!A1799</f>
        <v>user_</v>
      </c>
      <c r="C1781" t="s">
        <v>16904</v>
      </c>
    </row>
    <row r="1782" spans="1:3">
      <c r="A1782" s="23" t="str">
        <f>"user_"&amp;demo_comp_cct!A1800</f>
        <v>user_</v>
      </c>
      <c r="C1782" t="s">
        <v>16905</v>
      </c>
    </row>
    <row r="1783" spans="1:3">
      <c r="A1783" s="23" t="str">
        <f>"user_"&amp;demo_comp_cct!A1801</f>
        <v>user_</v>
      </c>
      <c r="C1783" t="s">
        <v>16906</v>
      </c>
    </row>
    <row r="1784" spans="1:3">
      <c r="A1784" s="23" t="str">
        <f>"user_"&amp;demo_comp_cct!A1802</f>
        <v>user_</v>
      </c>
      <c r="C1784" t="s">
        <v>16907</v>
      </c>
    </row>
    <row r="1785" spans="1:3">
      <c r="A1785" s="23" t="str">
        <f>"user_"&amp;demo_comp_cct!A1803</f>
        <v>user_</v>
      </c>
      <c r="C1785" t="s">
        <v>16908</v>
      </c>
    </row>
    <row r="1786" spans="1:3">
      <c r="A1786" s="23" t="str">
        <f>"user_"&amp;demo_comp_cct!A1804</f>
        <v>user_</v>
      </c>
      <c r="C1786" t="s">
        <v>16909</v>
      </c>
    </row>
    <row r="1787" spans="1:3">
      <c r="A1787" s="23" t="str">
        <f>"user_"&amp;demo_comp_cct!A1805</f>
        <v>user_</v>
      </c>
      <c r="C1787" t="s">
        <v>16910</v>
      </c>
    </row>
    <row r="1788" spans="1:3">
      <c r="A1788" s="23" t="str">
        <f>"user_"&amp;demo_comp_cct!A1806</f>
        <v>user_</v>
      </c>
      <c r="C1788" t="s">
        <v>16911</v>
      </c>
    </row>
    <row r="1789" spans="1:3">
      <c r="A1789" s="23" t="str">
        <f>"user_"&amp;demo_comp_cct!A1807</f>
        <v>user_</v>
      </c>
      <c r="C1789" t="s">
        <v>16912</v>
      </c>
    </row>
    <row r="1790" spans="1:3">
      <c r="A1790" s="23" t="str">
        <f>"user_"&amp;demo_comp_cct!A1808</f>
        <v>user_</v>
      </c>
      <c r="C1790" t="s">
        <v>16913</v>
      </c>
    </row>
    <row r="1791" spans="1:3">
      <c r="A1791" s="23" t="str">
        <f>"user_"&amp;demo_comp_cct!A1809</f>
        <v>user_</v>
      </c>
      <c r="C1791" t="s">
        <v>16914</v>
      </c>
    </row>
    <row r="1792" spans="1:3">
      <c r="A1792" s="23" t="str">
        <f>"user_"&amp;demo_comp_cct!A1810</f>
        <v>user_</v>
      </c>
      <c r="C1792" t="s">
        <v>16915</v>
      </c>
    </row>
    <row r="1793" spans="1:3">
      <c r="A1793" s="23" t="str">
        <f>"user_"&amp;demo_comp_cct!A1811</f>
        <v>user_</v>
      </c>
      <c r="C1793" t="s">
        <v>16916</v>
      </c>
    </row>
    <row r="1794" spans="1:3">
      <c r="A1794" s="23" t="str">
        <f>"user_"&amp;demo_comp_cct!A1812</f>
        <v>user_</v>
      </c>
      <c r="C1794" t="s">
        <v>16917</v>
      </c>
    </row>
    <row r="1795" spans="1:3">
      <c r="A1795" s="23" t="str">
        <f>"user_"&amp;demo_comp_cct!A1813</f>
        <v>user_</v>
      </c>
      <c r="C1795" t="s">
        <v>16918</v>
      </c>
    </row>
    <row r="1796" spans="1:3">
      <c r="A1796" s="23" t="str">
        <f>"user_"&amp;demo_comp_cct!A1814</f>
        <v>user_</v>
      </c>
      <c r="C1796" t="s">
        <v>16919</v>
      </c>
    </row>
    <row r="1797" spans="1:3">
      <c r="A1797" s="23" t="str">
        <f>"user_"&amp;demo_comp_cct!A1815</f>
        <v>user_</v>
      </c>
      <c r="C1797" t="s">
        <v>16920</v>
      </c>
    </row>
    <row r="1798" spans="1:3">
      <c r="A1798" s="23" t="str">
        <f>"user_"&amp;demo_comp_cct!A1816</f>
        <v>user_</v>
      </c>
      <c r="C1798" t="s">
        <v>16921</v>
      </c>
    </row>
    <row r="1799" spans="1:3">
      <c r="A1799" s="23" t="str">
        <f>"user_"&amp;demo_comp_cct!A1817</f>
        <v>user_</v>
      </c>
      <c r="C1799" t="s">
        <v>16922</v>
      </c>
    </row>
    <row r="1800" spans="1:3">
      <c r="A1800" s="23" t="str">
        <f>"user_"&amp;demo_comp_cct!A1818</f>
        <v>user_</v>
      </c>
      <c r="C1800" t="s">
        <v>16923</v>
      </c>
    </row>
    <row r="1801" spans="1:3">
      <c r="A1801" s="23" t="str">
        <f>"user_"&amp;demo_comp_cct!A1819</f>
        <v>user_</v>
      </c>
      <c r="C1801" t="s">
        <v>16924</v>
      </c>
    </row>
    <row r="1802" spans="1:3">
      <c r="A1802" s="23" t="str">
        <f>"user_"&amp;demo_comp_cct!A1820</f>
        <v>user_</v>
      </c>
      <c r="C1802" t="s">
        <v>16925</v>
      </c>
    </row>
    <row r="1803" spans="1:3">
      <c r="A1803" s="23" t="str">
        <f>"user_"&amp;demo_comp_cct!A1821</f>
        <v>user_</v>
      </c>
      <c r="C1803" t="s">
        <v>16926</v>
      </c>
    </row>
    <row r="1804" spans="1:3">
      <c r="A1804" s="23" t="str">
        <f>"user_"&amp;demo_comp_cct!A1822</f>
        <v>user_</v>
      </c>
      <c r="C1804" t="s">
        <v>16927</v>
      </c>
    </row>
    <row r="1805" spans="1:3">
      <c r="A1805" s="23" t="str">
        <f>"user_"&amp;demo_comp_cct!A1823</f>
        <v>user_</v>
      </c>
      <c r="C1805" t="s">
        <v>16928</v>
      </c>
    </row>
    <row r="1806" spans="1:3">
      <c r="A1806" s="23" t="str">
        <f>"user_"&amp;demo_comp_cct!A1824</f>
        <v>user_</v>
      </c>
      <c r="C1806" t="s">
        <v>16929</v>
      </c>
    </row>
    <row r="1807" spans="1:3">
      <c r="A1807" s="23" t="str">
        <f>"user_"&amp;demo_comp_cct!A1825</f>
        <v>user_</v>
      </c>
      <c r="C1807" t="s">
        <v>16930</v>
      </c>
    </row>
    <row r="1808" spans="1:3">
      <c r="A1808" s="23" t="str">
        <f>"user_"&amp;demo_comp_cct!A1826</f>
        <v>user_</v>
      </c>
      <c r="C1808" t="s">
        <v>16931</v>
      </c>
    </row>
    <row r="1809" spans="1:3">
      <c r="A1809" s="23" t="str">
        <f>"user_"&amp;demo_comp_cct!A1827</f>
        <v>user_</v>
      </c>
      <c r="C1809" t="s">
        <v>16932</v>
      </c>
    </row>
    <row r="1810" spans="1:3">
      <c r="A1810" s="23" t="str">
        <f>"user_"&amp;demo_comp_cct!A1828</f>
        <v>user_</v>
      </c>
      <c r="C1810" t="s">
        <v>16933</v>
      </c>
    </row>
    <row r="1811" spans="1:3">
      <c r="A1811" s="23" t="str">
        <f>"user_"&amp;demo_comp_cct!A1829</f>
        <v>user_</v>
      </c>
      <c r="C1811" t="s">
        <v>16934</v>
      </c>
    </row>
    <row r="1812" spans="1:3">
      <c r="A1812" s="23" t="str">
        <f>"user_"&amp;demo_comp_cct!A1830</f>
        <v>user_</v>
      </c>
      <c r="C1812" t="s">
        <v>16935</v>
      </c>
    </row>
    <row r="1813" spans="1:3">
      <c r="A1813" s="23" t="str">
        <f>"user_"&amp;demo_comp_cct!A1831</f>
        <v>user_</v>
      </c>
      <c r="C1813" t="s">
        <v>16936</v>
      </c>
    </row>
    <row r="1814" spans="1:3">
      <c r="A1814" s="23" t="str">
        <f>"user_"&amp;demo_comp_cct!A1832</f>
        <v>user_</v>
      </c>
      <c r="C1814" t="s">
        <v>16937</v>
      </c>
    </row>
    <row r="1815" spans="1:3">
      <c r="A1815" s="23" t="str">
        <f>"user_"&amp;demo_comp_cct!A1833</f>
        <v>user_</v>
      </c>
      <c r="C1815" t="s">
        <v>16938</v>
      </c>
    </row>
    <row r="1816" spans="1:3">
      <c r="A1816" s="23" t="str">
        <f>"user_"&amp;demo_comp_cct!A1834</f>
        <v>user_</v>
      </c>
      <c r="C1816" t="s">
        <v>16939</v>
      </c>
    </row>
    <row r="1817" spans="1:3">
      <c r="A1817" s="23" t="str">
        <f>"user_"&amp;demo_comp_cct!A1835</f>
        <v>user_</v>
      </c>
      <c r="C1817" t="s">
        <v>16940</v>
      </c>
    </row>
    <row r="1818" spans="1:3">
      <c r="A1818" s="23" t="str">
        <f>"user_"&amp;demo_comp_cct!A1836</f>
        <v>user_</v>
      </c>
      <c r="C1818" t="s">
        <v>16941</v>
      </c>
    </row>
    <row r="1819" spans="1:3">
      <c r="A1819" s="23" t="str">
        <f>"user_"&amp;demo_comp_cct!A1837</f>
        <v>user_</v>
      </c>
      <c r="C1819" t="s">
        <v>16942</v>
      </c>
    </row>
    <row r="1820" spans="1:3">
      <c r="A1820" s="23" t="str">
        <f>"user_"&amp;demo_comp_cct!A1838</f>
        <v>user_</v>
      </c>
      <c r="C1820" t="s">
        <v>16943</v>
      </c>
    </row>
    <row r="1821" spans="1:3">
      <c r="A1821" s="23" t="str">
        <f>"user_"&amp;demo_comp_cct!A1839</f>
        <v>user_</v>
      </c>
      <c r="C1821" t="s">
        <v>16944</v>
      </c>
    </row>
    <row r="1822" spans="1:3">
      <c r="A1822" s="23" t="str">
        <f>"user_"&amp;demo_comp_cct!A1840</f>
        <v>user_</v>
      </c>
      <c r="C1822" t="s">
        <v>16945</v>
      </c>
    </row>
    <row r="1823" spans="1:3">
      <c r="A1823" s="23" t="str">
        <f>"user_"&amp;demo_comp_cct!A1841</f>
        <v>user_</v>
      </c>
      <c r="C1823" t="s">
        <v>16946</v>
      </c>
    </row>
    <row r="1824" spans="1:3">
      <c r="A1824" s="23" t="str">
        <f>"user_"&amp;demo_comp_cct!A1842</f>
        <v>user_</v>
      </c>
      <c r="C1824" t="s">
        <v>16947</v>
      </c>
    </row>
    <row r="1825" spans="1:3">
      <c r="A1825" s="23" t="str">
        <f>"user_"&amp;demo_comp_cct!A1843</f>
        <v>user_</v>
      </c>
      <c r="C1825" t="s">
        <v>16948</v>
      </c>
    </row>
    <row r="1826" spans="1:3">
      <c r="A1826" s="23" t="str">
        <f>"user_"&amp;demo_comp_cct!A1844</f>
        <v>user_</v>
      </c>
      <c r="C1826" t="s">
        <v>16949</v>
      </c>
    </row>
    <row r="1827" spans="1:3">
      <c r="A1827" s="23" t="str">
        <f>"user_"&amp;demo_comp_cct!A1845</f>
        <v>user_</v>
      </c>
      <c r="C1827" t="s">
        <v>16950</v>
      </c>
    </row>
    <row r="1828" spans="1:3">
      <c r="A1828" s="23" t="str">
        <f>"user_"&amp;demo_comp_cct!A1846</f>
        <v>user_</v>
      </c>
      <c r="C1828" t="s">
        <v>16951</v>
      </c>
    </row>
    <row r="1829" spans="1:3">
      <c r="A1829" s="23" t="str">
        <f>"user_"&amp;demo_comp_cct!A1847</f>
        <v>user_</v>
      </c>
      <c r="C1829" t="s">
        <v>16952</v>
      </c>
    </row>
    <row r="1830" spans="1:3">
      <c r="A1830" s="23" t="str">
        <f>"user_"&amp;demo_comp_cct!A1848</f>
        <v>user_</v>
      </c>
      <c r="C1830" t="s">
        <v>16953</v>
      </c>
    </row>
    <row r="1831" spans="1:3">
      <c r="A1831" s="23" t="str">
        <f>"user_"&amp;demo_comp_cct!A1849</f>
        <v>user_</v>
      </c>
      <c r="C1831" t="s">
        <v>16954</v>
      </c>
    </row>
    <row r="1832" spans="1:3">
      <c r="A1832" s="23" t="str">
        <f>"user_"&amp;demo_comp_cct!A1850</f>
        <v>user_</v>
      </c>
      <c r="C1832" t="s">
        <v>16955</v>
      </c>
    </row>
    <row r="1833" spans="1:3">
      <c r="A1833" s="23" t="str">
        <f>"user_"&amp;demo_comp_cct!A1851</f>
        <v>user_</v>
      </c>
      <c r="C1833" t="s">
        <v>16956</v>
      </c>
    </row>
    <row r="1834" spans="1:3">
      <c r="A1834" s="23" t="str">
        <f>"user_"&amp;demo_comp_cct!A1852</f>
        <v>user_</v>
      </c>
      <c r="C1834" t="s">
        <v>16957</v>
      </c>
    </row>
    <row r="1835" spans="1:3">
      <c r="A1835" s="23" t="str">
        <f>"user_"&amp;demo_comp_cct!A1853</f>
        <v>user_</v>
      </c>
      <c r="C1835" t="s">
        <v>16958</v>
      </c>
    </row>
    <row r="1836" spans="1:3">
      <c r="A1836" s="23" t="str">
        <f>"user_"&amp;demo_comp_cct!A1854</f>
        <v>user_</v>
      </c>
      <c r="C1836" t="s">
        <v>16959</v>
      </c>
    </row>
    <row r="1837" spans="1:3">
      <c r="A1837" s="23" t="str">
        <f>"user_"&amp;demo_comp_cct!A1855</f>
        <v>user_</v>
      </c>
      <c r="C1837" t="s">
        <v>16960</v>
      </c>
    </row>
    <row r="1838" spans="1:3">
      <c r="A1838" s="23" t="str">
        <f>"user_"&amp;demo_comp_cct!A1856</f>
        <v>user_</v>
      </c>
      <c r="C1838" t="s">
        <v>16961</v>
      </c>
    </row>
    <row r="1839" spans="1:3">
      <c r="A1839" s="23" t="str">
        <f>"user_"&amp;demo_comp_cct!A1857</f>
        <v>user_</v>
      </c>
      <c r="C1839" t="s">
        <v>16962</v>
      </c>
    </row>
    <row r="1840" spans="1:3">
      <c r="A1840" s="23" t="str">
        <f>"user_"&amp;demo_comp_cct!A1858</f>
        <v>user_</v>
      </c>
      <c r="C1840" t="s">
        <v>16963</v>
      </c>
    </row>
    <row r="1841" spans="1:3">
      <c r="A1841" s="23" t="str">
        <f>"user_"&amp;demo_comp_cct!A1859</f>
        <v>user_</v>
      </c>
      <c r="C1841" t="s">
        <v>16964</v>
      </c>
    </row>
    <row r="1842" spans="1:3">
      <c r="A1842" s="23" t="str">
        <f>"user_"&amp;demo_comp_cct!A1860</f>
        <v>user_</v>
      </c>
      <c r="C1842" t="s">
        <v>16965</v>
      </c>
    </row>
    <row r="1843" spans="1:3">
      <c r="A1843" s="23" t="str">
        <f>"user_"&amp;demo_comp_cct!A1861</f>
        <v>user_</v>
      </c>
      <c r="C1843" t="s">
        <v>16966</v>
      </c>
    </row>
    <row r="1844" spans="1:3">
      <c r="A1844" s="23" t="str">
        <f>"user_"&amp;demo_comp_cct!A1862</f>
        <v>user_</v>
      </c>
      <c r="C1844" t="s">
        <v>16967</v>
      </c>
    </row>
    <row r="1845" spans="1:3">
      <c r="A1845" s="23" t="str">
        <f>"user_"&amp;demo_comp_cct!A1863</f>
        <v>user_</v>
      </c>
      <c r="C1845" t="s">
        <v>16968</v>
      </c>
    </row>
    <row r="1846" spans="1:3">
      <c r="A1846" s="23" t="str">
        <f>"user_"&amp;demo_comp_cct!A1864</f>
        <v>user_</v>
      </c>
      <c r="C1846" t="s">
        <v>16969</v>
      </c>
    </row>
    <row r="1847" spans="1:3">
      <c r="A1847" s="23" t="str">
        <f>"user_"&amp;demo_comp_cct!A1865</f>
        <v>user_</v>
      </c>
      <c r="C1847" t="s">
        <v>16970</v>
      </c>
    </row>
    <row r="1848" spans="1:3">
      <c r="A1848" s="23" t="str">
        <f>"user_"&amp;demo_comp_cct!A1866</f>
        <v>user_</v>
      </c>
      <c r="C1848" t="s">
        <v>16971</v>
      </c>
    </row>
    <row r="1849" spans="1:3">
      <c r="A1849" s="23" t="str">
        <f>"user_"&amp;demo_comp_cct!A1867</f>
        <v>user_</v>
      </c>
      <c r="C1849" t="s">
        <v>16972</v>
      </c>
    </row>
    <row r="1850" spans="1:3">
      <c r="A1850" s="23" t="str">
        <f>"user_"&amp;demo_comp_cct!A1868</f>
        <v>user_</v>
      </c>
      <c r="C1850" t="s">
        <v>16973</v>
      </c>
    </row>
    <row r="1851" spans="1:3">
      <c r="A1851" s="23" t="str">
        <f>"user_"&amp;demo_comp_cct!A1869</f>
        <v>user_</v>
      </c>
      <c r="C1851" t="s">
        <v>16974</v>
      </c>
    </row>
    <row r="1852" spans="1:3">
      <c r="A1852" s="23" t="str">
        <f>"user_"&amp;demo_comp_cct!A1870</f>
        <v>user_</v>
      </c>
      <c r="C1852" t="s">
        <v>16975</v>
      </c>
    </row>
    <row r="1853" spans="1:3">
      <c r="A1853" s="23" t="str">
        <f>"user_"&amp;demo_comp_cct!A1871</f>
        <v>user_</v>
      </c>
      <c r="C1853" t="s">
        <v>16976</v>
      </c>
    </row>
    <row r="1854" spans="1:3">
      <c r="A1854" s="23" t="str">
        <f>"user_"&amp;demo_comp_cct!A1872</f>
        <v>user_</v>
      </c>
      <c r="C1854" t="s">
        <v>16977</v>
      </c>
    </row>
    <row r="1855" spans="1:3">
      <c r="A1855" s="23" t="str">
        <f>"user_"&amp;demo_comp_cct!A1873</f>
        <v>user_</v>
      </c>
      <c r="C1855" t="s">
        <v>16978</v>
      </c>
    </row>
    <row r="1856" spans="1:3">
      <c r="A1856" s="23" t="str">
        <f>"user_"&amp;demo_comp_cct!A1874</f>
        <v>user_</v>
      </c>
      <c r="C1856" t="s">
        <v>16979</v>
      </c>
    </row>
    <row r="1857" spans="1:3">
      <c r="A1857" s="23" t="str">
        <f>"user_"&amp;demo_comp_cct!A1875</f>
        <v>user_</v>
      </c>
      <c r="C1857" t="s">
        <v>16980</v>
      </c>
    </row>
    <row r="1858" spans="1:3">
      <c r="A1858" s="23" t="str">
        <f>"user_"&amp;demo_comp_cct!A1876</f>
        <v>user_</v>
      </c>
      <c r="C1858" t="s">
        <v>16981</v>
      </c>
    </row>
    <row r="1859" spans="1:3">
      <c r="A1859" s="23" t="str">
        <f>"user_"&amp;demo_comp_cct!A1877</f>
        <v>user_</v>
      </c>
      <c r="C1859" t="s">
        <v>16982</v>
      </c>
    </row>
    <row r="1860" spans="1:3">
      <c r="A1860" s="23" t="str">
        <f>"user_"&amp;demo_comp_cct!A1878</f>
        <v>user_</v>
      </c>
      <c r="C1860" t="s">
        <v>16983</v>
      </c>
    </row>
    <row r="1861" spans="1:3">
      <c r="A1861" s="23" t="str">
        <f>"user_"&amp;demo_comp_cct!A1879</f>
        <v>user_</v>
      </c>
      <c r="C1861" t="s">
        <v>16984</v>
      </c>
    </row>
    <row r="1862" spans="1:3">
      <c r="A1862" s="23" t="str">
        <f>"user_"&amp;demo_comp_cct!A1880</f>
        <v>user_</v>
      </c>
      <c r="C1862" t="s">
        <v>16985</v>
      </c>
    </row>
    <row r="1863" spans="1:3">
      <c r="A1863" s="23" t="str">
        <f>"user_"&amp;demo_comp_cct!A1881</f>
        <v>user_</v>
      </c>
      <c r="C1863" t="s">
        <v>16986</v>
      </c>
    </row>
    <row r="1864" spans="1:3">
      <c r="A1864" s="23" t="str">
        <f>"user_"&amp;demo_comp_cct!A1882</f>
        <v>user_</v>
      </c>
      <c r="C1864" t="s">
        <v>16987</v>
      </c>
    </row>
    <row r="1865" spans="1:3">
      <c r="A1865" s="23" t="str">
        <f>"user_"&amp;demo_comp_cct!A1883</f>
        <v>user_</v>
      </c>
      <c r="C1865" t="s">
        <v>16988</v>
      </c>
    </row>
    <row r="1866" spans="1:3">
      <c r="A1866" s="23" t="str">
        <f>"user_"&amp;demo_comp_cct!A1884</f>
        <v>user_</v>
      </c>
      <c r="C1866" t="s">
        <v>16989</v>
      </c>
    </row>
    <row r="1867" spans="1:3">
      <c r="A1867" s="23" t="str">
        <f>"user_"&amp;demo_comp_cct!A1885</f>
        <v>user_</v>
      </c>
      <c r="C1867" t="s">
        <v>16990</v>
      </c>
    </row>
    <row r="1868" spans="1:3">
      <c r="A1868" s="23" t="str">
        <f>"user_"&amp;demo_comp_cct!A1886</f>
        <v>user_</v>
      </c>
      <c r="C1868" t="s">
        <v>16991</v>
      </c>
    </row>
    <row r="1869" spans="1:3">
      <c r="A1869" s="23" t="str">
        <f>"user_"&amp;demo_comp_cct!A1887</f>
        <v>user_</v>
      </c>
      <c r="C1869" t="s">
        <v>16992</v>
      </c>
    </row>
    <row r="1870" spans="1:3">
      <c r="A1870" s="23" t="str">
        <f>"user_"&amp;demo_comp_cct!A1888</f>
        <v>user_</v>
      </c>
      <c r="C1870" t="s">
        <v>16993</v>
      </c>
    </row>
    <row r="1871" spans="1:3">
      <c r="A1871" s="23" t="str">
        <f>"user_"&amp;demo_comp_cct!A1889</f>
        <v>user_</v>
      </c>
      <c r="C1871" t="s">
        <v>16994</v>
      </c>
    </row>
    <row r="1872" spans="1:3">
      <c r="A1872" s="23" t="str">
        <f>"user_"&amp;demo_comp_cct!A1890</f>
        <v>user_</v>
      </c>
      <c r="C1872" t="s">
        <v>16995</v>
      </c>
    </row>
    <row r="1873" spans="1:3">
      <c r="A1873" s="23" t="str">
        <f>"user_"&amp;demo_comp_cct!A1891</f>
        <v>user_</v>
      </c>
      <c r="C1873" t="s">
        <v>16996</v>
      </c>
    </row>
    <row r="1874" spans="1:3">
      <c r="A1874" s="23" t="str">
        <f>"user_"&amp;demo_comp_cct!A1892</f>
        <v>user_</v>
      </c>
      <c r="C1874" t="s">
        <v>16997</v>
      </c>
    </row>
    <row r="1875" spans="1:3">
      <c r="A1875" s="23" t="str">
        <f>"user_"&amp;demo_comp_cct!A1893</f>
        <v>user_</v>
      </c>
      <c r="C1875" t="s">
        <v>16998</v>
      </c>
    </row>
    <row r="1876" spans="1:3">
      <c r="A1876" s="23" t="str">
        <f>"user_"&amp;demo_comp_cct!A1894</f>
        <v>user_</v>
      </c>
      <c r="C1876" t="s">
        <v>16999</v>
      </c>
    </row>
    <row r="1877" spans="1:3">
      <c r="A1877" s="23" t="str">
        <f>"user_"&amp;demo_comp_cct!A1895</f>
        <v>user_</v>
      </c>
      <c r="C1877" t="s">
        <v>17000</v>
      </c>
    </row>
    <row r="1878" spans="1:3">
      <c r="A1878" s="23" t="str">
        <f>"user_"&amp;demo_comp_cct!A1896</f>
        <v>user_</v>
      </c>
      <c r="C1878" t="s">
        <v>17001</v>
      </c>
    </row>
    <row r="1879" spans="1:3">
      <c r="A1879" s="23" t="str">
        <f>"user_"&amp;demo_comp_cct!A1897</f>
        <v>user_</v>
      </c>
      <c r="C1879" t="s">
        <v>17002</v>
      </c>
    </row>
    <row r="1880" spans="1:3">
      <c r="A1880" s="23" t="str">
        <f>"user_"&amp;demo_comp_cct!A1898</f>
        <v>user_</v>
      </c>
      <c r="C1880" t="s">
        <v>17003</v>
      </c>
    </row>
    <row r="1881" spans="1:3">
      <c r="A1881" s="23" t="str">
        <f>"user_"&amp;demo_comp_cct!A1899</f>
        <v>user_</v>
      </c>
      <c r="C1881" t="s">
        <v>17004</v>
      </c>
    </row>
    <row r="1882" spans="1:3">
      <c r="A1882" s="23" t="str">
        <f>"user_"&amp;demo_comp_cct!A1900</f>
        <v>user_</v>
      </c>
      <c r="C1882" t="s">
        <v>17005</v>
      </c>
    </row>
    <row r="1883" spans="1:3">
      <c r="A1883" s="23" t="str">
        <f>"user_"&amp;demo_comp_cct!A1901</f>
        <v>user_</v>
      </c>
      <c r="C1883" t="s">
        <v>17006</v>
      </c>
    </row>
    <row r="1884" spans="1:3">
      <c r="A1884" s="23" t="str">
        <f>"user_"&amp;demo_comp_cct!A1902</f>
        <v>user_</v>
      </c>
      <c r="C1884" t="s">
        <v>17007</v>
      </c>
    </row>
    <row r="1885" spans="1:3">
      <c r="A1885" s="23" t="str">
        <f>"user_"&amp;demo_comp_cct!A1903</f>
        <v>user_</v>
      </c>
      <c r="C1885" t="s">
        <v>17008</v>
      </c>
    </row>
    <row r="1886" spans="1:3">
      <c r="A1886" s="23" t="str">
        <f>"user_"&amp;demo_comp_cct!A1904</f>
        <v>user_</v>
      </c>
      <c r="C1886" t="s">
        <v>17009</v>
      </c>
    </row>
    <row r="1887" spans="1:3">
      <c r="A1887" s="23" t="str">
        <f>"user_"&amp;demo_comp_cct!A1905</f>
        <v>user_</v>
      </c>
      <c r="C1887" t="s">
        <v>17010</v>
      </c>
    </row>
    <row r="1888" spans="1:3">
      <c r="A1888" s="23" t="str">
        <f>"user_"&amp;demo_comp_cct!A1906</f>
        <v>user_</v>
      </c>
      <c r="C1888" t="s">
        <v>17011</v>
      </c>
    </row>
    <row r="1889" spans="1:3">
      <c r="A1889" s="23" t="str">
        <f>"user_"&amp;demo_comp_cct!A1907</f>
        <v>user_</v>
      </c>
      <c r="C1889" t="s">
        <v>17012</v>
      </c>
    </row>
    <row r="1890" spans="1:3">
      <c r="A1890" s="23" t="str">
        <f>"user_"&amp;demo_comp_cct!A1908</f>
        <v>user_</v>
      </c>
      <c r="C1890" t="s">
        <v>17013</v>
      </c>
    </row>
    <row r="1891" spans="1:3">
      <c r="A1891" s="23" t="str">
        <f>"user_"&amp;demo_comp_cct!A1909</f>
        <v>user_</v>
      </c>
      <c r="C1891" t="s">
        <v>17014</v>
      </c>
    </row>
    <row r="1892" spans="1:3">
      <c r="A1892" s="23" t="str">
        <f>"user_"&amp;demo_comp_cct!A1910</f>
        <v>user_</v>
      </c>
      <c r="C1892" t="s">
        <v>17015</v>
      </c>
    </row>
    <row r="1893" spans="1:3">
      <c r="A1893" s="23" t="str">
        <f>"user_"&amp;demo_comp_cct!A1911</f>
        <v>user_</v>
      </c>
      <c r="C1893" t="s">
        <v>17016</v>
      </c>
    </row>
    <row r="1894" spans="1:3">
      <c r="A1894" s="23" t="str">
        <f>"user_"&amp;demo_comp_cct!A1912</f>
        <v>user_</v>
      </c>
      <c r="C1894" t="s">
        <v>17017</v>
      </c>
    </row>
    <row r="1895" spans="1:3">
      <c r="A1895" s="23" t="str">
        <f>"user_"&amp;demo_comp_cct!A1913</f>
        <v>user_</v>
      </c>
      <c r="C1895" t="s">
        <v>17018</v>
      </c>
    </row>
    <row r="1896" spans="1:3">
      <c r="A1896" s="23" t="str">
        <f>"user_"&amp;demo_comp_cct!A1914</f>
        <v>user_</v>
      </c>
      <c r="C1896" t="s">
        <v>17019</v>
      </c>
    </row>
    <row r="1897" spans="1:3">
      <c r="A1897" s="23" t="str">
        <f>"user_"&amp;demo_comp_cct!A1915</f>
        <v>user_</v>
      </c>
      <c r="C1897" t="s">
        <v>17020</v>
      </c>
    </row>
    <row r="1898" spans="1:3">
      <c r="A1898" s="23" t="str">
        <f>"user_"&amp;demo_comp_cct!A1916</f>
        <v>user_</v>
      </c>
      <c r="C1898" t="s">
        <v>17021</v>
      </c>
    </row>
    <row r="1899" spans="1:3">
      <c r="A1899" s="23" t="str">
        <f>"user_"&amp;demo_comp_cct!A1917</f>
        <v>user_</v>
      </c>
      <c r="C1899" t="s">
        <v>17022</v>
      </c>
    </row>
    <row r="1900" spans="1:3">
      <c r="A1900" s="23" t="str">
        <f>"user_"&amp;demo_comp_cct!A1918</f>
        <v>user_</v>
      </c>
      <c r="C1900" t="s">
        <v>17023</v>
      </c>
    </row>
    <row r="1901" spans="1:3">
      <c r="A1901" s="23" t="str">
        <f>"user_"&amp;demo_comp_cct!A1919</f>
        <v>user_</v>
      </c>
      <c r="C1901" t="s">
        <v>17024</v>
      </c>
    </row>
    <row r="1902" spans="1:3">
      <c r="A1902" s="23" t="str">
        <f>"user_"&amp;demo_comp_cct!A1920</f>
        <v>user_</v>
      </c>
      <c r="C1902" t="s">
        <v>17025</v>
      </c>
    </row>
    <row r="1903" spans="1:3">
      <c r="A1903" s="23" t="str">
        <f>"user_"&amp;demo_comp_cct!A1921</f>
        <v>user_</v>
      </c>
      <c r="C1903" t="s">
        <v>17026</v>
      </c>
    </row>
    <row r="1904" spans="1:3">
      <c r="A1904" s="23" t="str">
        <f>"user_"&amp;demo_comp_cct!A1922</f>
        <v>user_</v>
      </c>
      <c r="C1904" t="s">
        <v>17027</v>
      </c>
    </row>
    <row r="1905" spans="1:3">
      <c r="A1905" s="23" t="str">
        <f>"user_"&amp;demo_comp_cct!A1923</f>
        <v>user_</v>
      </c>
      <c r="C1905" t="s">
        <v>17028</v>
      </c>
    </row>
    <row r="1906" spans="1:3">
      <c r="A1906" s="23" t="str">
        <f>"user_"&amp;demo_comp_cct!A1924</f>
        <v>user_</v>
      </c>
      <c r="C1906" t="s">
        <v>17029</v>
      </c>
    </row>
    <row r="1907" spans="1:3">
      <c r="A1907" s="23" t="str">
        <f>"user_"&amp;demo_comp_cct!A1925</f>
        <v>user_</v>
      </c>
      <c r="C1907" t="s">
        <v>17030</v>
      </c>
    </row>
    <row r="1908" spans="1:3">
      <c r="A1908" s="23" t="str">
        <f>"user_"&amp;demo_comp_cct!A1926</f>
        <v>user_</v>
      </c>
      <c r="C1908" t="s">
        <v>17031</v>
      </c>
    </row>
    <row r="1909" spans="1:3">
      <c r="A1909" s="23" t="str">
        <f>"user_"&amp;demo_comp_cct!A1927</f>
        <v>user_</v>
      </c>
      <c r="C1909" t="s">
        <v>17032</v>
      </c>
    </row>
    <row r="1910" spans="1:3">
      <c r="A1910" s="23" t="str">
        <f>"user_"&amp;demo_comp_cct!A1928</f>
        <v>user_</v>
      </c>
      <c r="C1910" t="s">
        <v>17033</v>
      </c>
    </row>
    <row r="1911" spans="1:3">
      <c r="A1911" s="23" t="str">
        <f>"user_"&amp;demo_comp_cct!A1929</f>
        <v>user_</v>
      </c>
      <c r="C1911" t="s">
        <v>17034</v>
      </c>
    </row>
    <row r="1912" spans="1:3">
      <c r="A1912" s="23" t="str">
        <f>"user_"&amp;demo_comp_cct!A1930</f>
        <v>user_</v>
      </c>
      <c r="C1912" t="s">
        <v>17035</v>
      </c>
    </row>
    <row r="1913" spans="1:3">
      <c r="A1913" s="23" t="str">
        <f>"user_"&amp;demo_comp_cct!A1931</f>
        <v>user_</v>
      </c>
      <c r="C1913" t="s">
        <v>17036</v>
      </c>
    </row>
    <row r="1914" spans="1:3">
      <c r="A1914" s="23" t="str">
        <f>"user_"&amp;demo_comp_cct!A1932</f>
        <v>user_</v>
      </c>
      <c r="C1914" t="s">
        <v>17037</v>
      </c>
    </row>
    <row r="1915" spans="1:3">
      <c r="A1915" s="23" t="str">
        <f>"user_"&amp;demo_comp_cct!A1933</f>
        <v>user_</v>
      </c>
      <c r="C1915" t="s">
        <v>17038</v>
      </c>
    </row>
    <row r="1916" spans="1:3">
      <c r="A1916" s="23" t="str">
        <f>"user_"&amp;demo_comp_cct!A1934</f>
        <v>user_</v>
      </c>
      <c r="C1916" t="s">
        <v>17039</v>
      </c>
    </row>
    <row r="1917" spans="1:3">
      <c r="A1917" s="23" t="str">
        <f>"user_"&amp;demo_comp_cct!A1935</f>
        <v>user_</v>
      </c>
      <c r="C1917" t="s">
        <v>17040</v>
      </c>
    </row>
    <row r="1918" spans="1:3">
      <c r="A1918" s="23" t="str">
        <f>"user_"&amp;demo_comp_cct!A1936</f>
        <v>user_</v>
      </c>
      <c r="C1918" t="s">
        <v>17041</v>
      </c>
    </row>
    <row r="1919" spans="1:3">
      <c r="A1919" s="23" t="str">
        <f>"user_"&amp;demo_comp_cct!A1937</f>
        <v>user_</v>
      </c>
      <c r="C1919" t="s">
        <v>17042</v>
      </c>
    </row>
    <row r="1920" spans="1:3">
      <c r="A1920" s="23" t="str">
        <f>"user_"&amp;demo_comp_cct!A1938</f>
        <v>user_</v>
      </c>
      <c r="C1920" t="s">
        <v>17043</v>
      </c>
    </row>
    <row r="1921" spans="1:3">
      <c r="A1921" s="23" t="str">
        <f>"user_"&amp;demo_comp_cct!A1939</f>
        <v>user_</v>
      </c>
      <c r="C1921" t="s">
        <v>17044</v>
      </c>
    </row>
    <row r="1922" spans="1:3">
      <c r="A1922" s="23" t="str">
        <f>"user_"&amp;demo_comp_cct!A1940</f>
        <v>user_</v>
      </c>
      <c r="C1922" t="s">
        <v>17045</v>
      </c>
    </row>
    <row r="1923" spans="1:3">
      <c r="A1923" s="23" t="str">
        <f>"user_"&amp;demo_comp_cct!A1941</f>
        <v>user_</v>
      </c>
      <c r="C1923" t="s">
        <v>17046</v>
      </c>
    </row>
    <row r="1924" spans="1:3">
      <c r="A1924" s="23" t="str">
        <f>"user_"&amp;demo_comp_cct!A1942</f>
        <v>user_</v>
      </c>
      <c r="C1924" t="s">
        <v>17047</v>
      </c>
    </row>
    <row r="1925" spans="1:3">
      <c r="A1925" s="23" t="str">
        <f>"user_"&amp;demo_comp_cct!A1943</f>
        <v>user_</v>
      </c>
      <c r="C1925" t="s">
        <v>17048</v>
      </c>
    </row>
    <row r="1926" spans="1:3">
      <c r="A1926" s="23" t="str">
        <f>"user_"&amp;demo_comp_cct!A1944</f>
        <v>user_</v>
      </c>
      <c r="C1926" t="s">
        <v>17049</v>
      </c>
    </row>
    <row r="1927" spans="1:3">
      <c r="A1927" s="23" t="str">
        <f>"user_"&amp;demo_comp_cct!A1945</f>
        <v>user_</v>
      </c>
      <c r="C1927" t="s">
        <v>17050</v>
      </c>
    </row>
    <row r="1928" spans="1:3">
      <c r="A1928" s="23" t="str">
        <f>"user_"&amp;demo_comp_cct!A1946</f>
        <v>user_</v>
      </c>
      <c r="C1928" t="s">
        <v>17051</v>
      </c>
    </row>
    <row r="1929" spans="1:3">
      <c r="A1929" s="23" t="str">
        <f>"user_"&amp;demo_comp_cct!A1947</f>
        <v>user_</v>
      </c>
      <c r="C1929" t="s">
        <v>17052</v>
      </c>
    </row>
    <row r="1930" spans="1:3">
      <c r="A1930" s="23" t="str">
        <f>"user_"&amp;demo_comp_cct!A1948</f>
        <v>user_</v>
      </c>
      <c r="C1930" t="s">
        <v>17053</v>
      </c>
    </row>
    <row r="1931" spans="1:3">
      <c r="A1931" s="23" t="str">
        <f>"user_"&amp;demo_comp_cct!A1949</f>
        <v>user_</v>
      </c>
      <c r="C1931" t="s">
        <v>17054</v>
      </c>
    </row>
    <row r="1932" spans="1:3">
      <c r="A1932" s="23" t="str">
        <f>"user_"&amp;demo_comp_cct!A1950</f>
        <v>user_</v>
      </c>
      <c r="C1932" t="s">
        <v>17055</v>
      </c>
    </row>
    <row r="1933" spans="1:3">
      <c r="A1933" s="23" t="str">
        <f>"user_"&amp;demo_comp_cct!A1951</f>
        <v>user_</v>
      </c>
      <c r="C1933" t="s">
        <v>17056</v>
      </c>
    </row>
    <row r="1934" spans="1:3">
      <c r="A1934" s="23" t="str">
        <f>"user_"&amp;demo_comp_cct!A1952</f>
        <v>user_</v>
      </c>
      <c r="C1934" t="s">
        <v>17057</v>
      </c>
    </row>
    <row r="1935" spans="1:3">
      <c r="A1935" s="23" t="str">
        <f>"user_"&amp;demo_comp_cct!A1953</f>
        <v>user_</v>
      </c>
      <c r="C1935" t="s">
        <v>17058</v>
      </c>
    </row>
    <row r="1936" spans="1:3">
      <c r="A1936" s="23" t="str">
        <f>"user_"&amp;demo_comp_cct!A1954</f>
        <v>user_</v>
      </c>
      <c r="C1936" t="s">
        <v>17059</v>
      </c>
    </row>
    <row r="1937" spans="1:3">
      <c r="A1937" s="23" t="str">
        <f>"user_"&amp;demo_comp_cct!A1955</f>
        <v>user_</v>
      </c>
      <c r="C1937" t="s">
        <v>17060</v>
      </c>
    </row>
    <row r="1938" spans="1:3">
      <c r="A1938" s="23" t="str">
        <f>"user_"&amp;demo_comp_cct!A1956</f>
        <v>user_</v>
      </c>
      <c r="C1938" t="s">
        <v>17061</v>
      </c>
    </row>
    <row r="1939" spans="1:3">
      <c r="A1939" s="23" t="str">
        <f>"user_"&amp;demo_comp_cct!A1957</f>
        <v>user_</v>
      </c>
      <c r="C1939" t="s">
        <v>17062</v>
      </c>
    </row>
    <row r="1940" spans="1:3">
      <c r="A1940" s="23" t="str">
        <f>"user_"&amp;demo_comp_cct!A1958</f>
        <v>user_</v>
      </c>
      <c r="C1940" t="s">
        <v>17063</v>
      </c>
    </row>
    <row r="1941" spans="1:3">
      <c r="A1941" s="23" t="str">
        <f>"user_"&amp;demo_comp_cct!A1959</f>
        <v>user_</v>
      </c>
      <c r="C1941" t="s">
        <v>17064</v>
      </c>
    </row>
    <row r="1942" spans="1:3">
      <c r="A1942" s="23" t="str">
        <f>"user_"&amp;demo_comp_cct!A1960</f>
        <v>user_</v>
      </c>
      <c r="C1942" t="s">
        <v>17065</v>
      </c>
    </row>
    <row r="1943" spans="1:3">
      <c r="A1943" s="23" t="str">
        <f>"user_"&amp;demo_comp_cct!A1961</f>
        <v>user_</v>
      </c>
      <c r="C1943" t="s">
        <v>17066</v>
      </c>
    </row>
    <row r="1944" spans="1:3">
      <c r="A1944" s="23" t="str">
        <f>"user_"&amp;demo_comp_cct!A1962</f>
        <v>user_</v>
      </c>
      <c r="C1944" t="s">
        <v>17067</v>
      </c>
    </row>
    <row r="1945" spans="1:3">
      <c r="A1945" s="23" t="str">
        <f>"user_"&amp;demo_comp_cct!A1963</f>
        <v>user_</v>
      </c>
      <c r="C1945" t="s">
        <v>17068</v>
      </c>
    </row>
    <row r="1946" spans="1:3">
      <c r="A1946" s="23" t="str">
        <f>"user_"&amp;demo_comp_cct!A1964</f>
        <v>user_</v>
      </c>
      <c r="C1946" t="s">
        <v>17069</v>
      </c>
    </row>
    <row r="1947" spans="1:3">
      <c r="A1947" s="23" t="str">
        <f>"user_"&amp;demo_comp_cct!A1965</f>
        <v>user_</v>
      </c>
      <c r="C1947" t="s">
        <v>17070</v>
      </c>
    </row>
    <row r="1948" spans="1:3">
      <c r="A1948" s="23" t="str">
        <f>"user_"&amp;demo_comp_cct!A1966</f>
        <v>user_</v>
      </c>
      <c r="C1948" t="s">
        <v>17071</v>
      </c>
    </row>
    <row r="1949" spans="1:3">
      <c r="A1949" s="23" t="str">
        <f>"user_"&amp;demo_comp_cct!A1967</f>
        <v>user_</v>
      </c>
      <c r="C1949" t="s">
        <v>17072</v>
      </c>
    </row>
    <row r="1950" spans="1:3">
      <c r="A1950" s="23" t="str">
        <f>"user_"&amp;demo_comp_cct!A1968</f>
        <v>user_</v>
      </c>
      <c r="C1950" t="s">
        <v>17073</v>
      </c>
    </row>
    <row r="1951" spans="1:3">
      <c r="A1951" s="23" t="str">
        <f>"user_"&amp;demo_comp_cct!A1969</f>
        <v>user_</v>
      </c>
      <c r="C1951" t="s">
        <v>17074</v>
      </c>
    </row>
    <row r="1952" spans="1:3">
      <c r="A1952" s="23" t="str">
        <f>"user_"&amp;demo_comp_cct!A1970</f>
        <v>user_</v>
      </c>
      <c r="C1952" t="s">
        <v>17075</v>
      </c>
    </row>
    <row r="1953" spans="1:3">
      <c r="A1953" s="23" t="str">
        <f>"user_"&amp;demo_comp_cct!A1971</f>
        <v>user_</v>
      </c>
      <c r="C1953" t="s">
        <v>17076</v>
      </c>
    </row>
    <row r="1954" spans="1:3">
      <c r="A1954" s="23" t="str">
        <f>"user_"&amp;demo_comp_cct!A1972</f>
        <v>user_</v>
      </c>
      <c r="C1954" t="s">
        <v>17077</v>
      </c>
    </row>
    <row r="1955" spans="1:3">
      <c r="A1955" s="23" t="str">
        <f>"user_"&amp;demo_comp_cct!A1973</f>
        <v>user_</v>
      </c>
      <c r="C1955" t="s">
        <v>17078</v>
      </c>
    </row>
    <row r="1956" spans="1:3">
      <c r="A1956" s="23" t="str">
        <f>"user_"&amp;demo_comp_cct!A1974</f>
        <v>user_</v>
      </c>
      <c r="C1956" t="s">
        <v>17079</v>
      </c>
    </row>
    <row r="1957" spans="1:3">
      <c r="A1957" s="23" t="str">
        <f>"user_"&amp;demo_comp_cct!A1975</f>
        <v>user_</v>
      </c>
      <c r="C1957" t="s">
        <v>17080</v>
      </c>
    </row>
    <row r="1958" spans="1:3">
      <c r="A1958" s="23" t="str">
        <f>"user_"&amp;demo_comp_cct!A1976</f>
        <v>user_</v>
      </c>
      <c r="C1958" t="s">
        <v>17081</v>
      </c>
    </row>
    <row r="1959" spans="1:3">
      <c r="A1959" s="23" t="str">
        <f>"user_"&amp;demo_comp_cct!A1977</f>
        <v>user_</v>
      </c>
      <c r="C1959" t="s">
        <v>17082</v>
      </c>
    </row>
    <row r="1960" spans="1:3">
      <c r="A1960" s="23" t="str">
        <f>"user_"&amp;demo_comp_cct!A1978</f>
        <v>user_</v>
      </c>
      <c r="C1960" t="s">
        <v>17083</v>
      </c>
    </row>
    <row r="1961" spans="1:3">
      <c r="A1961" s="23" t="str">
        <f>"user_"&amp;demo_comp_cct!A1979</f>
        <v>user_</v>
      </c>
      <c r="C1961" t="s">
        <v>17084</v>
      </c>
    </row>
    <row r="1962" spans="1:3">
      <c r="A1962" s="23" t="str">
        <f>"user_"&amp;demo_comp_cct!A1980</f>
        <v>user_</v>
      </c>
      <c r="C1962" t="s">
        <v>17085</v>
      </c>
    </row>
    <row r="1963" spans="1:3">
      <c r="A1963" s="23" t="str">
        <f>"user_"&amp;demo_comp_cct!A1981</f>
        <v>user_</v>
      </c>
      <c r="C1963" t="s">
        <v>17086</v>
      </c>
    </row>
    <row r="1964" spans="1:3">
      <c r="A1964" s="23" t="str">
        <f>"user_"&amp;demo_comp_cct!A1982</f>
        <v>user_</v>
      </c>
      <c r="C1964" t="s">
        <v>17087</v>
      </c>
    </row>
    <row r="1965" spans="1:3">
      <c r="A1965" s="23" t="str">
        <f>"user_"&amp;demo_comp_cct!A1983</f>
        <v>user_</v>
      </c>
      <c r="C1965" t="s">
        <v>17088</v>
      </c>
    </row>
    <row r="1966" spans="1:3">
      <c r="A1966" s="23" t="str">
        <f>"user_"&amp;demo_comp_cct!A1984</f>
        <v>user_</v>
      </c>
      <c r="C1966" t="s">
        <v>17089</v>
      </c>
    </row>
    <row r="1967" spans="1:3">
      <c r="A1967" s="23" t="str">
        <f>"user_"&amp;demo_comp_cct!A1985</f>
        <v>user_</v>
      </c>
      <c r="C1967" t="s">
        <v>17090</v>
      </c>
    </row>
    <row r="1968" spans="1:3">
      <c r="A1968" s="23" t="str">
        <f>"user_"&amp;demo_comp_cct!A1986</f>
        <v>user_</v>
      </c>
      <c r="C1968" t="s">
        <v>17091</v>
      </c>
    </row>
    <row r="1969" spans="1:3">
      <c r="A1969" s="23" t="str">
        <f>"user_"&amp;demo_comp_cct!A1987</f>
        <v>user_</v>
      </c>
      <c r="C1969" t="s">
        <v>17092</v>
      </c>
    </row>
    <row r="1970" spans="1:3">
      <c r="A1970" s="23" t="str">
        <f>"user_"&amp;demo_comp_cct!A1988</f>
        <v>user_</v>
      </c>
      <c r="C1970" t="s">
        <v>17093</v>
      </c>
    </row>
    <row r="1971" spans="1:3">
      <c r="A1971" s="23" t="str">
        <f>"user_"&amp;demo_comp_cct!A1989</f>
        <v>user_</v>
      </c>
      <c r="C1971" t="s">
        <v>17094</v>
      </c>
    </row>
    <row r="1972" spans="1:3">
      <c r="A1972" s="23" t="str">
        <f>"user_"&amp;demo_comp_cct!A1990</f>
        <v>user_</v>
      </c>
      <c r="C1972" t="s">
        <v>17095</v>
      </c>
    </row>
    <row r="1973" spans="1:3">
      <c r="A1973" s="23" t="str">
        <f>"user_"&amp;demo_comp_cct!A1991</f>
        <v>user_</v>
      </c>
      <c r="C1973" t="s">
        <v>17096</v>
      </c>
    </row>
    <row r="1974" spans="1:3">
      <c r="A1974" s="23" t="str">
        <f>"user_"&amp;demo_comp_cct!A1992</f>
        <v>user_</v>
      </c>
      <c r="C1974" t="s">
        <v>17097</v>
      </c>
    </row>
    <row r="1975" spans="1:3">
      <c r="A1975" s="23" t="str">
        <f>"user_"&amp;demo_comp_cct!A1993</f>
        <v>user_</v>
      </c>
      <c r="C1975" t="s">
        <v>17098</v>
      </c>
    </row>
    <row r="1976" spans="1:3">
      <c r="A1976" s="23" t="str">
        <f>"user_"&amp;demo_comp_cct!A1994</f>
        <v>user_</v>
      </c>
      <c r="C1976" t="s">
        <v>17099</v>
      </c>
    </row>
    <row r="1977" spans="1:3">
      <c r="A1977" s="23" t="str">
        <f>"user_"&amp;demo_comp_cct!A1995</f>
        <v>user_</v>
      </c>
      <c r="C1977" t="s">
        <v>17100</v>
      </c>
    </row>
    <row r="1978" spans="1:3">
      <c r="A1978" s="23" t="str">
        <f>"user_"&amp;demo_comp_cct!A1996</f>
        <v>user_</v>
      </c>
      <c r="C1978" t="s">
        <v>17101</v>
      </c>
    </row>
    <row r="1979" spans="1:3">
      <c r="A1979" s="23" t="str">
        <f>"user_"&amp;demo_comp_cct!A1997</f>
        <v>user_</v>
      </c>
      <c r="C1979" t="s">
        <v>17102</v>
      </c>
    </row>
    <row r="1980" spans="1:3">
      <c r="A1980" s="23" t="str">
        <f>"user_"&amp;demo_comp_cct!A1998</f>
        <v>user_</v>
      </c>
      <c r="C1980" t="s">
        <v>17103</v>
      </c>
    </row>
    <row r="1981" spans="1:3">
      <c r="A1981" s="23" t="str">
        <f>"user_"&amp;demo_comp_cct!A1999</f>
        <v>user_</v>
      </c>
      <c r="C1981" t="s">
        <v>17104</v>
      </c>
    </row>
    <row r="1982" spans="1:3">
      <c r="A1982" s="23" t="str">
        <f>"user_"&amp;demo_comp_cct!A2000</f>
        <v>user_</v>
      </c>
      <c r="C1982" t="s">
        <v>17105</v>
      </c>
    </row>
    <row r="1983" spans="1:3">
      <c r="A1983" s="23" t="str">
        <f>"user_"&amp;demo_comp_cct!A2001</f>
        <v>user_</v>
      </c>
      <c r="C1983" t="s">
        <v>17106</v>
      </c>
    </row>
    <row r="1984" spans="1:3">
      <c r="A1984" s="23" t="str">
        <f>"user_"&amp;demo_comp_cct!A2002</f>
        <v>user_</v>
      </c>
      <c r="C1984" t="s">
        <v>17107</v>
      </c>
    </row>
    <row r="1985" spans="1:3">
      <c r="A1985" s="23" t="str">
        <f>"user_"&amp;demo_comp_cct!A2003</f>
        <v>user_</v>
      </c>
      <c r="C1985" t="s">
        <v>17108</v>
      </c>
    </row>
    <row r="1986" spans="1:3">
      <c r="A1986" s="23" t="str">
        <f>"user_"&amp;demo_comp_cct!A2004</f>
        <v>user_</v>
      </c>
      <c r="C1986" t="s">
        <v>17109</v>
      </c>
    </row>
    <row r="1987" spans="1:3">
      <c r="A1987" s="23" t="str">
        <f>"user_"&amp;demo_comp_cct!A2005</f>
        <v>user_</v>
      </c>
      <c r="C1987" t="s">
        <v>17110</v>
      </c>
    </row>
    <row r="1988" spans="1:3">
      <c r="A1988" s="23" t="str">
        <f>"user_"&amp;demo_comp_cct!A2006</f>
        <v>user_</v>
      </c>
      <c r="C1988" t="s">
        <v>17111</v>
      </c>
    </row>
    <row r="1989" spans="1:3">
      <c r="A1989" s="23" t="str">
        <f>"user_"&amp;demo_comp_cct!A2007</f>
        <v>user_</v>
      </c>
      <c r="C1989" t="s">
        <v>17112</v>
      </c>
    </row>
    <row r="1990" spans="1:3">
      <c r="A1990" s="23" t="str">
        <f>"user_"&amp;demo_comp_cct!A2008</f>
        <v>user_</v>
      </c>
      <c r="C1990" t="s">
        <v>17113</v>
      </c>
    </row>
    <row r="1991" spans="1:3">
      <c r="A1991" s="23" t="str">
        <f>"user_"&amp;demo_comp_cct!A2009</f>
        <v>user_</v>
      </c>
      <c r="C1991" t="s">
        <v>17114</v>
      </c>
    </row>
    <row r="1992" spans="1:3">
      <c r="A1992" s="23" t="str">
        <f>"user_"&amp;demo_comp_cct!A2010</f>
        <v>user_</v>
      </c>
      <c r="C1992" t="s">
        <v>17115</v>
      </c>
    </row>
    <row r="1993" spans="1:3">
      <c r="A1993" s="23" t="str">
        <f>"user_"&amp;demo_comp_cct!A2011</f>
        <v>user_</v>
      </c>
      <c r="C1993" t="s">
        <v>17116</v>
      </c>
    </row>
    <row r="1994" spans="1:3">
      <c r="A1994" s="23" t="str">
        <f>"user_"&amp;demo_comp_cct!A2012</f>
        <v>user_</v>
      </c>
      <c r="C1994" t="s">
        <v>17117</v>
      </c>
    </row>
    <row r="1995" spans="1:3">
      <c r="A1995" s="23" t="str">
        <f>"user_"&amp;demo_comp_cct!A2013</f>
        <v>user_</v>
      </c>
      <c r="C1995" t="s">
        <v>17118</v>
      </c>
    </row>
    <row r="1996" spans="1:3">
      <c r="A1996" s="23" t="str">
        <f>"user_"&amp;demo_comp_cct!A2014</f>
        <v>user_</v>
      </c>
      <c r="C1996" t="s">
        <v>17119</v>
      </c>
    </row>
    <row r="1997" spans="1:3">
      <c r="A1997" s="23" t="str">
        <f>"user_"&amp;demo_comp_cct!A2015</f>
        <v>user_</v>
      </c>
      <c r="C1997" t="s">
        <v>17120</v>
      </c>
    </row>
    <row r="1998" spans="1:3">
      <c r="A1998" s="23" t="str">
        <f>"user_"&amp;demo_comp_cct!A2016</f>
        <v>user_</v>
      </c>
      <c r="C1998" t="s">
        <v>17121</v>
      </c>
    </row>
    <row r="1999" spans="1:3">
      <c r="A1999" s="23" t="str">
        <f>"user_"&amp;demo_comp_cct!A2017</f>
        <v>user_</v>
      </c>
      <c r="C1999" t="s">
        <v>17122</v>
      </c>
    </row>
    <row r="2000" spans="1:3">
      <c r="A2000" s="23" t="str">
        <f>"user_"&amp;demo_comp_cct!A2018</f>
        <v>user_</v>
      </c>
      <c r="C2000" t="s">
        <v>17123</v>
      </c>
    </row>
    <row r="2001" spans="1:3">
      <c r="A2001" s="23" t="str">
        <f>"user_"&amp;demo_comp_cct!A2019</f>
        <v>user_</v>
      </c>
      <c r="C2001" t="s">
        <v>17124</v>
      </c>
    </row>
    <row r="2002" spans="1:3">
      <c r="A2002" s="23" t="str">
        <f>"user_"&amp;demo_comp_cct!A2020</f>
        <v>user_</v>
      </c>
      <c r="C2002" t="s">
        <v>17125</v>
      </c>
    </row>
    <row r="2003" spans="1:3">
      <c r="A2003" s="23" t="str">
        <f>"user_"&amp;demo_comp_cct!A2021</f>
        <v>user_</v>
      </c>
      <c r="C2003" t="s">
        <v>17126</v>
      </c>
    </row>
    <row r="2004" spans="1:3">
      <c r="A2004" s="23" t="str">
        <f>"user_"&amp;demo_comp_cct!A2022</f>
        <v>user_</v>
      </c>
      <c r="C2004" t="s">
        <v>17127</v>
      </c>
    </row>
    <row r="2005" spans="1:3">
      <c r="A2005" s="23" t="str">
        <f>"user_"&amp;demo_comp_cct!A2023</f>
        <v>user_</v>
      </c>
      <c r="C2005" t="s">
        <v>17128</v>
      </c>
    </row>
    <row r="2006" spans="1:3">
      <c r="A2006" s="23" t="str">
        <f>"user_"&amp;demo_comp_cct!A2024</f>
        <v>user_</v>
      </c>
      <c r="C2006" t="s">
        <v>17129</v>
      </c>
    </row>
    <row r="2007" spans="1:3">
      <c r="A2007" s="23" t="str">
        <f>"user_"&amp;demo_comp_cct!A2025</f>
        <v>user_</v>
      </c>
      <c r="C2007" t="s">
        <v>17130</v>
      </c>
    </row>
    <row r="2008" spans="1:3">
      <c r="A2008" s="23" t="str">
        <f>"user_"&amp;demo_comp_cct!A2026</f>
        <v>user_</v>
      </c>
      <c r="C2008" t="s">
        <v>17131</v>
      </c>
    </row>
    <row r="2009" spans="1:3">
      <c r="A2009" s="23" t="str">
        <f>"user_"&amp;demo_comp_cct!A2027</f>
        <v>user_</v>
      </c>
      <c r="C2009" t="s">
        <v>17132</v>
      </c>
    </row>
    <row r="2010" spans="1:3">
      <c r="A2010" s="23" t="str">
        <f>"user_"&amp;demo_comp_cct!A2028</f>
        <v>user_</v>
      </c>
      <c r="C2010" t="s">
        <v>17133</v>
      </c>
    </row>
    <row r="2011" spans="1:3">
      <c r="A2011" s="23" t="str">
        <f>"user_"&amp;demo_comp_cct!A2029</f>
        <v>user_</v>
      </c>
      <c r="C2011" t="s">
        <v>17134</v>
      </c>
    </row>
    <row r="2012" spans="1:3">
      <c r="A2012" s="23" t="str">
        <f>"user_"&amp;demo_comp_cct!A2030</f>
        <v>user_</v>
      </c>
      <c r="C2012" t="s">
        <v>17135</v>
      </c>
    </row>
    <row r="2013" spans="1:3">
      <c r="A2013" s="23" t="str">
        <f>"user_"&amp;demo_comp_cct!A2031</f>
        <v>user_</v>
      </c>
      <c r="C2013" t="s">
        <v>17136</v>
      </c>
    </row>
    <row r="2014" spans="1:3">
      <c r="A2014" s="23" t="str">
        <f>"user_"&amp;demo_comp_cct!A2032</f>
        <v>user_</v>
      </c>
      <c r="C2014" t="s">
        <v>17137</v>
      </c>
    </row>
    <row r="2015" spans="1:3">
      <c r="A2015" s="23" t="str">
        <f>"user_"&amp;demo_comp_cct!A2033</f>
        <v>user_</v>
      </c>
      <c r="C2015" t="s">
        <v>17138</v>
      </c>
    </row>
    <row r="2016" spans="1:3">
      <c r="A2016" s="23" t="str">
        <f>"user_"&amp;demo_comp_cct!A2034</f>
        <v>user_</v>
      </c>
      <c r="C2016" t="s">
        <v>17139</v>
      </c>
    </row>
    <row r="2017" spans="1:3">
      <c r="A2017" s="23" t="str">
        <f>"user_"&amp;demo_comp_cct!A2035</f>
        <v>user_</v>
      </c>
      <c r="C2017" t="s">
        <v>17140</v>
      </c>
    </row>
    <row r="2018" spans="1:3">
      <c r="A2018" s="23" t="str">
        <f>"user_"&amp;demo_comp_cct!A2036</f>
        <v>user_</v>
      </c>
      <c r="C2018" t="s">
        <v>17141</v>
      </c>
    </row>
    <row r="2019" spans="1:3">
      <c r="A2019" s="23" t="str">
        <f>"user_"&amp;demo_comp_cct!A2037</f>
        <v>user_</v>
      </c>
      <c r="C2019" t="s">
        <v>17142</v>
      </c>
    </row>
    <row r="2020" spans="1:3">
      <c r="A2020" s="23" t="str">
        <f>"user_"&amp;demo_comp_cct!A2038</f>
        <v>user_</v>
      </c>
      <c r="C2020" t="s">
        <v>17143</v>
      </c>
    </row>
    <row r="2021" spans="1:3">
      <c r="A2021" s="23" t="str">
        <f>"user_"&amp;demo_comp_cct!A2039</f>
        <v>user_</v>
      </c>
      <c r="C2021" t="s">
        <v>17144</v>
      </c>
    </row>
    <row r="2022" spans="1:3">
      <c r="A2022" s="23" t="str">
        <f>"user_"&amp;demo_comp_cct!A2040</f>
        <v>user_</v>
      </c>
      <c r="C2022" t="s">
        <v>17145</v>
      </c>
    </row>
    <row r="2023" spans="1:3">
      <c r="A2023" s="23" t="str">
        <f>"user_"&amp;demo_comp_cct!A2041</f>
        <v>user_</v>
      </c>
      <c r="C2023" t="s">
        <v>17146</v>
      </c>
    </row>
    <row r="2024" spans="1:3">
      <c r="A2024" s="23" t="str">
        <f>"user_"&amp;demo_comp_cct!A2042</f>
        <v>user_</v>
      </c>
      <c r="C2024" t="s">
        <v>17147</v>
      </c>
    </row>
    <row r="2025" spans="1:3">
      <c r="A2025" s="23" t="str">
        <f>"user_"&amp;demo_comp_cct!A2043</f>
        <v>user_</v>
      </c>
      <c r="C2025" t="s">
        <v>17148</v>
      </c>
    </row>
    <row r="2026" spans="1:3">
      <c r="A2026" s="23" t="str">
        <f>"user_"&amp;demo_comp_cct!A2044</f>
        <v>user_</v>
      </c>
      <c r="C2026" t="s">
        <v>17149</v>
      </c>
    </row>
    <row r="2027" spans="1:3">
      <c r="A2027" s="23" t="str">
        <f>"user_"&amp;demo_comp_cct!A2045</f>
        <v>user_</v>
      </c>
      <c r="C2027" t="s">
        <v>17150</v>
      </c>
    </row>
    <row r="2028" spans="1:3">
      <c r="A2028" s="23" t="str">
        <f>"user_"&amp;demo_comp_cct!A2046</f>
        <v>user_</v>
      </c>
      <c r="C2028" t="s">
        <v>17151</v>
      </c>
    </row>
    <row r="2029" spans="1:3">
      <c r="A2029" s="23" t="str">
        <f>"user_"&amp;demo_comp_cct!A2047</f>
        <v>user_</v>
      </c>
      <c r="C2029" t="s">
        <v>17152</v>
      </c>
    </row>
    <row r="2030" spans="1:3">
      <c r="A2030" s="23" t="str">
        <f>"user_"&amp;demo_comp_cct!A2048</f>
        <v>user_</v>
      </c>
      <c r="C2030" t="s">
        <v>17153</v>
      </c>
    </row>
    <row r="2031" spans="1:3">
      <c r="A2031" s="23" t="str">
        <f>"user_"&amp;demo_comp_cct!A2049</f>
        <v>user_</v>
      </c>
      <c r="C2031" t="s">
        <v>17154</v>
      </c>
    </row>
    <row r="2032" spans="1:3">
      <c r="A2032" s="23" t="str">
        <f>"user_"&amp;demo_comp_cct!A2050</f>
        <v>user_</v>
      </c>
      <c r="C2032" t="s">
        <v>17155</v>
      </c>
    </row>
    <row r="2033" spans="1:3">
      <c r="A2033" s="23" t="str">
        <f>"user_"&amp;demo_comp_cct!A2051</f>
        <v>user_</v>
      </c>
      <c r="C2033" t="s">
        <v>17156</v>
      </c>
    </row>
    <row r="2034" spans="1:3">
      <c r="A2034" s="23" t="str">
        <f>"user_"&amp;demo_comp_cct!A2052</f>
        <v>user_</v>
      </c>
      <c r="C2034" t="s">
        <v>17157</v>
      </c>
    </row>
    <row r="2035" spans="1:3">
      <c r="A2035" s="23" t="str">
        <f>"user_"&amp;demo_comp_cct!A2053</f>
        <v>user_</v>
      </c>
      <c r="C2035" t="s">
        <v>17158</v>
      </c>
    </row>
    <row r="2036" spans="1:3">
      <c r="A2036" s="23" t="str">
        <f>"user_"&amp;demo_comp_cct!A2054</f>
        <v>user_</v>
      </c>
      <c r="C2036" t="s">
        <v>17159</v>
      </c>
    </row>
    <row r="2037" spans="1:3">
      <c r="A2037" s="23" t="str">
        <f>"user_"&amp;demo_comp_cct!A2055</f>
        <v>user_</v>
      </c>
      <c r="C2037" t="s">
        <v>17160</v>
      </c>
    </row>
    <row r="2038" spans="1:3">
      <c r="A2038" s="23" t="str">
        <f>"user_"&amp;demo_comp_cct!A2056</f>
        <v>user_</v>
      </c>
      <c r="C2038" t="s">
        <v>17161</v>
      </c>
    </row>
    <row r="2039" spans="1:3">
      <c r="A2039" s="23" t="str">
        <f>"user_"&amp;demo_comp_cct!A2057</f>
        <v>user_</v>
      </c>
      <c r="C2039" t="s">
        <v>17162</v>
      </c>
    </row>
    <row r="2040" spans="1:3">
      <c r="A2040" s="23" t="str">
        <f>"user_"&amp;demo_comp_cct!A2058</f>
        <v>user_</v>
      </c>
      <c r="C2040" t="s">
        <v>17163</v>
      </c>
    </row>
    <row r="2041" spans="1:3">
      <c r="A2041" s="23" t="str">
        <f>"user_"&amp;demo_comp_cct!A2059</f>
        <v>user_</v>
      </c>
      <c r="C2041" t="s">
        <v>17164</v>
      </c>
    </row>
    <row r="2042" spans="1:3">
      <c r="A2042" s="23" t="str">
        <f>"user_"&amp;demo_comp_cct!A2060</f>
        <v>user_</v>
      </c>
      <c r="C2042" t="s">
        <v>17165</v>
      </c>
    </row>
    <row r="2043" spans="1:3">
      <c r="A2043" s="23" t="str">
        <f>"user_"&amp;demo_comp_cct!A2061</f>
        <v>user_</v>
      </c>
      <c r="C2043" t="s">
        <v>17166</v>
      </c>
    </row>
    <row r="2044" spans="1:3">
      <c r="A2044" s="23" t="str">
        <f>"user_"&amp;demo_comp_cct!A2062</f>
        <v>user_</v>
      </c>
      <c r="C2044" t="s">
        <v>17167</v>
      </c>
    </row>
    <row r="2045" spans="1:3">
      <c r="A2045" s="23" t="str">
        <f>"user_"&amp;demo_comp_cct!A2063</f>
        <v>user_</v>
      </c>
      <c r="C2045" t="s">
        <v>17168</v>
      </c>
    </row>
    <row r="2046" spans="1:3">
      <c r="A2046" s="23" t="str">
        <f>"user_"&amp;demo_comp_cct!A2064</f>
        <v>user_</v>
      </c>
      <c r="C2046" t="s">
        <v>17169</v>
      </c>
    </row>
    <row r="2047" spans="1:3">
      <c r="A2047" s="23" t="str">
        <f>"user_"&amp;demo_comp_cct!A2065</f>
        <v>user_</v>
      </c>
      <c r="C2047" t="s">
        <v>17170</v>
      </c>
    </row>
    <row r="2048" spans="1:3">
      <c r="A2048" s="23" t="str">
        <f>"user_"&amp;demo_comp_cct!A2066</f>
        <v>user_</v>
      </c>
      <c r="C2048" t="s">
        <v>17171</v>
      </c>
    </row>
    <row r="2049" spans="1:3">
      <c r="A2049" s="23" t="str">
        <f>"user_"&amp;demo_comp_cct!A2067</f>
        <v>user_</v>
      </c>
      <c r="C2049" t="s">
        <v>17172</v>
      </c>
    </row>
    <row r="2050" spans="1:3">
      <c r="A2050" s="23" t="str">
        <f>"user_"&amp;demo_comp_cct!A2068</f>
        <v>user_</v>
      </c>
      <c r="C2050" t="s">
        <v>17173</v>
      </c>
    </row>
    <row r="2051" spans="1:3">
      <c r="A2051" s="23" t="str">
        <f>"user_"&amp;demo_comp_cct!A2069</f>
        <v>user_</v>
      </c>
      <c r="C2051" t="s">
        <v>17174</v>
      </c>
    </row>
    <row r="2052" spans="1:3">
      <c r="A2052" s="23" t="str">
        <f>"user_"&amp;demo_comp_cct!A2070</f>
        <v>user_</v>
      </c>
      <c r="C2052" t="s">
        <v>17175</v>
      </c>
    </row>
    <row r="2053" spans="1:3">
      <c r="A2053" s="23" t="str">
        <f>"user_"&amp;demo_comp_cct!A2071</f>
        <v>user_</v>
      </c>
      <c r="C2053" t="s">
        <v>17176</v>
      </c>
    </row>
    <row r="2054" spans="1:3">
      <c r="A2054" s="23" t="str">
        <f>"user_"&amp;demo_comp_cct!A2072</f>
        <v>user_</v>
      </c>
      <c r="C2054" t="s">
        <v>17177</v>
      </c>
    </row>
    <row r="2055" spans="1:3">
      <c r="A2055" s="23" t="str">
        <f>"user_"&amp;demo_comp_cct!A2073</f>
        <v>user_</v>
      </c>
      <c r="C2055" t="s">
        <v>17178</v>
      </c>
    </row>
    <row r="2056" spans="1:3">
      <c r="A2056" s="23" t="str">
        <f>"user_"&amp;demo_comp_cct!A2074</f>
        <v>user_</v>
      </c>
      <c r="C2056" t="s">
        <v>17179</v>
      </c>
    </row>
    <row r="2057" spans="1:3">
      <c r="A2057" s="23" t="str">
        <f>"user_"&amp;demo_comp_cct!A2075</f>
        <v>user_</v>
      </c>
      <c r="C2057" t="s">
        <v>17180</v>
      </c>
    </row>
    <row r="2058" spans="1:3">
      <c r="A2058" s="23" t="str">
        <f>"user_"&amp;demo_comp_cct!A2076</f>
        <v>user_</v>
      </c>
      <c r="C2058" t="s">
        <v>17181</v>
      </c>
    </row>
    <row r="2059" spans="1:3">
      <c r="A2059" s="23" t="str">
        <f>"user_"&amp;demo_comp_cct!A2077</f>
        <v>user_</v>
      </c>
      <c r="C2059" t="s">
        <v>17182</v>
      </c>
    </row>
    <row r="2060" spans="1:3">
      <c r="A2060" s="23" t="str">
        <f>"user_"&amp;demo_comp_cct!A2078</f>
        <v>user_</v>
      </c>
      <c r="C2060" t="s">
        <v>17183</v>
      </c>
    </row>
    <row r="2061" spans="1:3">
      <c r="A2061" s="23" t="str">
        <f>"user_"&amp;demo_comp_cct!A2079</f>
        <v>user_</v>
      </c>
      <c r="C2061" t="s">
        <v>17184</v>
      </c>
    </row>
    <row r="2062" spans="1:3">
      <c r="A2062" s="23" t="str">
        <f>"user_"&amp;demo_comp_cct!A2080</f>
        <v>user_</v>
      </c>
      <c r="C2062" t="s">
        <v>17185</v>
      </c>
    </row>
    <row r="2063" spans="1:3">
      <c r="A2063" s="23" t="str">
        <f>"user_"&amp;demo_comp_cct!A2081</f>
        <v>user_</v>
      </c>
      <c r="C2063" t="s">
        <v>17186</v>
      </c>
    </row>
    <row r="2064" spans="1:3">
      <c r="A2064" s="23" t="str">
        <f>"user_"&amp;demo_comp_cct!A2082</f>
        <v>user_</v>
      </c>
      <c r="C2064" t="s">
        <v>17187</v>
      </c>
    </row>
    <row r="2065" spans="1:3">
      <c r="A2065" s="23" t="str">
        <f>"user_"&amp;demo_comp_cct!A2083</f>
        <v>user_</v>
      </c>
      <c r="C2065" t="s">
        <v>17188</v>
      </c>
    </row>
    <row r="2066" spans="1:3">
      <c r="A2066" s="23" t="str">
        <f>"user_"&amp;demo_comp_cct!A2084</f>
        <v>user_</v>
      </c>
      <c r="C2066" t="s">
        <v>17189</v>
      </c>
    </row>
    <row r="2067" spans="1:3">
      <c r="A2067" s="23" t="str">
        <f>"user_"&amp;demo_comp_cct!A2085</f>
        <v>user_</v>
      </c>
      <c r="C2067" t="s">
        <v>17190</v>
      </c>
    </row>
    <row r="2068" spans="1:3">
      <c r="A2068" s="23" t="str">
        <f>"user_"&amp;demo_comp_cct!A2086</f>
        <v>user_</v>
      </c>
      <c r="C2068" t="s">
        <v>17191</v>
      </c>
    </row>
    <row r="2069" spans="1:3">
      <c r="A2069" s="23" t="str">
        <f>"user_"&amp;demo_comp_cct!A2087</f>
        <v>user_</v>
      </c>
      <c r="C2069" t="s">
        <v>17192</v>
      </c>
    </row>
    <row r="2070" spans="1:3">
      <c r="A2070" s="23" t="str">
        <f>"user_"&amp;demo_comp_cct!A2088</f>
        <v>user_</v>
      </c>
      <c r="C2070" t="s">
        <v>17193</v>
      </c>
    </row>
    <row r="2071" spans="1:3">
      <c r="A2071" s="23" t="str">
        <f>"user_"&amp;demo_comp_cct!A2089</f>
        <v>user_</v>
      </c>
      <c r="C2071" t="s">
        <v>17194</v>
      </c>
    </row>
    <row r="2072" spans="1:3">
      <c r="A2072" s="23" t="str">
        <f>"user_"&amp;demo_comp_cct!A2090</f>
        <v>user_</v>
      </c>
      <c r="C2072" t="s">
        <v>17195</v>
      </c>
    </row>
    <row r="2073" spans="1:3">
      <c r="A2073" s="23" t="str">
        <f>"user_"&amp;demo_comp_cct!A2091</f>
        <v>user_</v>
      </c>
      <c r="C2073" t="s">
        <v>17196</v>
      </c>
    </row>
    <row r="2074" spans="1:3">
      <c r="A2074" s="23" t="str">
        <f>"user_"&amp;demo_comp_cct!A2092</f>
        <v>user_</v>
      </c>
      <c r="C2074" t="s">
        <v>17197</v>
      </c>
    </row>
    <row r="2075" spans="1:3">
      <c r="A2075" s="23" t="str">
        <f>"user_"&amp;demo_comp_cct!A2093</f>
        <v>user_</v>
      </c>
      <c r="C2075" t="s">
        <v>17198</v>
      </c>
    </row>
    <row r="2076" spans="1:3">
      <c r="A2076" s="23" t="str">
        <f>"user_"&amp;demo_comp_cct!A2094</f>
        <v>user_</v>
      </c>
      <c r="C2076" t="s">
        <v>17199</v>
      </c>
    </row>
    <row r="2077" spans="1:3">
      <c r="A2077" s="23" t="str">
        <f>"user_"&amp;demo_comp_cct!A2095</f>
        <v>user_</v>
      </c>
      <c r="C2077" t="s">
        <v>17200</v>
      </c>
    </row>
    <row r="2078" spans="1:3">
      <c r="A2078" s="23" t="str">
        <f>"user_"&amp;demo_comp_cct!A2096</f>
        <v>user_</v>
      </c>
      <c r="C2078" t="s">
        <v>17201</v>
      </c>
    </row>
    <row r="2079" spans="1:3">
      <c r="A2079" s="23" t="str">
        <f>"user_"&amp;demo_comp_cct!A2097</f>
        <v>user_</v>
      </c>
      <c r="C2079" t="s">
        <v>17202</v>
      </c>
    </row>
    <row r="2080" spans="1:3">
      <c r="A2080" s="23" t="str">
        <f>"user_"&amp;demo_comp_cct!A2098</f>
        <v>user_</v>
      </c>
      <c r="C2080" t="s">
        <v>17203</v>
      </c>
    </row>
    <row r="2081" spans="1:3">
      <c r="A2081" s="23" t="str">
        <f>"user_"&amp;demo_comp_cct!A2099</f>
        <v>user_</v>
      </c>
      <c r="C2081" t="s">
        <v>17204</v>
      </c>
    </row>
    <row r="2082" spans="1:3">
      <c r="A2082" s="23" t="str">
        <f>"user_"&amp;demo_comp_cct!A2100</f>
        <v>user_</v>
      </c>
      <c r="C2082" t="s">
        <v>17205</v>
      </c>
    </row>
    <row r="2083" spans="1:3">
      <c r="A2083" s="23" t="str">
        <f>"user_"&amp;demo_comp_cct!A2101</f>
        <v>user_</v>
      </c>
      <c r="C2083" t="s">
        <v>17206</v>
      </c>
    </row>
    <row r="2084" spans="1:3">
      <c r="A2084" s="23" t="str">
        <f>"user_"&amp;demo_comp_cct!A2102</f>
        <v>user_</v>
      </c>
      <c r="C2084" t="s">
        <v>17207</v>
      </c>
    </row>
    <row r="2085" spans="1:3">
      <c r="A2085" s="23" t="str">
        <f>"user_"&amp;demo_comp_cct!A2103</f>
        <v>user_</v>
      </c>
      <c r="C2085" t="s">
        <v>17208</v>
      </c>
    </row>
    <row r="2086" spans="1:3">
      <c r="A2086" s="23" t="str">
        <f>"user_"&amp;demo_comp_cct!A2104</f>
        <v>user_</v>
      </c>
      <c r="C2086" t="s">
        <v>17209</v>
      </c>
    </row>
    <row r="2087" spans="1:3">
      <c r="A2087" s="23" t="str">
        <f>"user_"&amp;demo_comp_cct!A2105</f>
        <v>user_</v>
      </c>
      <c r="C2087" t="s">
        <v>17210</v>
      </c>
    </row>
    <row r="2088" spans="1:3">
      <c r="A2088" s="23" t="str">
        <f>"user_"&amp;demo_comp_cct!A2106</f>
        <v>user_</v>
      </c>
      <c r="C2088" t="s">
        <v>17211</v>
      </c>
    </row>
    <row r="2089" spans="1:3">
      <c r="A2089" s="23" t="str">
        <f>"user_"&amp;demo_comp_cct!A2107</f>
        <v>user_</v>
      </c>
      <c r="C2089" t="s">
        <v>17212</v>
      </c>
    </row>
    <row r="2090" spans="1:3">
      <c r="A2090" s="23" t="str">
        <f>"user_"&amp;demo_comp_cct!A2108</f>
        <v>user_</v>
      </c>
      <c r="C2090" t="s">
        <v>17213</v>
      </c>
    </row>
    <row r="2091" spans="1:3">
      <c r="A2091" s="23" t="str">
        <f>"user_"&amp;demo_comp_cct!A2109</f>
        <v>user_</v>
      </c>
      <c r="C2091" t="s">
        <v>17214</v>
      </c>
    </row>
    <row r="2092" spans="1:3">
      <c r="A2092" s="23" t="str">
        <f>"user_"&amp;demo_comp_cct!A2110</f>
        <v>user_</v>
      </c>
      <c r="C2092" t="s">
        <v>17215</v>
      </c>
    </row>
    <row r="2093" spans="1:3">
      <c r="A2093" s="23" t="str">
        <f>"user_"&amp;demo_comp_cct!A2111</f>
        <v>user_</v>
      </c>
      <c r="C2093" t="s">
        <v>17216</v>
      </c>
    </row>
    <row r="2094" spans="1:3">
      <c r="A2094" s="23" t="str">
        <f>"user_"&amp;demo_comp_cct!A2112</f>
        <v>user_</v>
      </c>
      <c r="C2094" t="s">
        <v>17217</v>
      </c>
    </row>
    <row r="2095" spans="1:3">
      <c r="A2095" s="23" t="str">
        <f>"user_"&amp;demo_comp_cct!A2113</f>
        <v>user_</v>
      </c>
      <c r="C2095" t="s">
        <v>17218</v>
      </c>
    </row>
    <row r="2096" spans="1:3">
      <c r="A2096" s="23" t="str">
        <f>"user_"&amp;demo_comp_cct!A2114</f>
        <v>user_</v>
      </c>
      <c r="C2096" t="s">
        <v>17219</v>
      </c>
    </row>
    <row r="2097" spans="1:3">
      <c r="A2097" s="23" t="str">
        <f>"user_"&amp;demo_comp_cct!A2115</f>
        <v>user_</v>
      </c>
      <c r="C2097" t="s">
        <v>17220</v>
      </c>
    </row>
    <row r="2098" spans="1:3">
      <c r="A2098" s="23" t="str">
        <f>"user_"&amp;demo_comp_cct!A2116</f>
        <v>user_</v>
      </c>
      <c r="C2098" t="s">
        <v>17221</v>
      </c>
    </row>
    <row r="2099" spans="1:3">
      <c r="A2099" s="23" t="str">
        <f>"user_"&amp;demo_comp_cct!A2117</f>
        <v>user_</v>
      </c>
      <c r="C2099" t="s">
        <v>17222</v>
      </c>
    </row>
    <row r="2100" spans="1:3">
      <c r="A2100" s="23" t="str">
        <f>"user_"&amp;demo_comp_cct!A2118</f>
        <v>user_</v>
      </c>
      <c r="C2100" t="s">
        <v>17223</v>
      </c>
    </row>
    <row r="2101" spans="1:3">
      <c r="A2101" s="23" t="str">
        <f>"user_"&amp;demo_comp_cct!A2119</f>
        <v>user_</v>
      </c>
      <c r="C2101" t="s">
        <v>17224</v>
      </c>
    </row>
    <row r="2102" spans="1:3">
      <c r="A2102" s="23" t="str">
        <f>"user_"&amp;demo_comp_cct!A2120</f>
        <v>user_</v>
      </c>
      <c r="C2102" t="s">
        <v>17225</v>
      </c>
    </row>
    <row r="2103" spans="1:3">
      <c r="A2103" s="23" t="str">
        <f>"user_"&amp;demo_comp_cct!A2121</f>
        <v>user_</v>
      </c>
      <c r="C2103" t="s">
        <v>17226</v>
      </c>
    </row>
    <row r="2104" spans="1:3">
      <c r="A2104" s="23" t="str">
        <f>"user_"&amp;demo_comp_cct!A2122</f>
        <v>user_</v>
      </c>
      <c r="C2104" t="s">
        <v>17227</v>
      </c>
    </row>
    <row r="2105" spans="1:3">
      <c r="A2105" s="23" t="str">
        <f>"user_"&amp;demo_comp_cct!A2123</f>
        <v>user_</v>
      </c>
      <c r="C2105" t="s">
        <v>17228</v>
      </c>
    </row>
    <row r="2106" spans="1:3">
      <c r="A2106" s="23" t="str">
        <f>"user_"&amp;demo_comp_cct!A2124</f>
        <v>user_</v>
      </c>
      <c r="C2106" t="s">
        <v>17229</v>
      </c>
    </row>
    <row r="2107" spans="1:3">
      <c r="A2107" s="23" t="str">
        <f>"user_"&amp;demo_comp_cct!A2125</f>
        <v>user_</v>
      </c>
      <c r="C2107" t="s">
        <v>17230</v>
      </c>
    </row>
    <row r="2108" spans="1:3">
      <c r="A2108" s="23" t="str">
        <f>"user_"&amp;demo_comp_cct!A2126</f>
        <v>user_</v>
      </c>
      <c r="C2108" t="s">
        <v>17231</v>
      </c>
    </row>
    <row r="2109" spans="1:3">
      <c r="A2109" s="23" t="str">
        <f>"user_"&amp;demo_comp_cct!A2127</f>
        <v>user_</v>
      </c>
      <c r="C2109" t="s">
        <v>17232</v>
      </c>
    </row>
    <row r="2110" spans="1:3">
      <c r="A2110" s="23" t="str">
        <f>"user_"&amp;demo_comp_cct!A2128</f>
        <v>user_</v>
      </c>
      <c r="C2110" t="s">
        <v>17233</v>
      </c>
    </row>
    <row r="2111" spans="1:3">
      <c r="A2111" s="23" t="str">
        <f>"user_"&amp;demo_comp_cct!A2129</f>
        <v>user_</v>
      </c>
      <c r="C2111" t="s">
        <v>17234</v>
      </c>
    </row>
    <row r="2112" spans="1:3">
      <c r="A2112" s="23" t="str">
        <f>"user_"&amp;demo_comp_cct!A2130</f>
        <v>user_</v>
      </c>
      <c r="C2112" t="s">
        <v>17235</v>
      </c>
    </row>
    <row r="2113" spans="1:3">
      <c r="A2113" s="23" t="str">
        <f>"user_"&amp;demo_comp_cct!A2131</f>
        <v>user_</v>
      </c>
      <c r="C2113" t="s">
        <v>17236</v>
      </c>
    </row>
    <row r="2114" spans="1:3">
      <c r="A2114" s="23" t="str">
        <f>"user_"&amp;demo_comp_cct!A2132</f>
        <v>user_</v>
      </c>
      <c r="C2114" t="s">
        <v>17237</v>
      </c>
    </row>
    <row r="2115" spans="1:3">
      <c r="A2115" s="23" t="str">
        <f>"user_"&amp;demo_comp_cct!A2133</f>
        <v>user_</v>
      </c>
      <c r="C2115" t="s">
        <v>17238</v>
      </c>
    </row>
    <row r="2116" spans="1:3">
      <c r="A2116" s="23" t="str">
        <f>"user_"&amp;demo_comp_cct!A2134</f>
        <v>user_</v>
      </c>
      <c r="C2116" t="s">
        <v>17239</v>
      </c>
    </row>
    <row r="2117" spans="1:3">
      <c r="A2117" s="23" t="str">
        <f>"user_"&amp;demo_comp_cct!A2135</f>
        <v>user_</v>
      </c>
      <c r="C2117" t="s">
        <v>17240</v>
      </c>
    </row>
    <row r="2118" spans="1:3">
      <c r="A2118" s="23" t="str">
        <f>"user_"&amp;demo_comp_cct!A2136</f>
        <v>user_</v>
      </c>
      <c r="C2118" t="s">
        <v>17241</v>
      </c>
    </row>
    <row r="2119" spans="1:3">
      <c r="A2119" s="23" t="str">
        <f>"user_"&amp;demo_comp_cct!A2137</f>
        <v>user_</v>
      </c>
      <c r="C2119" t="s">
        <v>17242</v>
      </c>
    </row>
    <row r="2120" spans="1:3">
      <c r="A2120" s="23" t="str">
        <f>"user_"&amp;demo_comp_cct!A2138</f>
        <v>user_</v>
      </c>
      <c r="C2120" t="s">
        <v>17243</v>
      </c>
    </row>
    <row r="2121" spans="1:3">
      <c r="A2121" s="23" t="str">
        <f>"user_"&amp;demo_comp_cct!A2139</f>
        <v>user_</v>
      </c>
      <c r="C2121" t="s">
        <v>17244</v>
      </c>
    </row>
    <row r="2122" spans="1:3">
      <c r="A2122" s="23" t="str">
        <f>"user_"&amp;demo_comp_cct!A2140</f>
        <v>user_</v>
      </c>
      <c r="C2122" t="s">
        <v>17245</v>
      </c>
    </row>
    <row r="2123" spans="1:3">
      <c r="A2123" s="23" t="str">
        <f>"user_"&amp;demo_comp_cct!A2141</f>
        <v>user_</v>
      </c>
      <c r="C2123" t="s">
        <v>17246</v>
      </c>
    </row>
    <row r="2124" spans="1:3">
      <c r="A2124" s="23" t="str">
        <f>"user_"&amp;demo_comp_cct!A2142</f>
        <v>user_</v>
      </c>
      <c r="C2124" t="s">
        <v>17247</v>
      </c>
    </row>
    <row r="2125" spans="1:3">
      <c r="A2125" s="23" t="str">
        <f>"user_"&amp;demo_comp_cct!A2143</f>
        <v>user_</v>
      </c>
      <c r="C2125" t="s">
        <v>17248</v>
      </c>
    </row>
    <row r="2126" spans="1:3">
      <c r="A2126" s="23" t="str">
        <f>"user_"&amp;demo_comp_cct!A2144</f>
        <v>user_</v>
      </c>
      <c r="C2126" t="s">
        <v>17249</v>
      </c>
    </row>
    <row r="2127" spans="1:3">
      <c r="A2127" s="23" t="str">
        <f>"user_"&amp;demo_comp_cct!A2145</f>
        <v>user_</v>
      </c>
      <c r="C2127" t="s">
        <v>17250</v>
      </c>
    </row>
    <row r="2128" spans="1:3">
      <c r="A2128" s="23" t="str">
        <f>"user_"&amp;demo_comp_cct!A2146</f>
        <v>user_</v>
      </c>
      <c r="C2128" t="s">
        <v>17251</v>
      </c>
    </row>
    <row r="2129" spans="1:3">
      <c r="A2129" s="23" t="str">
        <f>"user_"&amp;demo_comp_cct!A2147</f>
        <v>user_</v>
      </c>
      <c r="C2129" t="s">
        <v>17252</v>
      </c>
    </row>
    <row r="2130" spans="1:3">
      <c r="A2130" s="23" t="str">
        <f>"user_"&amp;demo_comp_cct!A2148</f>
        <v>user_</v>
      </c>
      <c r="C2130" t="s">
        <v>17253</v>
      </c>
    </row>
    <row r="2131" spans="1:3">
      <c r="A2131" s="23" t="str">
        <f>"user_"&amp;demo_comp_cct!A2149</f>
        <v>user_</v>
      </c>
      <c r="C2131" t="s">
        <v>17254</v>
      </c>
    </row>
    <row r="2132" spans="1:3">
      <c r="A2132" s="23" t="str">
        <f>"user_"&amp;demo_comp_cct!A2150</f>
        <v>user_</v>
      </c>
      <c r="C2132" t="s">
        <v>17255</v>
      </c>
    </row>
    <row r="2133" spans="1:3">
      <c r="A2133" s="23" t="str">
        <f>"user_"&amp;demo_comp_cct!A2151</f>
        <v>user_</v>
      </c>
      <c r="C2133" t="s">
        <v>17256</v>
      </c>
    </row>
    <row r="2134" spans="1:3">
      <c r="A2134" s="23" t="str">
        <f>"user_"&amp;demo_comp_cct!A2152</f>
        <v>user_</v>
      </c>
      <c r="C2134" t="s">
        <v>17257</v>
      </c>
    </row>
    <row r="2135" spans="1:3">
      <c r="A2135" s="23" t="str">
        <f>"user_"&amp;demo_comp_cct!A2153</f>
        <v>user_</v>
      </c>
      <c r="C2135" t="s">
        <v>17258</v>
      </c>
    </row>
    <row r="2136" spans="1:3">
      <c r="A2136" s="23" t="str">
        <f>"user_"&amp;demo_comp_cct!A2154</f>
        <v>user_</v>
      </c>
      <c r="C2136" t="s">
        <v>17259</v>
      </c>
    </row>
    <row r="2137" spans="1:3">
      <c r="A2137" s="23" t="str">
        <f>"user_"&amp;demo_comp_cct!A2155</f>
        <v>user_</v>
      </c>
      <c r="C2137" t="s">
        <v>17260</v>
      </c>
    </row>
    <row r="2138" spans="1:3">
      <c r="A2138" s="23" t="str">
        <f>"user_"&amp;demo_comp_cct!A2156</f>
        <v>user_</v>
      </c>
      <c r="C2138" t="s">
        <v>17261</v>
      </c>
    </row>
    <row r="2139" spans="1:3">
      <c r="A2139" s="23" t="str">
        <f>"user_"&amp;demo_comp_cct!A2157</f>
        <v>user_</v>
      </c>
      <c r="C2139" t="s">
        <v>17262</v>
      </c>
    </row>
    <row r="2140" spans="1:3">
      <c r="A2140" s="23" t="str">
        <f>"user_"&amp;demo_comp_cct!A2158</f>
        <v>user_</v>
      </c>
      <c r="C2140" t="s">
        <v>17263</v>
      </c>
    </row>
    <row r="2141" spans="1:3">
      <c r="A2141" s="23" t="str">
        <f>"user_"&amp;demo_comp_cct!A2159</f>
        <v>user_</v>
      </c>
      <c r="C2141" t="s">
        <v>17264</v>
      </c>
    </row>
    <row r="2142" spans="1:3">
      <c r="A2142" s="23" t="str">
        <f>"user_"&amp;demo_comp_cct!A2160</f>
        <v>user_</v>
      </c>
      <c r="C2142" t="s">
        <v>17265</v>
      </c>
    </row>
    <row r="2143" spans="1:3">
      <c r="A2143" s="23" t="str">
        <f>"user_"&amp;demo_comp_cct!A2161</f>
        <v>user_</v>
      </c>
      <c r="C2143" t="s">
        <v>17266</v>
      </c>
    </row>
    <row r="2144" spans="1:3">
      <c r="A2144" s="23" t="str">
        <f>"user_"&amp;demo_comp_cct!A2162</f>
        <v>user_</v>
      </c>
      <c r="C2144" t="s">
        <v>17267</v>
      </c>
    </row>
    <row r="2145" spans="1:3">
      <c r="A2145" s="23" t="str">
        <f>"user_"&amp;demo_comp_cct!A2163</f>
        <v>user_</v>
      </c>
      <c r="C2145" t="s">
        <v>17268</v>
      </c>
    </row>
    <row r="2146" spans="1:3">
      <c r="A2146" s="23" t="str">
        <f>"user_"&amp;demo_comp_cct!A2164</f>
        <v>user_</v>
      </c>
      <c r="C2146" t="s">
        <v>17269</v>
      </c>
    </row>
    <row r="2147" spans="1:3">
      <c r="A2147" s="23" t="str">
        <f>"user_"&amp;demo_comp_cct!A2165</f>
        <v>user_</v>
      </c>
      <c r="C2147" t="s">
        <v>17270</v>
      </c>
    </row>
    <row r="2148" spans="1:3">
      <c r="A2148" s="23" t="str">
        <f>"user_"&amp;demo_comp_cct!A2166</f>
        <v>user_</v>
      </c>
      <c r="C2148" t="s">
        <v>17271</v>
      </c>
    </row>
    <row r="2149" spans="1:3">
      <c r="A2149" s="23" t="str">
        <f>"user_"&amp;demo_comp_cct!A2167</f>
        <v>user_</v>
      </c>
      <c r="C2149" t="s">
        <v>17272</v>
      </c>
    </row>
    <row r="2150" spans="1:3">
      <c r="A2150" s="23" t="str">
        <f>"user_"&amp;demo_comp_cct!A2168</f>
        <v>user_</v>
      </c>
      <c r="C2150" t="s">
        <v>17273</v>
      </c>
    </row>
    <row r="2151" spans="1:3">
      <c r="A2151" s="23" t="str">
        <f>"user_"&amp;demo_comp_cct!A2169</f>
        <v>user_</v>
      </c>
      <c r="C2151" t="s">
        <v>17274</v>
      </c>
    </row>
    <row r="2152" spans="1:3">
      <c r="A2152" s="23" t="str">
        <f>"user_"&amp;demo_comp_cct!A2170</f>
        <v>user_</v>
      </c>
      <c r="C2152" t="s">
        <v>17275</v>
      </c>
    </row>
    <row r="2153" spans="1:3">
      <c r="A2153" s="23" t="str">
        <f>"user_"&amp;demo_comp_cct!A2171</f>
        <v>user_</v>
      </c>
      <c r="C2153" t="s">
        <v>17276</v>
      </c>
    </row>
    <row r="2154" spans="1:3">
      <c r="A2154" s="23" t="str">
        <f>"user_"&amp;demo_comp_cct!A2172</f>
        <v>user_</v>
      </c>
      <c r="C2154" t="s">
        <v>17277</v>
      </c>
    </row>
    <row r="2155" spans="1:3">
      <c r="A2155" s="23" t="str">
        <f>"user_"&amp;demo_comp_cct!A2173</f>
        <v>user_</v>
      </c>
      <c r="C2155" t="s">
        <v>17278</v>
      </c>
    </row>
    <row r="2156" spans="1:3">
      <c r="A2156" s="23" t="str">
        <f>"user_"&amp;demo_comp_cct!A2174</f>
        <v>user_</v>
      </c>
      <c r="C2156" t="s">
        <v>17279</v>
      </c>
    </row>
    <row r="2157" spans="1:3">
      <c r="A2157" s="23" t="str">
        <f>"user_"&amp;demo_comp_cct!A2175</f>
        <v>user_</v>
      </c>
      <c r="C2157" t="s">
        <v>17280</v>
      </c>
    </row>
    <row r="2158" spans="1:3">
      <c r="A2158" s="23" t="str">
        <f>"user_"&amp;demo_comp_cct!A2176</f>
        <v>user_</v>
      </c>
      <c r="C2158" t="s">
        <v>17281</v>
      </c>
    </row>
    <row r="2159" spans="1:3">
      <c r="A2159" s="23" t="str">
        <f>"user_"&amp;demo_comp_cct!A2177</f>
        <v>user_</v>
      </c>
      <c r="C2159" t="s">
        <v>17282</v>
      </c>
    </row>
    <row r="2160" spans="1:3">
      <c r="A2160" s="23" t="str">
        <f>"user_"&amp;demo_comp_cct!A2178</f>
        <v>user_</v>
      </c>
      <c r="C2160" t="s">
        <v>17283</v>
      </c>
    </row>
    <row r="2161" spans="1:3">
      <c r="A2161" s="23" t="str">
        <f>"user_"&amp;demo_comp_cct!A2179</f>
        <v>user_</v>
      </c>
      <c r="C2161" t="s">
        <v>17284</v>
      </c>
    </row>
    <row r="2162" spans="1:3">
      <c r="A2162" s="23" t="str">
        <f>"user_"&amp;demo_comp_cct!A2180</f>
        <v>user_</v>
      </c>
      <c r="C2162" t="s">
        <v>17285</v>
      </c>
    </row>
    <row r="2163" spans="1:3">
      <c r="A2163" s="23" t="str">
        <f>"user_"&amp;demo_comp_cct!A2181</f>
        <v>user_</v>
      </c>
      <c r="C2163" t="s">
        <v>17286</v>
      </c>
    </row>
    <row r="2164" spans="1:3">
      <c r="A2164" s="23" t="str">
        <f>"user_"&amp;demo_comp_cct!A2182</f>
        <v>user_</v>
      </c>
      <c r="C2164" t="s">
        <v>17287</v>
      </c>
    </row>
    <row r="2165" spans="1:3">
      <c r="A2165" s="23" t="str">
        <f>"user_"&amp;demo_comp_cct!A2183</f>
        <v>user_</v>
      </c>
      <c r="C2165" t="s">
        <v>17288</v>
      </c>
    </row>
    <row r="2166" spans="1:3">
      <c r="A2166" s="23" t="str">
        <f>"user_"&amp;demo_comp_cct!A2184</f>
        <v>user_</v>
      </c>
      <c r="C2166" t="s">
        <v>17289</v>
      </c>
    </row>
    <row r="2167" spans="1:3">
      <c r="A2167" s="23" t="str">
        <f>"user_"&amp;demo_comp_cct!A2185</f>
        <v>user_</v>
      </c>
      <c r="C2167" t="s">
        <v>17290</v>
      </c>
    </row>
    <row r="2168" spans="1:3">
      <c r="A2168" s="23" t="str">
        <f>"user_"&amp;demo_comp_cct!A2186</f>
        <v>user_</v>
      </c>
      <c r="C2168" t="s">
        <v>17291</v>
      </c>
    </row>
    <row r="2169" spans="1:3">
      <c r="A2169" s="23" t="str">
        <f>"user_"&amp;demo_comp_cct!A2187</f>
        <v>user_</v>
      </c>
      <c r="C2169" t="s">
        <v>17292</v>
      </c>
    </row>
    <row r="2170" spans="1:3">
      <c r="A2170" s="23" t="str">
        <f>"user_"&amp;demo_comp_cct!A2188</f>
        <v>user_</v>
      </c>
      <c r="C2170" t="s">
        <v>17293</v>
      </c>
    </row>
    <row r="2171" spans="1:3">
      <c r="A2171" s="23" t="str">
        <f>"user_"&amp;demo_comp_cct!A2189</f>
        <v>user_</v>
      </c>
      <c r="C2171" t="s">
        <v>17294</v>
      </c>
    </row>
    <row r="2172" spans="1:3">
      <c r="A2172" s="23" t="str">
        <f>"user_"&amp;demo_comp_cct!A2190</f>
        <v>user_</v>
      </c>
      <c r="C2172" t="s">
        <v>17295</v>
      </c>
    </row>
    <row r="2173" spans="1:3">
      <c r="A2173" s="23" t="str">
        <f>"user_"&amp;demo_comp_cct!A2191</f>
        <v>user_</v>
      </c>
      <c r="C2173" t="s">
        <v>17296</v>
      </c>
    </row>
    <row r="2174" spans="1:3">
      <c r="A2174" s="23" t="str">
        <f>"user_"&amp;demo_comp_cct!A2192</f>
        <v>user_</v>
      </c>
      <c r="C2174" t="s">
        <v>17297</v>
      </c>
    </row>
    <row r="2175" spans="1:3">
      <c r="A2175" s="23" t="str">
        <f>"user_"&amp;demo_comp_cct!A2193</f>
        <v>user_</v>
      </c>
      <c r="C2175" t="s">
        <v>17298</v>
      </c>
    </row>
    <row r="2176" spans="1:3">
      <c r="A2176" s="23" t="str">
        <f>"user_"&amp;demo_comp_cct!A2194</f>
        <v>user_</v>
      </c>
      <c r="C2176" t="s">
        <v>17299</v>
      </c>
    </row>
    <row r="2177" spans="1:3">
      <c r="A2177" s="23" t="str">
        <f>"user_"&amp;demo_comp_cct!A2195</f>
        <v>user_</v>
      </c>
      <c r="C2177" t="s">
        <v>17300</v>
      </c>
    </row>
    <row r="2178" spans="1:3">
      <c r="A2178" s="23" t="str">
        <f>"user_"&amp;demo_comp_cct!A2196</f>
        <v>user_</v>
      </c>
      <c r="C2178" t="s">
        <v>17301</v>
      </c>
    </row>
    <row r="2179" spans="1:3">
      <c r="A2179" s="23" t="str">
        <f>"user_"&amp;demo_comp_cct!A2197</f>
        <v>user_</v>
      </c>
      <c r="C2179" t="s">
        <v>17302</v>
      </c>
    </row>
    <row r="2180" spans="1:3">
      <c r="A2180" s="23" t="str">
        <f>"user_"&amp;demo_comp_cct!A2198</f>
        <v>user_</v>
      </c>
      <c r="C2180" t="s">
        <v>17303</v>
      </c>
    </row>
    <row r="2181" spans="1:3">
      <c r="A2181" s="23" t="str">
        <f>"user_"&amp;demo_comp_cct!A2199</f>
        <v>user_</v>
      </c>
      <c r="C2181" t="s">
        <v>17304</v>
      </c>
    </row>
    <row r="2182" spans="1:3">
      <c r="A2182" s="23" t="str">
        <f>"user_"&amp;demo_comp_cct!A2200</f>
        <v>user_</v>
      </c>
      <c r="C2182" t="s">
        <v>17305</v>
      </c>
    </row>
    <row r="2183" spans="1:3">
      <c r="A2183" s="23" t="str">
        <f>"user_"&amp;demo_comp_cct!A2201</f>
        <v>user_</v>
      </c>
      <c r="C2183" t="s">
        <v>17306</v>
      </c>
    </row>
    <row r="2184" spans="1:3">
      <c r="A2184" s="23" t="str">
        <f>"user_"&amp;demo_comp_cct!A2202</f>
        <v>user_</v>
      </c>
      <c r="C2184" t="s">
        <v>17307</v>
      </c>
    </row>
    <row r="2185" spans="1:3">
      <c r="A2185" s="23" t="str">
        <f>"user_"&amp;demo_comp_cct!A2203</f>
        <v>user_</v>
      </c>
      <c r="C2185" t="s">
        <v>17308</v>
      </c>
    </row>
    <row r="2186" spans="1:3">
      <c r="A2186" s="23" t="str">
        <f>"user_"&amp;demo_comp_cct!A2204</f>
        <v>user_</v>
      </c>
      <c r="C2186" t="s">
        <v>17309</v>
      </c>
    </row>
    <row r="2187" spans="1:3">
      <c r="A2187" s="23" t="str">
        <f>"user_"&amp;demo_comp_cct!A2205</f>
        <v>user_</v>
      </c>
      <c r="C2187" t="s">
        <v>17310</v>
      </c>
    </row>
    <row r="2188" spans="1:3">
      <c r="A2188" s="23" t="str">
        <f>"user_"&amp;demo_comp_cct!A2206</f>
        <v>user_</v>
      </c>
      <c r="C2188" t="s">
        <v>17311</v>
      </c>
    </row>
    <row r="2189" spans="1:3">
      <c r="A2189" s="23" t="str">
        <f>"user_"&amp;demo_comp_cct!A2207</f>
        <v>user_</v>
      </c>
      <c r="C2189" t="s">
        <v>17312</v>
      </c>
    </row>
    <row r="2190" spans="1:3">
      <c r="A2190" s="23" t="str">
        <f>"user_"&amp;demo_comp_cct!A2208</f>
        <v>user_</v>
      </c>
      <c r="C2190" t="s">
        <v>17313</v>
      </c>
    </row>
    <row r="2191" spans="1:3">
      <c r="A2191" s="23" t="str">
        <f>"user_"&amp;demo_comp_cct!A2209</f>
        <v>user_</v>
      </c>
      <c r="C2191" t="s">
        <v>17314</v>
      </c>
    </row>
    <row r="2192" spans="1:3">
      <c r="A2192" s="23" t="str">
        <f>"user_"&amp;demo_comp_cct!A2210</f>
        <v>user_</v>
      </c>
      <c r="C2192" t="s">
        <v>17315</v>
      </c>
    </row>
    <row r="2193" spans="1:3">
      <c r="A2193" s="23" t="str">
        <f>"user_"&amp;demo_comp_cct!A2211</f>
        <v>user_</v>
      </c>
      <c r="C2193" t="s">
        <v>17316</v>
      </c>
    </row>
    <row r="2194" spans="1:3">
      <c r="A2194" s="23" t="str">
        <f>"user_"&amp;demo_comp_cct!A2212</f>
        <v>user_</v>
      </c>
      <c r="C2194" t="s">
        <v>17317</v>
      </c>
    </row>
    <row r="2195" spans="1:3">
      <c r="A2195" s="23" t="str">
        <f>"user_"&amp;demo_comp_cct!A2213</f>
        <v>user_</v>
      </c>
      <c r="C2195" t="s">
        <v>17318</v>
      </c>
    </row>
    <row r="2196" spans="1:3">
      <c r="A2196" s="23" t="str">
        <f>"user_"&amp;demo_comp_cct!A2214</f>
        <v>user_</v>
      </c>
      <c r="C2196" t="s">
        <v>17319</v>
      </c>
    </row>
    <row r="2197" spans="1:3">
      <c r="A2197" s="23" t="str">
        <f>"user_"&amp;demo_comp_cct!A2215</f>
        <v>user_</v>
      </c>
      <c r="C2197" t="s">
        <v>17320</v>
      </c>
    </row>
    <row r="2198" spans="1:3">
      <c r="A2198" s="23" t="str">
        <f>"user_"&amp;demo_comp_cct!A2216</f>
        <v>user_</v>
      </c>
      <c r="C2198" t="s">
        <v>17321</v>
      </c>
    </row>
    <row r="2199" spans="1:3">
      <c r="A2199" s="23" t="str">
        <f>"user_"&amp;demo_comp_cct!A2217</f>
        <v>user_</v>
      </c>
      <c r="C2199" t="s">
        <v>17322</v>
      </c>
    </row>
    <row r="2200" spans="1:3">
      <c r="A2200" s="23" t="str">
        <f>"user_"&amp;demo_comp_cct!A2218</f>
        <v>user_</v>
      </c>
      <c r="C2200" t="s">
        <v>17323</v>
      </c>
    </row>
    <row r="2201" spans="1:3">
      <c r="A2201" s="23" t="str">
        <f>"user_"&amp;demo_comp_cct!A2219</f>
        <v>user_</v>
      </c>
      <c r="C2201" t="s">
        <v>17324</v>
      </c>
    </row>
    <row r="2202" spans="1:3">
      <c r="A2202" s="23" t="str">
        <f>"user_"&amp;demo_comp_cct!A2220</f>
        <v>user_</v>
      </c>
      <c r="C2202" t="s">
        <v>17325</v>
      </c>
    </row>
    <row r="2203" spans="1:3">
      <c r="A2203" s="23" t="str">
        <f>"user_"&amp;demo_comp_cct!A2221</f>
        <v>user_</v>
      </c>
      <c r="C2203" t="s">
        <v>17326</v>
      </c>
    </row>
    <row r="2204" spans="1:3">
      <c r="A2204" s="23" t="str">
        <f>"user_"&amp;demo_comp_cct!A2222</f>
        <v>user_</v>
      </c>
      <c r="C2204" t="s">
        <v>17327</v>
      </c>
    </row>
    <row r="2205" spans="1:3">
      <c r="A2205" s="23" t="str">
        <f>"user_"&amp;demo_comp_cct!A2223</f>
        <v>user_</v>
      </c>
      <c r="C2205" t="s">
        <v>17328</v>
      </c>
    </row>
    <row r="2206" spans="1:3">
      <c r="A2206" s="23" t="str">
        <f>"user_"&amp;demo_comp_cct!A2224</f>
        <v>user_</v>
      </c>
      <c r="C2206" t="s">
        <v>17329</v>
      </c>
    </row>
    <row r="2207" spans="1:3">
      <c r="A2207" s="23" t="str">
        <f>"user_"&amp;demo_comp_cct!A2225</f>
        <v>user_</v>
      </c>
      <c r="C2207" t="s">
        <v>17330</v>
      </c>
    </row>
    <row r="2208" spans="1:3">
      <c r="A2208" s="23" t="str">
        <f>"user_"&amp;demo_comp_cct!A2226</f>
        <v>user_</v>
      </c>
      <c r="C2208" t="s">
        <v>17331</v>
      </c>
    </row>
    <row r="2209" spans="1:3">
      <c r="A2209" s="23" t="str">
        <f>"user_"&amp;demo_comp_cct!A2227</f>
        <v>user_</v>
      </c>
      <c r="C2209" t="s">
        <v>17332</v>
      </c>
    </row>
    <row r="2210" spans="1:3">
      <c r="A2210" s="23" t="str">
        <f>"user_"&amp;demo_comp_cct!A2228</f>
        <v>user_</v>
      </c>
      <c r="C2210" t="s">
        <v>17333</v>
      </c>
    </row>
    <row r="2211" spans="1:3">
      <c r="A2211" s="23" t="str">
        <f>"user_"&amp;demo_comp_cct!A2229</f>
        <v>user_</v>
      </c>
      <c r="C2211" t="s">
        <v>17334</v>
      </c>
    </row>
    <row r="2212" spans="1:3">
      <c r="A2212" s="23" t="str">
        <f>"user_"&amp;demo_comp_cct!A2230</f>
        <v>user_</v>
      </c>
      <c r="C2212" t="s">
        <v>17335</v>
      </c>
    </row>
    <row r="2213" spans="1:3">
      <c r="A2213" s="23" t="str">
        <f>"user_"&amp;demo_comp_cct!A2231</f>
        <v>user_</v>
      </c>
      <c r="C2213" t="s">
        <v>17336</v>
      </c>
    </row>
    <row r="2214" spans="1:3">
      <c r="A2214" s="23" t="str">
        <f>"user_"&amp;demo_comp_cct!A2232</f>
        <v>user_</v>
      </c>
      <c r="C2214" t="s">
        <v>17337</v>
      </c>
    </row>
    <row r="2215" spans="1:3">
      <c r="A2215" s="23" t="str">
        <f>"user_"&amp;demo_comp_cct!A2233</f>
        <v>user_</v>
      </c>
      <c r="C2215" t="s">
        <v>17338</v>
      </c>
    </row>
    <row r="2216" spans="1:3">
      <c r="A2216" s="23" t="str">
        <f>"user_"&amp;demo_comp_cct!A2234</f>
        <v>user_</v>
      </c>
      <c r="C2216" t="s">
        <v>17339</v>
      </c>
    </row>
    <row r="2217" spans="1:3">
      <c r="A2217" s="23" t="str">
        <f>"user_"&amp;demo_comp_cct!A2235</f>
        <v>user_</v>
      </c>
      <c r="C2217" t="s">
        <v>17340</v>
      </c>
    </row>
    <row r="2218" spans="1:3">
      <c r="A2218" s="23" t="str">
        <f>"user_"&amp;demo_comp_cct!A2236</f>
        <v>user_</v>
      </c>
      <c r="C2218" t="s">
        <v>17341</v>
      </c>
    </row>
    <row r="2219" spans="1:3">
      <c r="A2219" s="23" t="str">
        <f>"user_"&amp;demo_comp_cct!A2237</f>
        <v>user_</v>
      </c>
      <c r="C2219" t="s">
        <v>17342</v>
      </c>
    </row>
    <row r="2220" spans="1:3">
      <c r="A2220" s="23" t="str">
        <f>"user_"&amp;demo_comp_cct!A2238</f>
        <v>user_</v>
      </c>
      <c r="C2220" t="s">
        <v>17343</v>
      </c>
    </row>
    <row r="2221" spans="1:3">
      <c r="A2221" s="23" t="str">
        <f>"user_"&amp;demo_comp_cct!A2239</f>
        <v>user_</v>
      </c>
      <c r="C2221" t="s">
        <v>17344</v>
      </c>
    </row>
    <row r="2222" spans="1:3">
      <c r="A2222" s="23" t="str">
        <f>"user_"&amp;demo_comp_cct!A2240</f>
        <v>user_</v>
      </c>
      <c r="C2222" t="s">
        <v>17345</v>
      </c>
    </row>
    <row r="2223" spans="1:3">
      <c r="A2223" s="23" t="str">
        <f>"user_"&amp;demo_comp_cct!A2241</f>
        <v>user_</v>
      </c>
      <c r="C2223" t="s">
        <v>17346</v>
      </c>
    </row>
    <row r="2224" spans="1:3">
      <c r="A2224" s="23" t="str">
        <f>"user_"&amp;demo_comp_cct!A2242</f>
        <v>user_</v>
      </c>
      <c r="C2224" t="s">
        <v>17347</v>
      </c>
    </row>
    <row r="2225" spans="1:3">
      <c r="A2225" s="23" t="str">
        <f>"user_"&amp;demo_comp_cct!A2243</f>
        <v>user_</v>
      </c>
      <c r="C2225" t="s">
        <v>17348</v>
      </c>
    </row>
    <row r="2226" spans="1:3">
      <c r="A2226" s="23" t="str">
        <f>"user_"&amp;demo_comp_cct!A2244</f>
        <v>user_</v>
      </c>
      <c r="C2226" t="s">
        <v>17349</v>
      </c>
    </row>
    <row r="2227" spans="1:3">
      <c r="A2227" s="23" t="str">
        <f>"user_"&amp;demo_comp_cct!A2245</f>
        <v>user_</v>
      </c>
      <c r="C2227" t="s">
        <v>17350</v>
      </c>
    </row>
    <row r="2228" spans="1:3">
      <c r="A2228" s="23" t="str">
        <f>"user_"&amp;demo_comp_cct!A2246</f>
        <v>user_</v>
      </c>
      <c r="C2228" t="s">
        <v>17351</v>
      </c>
    </row>
    <row r="2229" spans="1:3">
      <c r="A2229" s="23" t="str">
        <f>"user_"&amp;demo_comp_cct!A2247</f>
        <v>user_</v>
      </c>
      <c r="C2229" t="s">
        <v>17352</v>
      </c>
    </row>
    <row r="2230" spans="1:3">
      <c r="A2230" s="23" t="str">
        <f>"user_"&amp;demo_comp_cct!A2248</f>
        <v>user_</v>
      </c>
      <c r="C2230" t="s">
        <v>17353</v>
      </c>
    </row>
    <row r="2231" spans="1:3">
      <c r="A2231" s="23" t="str">
        <f>"user_"&amp;demo_comp_cct!A2249</f>
        <v>user_</v>
      </c>
      <c r="C2231" t="s">
        <v>17354</v>
      </c>
    </row>
    <row r="2232" spans="1:3">
      <c r="A2232" s="23" t="str">
        <f>"user_"&amp;demo_comp_cct!A2250</f>
        <v>user_</v>
      </c>
      <c r="C2232" t="s">
        <v>17355</v>
      </c>
    </row>
    <row r="2233" spans="1:3">
      <c r="A2233" s="23" t="str">
        <f>"user_"&amp;demo_comp_cct!A2251</f>
        <v>user_</v>
      </c>
      <c r="C2233" t="s">
        <v>17356</v>
      </c>
    </row>
    <row r="2234" spans="1:3">
      <c r="A2234" s="23" t="str">
        <f>"user_"&amp;demo_comp_cct!A2252</f>
        <v>user_</v>
      </c>
      <c r="C2234" t="s">
        <v>17357</v>
      </c>
    </row>
    <row r="2235" spans="1:3">
      <c r="A2235" s="23" t="str">
        <f>"user_"&amp;demo_comp_cct!A2253</f>
        <v>user_</v>
      </c>
      <c r="C2235" t="s">
        <v>17358</v>
      </c>
    </row>
    <row r="2236" spans="1:3">
      <c r="A2236" s="23" t="str">
        <f>"user_"&amp;demo_comp_cct!A2254</f>
        <v>user_</v>
      </c>
      <c r="C2236" t="s">
        <v>17359</v>
      </c>
    </row>
    <row r="2237" spans="1:3">
      <c r="A2237" s="23" t="str">
        <f>"user_"&amp;demo_comp_cct!A2255</f>
        <v>user_</v>
      </c>
      <c r="C2237" t="s">
        <v>17360</v>
      </c>
    </row>
    <row r="2238" spans="1:3">
      <c r="A2238" s="23" t="str">
        <f>"user_"&amp;demo_comp_cct!A2256</f>
        <v>user_</v>
      </c>
      <c r="C2238" t="s">
        <v>17361</v>
      </c>
    </row>
    <row r="2239" spans="1:3">
      <c r="A2239" s="23" t="str">
        <f>"user_"&amp;demo_comp_cct!A2257</f>
        <v>user_</v>
      </c>
      <c r="C2239" t="s">
        <v>17362</v>
      </c>
    </row>
    <row r="2240" spans="1:3">
      <c r="A2240" s="23" t="str">
        <f>"user_"&amp;demo_comp_cct!A2258</f>
        <v>user_</v>
      </c>
      <c r="C2240" t="s">
        <v>17363</v>
      </c>
    </row>
    <row r="2241" spans="1:3">
      <c r="A2241" s="23" t="str">
        <f>"user_"&amp;demo_comp_cct!A2259</f>
        <v>user_</v>
      </c>
      <c r="C2241" t="s">
        <v>17364</v>
      </c>
    </row>
    <row r="2242" spans="1:3">
      <c r="A2242" s="23" t="str">
        <f>"user_"&amp;demo_comp_cct!A2260</f>
        <v>user_</v>
      </c>
      <c r="C2242" t="s">
        <v>17365</v>
      </c>
    </row>
    <row r="2243" spans="1:3">
      <c r="A2243" s="23" t="str">
        <f>"user_"&amp;demo_comp_cct!A2261</f>
        <v>user_</v>
      </c>
      <c r="C2243" t="s">
        <v>17366</v>
      </c>
    </row>
    <row r="2244" spans="1:3">
      <c r="A2244" s="23" t="str">
        <f>"user_"&amp;demo_comp_cct!A2262</f>
        <v>user_</v>
      </c>
      <c r="C2244" t="s">
        <v>17367</v>
      </c>
    </row>
    <row r="2245" spans="1:3">
      <c r="A2245" s="23" t="str">
        <f>"user_"&amp;demo_comp_cct!A2263</f>
        <v>user_</v>
      </c>
      <c r="C2245" t="s">
        <v>17368</v>
      </c>
    </row>
    <row r="2246" spans="1:3">
      <c r="A2246" s="23" t="str">
        <f>"user_"&amp;demo_comp_cct!A2264</f>
        <v>user_</v>
      </c>
      <c r="C2246" t="s">
        <v>17369</v>
      </c>
    </row>
    <row r="2247" spans="1:3">
      <c r="A2247" s="23" t="str">
        <f>"user_"&amp;demo_comp_cct!A2265</f>
        <v>user_</v>
      </c>
      <c r="C2247" t="s">
        <v>17370</v>
      </c>
    </row>
    <row r="2248" spans="1:3">
      <c r="A2248" s="23" t="str">
        <f>"user_"&amp;demo_comp_cct!A2266</f>
        <v>user_</v>
      </c>
      <c r="C2248" t="s">
        <v>17371</v>
      </c>
    </row>
    <row r="2249" spans="1:3">
      <c r="A2249" s="23" t="str">
        <f>"user_"&amp;demo_comp_cct!A2267</f>
        <v>user_</v>
      </c>
      <c r="C2249" t="s">
        <v>17372</v>
      </c>
    </row>
    <row r="2250" spans="1:3">
      <c r="A2250" s="23" t="str">
        <f>"user_"&amp;demo_comp_cct!A2268</f>
        <v>user_</v>
      </c>
      <c r="C2250" t="s">
        <v>17373</v>
      </c>
    </row>
    <row r="2251" spans="1:3">
      <c r="A2251" s="23" t="str">
        <f>"user_"&amp;demo_comp_cct!A2269</f>
        <v>user_</v>
      </c>
      <c r="C2251" t="s">
        <v>17374</v>
      </c>
    </row>
    <row r="2252" spans="1:3">
      <c r="A2252" s="23" t="str">
        <f>"user_"&amp;demo_comp_cct!A2270</f>
        <v>user_</v>
      </c>
      <c r="C2252" t="s">
        <v>17375</v>
      </c>
    </row>
    <row r="2253" spans="1:3">
      <c r="A2253" s="23" t="str">
        <f>"user_"&amp;demo_comp_cct!A2271</f>
        <v>user_</v>
      </c>
      <c r="C2253" t="s">
        <v>17376</v>
      </c>
    </row>
    <row r="2254" spans="1:3">
      <c r="A2254" s="23" t="str">
        <f>"user_"&amp;demo_comp_cct!A2272</f>
        <v>user_</v>
      </c>
      <c r="C2254" t="s">
        <v>17377</v>
      </c>
    </row>
    <row r="2255" spans="1:3">
      <c r="A2255" s="23" t="str">
        <f>"user_"&amp;demo_comp_cct!A2273</f>
        <v>user_</v>
      </c>
      <c r="C2255" t="s">
        <v>17378</v>
      </c>
    </row>
    <row r="2256" spans="1:3">
      <c r="A2256" s="23" t="str">
        <f>"user_"&amp;demo_comp_cct!A2274</f>
        <v>user_</v>
      </c>
      <c r="C2256" t="s">
        <v>17379</v>
      </c>
    </row>
    <row r="2257" spans="1:3">
      <c r="A2257" s="23" t="str">
        <f>"user_"&amp;demo_comp_cct!A2275</f>
        <v>user_</v>
      </c>
      <c r="C2257" t="s">
        <v>17380</v>
      </c>
    </row>
    <row r="2258" spans="1:3">
      <c r="A2258" s="23" t="str">
        <f>"user_"&amp;demo_comp_cct!A2276</f>
        <v>user_</v>
      </c>
      <c r="C2258" t="s">
        <v>17381</v>
      </c>
    </row>
    <row r="2259" spans="1:3">
      <c r="A2259" s="23" t="str">
        <f>"user_"&amp;demo_comp_cct!A2277</f>
        <v>user_</v>
      </c>
      <c r="C2259" t="s">
        <v>17382</v>
      </c>
    </row>
    <row r="2260" spans="1:3">
      <c r="A2260" s="23" t="str">
        <f>"user_"&amp;demo_comp_cct!A2278</f>
        <v>user_</v>
      </c>
      <c r="C2260" t="s">
        <v>17383</v>
      </c>
    </row>
    <row r="2261" spans="1:3">
      <c r="A2261" s="23" t="str">
        <f>"user_"&amp;demo_comp_cct!A2279</f>
        <v>user_</v>
      </c>
      <c r="C2261" t="s">
        <v>17384</v>
      </c>
    </row>
    <row r="2262" spans="1:3">
      <c r="A2262" s="23" t="str">
        <f>"user_"&amp;demo_comp_cct!A2280</f>
        <v>user_</v>
      </c>
      <c r="C2262" t="s">
        <v>17385</v>
      </c>
    </row>
    <row r="2263" spans="1:3">
      <c r="A2263" s="23" t="str">
        <f>"user_"&amp;demo_comp_cct!A2281</f>
        <v>user_</v>
      </c>
      <c r="C2263" t="s">
        <v>17386</v>
      </c>
    </row>
    <row r="2264" spans="1:3">
      <c r="A2264" s="23" t="str">
        <f>"user_"&amp;demo_comp_cct!A2282</f>
        <v>user_</v>
      </c>
      <c r="C2264" t="s">
        <v>17387</v>
      </c>
    </row>
    <row r="2265" spans="1:3">
      <c r="A2265" s="23" t="str">
        <f>"user_"&amp;demo_comp_cct!A2283</f>
        <v>user_</v>
      </c>
      <c r="C2265" t="s">
        <v>17388</v>
      </c>
    </row>
    <row r="2266" spans="1:3">
      <c r="A2266" s="23" t="str">
        <f>"user_"&amp;demo_comp_cct!A2284</f>
        <v>user_</v>
      </c>
      <c r="C2266" t="s">
        <v>17389</v>
      </c>
    </row>
    <row r="2267" spans="1:3">
      <c r="A2267" s="23" t="str">
        <f>"user_"&amp;demo_comp_cct!A2285</f>
        <v>user_</v>
      </c>
      <c r="C2267" t="s">
        <v>17390</v>
      </c>
    </row>
    <row r="2268" spans="1:3">
      <c r="A2268" s="23" t="str">
        <f>"user_"&amp;demo_comp_cct!A2286</f>
        <v>user_</v>
      </c>
      <c r="C2268" t="s">
        <v>17391</v>
      </c>
    </row>
    <row r="2269" spans="1:3">
      <c r="A2269" s="23" t="str">
        <f>"user_"&amp;demo_comp_cct!A2287</f>
        <v>user_</v>
      </c>
      <c r="C2269" t="s">
        <v>17392</v>
      </c>
    </row>
    <row r="2270" spans="1:3">
      <c r="A2270" s="23" t="str">
        <f>"user_"&amp;demo_comp_cct!A2288</f>
        <v>user_</v>
      </c>
      <c r="C2270" t="s">
        <v>17393</v>
      </c>
    </row>
    <row r="2271" spans="1:3">
      <c r="A2271" s="23" t="str">
        <f>"user_"&amp;demo_comp_cct!A2289</f>
        <v>user_</v>
      </c>
      <c r="C2271" t="s">
        <v>17394</v>
      </c>
    </row>
    <row r="2272" spans="1:3">
      <c r="A2272" s="23" t="str">
        <f>"user_"&amp;demo_comp_cct!A2290</f>
        <v>user_</v>
      </c>
      <c r="C2272" t="s">
        <v>17395</v>
      </c>
    </row>
    <row r="2273" spans="1:3">
      <c r="A2273" s="23" t="str">
        <f>"user_"&amp;demo_comp_cct!A2291</f>
        <v>user_</v>
      </c>
      <c r="C2273" t="s">
        <v>17396</v>
      </c>
    </row>
    <row r="2274" spans="1:3">
      <c r="A2274" s="23" t="str">
        <f>"user_"&amp;demo_comp_cct!A2292</f>
        <v>user_</v>
      </c>
      <c r="C2274" t="s">
        <v>17397</v>
      </c>
    </row>
    <row r="2275" spans="1:3">
      <c r="A2275" s="23" t="str">
        <f>"user_"&amp;demo_comp_cct!A2293</f>
        <v>user_</v>
      </c>
      <c r="C2275" t="s">
        <v>17398</v>
      </c>
    </row>
    <row r="2276" spans="1:3">
      <c r="A2276" s="23" t="str">
        <f>"user_"&amp;demo_comp_cct!A2294</f>
        <v>user_</v>
      </c>
      <c r="C2276" t="s">
        <v>17399</v>
      </c>
    </row>
    <row r="2277" spans="1:3">
      <c r="A2277" s="23" t="str">
        <f>"user_"&amp;demo_comp_cct!A2295</f>
        <v>user_</v>
      </c>
      <c r="C2277" t="s">
        <v>17400</v>
      </c>
    </row>
    <row r="2278" spans="1:3">
      <c r="A2278" s="23" t="str">
        <f>"user_"&amp;demo_comp_cct!A2296</f>
        <v>user_</v>
      </c>
      <c r="C2278" t="s">
        <v>17401</v>
      </c>
    </row>
    <row r="2279" spans="1:3">
      <c r="A2279" s="23" t="str">
        <f>"user_"&amp;demo_comp_cct!A2297</f>
        <v>user_</v>
      </c>
      <c r="C2279" t="s">
        <v>17402</v>
      </c>
    </row>
    <row r="2280" spans="1:3">
      <c r="A2280" s="23" t="str">
        <f>"user_"&amp;demo_comp_cct!A2298</f>
        <v>user_</v>
      </c>
      <c r="C2280" t="s">
        <v>17403</v>
      </c>
    </row>
    <row r="2281" spans="1:3">
      <c r="A2281" s="23" t="str">
        <f>"user_"&amp;demo_comp_cct!A2299</f>
        <v>user_</v>
      </c>
      <c r="C2281" t="s">
        <v>17404</v>
      </c>
    </row>
    <row r="2282" spans="1:3">
      <c r="A2282" s="23" t="str">
        <f>"user_"&amp;demo_comp_cct!A2300</f>
        <v>user_</v>
      </c>
      <c r="C2282" t="s">
        <v>17405</v>
      </c>
    </row>
    <row r="2283" spans="1:3">
      <c r="A2283" s="23" t="str">
        <f>"user_"&amp;demo_comp_cct!A2301</f>
        <v>user_</v>
      </c>
      <c r="C2283" t="s">
        <v>17406</v>
      </c>
    </row>
    <row r="2284" spans="1:3">
      <c r="A2284" s="23" t="str">
        <f>"user_"&amp;demo_comp_cct!A2302</f>
        <v>user_</v>
      </c>
      <c r="C2284" t="s">
        <v>17407</v>
      </c>
    </row>
    <row r="2285" spans="1:3">
      <c r="A2285" s="23" t="str">
        <f>"user_"&amp;demo_comp_cct!A2303</f>
        <v>user_</v>
      </c>
      <c r="C2285" t="s">
        <v>17408</v>
      </c>
    </row>
    <row r="2286" spans="1:3">
      <c r="A2286" s="23" t="str">
        <f>"user_"&amp;demo_comp_cct!A2304</f>
        <v>user_</v>
      </c>
      <c r="C2286" t="s">
        <v>17409</v>
      </c>
    </row>
    <row r="2287" spans="1:3">
      <c r="A2287" s="23" t="str">
        <f>"user_"&amp;demo_comp_cct!A2305</f>
        <v>user_</v>
      </c>
      <c r="C2287" t="s">
        <v>17410</v>
      </c>
    </row>
    <row r="2288" spans="1:3">
      <c r="A2288" s="23" t="str">
        <f>"user_"&amp;demo_comp_cct!A2306</f>
        <v>user_</v>
      </c>
      <c r="C2288" t="s">
        <v>17411</v>
      </c>
    </row>
    <row r="2289" spans="1:3">
      <c r="A2289" s="23" t="str">
        <f>"user_"&amp;demo_comp_cct!A2307</f>
        <v>user_</v>
      </c>
      <c r="C2289" t="s">
        <v>17412</v>
      </c>
    </row>
    <row r="2290" spans="1:3">
      <c r="A2290" s="23" t="str">
        <f>"user_"&amp;demo_comp_cct!A2308</f>
        <v>user_</v>
      </c>
      <c r="C2290" t="s">
        <v>17413</v>
      </c>
    </row>
    <row r="2291" spans="1:3">
      <c r="A2291" s="23" t="str">
        <f>"user_"&amp;demo_comp_cct!A2309</f>
        <v>user_</v>
      </c>
      <c r="C2291" t="s">
        <v>17414</v>
      </c>
    </row>
    <row r="2292" spans="1:3">
      <c r="A2292" s="23" t="str">
        <f>"user_"&amp;demo_comp_cct!A2310</f>
        <v>user_</v>
      </c>
      <c r="C2292" t="s">
        <v>17415</v>
      </c>
    </row>
    <row r="2293" spans="1:3">
      <c r="A2293" s="23" t="str">
        <f>"user_"&amp;demo_comp_cct!A2311</f>
        <v>user_</v>
      </c>
      <c r="C2293" t="s">
        <v>17416</v>
      </c>
    </row>
    <row r="2294" spans="1:3">
      <c r="A2294" s="23" t="str">
        <f>"user_"&amp;demo_comp_cct!A2312</f>
        <v>user_</v>
      </c>
      <c r="C2294" t="s">
        <v>17417</v>
      </c>
    </row>
    <row r="2295" spans="1:3">
      <c r="A2295" s="23" t="str">
        <f>"user_"&amp;demo_comp_cct!A2313</f>
        <v>user_</v>
      </c>
      <c r="C2295" t="s">
        <v>17418</v>
      </c>
    </row>
    <row r="2296" spans="1:3">
      <c r="A2296" s="23" t="str">
        <f>"user_"&amp;demo_comp_cct!A2314</f>
        <v>user_</v>
      </c>
      <c r="C2296" t="s">
        <v>17419</v>
      </c>
    </row>
    <row r="2297" spans="1:3">
      <c r="A2297" s="23" t="str">
        <f>"user_"&amp;demo_comp_cct!A2315</f>
        <v>user_</v>
      </c>
      <c r="C2297" t="s">
        <v>17420</v>
      </c>
    </row>
    <row r="2298" spans="1:3">
      <c r="A2298" s="23" t="str">
        <f>"user_"&amp;demo_comp_cct!A2316</f>
        <v>user_</v>
      </c>
      <c r="C2298" t="s">
        <v>17421</v>
      </c>
    </row>
    <row r="2299" spans="1:3">
      <c r="A2299" s="23" t="str">
        <f>"user_"&amp;demo_comp_cct!A2317</f>
        <v>user_</v>
      </c>
      <c r="C2299" t="s">
        <v>17422</v>
      </c>
    </row>
    <row r="2300" spans="1:3">
      <c r="A2300" s="23" t="str">
        <f>"user_"&amp;demo_comp_cct!A2318</f>
        <v>user_</v>
      </c>
      <c r="C2300" t="s">
        <v>17423</v>
      </c>
    </row>
    <row r="2301" spans="1:3">
      <c r="A2301" s="23" t="str">
        <f>"user_"&amp;demo_comp_cct!A2319</f>
        <v>user_</v>
      </c>
      <c r="C2301" t="s">
        <v>17424</v>
      </c>
    </row>
    <row r="2302" spans="1:3">
      <c r="A2302" s="23" t="str">
        <f>"user_"&amp;demo_comp_cct!A2320</f>
        <v>user_</v>
      </c>
      <c r="C2302" t="s">
        <v>17425</v>
      </c>
    </row>
    <row r="2303" spans="1:3">
      <c r="A2303" s="23" t="str">
        <f>"user_"&amp;demo_comp_cct!A2321</f>
        <v>user_</v>
      </c>
      <c r="C2303" t="s">
        <v>17426</v>
      </c>
    </row>
    <row r="2304" spans="1:3">
      <c r="A2304" s="23" t="str">
        <f>"user_"&amp;demo_comp_cct!A2322</f>
        <v>user_</v>
      </c>
      <c r="C2304" t="s">
        <v>17427</v>
      </c>
    </row>
    <row r="2305" spans="1:3">
      <c r="A2305" s="23" t="str">
        <f>"user_"&amp;demo_comp_cct!A2323</f>
        <v>user_</v>
      </c>
      <c r="C2305" t="s">
        <v>17428</v>
      </c>
    </row>
    <row r="2306" spans="1:3">
      <c r="A2306" s="23" t="str">
        <f>"user_"&amp;demo_comp_cct!A2324</f>
        <v>user_</v>
      </c>
      <c r="C2306" t="s">
        <v>17429</v>
      </c>
    </row>
    <row r="2307" spans="1:3">
      <c r="A2307" s="23" t="str">
        <f>"user_"&amp;demo_comp_cct!A2325</f>
        <v>user_</v>
      </c>
      <c r="C2307" t="s">
        <v>17430</v>
      </c>
    </row>
    <row r="2308" spans="1:3">
      <c r="A2308" s="23" t="str">
        <f>"user_"&amp;demo_comp_cct!A2326</f>
        <v>user_</v>
      </c>
      <c r="C2308" t="s">
        <v>17431</v>
      </c>
    </row>
    <row r="2309" spans="1:3">
      <c r="A2309" s="23" t="str">
        <f>"user_"&amp;demo_comp_cct!A2327</f>
        <v>user_</v>
      </c>
      <c r="C2309" t="s">
        <v>17432</v>
      </c>
    </row>
    <row r="2310" spans="1:3">
      <c r="A2310" s="23" t="str">
        <f>"user_"&amp;demo_comp_cct!A2328</f>
        <v>user_</v>
      </c>
      <c r="C2310" t="s">
        <v>17433</v>
      </c>
    </row>
    <row r="2311" spans="1:3">
      <c r="A2311" s="23" t="str">
        <f>"user_"&amp;demo_comp_cct!A2329</f>
        <v>user_</v>
      </c>
      <c r="C2311" t="s">
        <v>17434</v>
      </c>
    </row>
    <row r="2312" spans="1:3">
      <c r="A2312" s="23" t="str">
        <f>"user_"&amp;demo_comp_cct!A2330</f>
        <v>user_</v>
      </c>
      <c r="C2312" t="s">
        <v>17435</v>
      </c>
    </row>
    <row r="2313" spans="1:3">
      <c r="A2313" s="23" t="str">
        <f>"user_"&amp;demo_comp_cct!A2331</f>
        <v>user_</v>
      </c>
      <c r="C2313" t="s">
        <v>17436</v>
      </c>
    </row>
    <row r="2314" spans="1:3">
      <c r="A2314" s="23" t="str">
        <f>"user_"&amp;demo_comp_cct!A2332</f>
        <v>user_</v>
      </c>
      <c r="C2314" t="s">
        <v>17437</v>
      </c>
    </row>
    <row r="2315" spans="1:3">
      <c r="A2315" s="23" t="str">
        <f>"user_"&amp;demo_comp_cct!A2333</f>
        <v>user_</v>
      </c>
      <c r="C2315" t="s">
        <v>17438</v>
      </c>
    </row>
    <row r="2316" spans="1:3">
      <c r="A2316" s="23" t="str">
        <f>"user_"&amp;demo_comp_cct!A2334</f>
        <v>user_</v>
      </c>
      <c r="C2316" t="s">
        <v>17439</v>
      </c>
    </row>
    <row r="2317" spans="1:3">
      <c r="A2317" s="23" t="str">
        <f>"user_"&amp;demo_comp_cct!A2335</f>
        <v>user_</v>
      </c>
      <c r="C2317" t="s">
        <v>17440</v>
      </c>
    </row>
    <row r="2318" spans="1:3">
      <c r="A2318" s="23" t="str">
        <f>"user_"&amp;demo_comp_cct!A2336</f>
        <v>user_</v>
      </c>
      <c r="C2318" t="s">
        <v>17441</v>
      </c>
    </row>
    <row r="2319" spans="1:3">
      <c r="A2319" s="23" t="str">
        <f>"user_"&amp;demo_comp_cct!A2337</f>
        <v>user_</v>
      </c>
      <c r="C2319" t="s">
        <v>17442</v>
      </c>
    </row>
    <row r="2320" spans="1:3">
      <c r="A2320" s="23" t="str">
        <f>"user_"&amp;demo_comp_cct!A2338</f>
        <v>user_</v>
      </c>
      <c r="C2320" t="s">
        <v>17443</v>
      </c>
    </row>
    <row r="2321" spans="1:3">
      <c r="A2321" s="23" t="str">
        <f>"user_"&amp;demo_comp_cct!A2339</f>
        <v>user_</v>
      </c>
      <c r="C2321" t="s">
        <v>17444</v>
      </c>
    </row>
    <row r="2322" spans="1:3">
      <c r="A2322" s="23" t="str">
        <f>"user_"&amp;demo_comp_cct!A2340</f>
        <v>user_</v>
      </c>
      <c r="C2322" t="s">
        <v>17445</v>
      </c>
    </row>
    <row r="2323" spans="1:3">
      <c r="A2323" s="23" t="str">
        <f>"user_"&amp;demo_comp_cct!A2341</f>
        <v>user_</v>
      </c>
      <c r="C2323" t="s">
        <v>17446</v>
      </c>
    </row>
    <row r="2324" spans="1:3">
      <c r="A2324" s="23" t="str">
        <f>"user_"&amp;demo_comp_cct!A2342</f>
        <v>user_</v>
      </c>
      <c r="C2324" t="s">
        <v>17447</v>
      </c>
    </row>
    <row r="2325" spans="1:3">
      <c r="A2325" s="23" t="str">
        <f>"user_"&amp;demo_comp_cct!A2343</f>
        <v>user_</v>
      </c>
      <c r="C2325" t="s">
        <v>17448</v>
      </c>
    </row>
    <row r="2326" spans="1:3">
      <c r="A2326" s="23" t="str">
        <f>"user_"&amp;demo_comp_cct!A2344</f>
        <v>user_</v>
      </c>
      <c r="C2326" t="s">
        <v>17449</v>
      </c>
    </row>
    <row r="2327" spans="1:3">
      <c r="A2327" s="23" t="str">
        <f>"user_"&amp;demo_comp_cct!A2345</f>
        <v>user_</v>
      </c>
      <c r="C2327" t="s">
        <v>17450</v>
      </c>
    </row>
    <row r="2328" spans="1:3">
      <c r="A2328" s="23" t="str">
        <f>"user_"&amp;demo_comp_cct!A2346</f>
        <v>user_</v>
      </c>
      <c r="C2328" t="s">
        <v>17451</v>
      </c>
    </row>
    <row r="2329" spans="1:3">
      <c r="A2329" s="23" t="str">
        <f>"user_"&amp;demo_comp_cct!A2347</f>
        <v>user_</v>
      </c>
      <c r="C2329" t="s">
        <v>17452</v>
      </c>
    </row>
    <row r="2330" spans="1:3">
      <c r="A2330" s="23" t="str">
        <f>"user_"&amp;demo_comp_cct!A2348</f>
        <v>user_</v>
      </c>
      <c r="C2330" t="s">
        <v>17453</v>
      </c>
    </row>
    <row r="2331" spans="1:3">
      <c r="A2331" s="23" t="str">
        <f>"user_"&amp;demo_comp_cct!A2349</f>
        <v>user_</v>
      </c>
      <c r="C2331" t="s">
        <v>17454</v>
      </c>
    </row>
    <row r="2332" spans="1:3">
      <c r="A2332" s="23" t="str">
        <f>"user_"&amp;demo_comp_cct!A2350</f>
        <v>user_</v>
      </c>
      <c r="C2332" t="s">
        <v>17455</v>
      </c>
    </row>
    <row r="2333" spans="1:3">
      <c r="A2333" s="23" t="str">
        <f>"user_"&amp;demo_comp_cct!A2351</f>
        <v>user_</v>
      </c>
      <c r="C2333" t="s">
        <v>17456</v>
      </c>
    </row>
    <row r="2334" spans="1:3">
      <c r="A2334" s="23" t="str">
        <f>"user_"&amp;demo_comp_cct!A2352</f>
        <v>user_</v>
      </c>
      <c r="C2334" t="s">
        <v>17457</v>
      </c>
    </row>
    <row r="2335" spans="1:3">
      <c r="A2335" s="23" t="str">
        <f>"user_"&amp;demo_comp_cct!A2353</f>
        <v>user_</v>
      </c>
      <c r="C2335" t="s">
        <v>17458</v>
      </c>
    </row>
    <row r="2336" spans="1:3">
      <c r="A2336" s="23" t="str">
        <f>"user_"&amp;demo_comp_cct!A2354</f>
        <v>user_</v>
      </c>
      <c r="C2336" t="s">
        <v>17459</v>
      </c>
    </row>
    <row r="2337" spans="1:3">
      <c r="A2337" s="23" t="str">
        <f>"user_"&amp;demo_comp_cct!A2355</f>
        <v>user_</v>
      </c>
      <c r="C2337" t="s">
        <v>17460</v>
      </c>
    </row>
    <row r="2338" spans="1:3">
      <c r="A2338" s="23" t="str">
        <f>"user_"&amp;demo_comp_cct!A2356</f>
        <v>user_</v>
      </c>
      <c r="C2338" t="s">
        <v>17461</v>
      </c>
    </row>
    <row r="2339" spans="1:3">
      <c r="A2339" s="23" t="str">
        <f>"user_"&amp;demo_comp_cct!A2357</f>
        <v>user_</v>
      </c>
      <c r="C2339" t="s">
        <v>17462</v>
      </c>
    </row>
    <row r="2340" spans="1:3">
      <c r="A2340" s="23" t="str">
        <f>"user_"&amp;demo_comp_cct!A2358</f>
        <v>user_</v>
      </c>
      <c r="C2340" t="s">
        <v>17463</v>
      </c>
    </row>
    <row r="2341" spans="1:3">
      <c r="A2341" s="23" t="str">
        <f>"user_"&amp;demo_comp_cct!A2359</f>
        <v>user_</v>
      </c>
      <c r="C2341" t="s">
        <v>17464</v>
      </c>
    </row>
    <row r="2342" spans="1:3">
      <c r="A2342" s="23" t="str">
        <f>"user_"&amp;demo_comp_cct!A2360</f>
        <v>user_</v>
      </c>
      <c r="C2342" t="s">
        <v>17465</v>
      </c>
    </row>
    <row r="2343" spans="1:3">
      <c r="A2343" s="23" t="str">
        <f>"user_"&amp;demo_comp_cct!A2361</f>
        <v>user_</v>
      </c>
      <c r="C2343" t="s">
        <v>17466</v>
      </c>
    </row>
    <row r="2344" spans="1:3">
      <c r="A2344" s="23" t="str">
        <f>"user_"&amp;demo_comp_cct!A2362</f>
        <v>user_</v>
      </c>
      <c r="C2344" t="s">
        <v>17467</v>
      </c>
    </row>
    <row r="2345" spans="1:3">
      <c r="A2345" s="23" t="str">
        <f>"user_"&amp;demo_comp_cct!A2363</f>
        <v>user_</v>
      </c>
      <c r="C2345" t="s">
        <v>17468</v>
      </c>
    </row>
    <row r="2346" spans="1:3">
      <c r="A2346" s="23" t="str">
        <f>"user_"&amp;demo_comp_cct!A2364</f>
        <v>user_</v>
      </c>
      <c r="C2346" t="s">
        <v>17469</v>
      </c>
    </row>
    <row r="2347" spans="1:3">
      <c r="A2347" s="23" t="str">
        <f>"user_"&amp;demo_comp_cct!A2365</f>
        <v>user_</v>
      </c>
      <c r="C2347" t="s">
        <v>17470</v>
      </c>
    </row>
    <row r="2348" spans="1:3">
      <c r="A2348" s="23" t="str">
        <f>"user_"&amp;demo_comp_cct!A2366</f>
        <v>user_</v>
      </c>
      <c r="C2348" t="s">
        <v>17471</v>
      </c>
    </row>
    <row r="2349" spans="1:3">
      <c r="A2349" s="23" t="str">
        <f>"user_"&amp;demo_comp_cct!A2367</f>
        <v>user_</v>
      </c>
      <c r="C2349" t="s">
        <v>17472</v>
      </c>
    </row>
    <row r="2350" spans="1:3">
      <c r="A2350" s="23" t="str">
        <f>"user_"&amp;demo_comp_cct!A2368</f>
        <v>user_</v>
      </c>
      <c r="C2350" t="s">
        <v>17473</v>
      </c>
    </row>
    <row r="2351" spans="1:3">
      <c r="A2351" s="23" t="str">
        <f>"user_"&amp;demo_comp_cct!A2369</f>
        <v>user_</v>
      </c>
      <c r="C2351" t="s">
        <v>17474</v>
      </c>
    </row>
    <row r="2352" spans="1:3">
      <c r="A2352" s="23" t="str">
        <f>"user_"&amp;demo_comp_cct!A2370</f>
        <v>user_</v>
      </c>
      <c r="C2352" t="s">
        <v>17475</v>
      </c>
    </row>
    <row r="2353" spans="1:3">
      <c r="A2353" s="23" t="str">
        <f>"user_"&amp;demo_comp_cct!A2371</f>
        <v>user_</v>
      </c>
      <c r="C2353" t="s">
        <v>17476</v>
      </c>
    </row>
    <row r="2354" spans="1:3">
      <c r="A2354" s="23" t="str">
        <f>"user_"&amp;demo_comp_cct!A2372</f>
        <v>user_</v>
      </c>
      <c r="C2354" t="s">
        <v>17477</v>
      </c>
    </row>
    <row r="2355" spans="1:3">
      <c r="A2355" s="23" t="str">
        <f>"user_"&amp;demo_comp_cct!A2373</f>
        <v>user_</v>
      </c>
      <c r="C2355" t="s">
        <v>17478</v>
      </c>
    </row>
    <row r="2356" spans="1:3">
      <c r="A2356" s="23" t="str">
        <f>"user_"&amp;demo_comp_cct!A2374</f>
        <v>user_</v>
      </c>
      <c r="C2356" t="s">
        <v>17479</v>
      </c>
    </row>
    <row r="2357" spans="1:3">
      <c r="A2357" s="23" t="str">
        <f>"user_"&amp;demo_comp_cct!A2375</f>
        <v>user_</v>
      </c>
      <c r="C2357" t="s">
        <v>17480</v>
      </c>
    </row>
    <row r="2358" spans="1:3">
      <c r="A2358" s="23" t="str">
        <f>"user_"&amp;demo_comp_cct!A2376</f>
        <v>user_</v>
      </c>
      <c r="C2358" t="s">
        <v>17481</v>
      </c>
    </row>
    <row r="2359" spans="1:3">
      <c r="A2359" s="23" t="str">
        <f>"user_"&amp;demo_comp_cct!A2377</f>
        <v>user_</v>
      </c>
      <c r="C2359" t="s">
        <v>17482</v>
      </c>
    </row>
    <row r="2360" spans="1:3">
      <c r="A2360" s="23" t="str">
        <f>"user_"&amp;demo_comp_cct!A2378</f>
        <v>user_</v>
      </c>
      <c r="C2360" t="s">
        <v>17483</v>
      </c>
    </row>
    <row r="2361" spans="1:3">
      <c r="A2361" s="23" t="str">
        <f>"user_"&amp;demo_comp_cct!A2379</f>
        <v>user_</v>
      </c>
      <c r="C2361" t="s">
        <v>17484</v>
      </c>
    </row>
    <row r="2362" spans="1:3">
      <c r="A2362" s="23" t="str">
        <f>"user_"&amp;demo_comp_cct!A2380</f>
        <v>user_</v>
      </c>
      <c r="C2362" t="s">
        <v>17485</v>
      </c>
    </row>
    <row r="2363" spans="1:3">
      <c r="A2363" s="23" t="str">
        <f>"user_"&amp;demo_comp_cct!A2381</f>
        <v>user_</v>
      </c>
      <c r="C2363" t="s">
        <v>17486</v>
      </c>
    </row>
    <row r="2364" spans="1:3">
      <c r="A2364" s="23" t="str">
        <f>"user_"&amp;demo_comp_cct!A2382</f>
        <v>user_</v>
      </c>
      <c r="C2364" t="s">
        <v>17487</v>
      </c>
    </row>
    <row r="2365" spans="1:3">
      <c r="A2365" s="23" t="str">
        <f>"user_"&amp;demo_comp_cct!A2383</f>
        <v>user_</v>
      </c>
      <c r="C2365" t="s">
        <v>17488</v>
      </c>
    </row>
    <row r="2366" spans="1:3">
      <c r="A2366" s="23" t="str">
        <f>"user_"&amp;demo_comp_cct!A2384</f>
        <v>user_</v>
      </c>
      <c r="C2366" t="s">
        <v>17489</v>
      </c>
    </row>
    <row r="2367" spans="1:3">
      <c r="A2367" s="23" t="str">
        <f>"user_"&amp;demo_comp_cct!A2385</f>
        <v>user_</v>
      </c>
      <c r="C2367" t="s">
        <v>17490</v>
      </c>
    </row>
    <row r="2368" spans="1:3">
      <c r="A2368" s="23" t="str">
        <f>"user_"&amp;demo_comp_cct!A2386</f>
        <v>user_</v>
      </c>
      <c r="C2368" t="s">
        <v>17491</v>
      </c>
    </row>
    <row r="2369" spans="1:3">
      <c r="A2369" s="23" t="str">
        <f>"user_"&amp;demo_comp_cct!A2387</f>
        <v>user_</v>
      </c>
      <c r="C2369" t="s">
        <v>17492</v>
      </c>
    </row>
    <row r="2370" spans="1:3">
      <c r="A2370" s="23" t="str">
        <f>"user_"&amp;demo_comp_cct!A2388</f>
        <v>user_</v>
      </c>
      <c r="C2370" t="s">
        <v>17493</v>
      </c>
    </row>
    <row r="2371" spans="1:3">
      <c r="A2371" s="23" t="str">
        <f>"user_"&amp;demo_comp_cct!A2389</f>
        <v>user_</v>
      </c>
      <c r="C2371" t="s">
        <v>17494</v>
      </c>
    </row>
    <row r="2372" spans="1:3">
      <c r="A2372" s="23" t="str">
        <f>"user_"&amp;demo_comp_cct!A2390</f>
        <v>user_</v>
      </c>
      <c r="C2372" t="s">
        <v>17495</v>
      </c>
    </row>
    <row r="2373" spans="1:3">
      <c r="A2373" s="23" t="str">
        <f>"user_"&amp;demo_comp_cct!A2391</f>
        <v>user_</v>
      </c>
      <c r="C2373" t="s">
        <v>17496</v>
      </c>
    </row>
    <row r="2374" spans="1:3">
      <c r="A2374" s="23" t="str">
        <f>"user_"&amp;demo_comp_cct!A2392</f>
        <v>user_</v>
      </c>
      <c r="C2374" t="s">
        <v>17497</v>
      </c>
    </row>
    <row r="2375" spans="1:3">
      <c r="A2375" s="23" t="str">
        <f>"user_"&amp;demo_comp_cct!A2393</f>
        <v>user_</v>
      </c>
      <c r="C2375" t="s">
        <v>17498</v>
      </c>
    </row>
    <row r="2376" spans="1:3">
      <c r="A2376" s="23" t="str">
        <f>"user_"&amp;demo_comp_cct!A2394</f>
        <v>user_</v>
      </c>
      <c r="C2376" t="s">
        <v>17499</v>
      </c>
    </row>
    <row r="2377" spans="1:3">
      <c r="A2377" s="23" t="str">
        <f>"user_"&amp;demo_comp_cct!A2395</f>
        <v>user_</v>
      </c>
      <c r="C2377" t="s">
        <v>17500</v>
      </c>
    </row>
    <row r="2378" spans="1:3">
      <c r="A2378" s="23" t="str">
        <f>"user_"&amp;demo_comp_cct!A2396</f>
        <v>user_</v>
      </c>
      <c r="C2378" t="s">
        <v>17501</v>
      </c>
    </row>
    <row r="2379" spans="1:3">
      <c r="A2379" s="23" t="str">
        <f>"user_"&amp;demo_comp_cct!A2397</f>
        <v>user_</v>
      </c>
      <c r="C2379" t="s">
        <v>17502</v>
      </c>
    </row>
    <row r="2380" spans="1:3">
      <c r="A2380" s="23" t="str">
        <f>"user_"&amp;demo_comp_cct!A2398</f>
        <v>user_</v>
      </c>
      <c r="C2380" t="s">
        <v>17503</v>
      </c>
    </row>
    <row r="2381" spans="1:3">
      <c r="A2381" s="23" t="str">
        <f>"user_"&amp;demo_comp_cct!A2399</f>
        <v>user_</v>
      </c>
      <c r="C2381" t="s">
        <v>17504</v>
      </c>
    </row>
    <row r="2382" spans="1:3">
      <c r="A2382" s="23" t="str">
        <f>"user_"&amp;demo_comp_cct!A2400</f>
        <v>user_</v>
      </c>
      <c r="C2382" t="s">
        <v>17505</v>
      </c>
    </row>
    <row r="2383" spans="1:3">
      <c r="A2383" s="23" t="str">
        <f>"user_"&amp;demo_comp_cct!A2401</f>
        <v>user_</v>
      </c>
      <c r="C2383" t="s">
        <v>17506</v>
      </c>
    </row>
    <row r="2384" spans="1:3">
      <c r="A2384" s="23" t="str">
        <f>"user_"&amp;demo_comp_cct!A2402</f>
        <v>user_</v>
      </c>
      <c r="C2384" t="s">
        <v>17507</v>
      </c>
    </row>
    <row r="2385" spans="1:3">
      <c r="A2385" s="23" t="str">
        <f>"user_"&amp;demo_comp_cct!A2403</f>
        <v>user_</v>
      </c>
      <c r="C2385" t="s">
        <v>17508</v>
      </c>
    </row>
    <row r="2386" spans="1:3">
      <c r="A2386" s="23" t="str">
        <f>"user_"&amp;demo_comp_cct!A2404</f>
        <v>user_</v>
      </c>
      <c r="C2386" t="s">
        <v>17509</v>
      </c>
    </row>
    <row r="2387" spans="1:3">
      <c r="A2387" s="23" t="str">
        <f>"user_"&amp;demo_comp_cct!A2405</f>
        <v>user_</v>
      </c>
      <c r="C2387" t="s">
        <v>17510</v>
      </c>
    </row>
    <row r="2388" spans="1:3">
      <c r="A2388" s="23" t="str">
        <f>"user_"&amp;demo_comp_cct!A2406</f>
        <v>user_</v>
      </c>
      <c r="C2388" t="s">
        <v>17511</v>
      </c>
    </row>
    <row r="2389" spans="1:3">
      <c r="A2389" s="23" t="str">
        <f>"user_"&amp;demo_comp_cct!A2407</f>
        <v>user_</v>
      </c>
      <c r="C2389" t="s">
        <v>17512</v>
      </c>
    </row>
    <row r="2390" spans="1:3">
      <c r="A2390" s="23" t="str">
        <f>"user_"&amp;demo_comp_cct!A2408</f>
        <v>user_</v>
      </c>
      <c r="C2390" t="s">
        <v>17513</v>
      </c>
    </row>
    <row r="2391" spans="1:3">
      <c r="A2391" s="23" t="str">
        <f>"user_"&amp;demo_comp_cct!A2409</f>
        <v>user_</v>
      </c>
      <c r="C2391" t="s">
        <v>17514</v>
      </c>
    </row>
    <row r="2392" spans="1:3">
      <c r="A2392" s="23" t="str">
        <f>"user_"&amp;demo_comp_cct!A2410</f>
        <v>user_</v>
      </c>
      <c r="C2392" t="s">
        <v>17515</v>
      </c>
    </row>
    <row r="2393" spans="1:3">
      <c r="A2393" s="23" t="str">
        <f>"user_"&amp;demo_comp_cct!A2411</f>
        <v>user_</v>
      </c>
      <c r="C2393" t="s">
        <v>17516</v>
      </c>
    </row>
    <row r="2394" spans="1:3">
      <c r="A2394" s="23" t="str">
        <f>"user_"&amp;demo_comp_cct!A2412</f>
        <v>user_</v>
      </c>
      <c r="C2394" t="s">
        <v>17517</v>
      </c>
    </row>
    <row r="2395" spans="1:3">
      <c r="A2395" s="23" t="str">
        <f>"user_"&amp;demo_comp_cct!A2413</f>
        <v>user_</v>
      </c>
      <c r="C2395" t="s">
        <v>17518</v>
      </c>
    </row>
    <row r="2396" spans="1:3">
      <c r="A2396" s="23" t="str">
        <f>"user_"&amp;demo_comp_cct!A2414</f>
        <v>user_</v>
      </c>
      <c r="C2396" t="s">
        <v>17519</v>
      </c>
    </row>
    <row r="2397" spans="1:3">
      <c r="A2397" s="23" t="str">
        <f>"user_"&amp;demo_comp_cct!A2415</f>
        <v>user_</v>
      </c>
      <c r="C2397" t="s">
        <v>17520</v>
      </c>
    </row>
    <row r="2398" spans="1:3">
      <c r="A2398" s="23" t="str">
        <f>"user_"&amp;demo_comp_cct!A2416</f>
        <v>user_</v>
      </c>
      <c r="C2398" t="s">
        <v>17521</v>
      </c>
    </row>
    <row r="2399" spans="1:3">
      <c r="A2399" s="23" t="str">
        <f>"user_"&amp;demo_comp_cct!A2417</f>
        <v>user_</v>
      </c>
      <c r="C2399" t="s">
        <v>17522</v>
      </c>
    </row>
    <row r="2400" spans="1:3">
      <c r="A2400" s="23" t="str">
        <f>"user_"&amp;demo_comp_cct!A2418</f>
        <v>user_</v>
      </c>
      <c r="C2400" t="s">
        <v>17523</v>
      </c>
    </row>
    <row r="2401" spans="1:3">
      <c r="A2401" s="23" t="str">
        <f>"user_"&amp;demo_comp_cct!A2419</f>
        <v>user_</v>
      </c>
      <c r="C2401" t="s">
        <v>17524</v>
      </c>
    </row>
    <row r="2402" spans="1:3">
      <c r="A2402" s="23" t="str">
        <f>"user_"&amp;demo_comp_cct!A2420</f>
        <v>user_</v>
      </c>
      <c r="C2402" t="s">
        <v>17525</v>
      </c>
    </row>
    <row r="2403" spans="1:3">
      <c r="A2403" s="23" t="str">
        <f>"user_"&amp;demo_comp_cct!A2421</f>
        <v>user_</v>
      </c>
      <c r="C2403" t="s">
        <v>17526</v>
      </c>
    </row>
    <row r="2404" spans="1:3">
      <c r="A2404" s="23" t="str">
        <f>"user_"&amp;demo_comp_cct!A2422</f>
        <v>user_</v>
      </c>
      <c r="C2404" t="s">
        <v>17527</v>
      </c>
    </row>
    <row r="2405" spans="1:3">
      <c r="A2405" s="23" t="str">
        <f>"user_"&amp;demo_comp_cct!A2423</f>
        <v>user_</v>
      </c>
      <c r="C2405" t="s">
        <v>17528</v>
      </c>
    </row>
    <row r="2406" spans="1:3">
      <c r="A2406" s="23" t="str">
        <f>"user_"&amp;demo_comp_cct!A2424</f>
        <v>user_</v>
      </c>
      <c r="C2406" t="s">
        <v>17529</v>
      </c>
    </row>
    <row r="2407" spans="1:3">
      <c r="A2407" s="23" t="str">
        <f>"user_"&amp;demo_comp_cct!A2425</f>
        <v>user_</v>
      </c>
      <c r="C2407" t="s">
        <v>17530</v>
      </c>
    </row>
    <row r="2408" spans="1:3">
      <c r="A2408" s="23" t="str">
        <f>"user_"&amp;demo_comp_cct!A2426</f>
        <v>user_</v>
      </c>
      <c r="C2408" t="s">
        <v>17531</v>
      </c>
    </row>
    <row r="2409" spans="1:3">
      <c r="A2409" s="23" t="str">
        <f>"user_"&amp;demo_comp_cct!A2427</f>
        <v>user_</v>
      </c>
      <c r="C2409" t="s">
        <v>17532</v>
      </c>
    </row>
    <row r="2410" spans="1:3">
      <c r="A2410" s="23" t="str">
        <f>"user_"&amp;demo_comp_cct!A2428</f>
        <v>user_</v>
      </c>
      <c r="C2410" t="s">
        <v>17533</v>
      </c>
    </row>
    <row r="2411" spans="1:3">
      <c r="A2411" s="23" t="str">
        <f>"user_"&amp;demo_comp_cct!A2429</f>
        <v>user_</v>
      </c>
      <c r="C2411" t="s">
        <v>17534</v>
      </c>
    </row>
    <row r="2412" spans="1:3">
      <c r="A2412" s="23" t="str">
        <f>"user_"&amp;demo_comp_cct!A2430</f>
        <v>user_</v>
      </c>
      <c r="C2412" t="s">
        <v>17535</v>
      </c>
    </row>
    <row r="2413" spans="1:3">
      <c r="A2413" s="23" t="str">
        <f>"user_"&amp;demo_comp_cct!A2431</f>
        <v>user_</v>
      </c>
      <c r="C2413" t="s">
        <v>17536</v>
      </c>
    </row>
    <row r="2414" spans="1:3">
      <c r="A2414" s="23" t="str">
        <f>"user_"&amp;demo_comp_cct!A2432</f>
        <v>user_</v>
      </c>
      <c r="C2414" t="s">
        <v>17537</v>
      </c>
    </row>
    <row r="2415" spans="1:3">
      <c r="A2415" s="23" t="str">
        <f>"user_"&amp;demo_comp_cct!A2433</f>
        <v>user_</v>
      </c>
      <c r="C2415" t="s">
        <v>17538</v>
      </c>
    </row>
    <row r="2416" spans="1:3">
      <c r="A2416" s="23" t="str">
        <f>"user_"&amp;demo_comp_cct!A2434</f>
        <v>user_</v>
      </c>
      <c r="C2416" t="s">
        <v>17539</v>
      </c>
    </row>
    <row r="2417" spans="1:3">
      <c r="A2417" s="23" t="str">
        <f>"user_"&amp;demo_comp_cct!A2435</f>
        <v>user_</v>
      </c>
      <c r="C2417" t="s">
        <v>17540</v>
      </c>
    </row>
    <row r="2418" spans="1:3">
      <c r="A2418" s="23" t="str">
        <f>"user_"&amp;demo_comp_cct!A2436</f>
        <v>user_</v>
      </c>
      <c r="C2418" t="s">
        <v>17541</v>
      </c>
    </row>
    <row r="2419" spans="1:3">
      <c r="A2419" s="23" t="str">
        <f>"user_"&amp;demo_comp_cct!A2437</f>
        <v>user_</v>
      </c>
      <c r="C2419" t="s">
        <v>17542</v>
      </c>
    </row>
    <row r="2420" spans="1:3">
      <c r="A2420" s="23" t="str">
        <f>"user_"&amp;demo_comp_cct!A2438</f>
        <v>user_</v>
      </c>
      <c r="C2420" t="s">
        <v>17543</v>
      </c>
    </row>
    <row r="2421" spans="1:3">
      <c r="A2421" s="23" t="str">
        <f>"user_"&amp;demo_comp_cct!A2439</f>
        <v>user_</v>
      </c>
      <c r="C2421" t="s">
        <v>17544</v>
      </c>
    </row>
    <row r="2422" spans="1:3">
      <c r="A2422" s="23" t="str">
        <f>"user_"&amp;demo_comp_cct!A2440</f>
        <v>user_</v>
      </c>
      <c r="C2422" t="s">
        <v>17545</v>
      </c>
    </row>
    <row r="2423" spans="1:3">
      <c r="A2423" s="23" t="str">
        <f>"user_"&amp;demo_comp_cct!A2441</f>
        <v>user_</v>
      </c>
      <c r="C2423" t="s">
        <v>17546</v>
      </c>
    </row>
    <row r="2424" spans="1:3">
      <c r="A2424" s="23" t="str">
        <f>"user_"&amp;demo_comp_cct!A2442</f>
        <v>user_</v>
      </c>
      <c r="C2424" t="s">
        <v>17547</v>
      </c>
    </row>
    <row r="2425" spans="1:3">
      <c r="A2425" s="23" t="str">
        <f>"user_"&amp;demo_comp_cct!A2443</f>
        <v>user_</v>
      </c>
      <c r="C2425" t="s">
        <v>17548</v>
      </c>
    </row>
    <row r="2426" spans="1:3">
      <c r="A2426" s="23" t="str">
        <f>"user_"&amp;demo_comp_cct!A2444</f>
        <v>user_</v>
      </c>
      <c r="C2426" t="s">
        <v>17549</v>
      </c>
    </row>
    <row r="2427" spans="1:3">
      <c r="A2427" s="23" t="str">
        <f>"user_"&amp;demo_comp_cct!A2445</f>
        <v>user_</v>
      </c>
      <c r="C2427" t="s">
        <v>17550</v>
      </c>
    </row>
    <row r="2428" spans="1:3">
      <c r="A2428" s="23" t="str">
        <f>"user_"&amp;demo_comp_cct!A2446</f>
        <v>user_</v>
      </c>
      <c r="C2428" t="s">
        <v>17551</v>
      </c>
    </row>
    <row r="2429" spans="1:3">
      <c r="A2429" s="23" t="str">
        <f>"user_"&amp;demo_comp_cct!A2447</f>
        <v>user_</v>
      </c>
      <c r="C2429" t="s">
        <v>17552</v>
      </c>
    </row>
    <row r="2430" spans="1:3">
      <c r="A2430" s="23" t="str">
        <f>"user_"&amp;demo_comp_cct!A2448</f>
        <v>user_</v>
      </c>
      <c r="C2430" t="s">
        <v>17553</v>
      </c>
    </row>
    <row r="2431" spans="1:3">
      <c r="A2431" s="23" t="str">
        <f>"user_"&amp;demo_comp_cct!A2449</f>
        <v>user_</v>
      </c>
      <c r="C2431" t="s">
        <v>17554</v>
      </c>
    </row>
    <row r="2432" spans="1:3">
      <c r="A2432" s="23" t="str">
        <f>"user_"&amp;demo_comp_cct!A2450</f>
        <v>user_</v>
      </c>
      <c r="C2432" t="s">
        <v>17555</v>
      </c>
    </row>
    <row r="2433" spans="1:3">
      <c r="A2433" s="23" t="str">
        <f>"user_"&amp;demo_comp_cct!A2451</f>
        <v>user_</v>
      </c>
      <c r="C2433" t="s">
        <v>17556</v>
      </c>
    </row>
    <row r="2434" spans="1:3">
      <c r="A2434" s="23" t="str">
        <f>"user_"&amp;demo_comp_cct!A2452</f>
        <v>user_</v>
      </c>
      <c r="C2434" t="s">
        <v>17557</v>
      </c>
    </row>
    <row r="2435" spans="1:3">
      <c r="A2435" s="23" t="str">
        <f>"user_"&amp;demo_comp_cct!A2453</f>
        <v>user_</v>
      </c>
      <c r="C2435" t="s">
        <v>17558</v>
      </c>
    </row>
    <row r="2436" spans="1:3">
      <c r="A2436" s="23" t="str">
        <f>"user_"&amp;demo_comp_cct!A2454</f>
        <v>user_</v>
      </c>
      <c r="C2436" t="s">
        <v>17559</v>
      </c>
    </row>
    <row r="2437" spans="1:3">
      <c r="A2437" s="23" t="str">
        <f>"user_"&amp;demo_comp_cct!A2455</f>
        <v>user_</v>
      </c>
      <c r="C2437" t="s">
        <v>17560</v>
      </c>
    </row>
    <row r="2438" spans="1:3">
      <c r="A2438" s="23" t="str">
        <f>"user_"&amp;demo_comp_cct!A2456</f>
        <v>user_</v>
      </c>
      <c r="C2438" t="s">
        <v>17561</v>
      </c>
    </row>
    <row r="2439" spans="1:3">
      <c r="A2439" s="23" t="str">
        <f>"user_"&amp;demo_comp_cct!A2457</f>
        <v>user_</v>
      </c>
      <c r="C2439" t="s">
        <v>17562</v>
      </c>
    </row>
    <row r="2440" spans="1:3">
      <c r="A2440" s="23" t="str">
        <f>"user_"&amp;demo_comp_cct!A2458</f>
        <v>user_</v>
      </c>
      <c r="C2440" t="s">
        <v>17563</v>
      </c>
    </row>
    <row r="2441" spans="1:3">
      <c r="A2441" s="23" t="str">
        <f>"user_"&amp;demo_comp_cct!A2459</f>
        <v>user_</v>
      </c>
      <c r="C2441" t="s">
        <v>17564</v>
      </c>
    </row>
    <row r="2442" spans="1:3">
      <c r="A2442" s="23" t="str">
        <f>"user_"&amp;demo_comp_cct!A2460</f>
        <v>user_</v>
      </c>
      <c r="C2442" t="s">
        <v>17565</v>
      </c>
    </row>
    <row r="2443" spans="1:3">
      <c r="A2443" s="23" t="str">
        <f>"user_"&amp;demo_comp_cct!A2461</f>
        <v>user_</v>
      </c>
      <c r="C2443" t="s">
        <v>17566</v>
      </c>
    </row>
    <row r="2444" spans="1:3">
      <c r="A2444" s="23" t="str">
        <f>"user_"&amp;demo_comp_cct!A2462</f>
        <v>user_</v>
      </c>
      <c r="C2444" t="s">
        <v>17567</v>
      </c>
    </row>
    <row r="2445" spans="1:3">
      <c r="A2445" s="23" t="str">
        <f>"user_"&amp;demo_comp_cct!A2463</f>
        <v>user_</v>
      </c>
      <c r="C2445" t="s">
        <v>17568</v>
      </c>
    </row>
    <row r="2446" spans="1:3">
      <c r="A2446" s="23" t="str">
        <f>"user_"&amp;demo_comp_cct!A2464</f>
        <v>user_</v>
      </c>
      <c r="C2446" t="s">
        <v>17569</v>
      </c>
    </row>
    <row r="2447" spans="1:3">
      <c r="A2447" s="23" t="str">
        <f>"user_"&amp;demo_comp_cct!A2465</f>
        <v>user_</v>
      </c>
      <c r="C2447" t="s">
        <v>17570</v>
      </c>
    </row>
    <row r="2448" spans="1:3">
      <c r="A2448" s="23" t="str">
        <f>"user_"&amp;demo_comp_cct!A2466</f>
        <v>user_</v>
      </c>
      <c r="C2448" t="s">
        <v>17571</v>
      </c>
    </row>
    <row r="2449" spans="1:3">
      <c r="A2449" s="23" t="str">
        <f>"user_"&amp;demo_comp_cct!A2467</f>
        <v>user_</v>
      </c>
      <c r="C2449" t="s">
        <v>17572</v>
      </c>
    </row>
    <row r="2450" spans="1:3">
      <c r="A2450" s="23" t="str">
        <f>"user_"&amp;demo_comp_cct!A2468</f>
        <v>user_</v>
      </c>
      <c r="C2450" t="s">
        <v>17573</v>
      </c>
    </row>
    <row r="2451" spans="1:3">
      <c r="A2451" s="23" t="str">
        <f>"user_"&amp;demo_comp_cct!A2469</f>
        <v>user_</v>
      </c>
      <c r="C2451" t="s">
        <v>17574</v>
      </c>
    </row>
    <row r="2452" spans="1:3">
      <c r="A2452" s="23" t="str">
        <f>"user_"&amp;demo_comp_cct!A2470</f>
        <v>user_</v>
      </c>
      <c r="C2452" t="s">
        <v>17575</v>
      </c>
    </row>
    <row r="2453" spans="1:3">
      <c r="A2453" s="23" t="str">
        <f>"user_"&amp;demo_comp_cct!A2471</f>
        <v>user_</v>
      </c>
      <c r="C2453" t="s">
        <v>17576</v>
      </c>
    </row>
    <row r="2454" spans="1:3">
      <c r="A2454" s="23" t="str">
        <f>"user_"&amp;demo_comp_cct!A2472</f>
        <v>user_</v>
      </c>
      <c r="C2454" t="s">
        <v>17577</v>
      </c>
    </row>
    <row r="2455" spans="1:3">
      <c r="A2455" s="23" t="str">
        <f>"user_"&amp;demo_comp_cct!A2473</f>
        <v>user_</v>
      </c>
      <c r="C2455" t="s">
        <v>17578</v>
      </c>
    </row>
    <row r="2456" spans="1:3">
      <c r="A2456" s="23" t="str">
        <f>"user_"&amp;demo_comp_cct!A2474</f>
        <v>user_</v>
      </c>
      <c r="C2456" t="s">
        <v>17579</v>
      </c>
    </row>
    <row r="2457" spans="1:3">
      <c r="A2457" s="23" t="str">
        <f>"user_"&amp;demo_comp_cct!A2475</f>
        <v>user_</v>
      </c>
      <c r="C2457" t="s">
        <v>17580</v>
      </c>
    </row>
    <row r="2458" spans="1:3">
      <c r="A2458" s="23" t="str">
        <f>"user_"&amp;demo_comp_cct!A2476</f>
        <v>user_</v>
      </c>
      <c r="C2458" t="s">
        <v>17581</v>
      </c>
    </row>
    <row r="2459" spans="1:3">
      <c r="A2459" s="23" t="str">
        <f>"user_"&amp;demo_comp_cct!A2477</f>
        <v>user_</v>
      </c>
      <c r="C2459" t="s">
        <v>17582</v>
      </c>
    </row>
    <row r="2460" spans="1:3">
      <c r="A2460" s="23" t="str">
        <f>"user_"&amp;demo_comp_cct!A2478</f>
        <v>user_</v>
      </c>
      <c r="C2460" t="s">
        <v>17583</v>
      </c>
    </row>
    <row r="2461" spans="1:3">
      <c r="A2461" s="23" t="str">
        <f>"user_"&amp;demo_comp_cct!A2479</f>
        <v>user_</v>
      </c>
      <c r="C2461" t="s">
        <v>17584</v>
      </c>
    </row>
    <row r="2462" spans="1:3">
      <c r="A2462" s="23" t="str">
        <f>"user_"&amp;demo_comp_cct!A2480</f>
        <v>user_</v>
      </c>
      <c r="C2462" t="s">
        <v>17585</v>
      </c>
    </row>
    <row r="2463" spans="1:3">
      <c r="A2463" s="23" t="str">
        <f>"user_"&amp;demo_comp_cct!A2481</f>
        <v>user_</v>
      </c>
      <c r="C2463" t="s">
        <v>17586</v>
      </c>
    </row>
    <row r="2464" spans="1:3">
      <c r="A2464" s="23" t="str">
        <f>"user_"&amp;demo_comp_cct!A2482</f>
        <v>user_</v>
      </c>
      <c r="C2464" t="s">
        <v>17587</v>
      </c>
    </row>
    <row r="2465" spans="1:3">
      <c r="A2465" s="23" t="str">
        <f>"user_"&amp;demo_comp_cct!A2483</f>
        <v>user_</v>
      </c>
      <c r="C2465" t="s">
        <v>17588</v>
      </c>
    </row>
    <row r="2466" spans="1:3">
      <c r="A2466" s="23" t="str">
        <f>"user_"&amp;demo_comp_cct!A2484</f>
        <v>user_</v>
      </c>
      <c r="C2466" t="s">
        <v>17589</v>
      </c>
    </row>
    <row r="2467" spans="1:3">
      <c r="A2467" s="23" t="str">
        <f>"user_"&amp;demo_comp_cct!A2485</f>
        <v>user_</v>
      </c>
      <c r="C2467" t="s">
        <v>17590</v>
      </c>
    </row>
    <row r="2468" spans="1:3">
      <c r="A2468" s="23" t="str">
        <f>"user_"&amp;demo_comp_cct!A2486</f>
        <v>user_</v>
      </c>
      <c r="C2468" t="s">
        <v>17591</v>
      </c>
    </row>
    <row r="2469" spans="1:3">
      <c r="A2469" s="23" t="str">
        <f>"user_"&amp;demo_comp_cct!A2487</f>
        <v>user_</v>
      </c>
      <c r="C2469" t="s">
        <v>17592</v>
      </c>
    </row>
    <row r="2470" spans="1:3">
      <c r="A2470" s="23" t="str">
        <f>"user_"&amp;demo_comp_cct!A2488</f>
        <v>user_</v>
      </c>
      <c r="C2470" t="s">
        <v>17593</v>
      </c>
    </row>
    <row r="2471" spans="1:3">
      <c r="A2471" s="23" t="str">
        <f>"user_"&amp;demo_comp_cct!A2489</f>
        <v>user_</v>
      </c>
      <c r="C2471" t="s">
        <v>17594</v>
      </c>
    </row>
    <row r="2472" spans="1:3">
      <c r="A2472" s="23" t="str">
        <f>"user_"&amp;demo_comp_cct!A2490</f>
        <v>user_</v>
      </c>
      <c r="C2472" t="s">
        <v>17595</v>
      </c>
    </row>
    <row r="2473" spans="1:3">
      <c r="A2473" s="23" t="str">
        <f>"user_"&amp;demo_comp_cct!A2491</f>
        <v>user_</v>
      </c>
      <c r="C2473" t="s">
        <v>17596</v>
      </c>
    </row>
    <row r="2474" spans="1:3">
      <c r="A2474" s="23" t="str">
        <f>"user_"&amp;demo_comp_cct!A2492</f>
        <v>user_</v>
      </c>
      <c r="C2474" t="s">
        <v>17597</v>
      </c>
    </row>
    <row r="2475" spans="1:3">
      <c r="A2475" s="23" t="str">
        <f>"user_"&amp;demo_comp_cct!A2493</f>
        <v>user_</v>
      </c>
      <c r="C2475" t="s">
        <v>17598</v>
      </c>
    </row>
    <row r="2476" spans="1:3">
      <c r="A2476" s="23" t="str">
        <f>"user_"&amp;demo_comp_cct!A2494</f>
        <v>user_</v>
      </c>
      <c r="C2476" t="s">
        <v>17599</v>
      </c>
    </row>
    <row r="2477" spans="1:3">
      <c r="A2477" s="23" t="str">
        <f>"user_"&amp;demo_comp_cct!A2495</f>
        <v>user_</v>
      </c>
      <c r="C2477" t="s">
        <v>17600</v>
      </c>
    </row>
    <row r="2478" spans="1:3">
      <c r="A2478" s="23" t="str">
        <f>"user_"&amp;demo_comp_cct!A2496</f>
        <v>user_</v>
      </c>
      <c r="C2478" t="s">
        <v>17601</v>
      </c>
    </row>
    <row r="2479" spans="1:3">
      <c r="A2479" s="23" t="str">
        <f>"user_"&amp;demo_comp_cct!A2497</f>
        <v>user_</v>
      </c>
      <c r="C2479" t="s">
        <v>17602</v>
      </c>
    </row>
    <row r="2480" spans="1:3">
      <c r="A2480" s="23" t="str">
        <f>"user_"&amp;demo_comp_cct!A2498</f>
        <v>user_</v>
      </c>
      <c r="C2480" t="s">
        <v>17603</v>
      </c>
    </row>
    <row r="2481" spans="1:3">
      <c r="A2481" s="23" t="str">
        <f>"user_"&amp;demo_comp_cct!A2499</f>
        <v>user_</v>
      </c>
      <c r="C2481" t="s">
        <v>17604</v>
      </c>
    </row>
    <row r="2482" spans="1:3">
      <c r="A2482" s="23" t="str">
        <f>"user_"&amp;demo_comp_cct!A2500</f>
        <v>user_</v>
      </c>
      <c r="C2482" t="s">
        <v>17605</v>
      </c>
    </row>
    <row r="2483" spans="1:3">
      <c r="A2483" s="23" t="str">
        <f>"user_"&amp;demo_comp_cct!A2501</f>
        <v>user_</v>
      </c>
      <c r="C2483" t="s">
        <v>17606</v>
      </c>
    </row>
    <row r="2484" spans="1:3">
      <c r="A2484" s="23" t="str">
        <f>"user_"&amp;demo_comp_cct!A2502</f>
        <v>user_</v>
      </c>
      <c r="C2484" t="s">
        <v>17607</v>
      </c>
    </row>
    <row r="2485" spans="1:3">
      <c r="A2485" s="23" t="str">
        <f>"user_"&amp;demo_comp_cct!A2503</f>
        <v>user_</v>
      </c>
      <c r="C2485" t="s">
        <v>17608</v>
      </c>
    </row>
    <row r="2486" spans="1:3">
      <c r="A2486" s="23" t="str">
        <f>"user_"&amp;demo_comp_cct!A2504</f>
        <v>user_</v>
      </c>
      <c r="C2486" t="s">
        <v>17609</v>
      </c>
    </row>
    <row r="2487" spans="1:3">
      <c r="A2487" s="23" t="str">
        <f>"user_"&amp;demo_comp_cct!A2505</f>
        <v>user_</v>
      </c>
      <c r="C2487" t="s">
        <v>17610</v>
      </c>
    </row>
    <row r="2488" spans="1:3">
      <c r="A2488" s="23" t="str">
        <f>"user_"&amp;demo_comp_cct!A2506</f>
        <v>user_</v>
      </c>
      <c r="C2488" t="s">
        <v>17611</v>
      </c>
    </row>
    <row r="2489" spans="1:3">
      <c r="A2489" s="23" t="str">
        <f>"user_"&amp;demo_comp_cct!A2507</f>
        <v>user_</v>
      </c>
      <c r="C2489" t="s">
        <v>17612</v>
      </c>
    </row>
    <row r="2490" spans="1:3">
      <c r="A2490" s="23" t="str">
        <f>"user_"&amp;demo_comp_cct!A2508</f>
        <v>user_</v>
      </c>
      <c r="C2490" t="s">
        <v>17613</v>
      </c>
    </row>
    <row r="2491" spans="1:3">
      <c r="A2491" s="23" t="str">
        <f>"user_"&amp;demo_comp_cct!A2509</f>
        <v>user_</v>
      </c>
      <c r="C2491" t="s">
        <v>17614</v>
      </c>
    </row>
    <row r="2492" spans="1:3">
      <c r="A2492" s="23" t="str">
        <f>"user_"&amp;demo_comp_cct!A2510</f>
        <v>user_</v>
      </c>
      <c r="C2492" t="s">
        <v>17615</v>
      </c>
    </row>
    <row r="2493" spans="1:3">
      <c r="A2493" s="23" t="str">
        <f>"user_"&amp;demo_comp_cct!A2511</f>
        <v>user_</v>
      </c>
      <c r="C2493" t="s">
        <v>17616</v>
      </c>
    </row>
    <row r="2494" spans="1:3">
      <c r="A2494" s="23" t="str">
        <f>"user_"&amp;demo_comp_cct!A2512</f>
        <v>user_</v>
      </c>
      <c r="C2494" t="s">
        <v>17617</v>
      </c>
    </row>
    <row r="2495" spans="1:3">
      <c r="A2495" s="23" t="str">
        <f>"user_"&amp;demo_comp_cct!A2513</f>
        <v>user_</v>
      </c>
      <c r="C2495" t="s">
        <v>17618</v>
      </c>
    </row>
    <row r="2496" spans="1:3">
      <c r="A2496" s="23" t="str">
        <f>"user_"&amp;demo_comp_cct!A2514</f>
        <v>user_</v>
      </c>
      <c r="C2496" t="s">
        <v>17619</v>
      </c>
    </row>
    <row r="2497" spans="1:3">
      <c r="A2497" s="23" t="str">
        <f>"user_"&amp;demo_comp_cct!A2515</f>
        <v>user_</v>
      </c>
      <c r="C2497" t="s">
        <v>17620</v>
      </c>
    </row>
    <row r="2498" spans="1:3">
      <c r="A2498" s="23" t="str">
        <f>"user_"&amp;demo_comp_cct!A2516</f>
        <v>user_</v>
      </c>
      <c r="C2498" t="s">
        <v>17621</v>
      </c>
    </row>
    <row r="2499" spans="1:3">
      <c r="A2499" s="23" t="str">
        <f>"user_"&amp;demo_comp_cct!A2517</f>
        <v>user_</v>
      </c>
      <c r="C2499" t="s">
        <v>17622</v>
      </c>
    </row>
    <row r="2500" spans="1:3">
      <c r="A2500" s="23" t="str">
        <f>"user_"&amp;demo_comp_cct!A2518</f>
        <v>user_</v>
      </c>
      <c r="C2500" t="s">
        <v>17623</v>
      </c>
    </row>
    <row r="2501" spans="1:3">
      <c r="A2501" s="23" t="str">
        <f>"user_"&amp;demo_comp_cct!A2519</f>
        <v>user_</v>
      </c>
      <c r="C2501" t="s">
        <v>17624</v>
      </c>
    </row>
    <row r="2502" spans="1:3">
      <c r="A2502" s="23" t="str">
        <f>"user_"&amp;demo_comp_cct!A2520</f>
        <v>user_</v>
      </c>
      <c r="C2502" t="s">
        <v>17625</v>
      </c>
    </row>
    <row r="2503" spans="1:3">
      <c r="A2503" s="23" t="str">
        <f>"user_"&amp;demo_comp_cct!A2521</f>
        <v>user_</v>
      </c>
      <c r="C2503" t="s">
        <v>17626</v>
      </c>
    </row>
    <row r="2504" spans="1:3">
      <c r="A2504" s="23" t="str">
        <f>"user_"&amp;demo_comp_cct!A2522</f>
        <v>user_</v>
      </c>
      <c r="C2504" t="s">
        <v>17627</v>
      </c>
    </row>
    <row r="2505" spans="1:3">
      <c r="A2505" s="23" t="str">
        <f>"user_"&amp;demo_comp_cct!A2523</f>
        <v>user_</v>
      </c>
      <c r="C2505" t="s">
        <v>17628</v>
      </c>
    </row>
    <row r="2506" spans="1:3">
      <c r="A2506" s="23" t="str">
        <f>"user_"&amp;demo_comp_cct!A2524</f>
        <v>user_</v>
      </c>
      <c r="C2506" t="s">
        <v>17629</v>
      </c>
    </row>
    <row r="2507" spans="1:3">
      <c r="A2507" s="23" t="str">
        <f>"user_"&amp;demo_comp_cct!A2525</f>
        <v>user_</v>
      </c>
      <c r="C2507" t="s">
        <v>17630</v>
      </c>
    </row>
    <row r="2508" spans="1:3">
      <c r="A2508" s="23" t="str">
        <f>"user_"&amp;demo_comp_cct!A2526</f>
        <v>user_</v>
      </c>
      <c r="C2508" t="s">
        <v>17631</v>
      </c>
    </row>
    <row r="2509" spans="1:3">
      <c r="A2509" s="23" t="str">
        <f>"user_"&amp;demo_comp_cct!A2527</f>
        <v>user_</v>
      </c>
      <c r="C2509" t="s">
        <v>17632</v>
      </c>
    </row>
    <row r="2510" spans="1:3">
      <c r="A2510" s="23" t="str">
        <f>"user_"&amp;demo_comp_cct!A2528</f>
        <v>user_</v>
      </c>
      <c r="C2510" t="s">
        <v>17633</v>
      </c>
    </row>
    <row r="2511" spans="1:3">
      <c r="A2511" s="23" t="str">
        <f>"user_"&amp;demo_comp_cct!A2529</f>
        <v>user_</v>
      </c>
      <c r="C2511" t="s">
        <v>17634</v>
      </c>
    </row>
    <row r="2512" spans="1:3">
      <c r="A2512" s="23" t="str">
        <f>"user_"&amp;demo_comp_cct!A2530</f>
        <v>user_</v>
      </c>
      <c r="C2512" t="s">
        <v>17635</v>
      </c>
    </row>
    <row r="2513" spans="1:3">
      <c r="A2513" s="23" t="str">
        <f>"user_"&amp;demo_comp_cct!A2531</f>
        <v>user_</v>
      </c>
      <c r="C2513" t="s">
        <v>17636</v>
      </c>
    </row>
    <row r="2514" spans="1:3">
      <c r="A2514" s="23" t="str">
        <f>"user_"&amp;demo_comp_cct!A2532</f>
        <v>user_</v>
      </c>
      <c r="C2514" t="s">
        <v>17637</v>
      </c>
    </row>
    <row r="2515" spans="1:3">
      <c r="A2515" s="23" t="str">
        <f>"user_"&amp;demo_comp_cct!A2533</f>
        <v>user_</v>
      </c>
      <c r="C2515" t="s">
        <v>17638</v>
      </c>
    </row>
    <row r="2516" spans="1:3">
      <c r="A2516" s="23" t="str">
        <f>"user_"&amp;demo_comp_cct!A2534</f>
        <v>user_</v>
      </c>
      <c r="C2516" t="s">
        <v>17639</v>
      </c>
    </row>
    <row r="2517" spans="1:3">
      <c r="A2517" s="23" t="str">
        <f>"user_"&amp;demo_comp_cct!A2535</f>
        <v>user_</v>
      </c>
      <c r="C2517" t="s">
        <v>17640</v>
      </c>
    </row>
    <row r="2518" spans="1:3">
      <c r="A2518" s="23" t="str">
        <f>"user_"&amp;demo_comp_cct!A2536</f>
        <v>user_</v>
      </c>
      <c r="C2518" t="s">
        <v>17641</v>
      </c>
    </row>
    <row r="2519" spans="1:3">
      <c r="A2519" s="23" t="str">
        <f>"user_"&amp;demo_comp_cct!A2537</f>
        <v>user_</v>
      </c>
      <c r="C2519" t="s">
        <v>17642</v>
      </c>
    </row>
    <row r="2520" spans="1:3">
      <c r="A2520" s="23" t="str">
        <f>"user_"&amp;demo_comp_cct!A2538</f>
        <v>user_</v>
      </c>
      <c r="C2520" t="s">
        <v>17643</v>
      </c>
    </row>
    <row r="2521" spans="1:3">
      <c r="A2521" s="23" t="str">
        <f>"user_"&amp;demo_comp_cct!A2539</f>
        <v>user_</v>
      </c>
      <c r="C2521" t="s">
        <v>17644</v>
      </c>
    </row>
    <row r="2522" spans="1:3">
      <c r="A2522" s="23" t="str">
        <f>"user_"&amp;demo_comp_cct!A2540</f>
        <v>user_</v>
      </c>
      <c r="C2522" t="s">
        <v>17645</v>
      </c>
    </row>
    <row r="2523" spans="1:3">
      <c r="A2523" s="23" t="str">
        <f>"user_"&amp;demo_comp_cct!A2541</f>
        <v>user_</v>
      </c>
      <c r="C2523" t="s">
        <v>17646</v>
      </c>
    </row>
    <row r="2524" spans="1:3">
      <c r="A2524" s="23" t="str">
        <f>"user_"&amp;demo_comp_cct!A2542</f>
        <v>user_</v>
      </c>
      <c r="C2524" t="s">
        <v>17647</v>
      </c>
    </row>
    <row r="2525" spans="1:3">
      <c r="A2525" s="23" t="str">
        <f>"user_"&amp;demo_comp_cct!A2543</f>
        <v>user_</v>
      </c>
      <c r="C2525" t="s">
        <v>17648</v>
      </c>
    </row>
    <row r="2526" spans="1:3">
      <c r="A2526" s="23" t="str">
        <f>"user_"&amp;demo_comp_cct!A2544</f>
        <v>user_</v>
      </c>
      <c r="C2526" t="s">
        <v>17649</v>
      </c>
    </row>
    <row r="2527" spans="1:3">
      <c r="A2527" s="23" t="str">
        <f>"user_"&amp;demo_comp_cct!A2545</f>
        <v>user_</v>
      </c>
      <c r="C2527" t="s">
        <v>17650</v>
      </c>
    </row>
    <row r="2528" spans="1:3">
      <c r="A2528" s="23" t="str">
        <f>"user_"&amp;demo_comp_cct!A2546</f>
        <v>user_</v>
      </c>
      <c r="C2528" t="s">
        <v>17651</v>
      </c>
    </row>
    <row r="2529" spans="1:3">
      <c r="A2529" s="23" t="str">
        <f>"user_"&amp;demo_comp_cct!A2547</f>
        <v>user_</v>
      </c>
      <c r="C2529" t="s">
        <v>17652</v>
      </c>
    </row>
    <row r="2530" spans="1:3">
      <c r="A2530" s="23" t="str">
        <f>"user_"&amp;demo_comp_cct!A2548</f>
        <v>user_</v>
      </c>
      <c r="C2530" t="s">
        <v>17653</v>
      </c>
    </row>
    <row r="2531" spans="1:3">
      <c r="A2531" s="23" t="str">
        <f>"user_"&amp;demo_comp_cct!A2549</f>
        <v>user_</v>
      </c>
      <c r="C2531" t="s">
        <v>17654</v>
      </c>
    </row>
    <row r="2532" spans="1:3">
      <c r="A2532" s="23" t="str">
        <f>"user_"&amp;demo_comp_cct!A2550</f>
        <v>user_</v>
      </c>
      <c r="C2532" t="s">
        <v>17655</v>
      </c>
    </row>
    <row r="2533" spans="1:3">
      <c r="A2533" s="23" t="str">
        <f>"user_"&amp;demo_comp_cct!A2551</f>
        <v>user_</v>
      </c>
      <c r="C2533" t="s">
        <v>17656</v>
      </c>
    </row>
    <row r="2534" spans="1:3">
      <c r="A2534" s="23" t="str">
        <f>"user_"&amp;demo_comp_cct!A2552</f>
        <v>user_</v>
      </c>
      <c r="C2534" t="s">
        <v>17657</v>
      </c>
    </row>
    <row r="2535" spans="1:3">
      <c r="A2535" s="23" t="str">
        <f>"user_"&amp;demo_comp_cct!A2553</f>
        <v>user_</v>
      </c>
      <c r="C2535" t="s">
        <v>17658</v>
      </c>
    </row>
    <row r="2536" spans="1:3">
      <c r="A2536" s="23" t="str">
        <f>"user_"&amp;demo_comp_cct!A2554</f>
        <v>user_</v>
      </c>
      <c r="C2536" t="s">
        <v>17659</v>
      </c>
    </row>
    <row r="2537" spans="1:3">
      <c r="A2537" s="23" t="str">
        <f>"user_"&amp;demo_comp_cct!A2555</f>
        <v>user_</v>
      </c>
      <c r="C2537" t="s">
        <v>17660</v>
      </c>
    </row>
    <row r="2538" spans="1:3">
      <c r="A2538" s="23" t="str">
        <f>"user_"&amp;demo_comp_cct!A2556</f>
        <v>user_</v>
      </c>
      <c r="C2538" t="s">
        <v>17661</v>
      </c>
    </row>
    <row r="2539" spans="1:3">
      <c r="A2539" s="23" t="str">
        <f>"user_"&amp;demo_comp_cct!A2557</f>
        <v>user_</v>
      </c>
      <c r="C2539" t="s">
        <v>17662</v>
      </c>
    </row>
    <row r="2540" spans="1:3">
      <c r="A2540" s="23" t="str">
        <f>"user_"&amp;demo_comp_cct!A2558</f>
        <v>user_</v>
      </c>
      <c r="C2540" t="s">
        <v>17663</v>
      </c>
    </row>
    <row r="2541" spans="1:3">
      <c r="A2541" s="23" t="str">
        <f>"user_"&amp;demo_comp_cct!A2559</f>
        <v>user_</v>
      </c>
      <c r="C2541" t="s">
        <v>17664</v>
      </c>
    </row>
    <row r="2542" spans="1:3">
      <c r="A2542" s="23" t="str">
        <f>"user_"&amp;demo_comp_cct!A2560</f>
        <v>user_</v>
      </c>
      <c r="C2542" t="s">
        <v>17665</v>
      </c>
    </row>
    <row r="2543" spans="1:3">
      <c r="A2543" s="23" t="str">
        <f>"user_"&amp;demo_comp_cct!A2561</f>
        <v>user_</v>
      </c>
      <c r="C2543" t="s">
        <v>17666</v>
      </c>
    </row>
    <row r="2544" spans="1:3">
      <c r="A2544" s="23" t="str">
        <f>"user_"&amp;demo_comp_cct!A2562</f>
        <v>user_</v>
      </c>
      <c r="C2544" t="s">
        <v>17667</v>
      </c>
    </row>
    <row r="2545" spans="1:3">
      <c r="A2545" s="23" t="str">
        <f>"user_"&amp;demo_comp_cct!A2563</f>
        <v>user_</v>
      </c>
      <c r="C2545" t="s">
        <v>17668</v>
      </c>
    </row>
    <row r="2546" spans="1:3">
      <c r="A2546" s="23" t="str">
        <f>"user_"&amp;demo_comp_cct!A2564</f>
        <v>user_</v>
      </c>
      <c r="C2546" t="s">
        <v>17669</v>
      </c>
    </row>
    <row r="2547" spans="1:3">
      <c r="A2547" s="23" t="str">
        <f>"user_"&amp;demo_comp_cct!A2565</f>
        <v>user_</v>
      </c>
      <c r="C2547" t="s">
        <v>17670</v>
      </c>
    </row>
    <row r="2548" spans="1:3">
      <c r="A2548" s="23" t="str">
        <f>"user_"&amp;demo_comp_cct!A2566</f>
        <v>user_</v>
      </c>
      <c r="C2548" t="s">
        <v>17671</v>
      </c>
    </row>
    <row r="2549" spans="1:3">
      <c r="A2549" s="23" t="str">
        <f>"user_"&amp;demo_comp_cct!A2567</f>
        <v>user_</v>
      </c>
      <c r="C2549" t="s">
        <v>17672</v>
      </c>
    </row>
    <row r="2550" spans="1:3">
      <c r="A2550" s="23" t="str">
        <f>"user_"&amp;demo_comp_cct!A2568</f>
        <v>user_</v>
      </c>
      <c r="C2550" t="s">
        <v>17673</v>
      </c>
    </row>
    <row r="2551" spans="1:3">
      <c r="A2551" s="23" t="str">
        <f>"user_"&amp;demo_comp_cct!A2569</f>
        <v>user_</v>
      </c>
      <c r="C2551" t="s">
        <v>17674</v>
      </c>
    </row>
    <row r="2552" spans="1:3">
      <c r="A2552" s="23" t="str">
        <f>"user_"&amp;demo_comp_cct!A2570</f>
        <v>user_</v>
      </c>
      <c r="C2552" t="s">
        <v>17675</v>
      </c>
    </row>
    <row r="2553" spans="1:3">
      <c r="A2553" s="23" t="str">
        <f>"user_"&amp;demo_comp_cct!A2571</f>
        <v>user_</v>
      </c>
      <c r="C2553" t="s">
        <v>17676</v>
      </c>
    </row>
    <row r="2554" spans="1:3">
      <c r="A2554" s="23" t="str">
        <f>"user_"&amp;demo_comp_cct!A2572</f>
        <v>user_</v>
      </c>
      <c r="C2554" t="s">
        <v>17677</v>
      </c>
    </row>
    <row r="2555" spans="1:3">
      <c r="A2555" s="23" t="str">
        <f>"user_"&amp;demo_comp_cct!A2573</f>
        <v>user_</v>
      </c>
      <c r="C2555" t="s">
        <v>17678</v>
      </c>
    </row>
    <row r="2556" spans="1:3">
      <c r="A2556" s="23" t="str">
        <f>"user_"&amp;demo_comp_cct!A2574</f>
        <v>user_</v>
      </c>
      <c r="C2556" t="s">
        <v>17679</v>
      </c>
    </row>
    <row r="2557" spans="1:3">
      <c r="A2557" s="23" t="str">
        <f>"user_"&amp;demo_comp_cct!A2575</f>
        <v>user_</v>
      </c>
      <c r="C2557" t="s">
        <v>17680</v>
      </c>
    </row>
    <row r="2558" spans="1:3">
      <c r="A2558" s="23" t="str">
        <f>"user_"&amp;demo_comp_cct!A2576</f>
        <v>user_</v>
      </c>
      <c r="C2558" t="s">
        <v>17681</v>
      </c>
    </row>
    <row r="2559" spans="1:3">
      <c r="A2559" s="23" t="str">
        <f>"user_"&amp;demo_comp_cct!A2577</f>
        <v>user_</v>
      </c>
      <c r="C2559" t="s">
        <v>17682</v>
      </c>
    </row>
    <row r="2560" spans="1:3">
      <c r="A2560" s="23" t="str">
        <f>"user_"&amp;demo_comp_cct!A2578</f>
        <v>user_</v>
      </c>
      <c r="C2560" t="s">
        <v>17683</v>
      </c>
    </row>
    <row r="2561" spans="1:3">
      <c r="A2561" s="23" t="str">
        <f>"user_"&amp;demo_comp_cct!A2579</f>
        <v>user_</v>
      </c>
      <c r="C2561" t="s">
        <v>17684</v>
      </c>
    </row>
    <row r="2562" spans="1:3">
      <c r="A2562" s="23" t="str">
        <f>"user_"&amp;demo_comp_cct!A2580</f>
        <v>user_</v>
      </c>
      <c r="C2562" t="s">
        <v>17685</v>
      </c>
    </row>
    <row r="2563" spans="1:3">
      <c r="A2563" s="23" t="str">
        <f>"user_"&amp;demo_comp_cct!A2581</f>
        <v>user_</v>
      </c>
      <c r="C2563" t="s">
        <v>17686</v>
      </c>
    </row>
    <row r="2564" spans="1:3">
      <c r="A2564" s="23" t="str">
        <f>"user_"&amp;demo_comp_cct!A2582</f>
        <v>user_</v>
      </c>
      <c r="C2564" t="s">
        <v>17687</v>
      </c>
    </row>
    <row r="2565" spans="1:3">
      <c r="A2565" s="23" t="str">
        <f>"user_"&amp;demo_comp_cct!A2583</f>
        <v>user_</v>
      </c>
      <c r="C2565" t="s">
        <v>17688</v>
      </c>
    </row>
    <row r="2566" spans="1:3">
      <c r="A2566" s="23" t="str">
        <f>"user_"&amp;demo_comp_cct!A2584</f>
        <v>user_</v>
      </c>
      <c r="C2566" t="s">
        <v>17689</v>
      </c>
    </row>
    <row r="2567" spans="1:3">
      <c r="A2567" s="23" t="str">
        <f>"user_"&amp;demo_comp_cct!A2585</f>
        <v>user_</v>
      </c>
      <c r="C2567" t="s">
        <v>17690</v>
      </c>
    </row>
    <row r="2568" spans="1:3">
      <c r="A2568" s="23" t="str">
        <f>"user_"&amp;demo_comp_cct!A2586</f>
        <v>user_</v>
      </c>
      <c r="C2568" t="s">
        <v>17691</v>
      </c>
    </row>
    <row r="2569" spans="1:3">
      <c r="A2569" s="23" t="str">
        <f>"user_"&amp;demo_comp_cct!A2587</f>
        <v>user_</v>
      </c>
      <c r="C2569" t="s">
        <v>17692</v>
      </c>
    </row>
    <row r="2570" spans="1:3">
      <c r="A2570" s="23" t="str">
        <f>"user_"&amp;demo_comp_cct!A2588</f>
        <v>user_</v>
      </c>
      <c r="C2570" t="s">
        <v>17693</v>
      </c>
    </row>
    <row r="2571" spans="1:3">
      <c r="A2571" s="23" t="str">
        <f>"user_"&amp;demo_comp_cct!A2589</f>
        <v>user_</v>
      </c>
      <c r="C2571" t="s">
        <v>17694</v>
      </c>
    </row>
    <row r="2572" spans="1:3">
      <c r="A2572" s="23" t="str">
        <f>"user_"&amp;demo_comp_cct!A2590</f>
        <v>user_</v>
      </c>
      <c r="C2572" t="s">
        <v>17695</v>
      </c>
    </row>
    <row r="2573" spans="1:3">
      <c r="A2573" s="23" t="str">
        <f>"user_"&amp;demo_comp_cct!A2591</f>
        <v>user_</v>
      </c>
      <c r="C2573" t="s">
        <v>17696</v>
      </c>
    </row>
    <row r="2574" spans="1:3">
      <c r="A2574" s="23" t="str">
        <f>"user_"&amp;demo_comp_cct!A2592</f>
        <v>user_</v>
      </c>
      <c r="C2574" t="s">
        <v>17697</v>
      </c>
    </row>
    <row r="2575" spans="1:3">
      <c r="A2575" s="23" t="str">
        <f>"user_"&amp;demo_comp_cct!A2593</f>
        <v>user_</v>
      </c>
      <c r="C2575" t="s">
        <v>17698</v>
      </c>
    </row>
    <row r="2576" spans="1:3">
      <c r="A2576" s="23" t="str">
        <f>"user_"&amp;demo_comp_cct!A2594</f>
        <v>user_</v>
      </c>
      <c r="C2576" t="s">
        <v>17699</v>
      </c>
    </row>
    <row r="2577" spans="1:3">
      <c r="A2577" s="23" t="str">
        <f>"user_"&amp;demo_comp_cct!A2595</f>
        <v>user_</v>
      </c>
      <c r="C2577" t="s">
        <v>17700</v>
      </c>
    </row>
    <row r="2578" spans="1:3">
      <c r="A2578" s="23" t="str">
        <f>"user_"&amp;demo_comp_cct!A2596</f>
        <v>user_</v>
      </c>
      <c r="C2578" t="s">
        <v>17701</v>
      </c>
    </row>
    <row r="2579" spans="1:3">
      <c r="A2579" s="23" t="str">
        <f>"user_"&amp;demo_comp_cct!A2597</f>
        <v>user_</v>
      </c>
      <c r="C2579" t="s">
        <v>17702</v>
      </c>
    </row>
    <row r="2580" spans="1:3">
      <c r="A2580" s="23" t="str">
        <f>"user_"&amp;demo_comp_cct!A2598</f>
        <v>user_</v>
      </c>
      <c r="C2580" t="s">
        <v>17703</v>
      </c>
    </row>
    <row r="2581" spans="1:3">
      <c r="A2581" s="23" t="str">
        <f>"user_"&amp;demo_comp_cct!A2599</f>
        <v>user_</v>
      </c>
      <c r="C2581" t="s">
        <v>17704</v>
      </c>
    </row>
    <row r="2582" spans="1:3">
      <c r="A2582" s="23" t="str">
        <f>"user_"&amp;demo_comp_cct!A2600</f>
        <v>user_</v>
      </c>
      <c r="C2582" t="s">
        <v>17705</v>
      </c>
    </row>
    <row r="2583" spans="1:3">
      <c r="A2583" s="23" t="str">
        <f>"user_"&amp;demo_comp_cct!A2601</f>
        <v>user_</v>
      </c>
      <c r="C2583" t="s">
        <v>17706</v>
      </c>
    </row>
    <row r="2584" spans="1:3">
      <c r="A2584" s="23" t="str">
        <f>"user_"&amp;demo_comp_cct!A2602</f>
        <v>user_</v>
      </c>
      <c r="C2584" t="s">
        <v>17707</v>
      </c>
    </row>
    <row r="2585" spans="1:3">
      <c r="A2585" s="23" t="str">
        <f>"user_"&amp;demo_comp_cct!A2603</f>
        <v>user_</v>
      </c>
      <c r="C2585" t="s">
        <v>17708</v>
      </c>
    </row>
    <row r="2586" spans="1:3">
      <c r="A2586" s="23" t="str">
        <f>"user_"&amp;demo_comp_cct!A2604</f>
        <v>user_</v>
      </c>
      <c r="C2586" t="s">
        <v>17709</v>
      </c>
    </row>
    <row r="2587" spans="1:3">
      <c r="A2587" s="23" t="str">
        <f>"user_"&amp;demo_comp_cct!A2605</f>
        <v>user_</v>
      </c>
      <c r="C2587" t="s">
        <v>17710</v>
      </c>
    </row>
    <row r="2588" spans="1:3">
      <c r="A2588" s="23" t="str">
        <f>"user_"&amp;demo_comp_cct!A2606</f>
        <v>user_</v>
      </c>
      <c r="C2588" t="s">
        <v>17711</v>
      </c>
    </row>
    <row r="2589" spans="1:3">
      <c r="A2589" s="23" t="str">
        <f>"user_"&amp;demo_comp_cct!A2607</f>
        <v>user_</v>
      </c>
      <c r="C2589" t="s">
        <v>17712</v>
      </c>
    </row>
    <row r="2590" spans="1:3">
      <c r="A2590" s="23" t="str">
        <f>"user_"&amp;demo_comp_cct!A2608</f>
        <v>user_</v>
      </c>
      <c r="C2590" t="s">
        <v>17713</v>
      </c>
    </row>
    <row r="2591" spans="1:3">
      <c r="A2591" s="23" t="str">
        <f>"user_"&amp;demo_comp_cct!A2609</f>
        <v>user_</v>
      </c>
      <c r="C2591" t="s">
        <v>17714</v>
      </c>
    </row>
    <row r="2592" spans="1:3">
      <c r="A2592" s="23" t="str">
        <f>"user_"&amp;demo_comp_cct!A2610</f>
        <v>user_</v>
      </c>
      <c r="C2592" t="s">
        <v>17715</v>
      </c>
    </row>
    <row r="2593" spans="1:3">
      <c r="A2593" s="23" t="str">
        <f>"user_"&amp;demo_comp_cct!A2611</f>
        <v>user_</v>
      </c>
      <c r="C2593" t="s">
        <v>17716</v>
      </c>
    </row>
    <row r="2594" spans="1:3">
      <c r="A2594" s="23" t="str">
        <f>"user_"&amp;demo_comp_cct!A2612</f>
        <v>user_</v>
      </c>
      <c r="C2594" t="s">
        <v>17717</v>
      </c>
    </row>
    <row r="2595" spans="1:3">
      <c r="A2595" s="23" t="str">
        <f>"user_"&amp;demo_comp_cct!A2613</f>
        <v>user_</v>
      </c>
      <c r="C2595" t="s">
        <v>17718</v>
      </c>
    </row>
    <row r="2596" spans="1:3">
      <c r="A2596" s="23" t="str">
        <f>"user_"&amp;demo_comp_cct!A2614</f>
        <v>user_</v>
      </c>
      <c r="C2596" t="s">
        <v>17719</v>
      </c>
    </row>
    <row r="2597" spans="1:3">
      <c r="A2597" s="23" t="str">
        <f>"user_"&amp;demo_comp_cct!A2615</f>
        <v>user_</v>
      </c>
      <c r="C2597" t="s">
        <v>17720</v>
      </c>
    </row>
    <row r="2598" spans="1:3">
      <c r="A2598" s="23" t="str">
        <f>"user_"&amp;demo_comp_cct!A2616</f>
        <v>user_</v>
      </c>
      <c r="C2598" t="s">
        <v>17721</v>
      </c>
    </row>
    <row r="2599" spans="1:3">
      <c r="A2599" s="23" t="str">
        <f>"user_"&amp;demo_comp_cct!A2617</f>
        <v>user_</v>
      </c>
      <c r="C2599" t="s">
        <v>17722</v>
      </c>
    </row>
    <row r="2600" spans="1:3">
      <c r="A2600" s="23" t="str">
        <f>"user_"&amp;demo_comp_cct!A2618</f>
        <v>user_</v>
      </c>
      <c r="C2600" t="s">
        <v>17723</v>
      </c>
    </row>
    <row r="2601" spans="1:3">
      <c r="A2601" s="23" t="str">
        <f>"user_"&amp;demo_comp_cct!A2619</f>
        <v>user_</v>
      </c>
      <c r="C2601" t="s">
        <v>17724</v>
      </c>
    </row>
    <row r="2602" spans="1:3">
      <c r="A2602" s="23" t="str">
        <f>"user_"&amp;demo_comp_cct!A2620</f>
        <v>user_</v>
      </c>
      <c r="C2602" t="s">
        <v>17725</v>
      </c>
    </row>
    <row r="2603" spans="1:3">
      <c r="A2603" s="23" t="str">
        <f>"user_"&amp;demo_comp_cct!A2621</f>
        <v>user_</v>
      </c>
      <c r="C2603" t="s">
        <v>17726</v>
      </c>
    </row>
    <row r="2604" spans="1:3">
      <c r="A2604" s="23" t="str">
        <f>"user_"&amp;demo_comp_cct!A2622</f>
        <v>user_</v>
      </c>
      <c r="C2604" t="s">
        <v>17727</v>
      </c>
    </row>
    <row r="2605" spans="1:3">
      <c r="A2605" s="23" t="str">
        <f>"user_"&amp;demo_comp_cct!A2623</f>
        <v>user_</v>
      </c>
      <c r="C2605" t="s">
        <v>17728</v>
      </c>
    </row>
    <row r="2606" spans="1:3">
      <c r="A2606" s="23" t="str">
        <f>"user_"&amp;demo_comp_cct!A2624</f>
        <v>user_</v>
      </c>
      <c r="C2606" t="s">
        <v>17729</v>
      </c>
    </row>
    <row r="2607" spans="1:3">
      <c r="A2607" s="23" t="str">
        <f>"user_"&amp;demo_comp_cct!A2625</f>
        <v>user_</v>
      </c>
      <c r="C2607" t="s">
        <v>17730</v>
      </c>
    </row>
    <row r="2608" spans="1:3">
      <c r="A2608" s="23" t="str">
        <f>"user_"&amp;demo_comp_cct!A2626</f>
        <v>user_</v>
      </c>
      <c r="C2608" t="s">
        <v>17731</v>
      </c>
    </row>
    <row r="2609" spans="1:3">
      <c r="A2609" s="23" t="str">
        <f>"user_"&amp;demo_comp_cct!A2627</f>
        <v>user_</v>
      </c>
      <c r="C2609" t="s">
        <v>17732</v>
      </c>
    </row>
    <row r="2610" spans="1:3">
      <c r="A2610" s="23" t="str">
        <f>"user_"&amp;demo_comp_cct!A2628</f>
        <v>user_</v>
      </c>
      <c r="C2610" t="s">
        <v>17733</v>
      </c>
    </row>
    <row r="2611" spans="1:3">
      <c r="A2611" s="23" t="str">
        <f>"user_"&amp;demo_comp_cct!A2629</f>
        <v>user_</v>
      </c>
      <c r="C2611" t="s">
        <v>17734</v>
      </c>
    </row>
    <row r="2612" spans="1:3">
      <c r="A2612" s="23" t="str">
        <f>"user_"&amp;demo_comp_cct!A2630</f>
        <v>user_</v>
      </c>
      <c r="C2612" t="s">
        <v>17735</v>
      </c>
    </row>
    <row r="2613" spans="1:3">
      <c r="A2613" s="23" t="str">
        <f>"user_"&amp;demo_comp_cct!A2631</f>
        <v>user_</v>
      </c>
      <c r="C2613" t="s">
        <v>17736</v>
      </c>
    </row>
    <row r="2614" spans="1:3">
      <c r="A2614" s="23" t="str">
        <f>"user_"&amp;demo_comp_cct!A2632</f>
        <v>user_</v>
      </c>
      <c r="C2614" t="s">
        <v>17737</v>
      </c>
    </row>
    <row r="2615" spans="1:3">
      <c r="A2615" s="23" t="str">
        <f>"user_"&amp;demo_comp_cct!A2633</f>
        <v>user_</v>
      </c>
      <c r="C2615" t="s">
        <v>17738</v>
      </c>
    </row>
    <row r="2616" spans="1:3">
      <c r="A2616" s="23" t="str">
        <f>"user_"&amp;demo_comp_cct!A2634</f>
        <v>user_</v>
      </c>
      <c r="C2616" t="s">
        <v>17739</v>
      </c>
    </row>
    <row r="2617" spans="1:3">
      <c r="A2617" s="23" t="str">
        <f>"user_"&amp;demo_comp_cct!A2635</f>
        <v>user_</v>
      </c>
      <c r="C2617" t="s">
        <v>17740</v>
      </c>
    </row>
    <row r="2618" spans="1:3">
      <c r="A2618" s="23" t="str">
        <f>"user_"&amp;demo_comp_cct!A2636</f>
        <v>user_</v>
      </c>
      <c r="C2618" t="s">
        <v>17741</v>
      </c>
    </row>
    <row r="2619" spans="1:3">
      <c r="A2619" s="23" t="str">
        <f>"user_"&amp;demo_comp_cct!A2637</f>
        <v>user_</v>
      </c>
      <c r="C2619" t="s">
        <v>17742</v>
      </c>
    </row>
    <row r="2620" spans="1:3">
      <c r="A2620" s="23" t="str">
        <f>"user_"&amp;demo_comp_cct!A2638</f>
        <v>user_</v>
      </c>
      <c r="C2620" t="s">
        <v>17743</v>
      </c>
    </row>
    <row r="2621" spans="1:3">
      <c r="A2621" s="23" t="str">
        <f>"user_"&amp;demo_comp_cct!A2639</f>
        <v>user_</v>
      </c>
      <c r="C2621" t="s">
        <v>17744</v>
      </c>
    </row>
    <row r="2622" spans="1:3">
      <c r="A2622" s="23" t="str">
        <f>"user_"&amp;demo_comp_cct!A2640</f>
        <v>user_</v>
      </c>
      <c r="C2622" t="s">
        <v>17745</v>
      </c>
    </row>
    <row r="2623" spans="1:3">
      <c r="A2623" s="23" t="str">
        <f>"user_"&amp;demo_comp_cct!A2641</f>
        <v>user_</v>
      </c>
      <c r="C2623" t="s">
        <v>17746</v>
      </c>
    </row>
    <row r="2624" spans="1:3">
      <c r="A2624" s="23" t="str">
        <f>"user_"&amp;demo_comp_cct!A2642</f>
        <v>user_</v>
      </c>
      <c r="C2624" t="s">
        <v>17747</v>
      </c>
    </row>
    <row r="2625" spans="1:3">
      <c r="A2625" s="23" t="str">
        <f>"user_"&amp;demo_comp_cct!A2643</f>
        <v>user_</v>
      </c>
      <c r="C2625" t="s">
        <v>17748</v>
      </c>
    </row>
    <row r="2626" spans="1:3">
      <c r="A2626" s="23" t="str">
        <f>"user_"&amp;demo_comp_cct!A2644</f>
        <v>user_</v>
      </c>
      <c r="C2626" t="s">
        <v>17749</v>
      </c>
    </row>
    <row r="2627" spans="1:3">
      <c r="A2627" s="23" t="str">
        <f>"user_"&amp;demo_comp_cct!A2645</f>
        <v>user_</v>
      </c>
      <c r="C2627" t="s">
        <v>17750</v>
      </c>
    </row>
    <row r="2628" spans="1:3">
      <c r="A2628" s="23" t="str">
        <f>"user_"&amp;demo_comp_cct!A2646</f>
        <v>user_</v>
      </c>
      <c r="C2628" t="s">
        <v>17751</v>
      </c>
    </row>
    <row r="2629" spans="1:3">
      <c r="A2629" s="23" t="str">
        <f>"user_"&amp;demo_comp_cct!A2647</f>
        <v>user_</v>
      </c>
      <c r="C2629" t="s">
        <v>17752</v>
      </c>
    </row>
    <row r="2630" spans="1:3">
      <c r="A2630" s="23" t="str">
        <f>"user_"&amp;demo_comp_cct!A2648</f>
        <v>user_</v>
      </c>
      <c r="C2630" t="s">
        <v>17753</v>
      </c>
    </row>
    <row r="2631" spans="1:3">
      <c r="A2631" s="23" t="str">
        <f>"user_"&amp;demo_comp_cct!A2649</f>
        <v>user_</v>
      </c>
      <c r="C2631" t="s">
        <v>17754</v>
      </c>
    </row>
    <row r="2632" spans="1:3">
      <c r="A2632" s="23" t="str">
        <f>"user_"&amp;demo_comp_cct!A2650</f>
        <v>user_</v>
      </c>
      <c r="C2632" t="s">
        <v>17755</v>
      </c>
    </row>
    <row r="2633" spans="1:3">
      <c r="A2633" s="23" t="str">
        <f>"user_"&amp;demo_comp_cct!A2651</f>
        <v>user_</v>
      </c>
      <c r="C2633" t="s">
        <v>17756</v>
      </c>
    </row>
    <row r="2634" spans="1:3">
      <c r="A2634" s="23" t="str">
        <f>"user_"&amp;demo_comp_cct!A2652</f>
        <v>user_</v>
      </c>
      <c r="C2634" t="s">
        <v>17757</v>
      </c>
    </row>
    <row r="2635" spans="1:3">
      <c r="A2635" s="23" t="str">
        <f>"user_"&amp;demo_comp_cct!A2653</f>
        <v>user_</v>
      </c>
      <c r="C2635" t="s">
        <v>17758</v>
      </c>
    </row>
    <row r="2636" spans="1:3">
      <c r="A2636" s="23" t="str">
        <f>"user_"&amp;demo_comp_cct!A2654</f>
        <v>user_</v>
      </c>
      <c r="C2636" t="s">
        <v>17759</v>
      </c>
    </row>
    <row r="2637" spans="1:3">
      <c r="A2637" s="23" t="str">
        <f>"user_"&amp;demo_comp_cct!A2655</f>
        <v>user_</v>
      </c>
      <c r="C2637" t="s">
        <v>17760</v>
      </c>
    </row>
    <row r="2638" spans="1:3">
      <c r="A2638" s="23" t="str">
        <f>"user_"&amp;demo_comp_cct!A2656</f>
        <v>user_</v>
      </c>
      <c r="C2638" t="s">
        <v>17761</v>
      </c>
    </row>
    <row r="2639" spans="1:3">
      <c r="A2639" s="23" t="str">
        <f>"user_"&amp;demo_comp_cct!A2657</f>
        <v>user_</v>
      </c>
      <c r="C2639" t="s">
        <v>17762</v>
      </c>
    </row>
    <row r="2640" spans="1:3">
      <c r="A2640" s="23" t="str">
        <f>"user_"&amp;demo_comp_cct!A2658</f>
        <v>user_</v>
      </c>
      <c r="C2640" t="s">
        <v>17763</v>
      </c>
    </row>
    <row r="2641" spans="1:3">
      <c r="A2641" s="23" t="str">
        <f>"user_"&amp;demo_comp_cct!A2659</f>
        <v>user_</v>
      </c>
      <c r="C2641" t="s">
        <v>17764</v>
      </c>
    </row>
    <row r="2642" spans="1:3">
      <c r="A2642" s="23" t="str">
        <f>"user_"&amp;demo_comp_cct!A2660</f>
        <v>user_</v>
      </c>
      <c r="C2642" t="s">
        <v>17765</v>
      </c>
    </row>
    <row r="2643" spans="1:3">
      <c r="A2643" s="23" t="str">
        <f>"user_"&amp;demo_comp_cct!A2661</f>
        <v>user_</v>
      </c>
      <c r="C2643" t="s">
        <v>17766</v>
      </c>
    </row>
    <row r="2644" spans="1:3">
      <c r="A2644" s="23" t="str">
        <f>"user_"&amp;demo_comp_cct!A2662</f>
        <v>user_</v>
      </c>
      <c r="C2644" t="s">
        <v>17767</v>
      </c>
    </row>
    <row r="2645" spans="1:3">
      <c r="A2645" s="23" t="str">
        <f>"user_"&amp;demo_comp_cct!A2663</f>
        <v>user_</v>
      </c>
      <c r="C2645" t="s">
        <v>17768</v>
      </c>
    </row>
    <row r="2646" spans="1:3">
      <c r="A2646" s="23" t="str">
        <f>"user_"&amp;demo_comp_cct!A2664</f>
        <v>user_</v>
      </c>
      <c r="C2646" t="s">
        <v>17769</v>
      </c>
    </row>
    <row r="2647" spans="1:3">
      <c r="A2647" s="23" t="str">
        <f>"user_"&amp;demo_comp_cct!A2665</f>
        <v>user_</v>
      </c>
      <c r="C2647" t="s">
        <v>17770</v>
      </c>
    </row>
    <row r="2648" spans="1:3">
      <c r="A2648" s="23" t="str">
        <f>"user_"&amp;demo_comp_cct!A2666</f>
        <v>user_</v>
      </c>
      <c r="C2648" t="s">
        <v>17771</v>
      </c>
    </row>
    <row r="2649" spans="1:3">
      <c r="A2649" s="23" t="str">
        <f>"user_"&amp;demo_comp_cct!A2667</f>
        <v>user_</v>
      </c>
      <c r="C2649" t="s">
        <v>17772</v>
      </c>
    </row>
    <row r="2650" spans="1:3">
      <c r="A2650" s="23" t="str">
        <f>"user_"&amp;demo_comp_cct!A2668</f>
        <v>user_</v>
      </c>
      <c r="C2650" t="s">
        <v>17773</v>
      </c>
    </row>
    <row r="2651" spans="1:3">
      <c r="A2651" s="23" t="str">
        <f>"user_"&amp;demo_comp_cct!A2669</f>
        <v>user_</v>
      </c>
      <c r="C2651" t="s">
        <v>17774</v>
      </c>
    </row>
    <row r="2652" spans="1:3">
      <c r="A2652" s="23" t="str">
        <f>"user_"&amp;demo_comp_cct!A2670</f>
        <v>user_</v>
      </c>
      <c r="C2652" t="s">
        <v>17775</v>
      </c>
    </row>
    <row r="2653" spans="1:3">
      <c r="A2653" s="23" t="str">
        <f>"user_"&amp;demo_comp_cct!A2671</f>
        <v>user_</v>
      </c>
      <c r="C2653" t="s">
        <v>17776</v>
      </c>
    </row>
    <row r="2654" spans="1:3">
      <c r="A2654" s="23" t="str">
        <f>"user_"&amp;demo_comp_cct!A2672</f>
        <v>user_</v>
      </c>
      <c r="C2654" t="s">
        <v>17777</v>
      </c>
    </row>
    <row r="2655" spans="1:3">
      <c r="A2655" s="23" t="str">
        <f>"user_"&amp;demo_comp_cct!A2673</f>
        <v>user_</v>
      </c>
      <c r="C2655" t="s">
        <v>17778</v>
      </c>
    </row>
    <row r="2656" spans="1:3">
      <c r="A2656" s="23" t="str">
        <f>"user_"&amp;demo_comp_cct!A2674</f>
        <v>user_</v>
      </c>
      <c r="C2656" t="s">
        <v>17779</v>
      </c>
    </row>
    <row r="2657" spans="1:3">
      <c r="A2657" s="23" t="str">
        <f>"user_"&amp;demo_comp_cct!A2675</f>
        <v>user_</v>
      </c>
      <c r="C2657" t="s">
        <v>17780</v>
      </c>
    </row>
    <row r="2658" spans="1:3">
      <c r="A2658" s="23" t="str">
        <f>"user_"&amp;demo_comp_cct!A2676</f>
        <v>user_</v>
      </c>
      <c r="C2658" t="s">
        <v>17781</v>
      </c>
    </row>
    <row r="2659" spans="1:3">
      <c r="A2659" s="23" t="str">
        <f>"user_"&amp;demo_comp_cct!A2677</f>
        <v>user_</v>
      </c>
      <c r="C2659" t="s">
        <v>17782</v>
      </c>
    </row>
    <row r="2660" spans="1:3">
      <c r="A2660" s="23" t="str">
        <f>"user_"&amp;demo_comp_cct!A2678</f>
        <v>user_</v>
      </c>
      <c r="C2660" t="s">
        <v>17783</v>
      </c>
    </row>
    <row r="2661" spans="1:3">
      <c r="A2661" s="23" t="str">
        <f>"user_"&amp;demo_comp_cct!A2679</f>
        <v>user_</v>
      </c>
      <c r="C2661" t="s">
        <v>17784</v>
      </c>
    </row>
    <row r="2662" spans="1:3">
      <c r="A2662" s="23" t="str">
        <f>"user_"&amp;demo_comp_cct!A2680</f>
        <v>user_</v>
      </c>
      <c r="C2662" t="s">
        <v>17785</v>
      </c>
    </row>
    <row r="2663" spans="1:3">
      <c r="A2663" s="23" t="str">
        <f>"user_"&amp;demo_comp_cct!A2681</f>
        <v>user_</v>
      </c>
      <c r="C2663" t="s">
        <v>17786</v>
      </c>
    </row>
    <row r="2664" spans="1:3">
      <c r="A2664" s="23" t="str">
        <f>"user_"&amp;demo_comp_cct!A2682</f>
        <v>user_</v>
      </c>
      <c r="C2664" t="s">
        <v>17787</v>
      </c>
    </row>
    <row r="2665" spans="1:3">
      <c r="A2665" s="23" t="str">
        <f>"user_"&amp;demo_comp_cct!A2683</f>
        <v>user_</v>
      </c>
      <c r="C2665" t="s">
        <v>17788</v>
      </c>
    </row>
    <row r="2666" spans="1:3">
      <c r="A2666" s="23" t="str">
        <f>"user_"&amp;demo_comp_cct!A2684</f>
        <v>user_</v>
      </c>
      <c r="C2666" t="s">
        <v>17789</v>
      </c>
    </row>
    <row r="2667" spans="1:3">
      <c r="A2667" s="23" t="str">
        <f>"user_"&amp;demo_comp_cct!A2685</f>
        <v>user_</v>
      </c>
      <c r="C2667" t="s">
        <v>17790</v>
      </c>
    </row>
    <row r="2668" spans="1:3">
      <c r="A2668" s="23" t="str">
        <f>"user_"&amp;demo_comp_cct!A2686</f>
        <v>user_</v>
      </c>
      <c r="C2668" t="s">
        <v>17791</v>
      </c>
    </row>
    <row r="2669" spans="1:3">
      <c r="A2669" s="23" t="str">
        <f>"user_"&amp;demo_comp_cct!A2687</f>
        <v>user_</v>
      </c>
      <c r="C2669" t="s">
        <v>17792</v>
      </c>
    </row>
    <row r="2670" spans="1:3">
      <c r="A2670" s="23" t="str">
        <f>"user_"&amp;demo_comp_cct!A2688</f>
        <v>user_</v>
      </c>
      <c r="C2670" t="s">
        <v>17793</v>
      </c>
    </row>
    <row r="2671" spans="1:3">
      <c r="A2671" s="23" t="str">
        <f>"user_"&amp;demo_comp_cct!A2689</f>
        <v>user_</v>
      </c>
      <c r="C2671" t="s">
        <v>17794</v>
      </c>
    </row>
    <row r="2672" spans="1:3">
      <c r="A2672" s="23" t="str">
        <f>"user_"&amp;demo_comp_cct!A2690</f>
        <v>user_</v>
      </c>
      <c r="C2672" t="s">
        <v>17795</v>
      </c>
    </row>
    <row r="2673" spans="1:3">
      <c r="A2673" s="23" t="str">
        <f>"user_"&amp;demo_comp_cct!A2691</f>
        <v>user_</v>
      </c>
      <c r="C2673" t="s">
        <v>17796</v>
      </c>
    </row>
    <row r="2674" spans="1:3">
      <c r="A2674" s="23" t="str">
        <f>"user_"&amp;demo_comp_cct!A2692</f>
        <v>user_</v>
      </c>
      <c r="C2674" t="s">
        <v>17797</v>
      </c>
    </row>
    <row r="2675" spans="1:3">
      <c r="A2675" s="23" t="str">
        <f>"user_"&amp;demo_comp_cct!A2693</f>
        <v>user_</v>
      </c>
      <c r="C2675" t="s">
        <v>17798</v>
      </c>
    </row>
    <row r="2676" spans="1:3">
      <c r="A2676" s="23" t="str">
        <f>"user_"&amp;demo_comp_cct!A2694</f>
        <v>user_</v>
      </c>
      <c r="C2676" t="s">
        <v>17799</v>
      </c>
    </row>
    <row r="2677" spans="1:3">
      <c r="A2677" s="23" t="str">
        <f>"user_"&amp;demo_comp_cct!A2695</f>
        <v>user_</v>
      </c>
      <c r="C2677" t="s">
        <v>17800</v>
      </c>
    </row>
    <row r="2678" spans="1:3">
      <c r="A2678" s="23" t="str">
        <f>"user_"&amp;demo_comp_cct!A2696</f>
        <v>user_</v>
      </c>
      <c r="C2678" t="s">
        <v>17801</v>
      </c>
    </row>
    <row r="2679" spans="1:3">
      <c r="A2679" s="23" t="str">
        <f>"user_"&amp;demo_comp_cct!A2697</f>
        <v>user_</v>
      </c>
      <c r="C2679" t="s">
        <v>17802</v>
      </c>
    </row>
    <row r="2680" spans="1:3">
      <c r="A2680" s="23" t="str">
        <f>"user_"&amp;demo_comp_cct!A2698</f>
        <v>user_</v>
      </c>
      <c r="C2680" t="s">
        <v>17803</v>
      </c>
    </row>
    <row r="2681" spans="1:3">
      <c r="A2681" s="23" t="str">
        <f>"user_"&amp;demo_comp_cct!A2699</f>
        <v>user_</v>
      </c>
      <c r="C2681" t="s">
        <v>17804</v>
      </c>
    </row>
    <row r="2682" spans="1:3">
      <c r="A2682" s="23" t="str">
        <f>"user_"&amp;demo_comp_cct!A2700</f>
        <v>user_</v>
      </c>
      <c r="C2682" t="s">
        <v>17805</v>
      </c>
    </row>
    <row r="2683" spans="1:3">
      <c r="A2683" s="23" t="str">
        <f>"user_"&amp;demo_comp_cct!A2701</f>
        <v>user_</v>
      </c>
      <c r="C2683" t="s">
        <v>17806</v>
      </c>
    </row>
    <row r="2684" spans="1:3">
      <c r="A2684" s="23" t="str">
        <f>"user_"&amp;demo_comp_cct!A2702</f>
        <v>user_</v>
      </c>
      <c r="C2684" t="s">
        <v>17807</v>
      </c>
    </row>
    <row r="2685" spans="1:3">
      <c r="A2685" s="23" t="str">
        <f>"user_"&amp;demo_comp_cct!A2703</f>
        <v>user_</v>
      </c>
      <c r="C2685" t="s">
        <v>17808</v>
      </c>
    </row>
    <row r="2686" spans="1:3">
      <c r="A2686" s="23" t="str">
        <f>"user_"&amp;demo_comp_cct!A2704</f>
        <v>user_</v>
      </c>
      <c r="C2686" t="s">
        <v>17809</v>
      </c>
    </row>
    <row r="2687" spans="1:3">
      <c r="A2687" s="23" t="str">
        <f>"user_"&amp;demo_comp_cct!A2705</f>
        <v>user_</v>
      </c>
      <c r="C2687" t="s">
        <v>17810</v>
      </c>
    </row>
    <row r="2688" spans="1:3">
      <c r="A2688" s="23" t="str">
        <f>"user_"&amp;demo_comp_cct!A2706</f>
        <v>user_</v>
      </c>
      <c r="C2688" t="s">
        <v>17811</v>
      </c>
    </row>
    <row r="2689" spans="1:3">
      <c r="A2689" s="23" t="str">
        <f>"user_"&amp;demo_comp_cct!A2707</f>
        <v>user_</v>
      </c>
      <c r="C2689" t="s">
        <v>17812</v>
      </c>
    </row>
    <row r="2690" spans="1:3">
      <c r="A2690" s="23" t="str">
        <f>"user_"&amp;demo_comp_cct!A2708</f>
        <v>user_</v>
      </c>
      <c r="C2690" t="s">
        <v>17813</v>
      </c>
    </row>
    <row r="2691" spans="1:3">
      <c r="A2691" s="23" t="str">
        <f>"user_"&amp;demo_comp_cct!A2709</f>
        <v>user_</v>
      </c>
      <c r="C2691" t="s">
        <v>17814</v>
      </c>
    </row>
    <row r="2692" spans="1:3">
      <c r="A2692" s="23" t="str">
        <f>"user_"&amp;demo_comp_cct!A2710</f>
        <v>user_</v>
      </c>
      <c r="C2692" t="s">
        <v>17815</v>
      </c>
    </row>
    <row r="2693" spans="1:3">
      <c r="A2693" s="23" t="str">
        <f>"user_"&amp;demo_comp_cct!A2711</f>
        <v>user_</v>
      </c>
      <c r="C2693" t="s">
        <v>17816</v>
      </c>
    </row>
    <row r="2694" spans="1:3">
      <c r="A2694" s="23" t="str">
        <f>"user_"&amp;demo_comp_cct!A2712</f>
        <v>user_</v>
      </c>
      <c r="C2694" t="s">
        <v>17817</v>
      </c>
    </row>
    <row r="2695" spans="1:3">
      <c r="A2695" s="23" t="str">
        <f>"user_"&amp;demo_comp_cct!A2713</f>
        <v>user_</v>
      </c>
      <c r="C2695" t="s">
        <v>17818</v>
      </c>
    </row>
    <row r="2696" spans="1:3">
      <c r="A2696" s="23" t="str">
        <f>"user_"&amp;demo_comp_cct!A2714</f>
        <v>user_</v>
      </c>
      <c r="C2696" t="s">
        <v>17819</v>
      </c>
    </row>
    <row r="2697" spans="1:3">
      <c r="A2697" s="23" t="str">
        <f>"user_"&amp;demo_comp_cct!A2715</f>
        <v>user_</v>
      </c>
      <c r="C2697" t="s">
        <v>17820</v>
      </c>
    </row>
    <row r="2698" spans="1:3">
      <c r="A2698" s="23" t="str">
        <f>"user_"&amp;demo_comp_cct!A2716</f>
        <v>user_</v>
      </c>
      <c r="C2698" t="s">
        <v>17821</v>
      </c>
    </row>
    <row r="2699" spans="1:3">
      <c r="A2699" s="23" t="str">
        <f>"user_"&amp;demo_comp_cct!A2717</f>
        <v>user_</v>
      </c>
      <c r="C2699" t="s">
        <v>17822</v>
      </c>
    </row>
    <row r="2700" spans="1:3">
      <c r="A2700" s="23" t="str">
        <f>"user_"&amp;demo_comp_cct!A2718</f>
        <v>user_</v>
      </c>
      <c r="C2700" t="s">
        <v>17823</v>
      </c>
    </row>
    <row r="2701" spans="1:3">
      <c r="A2701" s="23" t="str">
        <f>"user_"&amp;demo_comp_cct!A2719</f>
        <v>user_</v>
      </c>
      <c r="C2701" t="s">
        <v>17824</v>
      </c>
    </row>
    <row r="2702" spans="1:3">
      <c r="A2702" s="23" t="str">
        <f>"user_"&amp;demo_comp_cct!A2720</f>
        <v>user_</v>
      </c>
      <c r="C2702" t="s">
        <v>17825</v>
      </c>
    </row>
    <row r="2703" spans="1:3">
      <c r="A2703" s="23" t="str">
        <f>"user_"&amp;demo_comp_cct!A2721</f>
        <v>user_</v>
      </c>
      <c r="C2703" t="s">
        <v>17826</v>
      </c>
    </row>
    <row r="2704" spans="1:3">
      <c r="A2704" s="23" t="str">
        <f>"user_"&amp;demo_comp_cct!A2722</f>
        <v>user_</v>
      </c>
      <c r="C2704" t="s">
        <v>17827</v>
      </c>
    </row>
    <row r="2705" spans="1:3">
      <c r="A2705" s="23" t="str">
        <f>"user_"&amp;demo_comp_cct!A2723</f>
        <v>user_</v>
      </c>
      <c r="C2705" t="s">
        <v>17828</v>
      </c>
    </row>
    <row r="2706" spans="1:3">
      <c r="A2706" s="23" t="str">
        <f>"user_"&amp;demo_comp_cct!A2724</f>
        <v>user_</v>
      </c>
      <c r="C2706" t="s">
        <v>17829</v>
      </c>
    </row>
    <row r="2707" spans="1:3">
      <c r="A2707" s="23" t="str">
        <f>"user_"&amp;demo_comp_cct!A2725</f>
        <v>user_</v>
      </c>
      <c r="C2707" t="s">
        <v>17830</v>
      </c>
    </row>
    <row r="2708" spans="1:3">
      <c r="A2708" s="23" t="str">
        <f>"user_"&amp;demo_comp_cct!A2726</f>
        <v>user_</v>
      </c>
      <c r="C2708" t="s">
        <v>17831</v>
      </c>
    </row>
    <row r="2709" spans="1:3">
      <c r="A2709" s="23" t="str">
        <f>"user_"&amp;demo_comp_cct!A2727</f>
        <v>user_</v>
      </c>
      <c r="C2709" t="s">
        <v>17832</v>
      </c>
    </row>
    <row r="2710" spans="1:3">
      <c r="A2710" s="23" t="str">
        <f>"user_"&amp;demo_comp_cct!A2728</f>
        <v>user_</v>
      </c>
      <c r="C2710" t="s">
        <v>17833</v>
      </c>
    </row>
    <row r="2711" spans="1:3">
      <c r="A2711" s="23" t="str">
        <f>"user_"&amp;demo_comp_cct!A2729</f>
        <v>user_</v>
      </c>
      <c r="C2711" t="s">
        <v>17834</v>
      </c>
    </row>
    <row r="2712" spans="1:3">
      <c r="A2712" s="23" t="str">
        <f>"user_"&amp;demo_comp_cct!A2730</f>
        <v>user_</v>
      </c>
      <c r="C2712" t="s">
        <v>17835</v>
      </c>
    </row>
    <row r="2713" spans="1:3">
      <c r="A2713" s="23" t="str">
        <f>"user_"&amp;demo_comp_cct!A2731</f>
        <v>user_</v>
      </c>
      <c r="C2713" t="s">
        <v>17836</v>
      </c>
    </row>
    <row r="2714" spans="1:3">
      <c r="A2714" s="23" t="str">
        <f>"user_"&amp;demo_comp_cct!A2732</f>
        <v>user_</v>
      </c>
      <c r="C2714" t="s">
        <v>17837</v>
      </c>
    </row>
    <row r="2715" spans="1:3">
      <c r="A2715" s="23" t="str">
        <f>"user_"&amp;demo_comp_cct!A2733</f>
        <v>user_</v>
      </c>
      <c r="C2715" t="s">
        <v>17838</v>
      </c>
    </row>
    <row r="2716" spans="1:3">
      <c r="A2716" s="23" t="str">
        <f>"user_"&amp;demo_comp_cct!A2734</f>
        <v>user_</v>
      </c>
      <c r="C2716" t="s">
        <v>17839</v>
      </c>
    </row>
    <row r="2717" spans="1:3">
      <c r="A2717" s="23" t="str">
        <f>"user_"&amp;demo_comp_cct!A2735</f>
        <v>user_</v>
      </c>
      <c r="C2717" t="s">
        <v>17840</v>
      </c>
    </row>
    <row r="2718" spans="1:3">
      <c r="A2718" s="23" t="str">
        <f>"user_"&amp;demo_comp_cct!A2736</f>
        <v>user_</v>
      </c>
      <c r="C2718" t="s">
        <v>17841</v>
      </c>
    </row>
    <row r="2719" spans="1:3">
      <c r="A2719" s="23" t="str">
        <f>"user_"&amp;demo_comp_cct!A2737</f>
        <v>user_</v>
      </c>
      <c r="C2719" t="s">
        <v>17842</v>
      </c>
    </row>
    <row r="2720" spans="1:3">
      <c r="A2720" s="23" t="str">
        <f>"user_"&amp;demo_comp_cct!A2738</f>
        <v>user_</v>
      </c>
      <c r="C2720" t="s">
        <v>17843</v>
      </c>
    </row>
    <row r="2721" spans="1:3">
      <c r="A2721" s="23" t="str">
        <f>"user_"&amp;demo_comp_cct!A2739</f>
        <v>user_</v>
      </c>
      <c r="C2721" t="s">
        <v>17844</v>
      </c>
    </row>
    <row r="2722" spans="1:3">
      <c r="A2722" s="23" t="str">
        <f>"user_"&amp;demo_comp_cct!A2740</f>
        <v>user_</v>
      </c>
      <c r="C2722" t="s">
        <v>17845</v>
      </c>
    </row>
    <row r="2723" spans="1:3">
      <c r="A2723" s="23" t="str">
        <f>"user_"&amp;demo_comp_cct!A2741</f>
        <v>user_</v>
      </c>
      <c r="C2723" t="s">
        <v>17846</v>
      </c>
    </row>
    <row r="2724" spans="1:3">
      <c r="A2724" s="23" t="str">
        <f>"user_"&amp;demo_comp_cct!A2742</f>
        <v>user_</v>
      </c>
      <c r="C2724" t="s">
        <v>17847</v>
      </c>
    </row>
    <row r="2725" spans="1:3">
      <c r="A2725" s="23" t="str">
        <f>"user_"&amp;demo_comp_cct!A2743</f>
        <v>user_</v>
      </c>
      <c r="C2725" t="s">
        <v>17848</v>
      </c>
    </row>
    <row r="2726" spans="1:3">
      <c r="A2726" s="23" t="str">
        <f>"user_"&amp;demo_comp_cct!A2744</f>
        <v>user_</v>
      </c>
      <c r="C2726" t="s">
        <v>17849</v>
      </c>
    </row>
    <row r="2727" spans="1:3">
      <c r="A2727" s="23" t="str">
        <f>"user_"&amp;demo_comp_cct!A2745</f>
        <v>user_</v>
      </c>
      <c r="C2727" t="s">
        <v>17850</v>
      </c>
    </row>
    <row r="2728" spans="1:3">
      <c r="A2728" s="23" t="str">
        <f>"user_"&amp;demo_comp_cct!A2746</f>
        <v>user_</v>
      </c>
      <c r="C2728" t="s">
        <v>17851</v>
      </c>
    </row>
    <row r="2729" spans="1:3">
      <c r="A2729" s="23" t="str">
        <f>"user_"&amp;demo_comp_cct!A2747</f>
        <v>user_</v>
      </c>
      <c r="C2729" t="s">
        <v>17852</v>
      </c>
    </row>
    <row r="2730" spans="1:3">
      <c r="A2730" s="23" t="str">
        <f>"user_"&amp;demo_comp_cct!A2748</f>
        <v>user_</v>
      </c>
      <c r="C2730" t="s">
        <v>17853</v>
      </c>
    </row>
    <row r="2731" spans="1:3">
      <c r="A2731" s="23" t="str">
        <f>"user_"&amp;demo_comp_cct!A2749</f>
        <v>user_</v>
      </c>
      <c r="C2731" t="s">
        <v>17854</v>
      </c>
    </row>
    <row r="2732" spans="1:3">
      <c r="A2732" s="23" t="str">
        <f>"user_"&amp;demo_comp_cct!A2750</f>
        <v>user_</v>
      </c>
      <c r="C2732" t="s">
        <v>17855</v>
      </c>
    </row>
    <row r="2733" spans="1:3">
      <c r="A2733" s="23" t="str">
        <f>"user_"&amp;demo_comp_cct!A2751</f>
        <v>user_</v>
      </c>
      <c r="C2733" t="s">
        <v>17856</v>
      </c>
    </row>
    <row r="2734" spans="1:3">
      <c r="A2734" s="23" t="str">
        <f>"user_"&amp;demo_comp_cct!A2752</f>
        <v>user_</v>
      </c>
      <c r="C2734" t="s">
        <v>17857</v>
      </c>
    </row>
    <row r="2735" spans="1:3">
      <c r="A2735" s="23" t="str">
        <f>"user_"&amp;demo_comp_cct!A2753</f>
        <v>user_</v>
      </c>
      <c r="C2735" t="s">
        <v>17858</v>
      </c>
    </row>
    <row r="2736" spans="1:3">
      <c r="A2736" s="23" t="str">
        <f>"user_"&amp;demo_comp_cct!A2754</f>
        <v>user_</v>
      </c>
      <c r="C2736" t="s">
        <v>17859</v>
      </c>
    </row>
    <row r="2737" spans="1:3">
      <c r="A2737" s="23" t="str">
        <f>"user_"&amp;demo_comp_cct!A2755</f>
        <v>user_</v>
      </c>
      <c r="C2737" t="s">
        <v>17860</v>
      </c>
    </row>
    <row r="2738" spans="1:3">
      <c r="A2738" s="23" t="str">
        <f>"user_"&amp;demo_comp_cct!A2756</f>
        <v>user_</v>
      </c>
      <c r="C2738" t="s">
        <v>17861</v>
      </c>
    </row>
    <row r="2739" spans="1:3">
      <c r="A2739" s="23" t="str">
        <f>"user_"&amp;demo_comp_cct!A2757</f>
        <v>user_</v>
      </c>
      <c r="C2739" t="s">
        <v>17862</v>
      </c>
    </row>
    <row r="2740" spans="1:3">
      <c r="A2740" s="23" t="str">
        <f>"user_"&amp;demo_comp_cct!A2758</f>
        <v>user_</v>
      </c>
      <c r="C2740" t="s">
        <v>17863</v>
      </c>
    </row>
    <row r="2741" spans="1:3">
      <c r="A2741" s="23" t="str">
        <f>"user_"&amp;demo_comp_cct!A2759</f>
        <v>user_</v>
      </c>
      <c r="C2741" t="s">
        <v>17864</v>
      </c>
    </row>
    <row r="2742" spans="1:3">
      <c r="A2742" s="23" t="str">
        <f>"user_"&amp;demo_comp_cct!A2760</f>
        <v>user_</v>
      </c>
      <c r="C2742" t="s">
        <v>17865</v>
      </c>
    </row>
    <row r="2743" spans="1:3">
      <c r="A2743" s="23" t="str">
        <f>"user_"&amp;demo_comp_cct!A2761</f>
        <v>user_</v>
      </c>
      <c r="C2743" t="s">
        <v>17866</v>
      </c>
    </row>
    <row r="2744" spans="1:3">
      <c r="A2744" s="23" t="str">
        <f>"user_"&amp;demo_comp_cct!A2762</f>
        <v>user_</v>
      </c>
      <c r="C2744" t="s">
        <v>17867</v>
      </c>
    </row>
    <row r="2745" spans="1:3">
      <c r="A2745" s="23" t="str">
        <f>"user_"&amp;demo_comp_cct!A2763</f>
        <v>user_</v>
      </c>
      <c r="C2745" t="s">
        <v>17868</v>
      </c>
    </row>
    <row r="2746" spans="1:3">
      <c r="A2746" s="23" t="str">
        <f>"user_"&amp;demo_comp_cct!A2764</f>
        <v>user_</v>
      </c>
      <c r="C2746" t="s">
        <v>17869</v>
      </c>
    </row>
    <row r="2747" spans="1:3">
      <c r="A2747" s="23" t="str">
        <f>"user_"&amp;demo_comp_cct!A2765</f>
        <v>user_</v>
      </c>
      <c r="C2747" t="s">
        <v>17870</v>
      </c>
    </row>
    <row r="2748" spans="1:3">
      <c r="A2748" s="23" t="str">
        <f>"user_"&amp;demo_comp_cct!A2766</f>
        <v>user_</v>
      </c>
      <c r="C2748" t="s">
        <v>17871</v>
      </c>
    </row>
    <row r="2749" spans="1:3">
      <c r="A2749" s="23" t="str">
        <f>"user_"&amp;demo_comp_cct!A2767</f>
        <v>user_</v>
      </c>
      <c r="C2749" t="s">
        <v>17872</v>
      </c>
    </row>
    <row r="2750" spans="1:3">
      <c r="A2750" s="23" t="str">
        <f>"user_"&amp;demo_comp_cct!A2768</f>
        <v>user_</v>
      </c>
      <c r="C2750" t="s">
        <v>17873</v>
      </c>
    </row>
    <row r="2751" spans="1:3">
      <c r="A2751" s="23" t="str">
        <f>"user_"&amp;demo_comp_cct!A2769</f>
        <v>user_</v>
      </c>
      <c r="C2751" t="s">
        <v>17874</v>
      </c>
    </row>
    <row r="2752" spans="1:3">
      <c r="A2752" s="23" t="str">
        <f>"user_"&amp;demo_comp_cct!A2770</f>
        <v>user_</v>
      </c>
      <c r="C2752" t="s">
        <v>17875</v>
      </c>
    </row>
    <row r="2753" spans="1:3">
      <c r="A2753" s="23" t="str">
        <f>"user_"&amp;demo_comp_cct!A2771</f>
        <v>user_</v>
      </c>
      <c r="C2753" t="s">
        <v>17876</v>
      </c>
    </row>
    <row r="2754" spans="1:3">
      <c r="A2754" s="23" t="str">
        <f>"user_"&amp;demo_comp_cct!A2772</f>
        <v>user_</v>
      </c>
      <c r="C2754" t="s">
        <v>17877</v>
      </c>
    </row>
    <row r="2755" spans="1:3">
      <c r="A2755" s="23" t="str">
        <f>"user_"&amp;demo_comp_cct!A2773</f>
        <v>user_</v>
      </c>
      <c r="C2755" t="s">
        <v>17878</v>
      </c>
    </row>
    <row r="2756" spans="1:3">
      <c r="A2756" s="23" t="str">
        <f>"user_"&amp;demo_comp_cct!A2774</f>
        <v>user_</v>
      </c>
      <c r="C2756" t="s">
        <v>17879</v>
      </c>
    </row>
    <row r="2757" spans="1:3">
      <c r="A2757" s="23" t="str">
        <f>"user_"&amp;demo_comp_cct!A2775</f>
        <v>user_</v>
      </c>
      <c r="C2757" t="s">
        <v>17880</v>
      </c>
    </row>
    <row r="2758" spans="1:3">
      <c r="A2758" s="23" t="str">
        <f>"user_"&amp;demo_comp_cct!A2776</f>
        <v>user_</v>
      </c>
      <c r="C2758" t="s">
        <v>17881</v>
      </c>
    </row>
    <row r="2759" spans="1:3">
      <c r="A2759" s="23" t="str">
        <f>"user_"&amp;demo_comp_cct!A2777</f>
        <v>user_</v>
      </c>
      <c r="C2759" t="s">
        <v>17882</v>
      </c>
    </row>
    <row r="2760" spans="1:3">
      <c r="A2760" s="23" t="str">
        <f>"user_"&amp;demo_comp_cct!A2778</f>
        <v>user_</v>
      </c>
      <c r="C2760" t="s">
        <v>17883</v>
      </c>
    </row>
    <row r="2761" spans="1:3">
      <c r="A2761" s="23" t="str">
        <f>"user_"&amp;demo_comp_cct!A2779</f>
        <v>user_</v>
      </c>
      <c r="C2761" t="s">
        <v>17884</v>
      </c>
    </row>
    <row r="2762" spans="1:3">
      <c r="A2762" s="23" t="str">
        <f>"user_"&amp;demo_comp_cct!A2780</f>
        <v>user_</v>
      </c>
      <c r="C2762" t="s">
        <v>17885</v>
      </c>
    </row>
    <row r="2763" spans="1:3">
      <c r="A2763" s="23" t="str">
        <f>"user_"&amp;demo_comp_cct!A2781</f>
        <v>user_</v>
      </c>
      <c r="C2763" t="s">
        <v>17886</v>
      </c>
    </row>
    <row r="2764" spans="1:3">
      <c r="A2764" s="23" t="str">
        <f>"user_"&amp;demo_comp_cct!A2782</f>
        <v>user_</v>
      </c>
      <c r="C2764" t="s">
        <v>17887</v>
      </c>
    </row>
    <row r="2765" spans="1:3">
      <c r="A2765" s="23" t="str">
        <f>"user_"&amp;demo_comp_cct!A2783</f>
        <v>user_</v>
      </c>
      <c r="C2765" t="s">
        <v>17888</v>
      </c>
    </row>
    <row r="2766" spans="1:3">
      <c r="A2766" s="23" t="str">
        <f>"user_"&amp;demo_comp_cct!A2784</f>
        <v>user_</v>
      </c>
      <c r="C2766" t="s">
        <v>17889</v>
      </c>
    </row>
    <row r="2767" spans="1:3">
      <c r="A2767" s="23" t="str">
        <f>"user_"&amp;demo_comp_cct!A2785</f>
        <v>user_</v>
      </c>
      <c r="C2767" t="s">
        <v>17890</v>
      </c>
    </row>
    <row r="2768" spans="1:3">
      <c r="A2768" s="23" t="str">
        <f>"user_"&amp;demo_comp_cct!A2786</f>
        <v>user_</v>
      </c>
      <c r="C2768" t="s">
        <v>17891</v>
      </c>
    </row>
    <row r="2769" spans="1:3">
      <c r="A2769" s="23" t="str">
        <f>"user_"&amp;demo_comp_cct!A2787</f>
        <v>user_</v>
      </c>
      <c r="C2769" t="s">
        <v>17892</v>
      </c>
    </row>
    <row r="2770" spans="1:3">
      <c r="A2770" s="23" t="str">
        <f>"user_"&amp;demo_comp_cct!A2788</f>
        <v>user_</v>
      </c>
      <c r="C2770" t="s">
        <v>17893</v>
      </c>
    </row>
    <row r="2771" spans="1:3">
      <c r="A2771" s="23" t="str">
        <f>"user_"&amp;demo_comp_cct!A2789</f>
        <v>user_</v>
      </c>
      <c r="C2771" t="s">
        <v>17894</v>
      </c>
    </row>
    <row r="2772" spans="1:3">
      <c r="A2772" s="23" t="str">
        <f>"user_"&amp;demo_comp_cct!A2790</f>
        <v>user_</v>
      </c>
      <c r="C2772" t="s">
        <v>17895</v>
      </c>
    </row>
    <row r="2773" spans="1:3">
      <c r="A2773" s="23" t="str">
        <f>"user_"&amp;demo_comp_cct!A2791</f>
        <v>user_</v>
      </c>
      <c r="C2773" t="s">
        <v>17896</v>
      </c>
    </row>
    <row r="2774" spans="1:3">
      <c r="A2774" s="23" t="str">
        <f>"user_"&amp;demo_comp_cct!A2792</f>
        <v>user_</v>
      </c>
      <c r="C2774" t="s">
        <v>17897</v>
      </c>
    </row>
    <row r="2775" spans="1:3">
      <c r="A2775" s="23" t="str">
        <f>"user_"&amp;demo_comp_cct!A2793</f>
        <v>user_</v>
      </c>
      <c r="C2775" t="s">
        <v>17898</v>
      </c>
    </row>
    <row r="2776" spans="1:3">
      <c r="A2776" s="23" t="str">
        <f>"user_"&amp;demo_comp_cct!A2794</f>
        <v>user_</v>
      </c>
      <c r="C2776" t="s">
        <v>17899</v>
      </c>
    </row>
    <row r="2777" spans="1:3">
      <c r="A2777" s="23" t="str">
        <f>"user_"&amp;demo_comp_cct!A2795</f>
        <v>user_</v>
      </c>
      <c r="C2777" t="s">
        <v>17900</v>
      </c>
    </row>
    <row r="2778" spans="1:3">
      <c r="A2778" s="23" t="str">
        <f>"user_"&amp;demo_comp_cct!A2796</f>
        <v>user_</v>
      </c>
      <c r="C2778" t="s">
        <v>17901</v>
      </c>
    </row>
    <row r="2779" spans="1:3">
      <c r="A2779" s="23" t="str">
        <f>"user_"&amp;demo_comp_cct!A2797</f>
        <v>user_</v>
      </c>
      <c r="C2779" t="s">
        <v>17902</v>
      </c>
    </row>
    <row r="2780" spans="1:3">
      <c r="A2780" s="23" t="str">
        <f>"user_"&amp;demo_comp_cct!A2798</f>
        <v>user_</v>
      </c>
      <c r="C2780" t="s">
        <v>17903</v>
      </c>
    </row>
    <row r="2781" spans="1:3">
      <c r="A2781" s="23" t="str">
        <f>"user_"&amp;demo_comp_cct!A2799</f>
        <v>user_</v>
      </c>
      <c r="C2781" t="s">
        <v>17904</v>
      </c>
    </row>
    <row r="2782" spans="1:3">
      <c r="A2782" s="23" t="str">
        <f>"user_"&amp;demo_comp_cct!A2800</f>
        <v>user_</v>
      </c>
      <c r="C2782" t="s">
        <v>17905</v>
      </c>
    </row>
    <row r="2783" spans="1:3">
      <c r="A2783" s="23" t="str">
        <f>"user_"&amp;demo_comp_cct!A2801</f>
        <v>user_</v>
      </c>
      <c r="C2783" t="s">
        <v>17906</v>
      </c>
    </row>
    <row r="2784" spans="1:3">
      <c r="A2784" s="23" t="str">
        <f>"user_"&amp;demo_comp_cct!A2802</f>
        <v>user_</v>
      </c>
      <c r="C2784" t="s">
        <v>17907</v>
      </c>
    </row>
    <row r="2785" spans="1:3">
      <c r="A2785" s="23" t="str">
        <f>"user_"&amp;demo_comp_cct!A2803</f>
        <v>user_</v>
      </c>
      <c r="C2785" t="s">
        <v>17908</v>
      </c>
    </row>
    <row r="2786" spans="1:3">
      <c r="A2786" s="23" t="str">
        <f>"user_"&amp;demo_comp_cct!A2804</f>
        <v>user_</v>
      </c>
      <c r="C2786" t="s">
        <v>17909</v>
      </c>
    </row>
    <row r="2787" spans="1:3">
      <c r="A2787" s="23" t="str">
        <f>"user_"&amp;demo_comp_cct!A2805</f>
        <v>user_</v>
      </c>
      <c r="C2787" t="s">
        <v>17910</v>
      </c>
    </row>
    <row r="2788" spans="1:3">
      <c r="A2788" s="23" t="str">
        <f>"user_"&amp;demo_comp_cct!A2806</f>
        <v>user_</v>
      </c>
      <c r="C2788" t="s">
        <v>17911</v>
      </c>
    </row>
    <row r="2789" spans="1:3">
      <c r="A2789" s="23" t="str">
        <f>"user_"&amp;demo_comp_cct!A2807</f>
        <v>user_</v>
      </c>
      <c r="C2789" t="s">
        <v>17912</v>
      </c>
    </row>
    <row r="2790" spans="1:3">
      <c r="A2790" s="23" t="str">
        <f>"user_"&amp;demo_comp_cct!A2808</f>
        <v>user_</v>
      </c>
      <c r="C2790" t="s">
        <v>17913</v>
      </c>
    </row>
    <row r="2791" spans="1:3">
      <c r="A2791" s="23" t="str">
        <f>"user_"&amp;demo_comp_cct!A2809</f>
        <v>user_</v>
      </c>
      <c r="C2791" t="s">
        <v>17914</v>
      </c>
    </row>
    <row r="2792" spans="1:3">
      <c r="A2792" s="23" t="str">
        <f>"user_"&amp;demo_comp_cct!A2810</f>
        <v>user_</v>
      </c>
      <c r="C2792" t="s">
        <v>17915</v>
      </c>
    </row>
    <row r="2793" spans="1:3">
      <c r="A2793" s="23" t="str">
        <f>"user_"&amp;demo_comp_cct!A2811</f>
        <v>user_</v>
      </c>
      <c r="C2793" t="s">
        <v>17916</v>
      </c>
    </row>
    <row r="2794" spans="1:3">
      <c r="A2794" s="23" t="str">
        <f>"user_"&amp;demo_comp_cct!A2812</f>
        <v>user_</v>
      </c>
      <c r="C2794" t="s">
        <v>17917</v>
      </c>
    </row>
    <row r="2795" spans="1:3">
      <c r="A2795" s="23" t="str">
        <f>"user_"&amp;demo_comp_cct!A2813</f>
        <v>user_</v>
      </c>
      <c r="C2795" t="s">
        <v>17918</v>
      </c>
    </row>
    <row r="2796" spans="1:3">
      <c r="A2796" s="23" t="str">
        <f>"user_"&amp;demo_comp_cct!A2814</f>
        <v>user_</v>
      </c>
      <c r="C2796" t="s">
        <v>17919</v>
      </c>
    </row>
    <row r="2797" spans="1:3">
      <c r="A2797" s="23" t="str">
        <f>"user_"&amp;demo_comp_cct!A2815</f>
        <v>user_</v>
      </c>
      <c r="C2797" t="s">
        <v>17920</v>
      </c>
    </row>
    <row r="2798" spans="1:3">
      <c r="A2798" s="23" t="str">
        <f>"user_"&amp;demo_comp_cct!A2816</f>
        <v>user_</v>
      </c>
      <c r="C2798" t="s">
        <v>17921</v>
      </c>
    </row>
    <row r="2799" spans="1:3">
      <c r="A2799" s="23" t="str">
        <f>"user_"&amp;demo_comp_cct!A2817</f>
        <v>user_</v>
      </c>
      <c r="C2799" t="s">
        <v>17922</v>
      </c>
    </row>
    <row r="2800" spans="1:3">
      <c r="A2800" s="23" t="str">
        <f>"user_"&amp;demo_comp_cct!A2818</f>
        <v>user_</v>
      </c>
      <c r="C2800" t="s">
        <v>17923</v>
      </c>
    </row>
    <row r="2801" spans="1:3">
      <c r="A2801" s="23" t="str">
        <f>"user_"&amp;demo_comp_cct!A2819</f>
        <v>user_</v>
      </c>
      <c r="C2801" t="s">
        <v>17924</v>
      </c>
    </row>
    <row r="2802" spans="1:3">
      <c r="A2802" s="23" t="str">
        <f>"user_"&amp;demo_comp_cct!A2820</f>
        <v>user_</v>
      </c>
      <c r="C2802" t="s">
        <v>17925</v>
      </c>
    </row>
    <row r="2803" spans="1:3">
      <c r="A2803" s="23" t="str">
        <f>"user_"&amp;demo_comp_cct!A2821</f>
        <v>user_</v>
      </c>
      <c r="C2803" t="s">
        <v>17926</v>
      </c>
    </row>
    <row r="2804" spans="1:3">
      <c r="A2804" s="23" t="str">
        <f>"user_"&amp;demo_comp_cct!A2822</f>
        <v>user_</v>
      </c>
      <c r="C2804" t="s">
        <v>17927</v>
      </c>
    </row>
    <row r="2805" spans="1:3">
      <c r="A2805" s="23" t="str">
        <f>"user_"&amp;demo_comp_cct!A2823</f>
        <v>user_</v>
      </c>
      <c r="C2805" t="s">
        <v>17928</v>
      </c>
    </row>
    <row r="2806" spans="1:3">
      <c r="A2806" s="23" t="str">
        <f>"user_"&amp;demo_comp_cct!A2824</f>
        <v>user_</v>
      </c>
      <c r="C2806" t="s">
        <v>17929</v>
      </c>
    </row>
    <row r="2807" spans="1:3">
      <c r="A2807" s="23" t="str">
        <f>"user_"&amp;demo_comp_cct!A2825</f>
        <v>user_</v>
      </c>
      <c r="C2807" t="s">
        <v>17930</v>
      </c>
    </row>
    <row r="2808" spans="1:3">
      <c r="A2808" s="23" t="str">
        <f>"user_"&amp;demo_comp_cct!A2826</f>
        <v>user_</v>
      </c>
      <c r="C2808" t="s">
        <v>17931</v>
      </c>
    </row>
    <row r="2809" spans="1:3">
      <c r="A2809" s="23" t="str">
        <f>"user_"&amp;demo_comp_cct!A2827</f>
        <v>user_</v>
      </c>
      <c r="C2809" t="s">
        <v>17932</v>
      </c>
    </row>
    <row r="2810" spans="1:3">
      <c r="A2810" s="23" t="str">
        <f>"user_"&amp;demo_comp_cct!A2828</f>
        <v>user_</v>
      </c>
      <c r="C2810" t="s">
        <v>17933</v>
      </c>
    </row>
    <row r="2811" spans="1:3">
      <c r="A2811" s="23" t="str">
        <f>"user_"&amp;demo_comp_cct!A2829</f>
        <v>user_</v>
      </c>
      <c r="C2811" t="s">
        <v>17934</v>
      </c>
    </row>
    <row r="2812" spans="1:3">
      <c r="A2812" s="23" t="str">
        <f>"user_"&amp;demo_comp_cct!A2830</f>
        <v>user_</v>
      </c>
      <c r="C2812" t="s">
        <v>17935</v>
      </c>
    </row>
    <row r="2813" spans="1:3">
      <c r="A2813" s="23" t="str">
        <f>"user_"&amp;demo_comp_cct!A2831</f>
        <v>user_</v>
      </c>
      <c r="C2813" t="s">
        <v>17936</v>
      </c>
    </row>
    <row r="2814" spans="1:3">
      <c r="A2814" s="23" t="str">
        <f>"user_"&amp;demo_comp_cct!A2832</f>
        <v>user_</v>
      </c>
      <c r="C2814" t="s">
        <v>17937</v>
      </c>
    </row>
    <row r="2815" spans="1:3">
      <c r="A2815" s="23" t="str">
        <f>"user_"&amp;demo_comp_cct!A2833</f>
        <v>user_</v>
      </c>
      <c r="C2815" t="s">
        <v>17938</v>
      </c>
    </row>
    <row r="2816" spans="1:3">
      <c r="A2816" s="23" t="str">
        <f>"user_"&amp;demo_comp_cct!A2834</f>
        <v>user_</v>
      </c>
      <c r="C2816" t="s">
        <v>17939</v>
      </c>
    </row>
    <row r="2817" spans="1:3">
      <c r="A2817" s="23" t="str">
        <f>"user_"&amp;demo_comp_cct!A2835</f>
        <v>user_</v>
      </c>
      <c r="C2817" t="s">
        <v>17940</v>
      </c>
    </row>
    <row r="2818" spans="1:3">
      <c r="A2818" s="23" t="str">
        <f>"user_"&amp;demo_comp_cct!A2836</f>
        <v>user_</v>
      </c>
      <c r="C2818" t="s">
        <v>17941</v>
      </c>
    </row>
    <row r="2819" spans="1:3">
      <c r="A2819" s="23" t="str">
        <f>"user_"&amp;demo_comp_cct!A2837</f>
        <v>user_</v>
      </c>
      <c r="C2819" t="s">
        <v>17942</v>
      </c>
    </row>
    <row r="2820" spans="1:3">
      <c r="A2820" s="23" t="str">
        <f>"user_"&amp;demo_comp_cct!A2838</f>
        <v>user_</v>
      </c>
      <c r="C2820" t="s">
        <v>17943</v>
      </c>
    </row>
    <row r="2821" spans="1:3">
      <c r="A2821" s="23" t="str">
        <f>"user_"&amp;demo_comp_cct!A2839</f>
        <v>user_</v>
      </c>
      <c r="C2821" t="s">
        <v>17944</v>
      </c>
    </row>
    <row r="2822" spans="1:3">
      <c r="A2822" s="23" t="str">
        <f>"user_"&amp;demo_comp_cct!A2840</f>
        <v>user_</v>
      </c>
      <c r="C2822" t="s">
        <v>17945</v>
      </c>
    </row>
    <row r="2823" spans="1:3">
      <c r="A2823" s="23" t="str">
        <f>"user_"&amp;demo_comp_cct!A2841</f>
        <v>user_</v>
      </c>
      <c r="C2823" t="s">
        <v>17946</v>
      </c>
    </row>
    <row r="2824" spans="1:3">
      <c r="A2824" s="23" t="str">
        <f>"user_"&amp;demo_comp_cct!A2842</f>
        <v>user_</v>
      </c>
      <c r="C2824" t="s">
        <v>17947</v>
      </c>
    </row>
    <row r="2825" spans="1:3">
      <c r="A2825" s="23" t="str">
        <f>"user_"&amp;demo_comp_cct!A2843</f>
        <v>user_</v>
      </c>
      <c r="C2825" t="s">
        <v>17948</v>
      </c>
    </row>
    <row r="2826" spans="1:3">
      <c r="A2826" s="23" t="str">
        <f>"user_"&amp;demo_comp_cct!A2844</f>
        <v>user_</v>
      </c>
      <c r="C2826" t="s">
        <v>17949</v>
      </c>
    </row>
    <row r="2827" spans="1:3">
      <c r="A2827" s="23" t="str">
        <f>"user_"&amp;demo_comp_cct!A2845</f>
        <v>user_</v>
      </c>
      <c r="C2827" t="s">
        <v>17950</v>
      </c>
    </row>
    <row r="2828" spans="1:3">
      <c r="A2828" s="23" t="str">
        <f>"user_"&amp;demo_comp_cct!A2846</f>
        <v>user_</v>
      </c>
      <c r="C2828" t="s">
        <v>17951</v>
      </c>
    </row>
    <row r="2829" spans="1:3">
      <c r="A2829" s="23" t="str">
        <f>"user_"&amp;demo_comp_cct!A2847</f>
        <v>user_</v>
      </c>
      <c r="C2829" t="s">
        <v>17952</v>
      </c>
    </row>
    <row r="2830" spans="1:3">
      <c r="A2830" s="23" t="str">
        <f>"user_"&amp;demo_comp_cct!A2848</f>
        <v>user_</v>
      </c>
      <c r="C2830" t="s">
        <v>17953</v>
      </c>
    </row>
    <row r="2831" spans="1:3">
      <c r="A2831" s="23" t="str">
        <f>"user_"&amp;demo_comp_cct!A2849</f>
        <v>user_</v>
      </c>
      <c r="C2831" t="s">
        <v>17954</v>
      </c>
    </row>
    <row r="2832" spans="1:3">
      <c r="A2832" s="23" t="str">
        <f>"user_"&amp;demo_comp_cct!A2850</f>
        <v>user_</v>
      </c>
      <c r="C2832" t="s">
        <v>17955</v>
      </c>
    </row>
    <row r="2833" spans="1:3">
      <c r="A2833" s="23" t="str">
        <f>"user_"&amp;demo_comp_cct!A2851</f>
        <v>user_</v>
      </c>
      <c r="C2833" t="s">
        <v>17956</v>
      </c>
    </row>
    <row r="2834" spans="1:3">
      <c r="A2834" s="23" t="str">
        <f>"user_"&amp;demo_comp_cct!A2852</f>
        <v>user_</v>
      </c>
      <c r="C2834" t="s">
        <v>17957</v>
      </c>
    </row>
    <row r="2835" spans="1:3">
      <c r="A2835" s="23" t="str">
        <f>"user_"&amp;demo_comp_cct!A2853</f>
        <v>user_</v>
      </c>
      <c r="C2835" t="s">
        <v>17958</v>
      </c>
    </row>
    <row r="2836" spans="1:3">
      <c r="A2836" s="23" t="str">
        <f>"user_"&amp;demo_comp_cct!A2854</f>
        <v>user_</v>
      </c>
      <c r="C2836" t="s">
        <v>17959</v>
      </c>
    </row>
    <row r="2837" spans="1:3">
      <c r="A2837" s="23" t="str">
        <f>"user_"&amp;demo_comp_cct!A2855</f>
        <v>user_</v>
      </c>
      <c r="C2837" t="s">
        <v>17960</v>
      </c>
    </row>
    <row r="2838" spans="1:3">
      <c r="A2838" s="23" t="str">
        <f>"user_"&amp;demo_comp_cct!A2856</f>
        <v>user_</v>
      </c>
      <c r="C2838" t="s">
        <v>17961</v>
      </c>
    </row>
    <row r="2839" spans="1:3">
      <c r="A2839" s="23" t="str">
        <f>"user_"&amp;demo_comp_cct!A2857</f>
        <v>user_</v>
      </c>
      <c r="C2839" t="s">
        <v>17962</v>
      </c>
    </row>
    <row r="2840" spans="1:3">
      <c r="A2840" s="23" t="str">
        <f>"user_"&amp;demo_comp_cct!A2858</f>
        <v>user_</v>
      </c>
      <c r="C2840" t="s">
        <v>17963</v>
      </c>
    </row>
    <row r="2841" spans="1:3">
      <c r="A2841" s="23" t="str">
        <f>"user_"&amp;demo_comp_cct!A2859</f>
        <v>user_</v>
      </c>
      <c r="C2841" t="s">
        <v>17964</v>
      </c>
    </row>
    <row r="2842" spans="1:3">
      <c r="A2842" s="23" t="str">
        <f>"user_"&amp;demo_comp_cct!A2860</f>
        <v>user_</v>
      </c>
      <c r="C2842" t="s">
        <v>17965</v>
      </c>
    </row>
    <row r="2843" spans="1:3">
      <c r="A2843" s="23" t="str">
        <f>"user_"&amp;demo_comp_cct!A2861</f>
        <v>user_</v>
      </c>
      <c r="C2843" t="s">
        <v>17966</v>
      </c>
    </row>
    <row r="2844" spans="1:3">
      <c r="A2844" s="23" t="str">
        <f>"user_"&amp;demo_comp_cct!A2862</f>
        <v>user_</v>
      </c>
      <c r="C2844" t="s">
        <v>17967</v>
      </c>
    </row>
    <row r="2845" spans="1:3">
      <c r="A2845" s="23" t="str">
        <f>"user_"&amp;demo_comp_cct!A2863</f>
        <v>user_</v>
      </c>
      <c r="C2845" t="s">
        <v>17968</v>
      </c>
    </row>
    <row r="2846" spans="1:3">
      <c r="A2846" s="23" t="str">
        <f>"user_"&amp;demo_comp_cct!A2864</f>
        <v>user_</v>
      </c>
      <c r="C2846" t="s">
        <v>17969</v>
      </c>
    </row>
    <row r="2847" spans="1:3">
      <c r="A2847" s="23" t="str">
        <f>"user_"&amp;demo_comp_cct!A2865</f>
        <v>user_</v>
      </c>
      <c r="C2847" t="s">
        <v>17970</v>
      </c>
    </row>
    <row r="2848" spans="1:3">
      <c r="A2848" s="23" t="str">
        <f>"user_"&amp;demo_comp_cct!A2866</f>
        <v>user_</v>
      </c>
      <c r="C2848" t="s">
        <v>17971</v>
      </c>
    </row>
    <row r="2849" spans="1:3">
      <c r="A2849" s="23" t="str">
        <f>"user_"&amp;demo_comp_cct!A2867</f>
        <v>user_</v>
      </c>
      <c r="C2849" t="s">
        <v>17972</v>
      </c>
    </row>
    <row r="2850" spans="1:3">
      <c r="A2850" s="23" t="str">
        <f>"user_"&amp;demo_comp_cct!A2868</f>
        <v>user_</v>
      </c>
      <c r="C2850" t="s">
        <v>17973</v>
      </c>
    </row>
    <row r="2851" spans="1:3">
      <c r="A2851" s="23" t="str">
        <f>"user_"&amp;demo_comp_cct!A2869</f>
        <v>user_</v>
      </c>
      <c r="C2851" t="s">
        <v>17974</v>
      </c>
    </row>
    <row r="2852" spans="1:3">
      <c r="A2852" s="23" t="str">
        <f>"user_"&amp;demo_comp_cct!A2870</f>
        <v>user_</v>
      </c>
      <c r="C2852" t="s">
        <v>17975</v>
      </c>
    </row>
    <row r="2853" spans="1:3">
      <c r="A2853" s="23" t="str">
        <f>"user_"&amp;demo_comp_cct!A2871</f>
        <v>user_</v>
      </c>
      <c r="C2853" t="s">
        <v>17976</v>
      </c>
    </row>
    <row r="2854" spans="1:3">
      <c r="A2854" s="23" t="str">
        <f>"user_"&amp;demo_comp_cct!A2872</f>
        <v>user_</v>
      </c>
      <c r="C2854" t="s">
        <v>17977</v>
      </c>
    </row>
    <row r="2855" spans="1:3">
      <c r="A2855" s="23" t="str">
        <f>"user_"&amp;demo_comp_cct!A2873</f>
        <v>user_</v>
      </c>
      <c r="C2855" t="s">
        <v>17978</v>
      </c>
    </row>
    <row r="2856" spans="1:3">
      <c r="A2856" s="23" t="str">
        <f>"user_"&amp;demo_comp_cct!A2874</f>
        <v>user_</v>
      </c>
      <c r="C2856" t="s">
        <v>17979</v>
      </c>
    </row>
    <row r="2857" spans="1:3">
      <c r="A2857" s="23" t="str">
        <f>"user_"&amp;demo_comp_cct!A2875</f>
        <v>user_</v>
      </c>
      <c r="C2857" t="s">
        <v>17980</v>
      </c>
    </row>
    <row r="2858" spans="1:3">
      <c r="A2858" s="23" t="str">
        <f>"user_"&amp;demo_comp_cct!A2876</f>
        <v>user_</v>
      </c>
      <c r="C2858" t="s">
        <v>17981</v>
      </c>
    </row>
    <row r="2859" spans="1:3">
      <c r="A2859" s="23" t="str">
        <f>"user_"&amp;demo_comp_cct!A2877</f>
        <v>user_</v>
      </c>
      <c r="C2859" t="s">
        <v>17982</v>
      </c>
    </row>
    <row r="2860" spans="1:3">
      <c r="A2860" s="23" t="str">
        <f>"user_"&amp;demo_comp_cct!A2878</f>
        <v>user_</v>
      </c>
      <c r="C2860" t="s">
        <v>17983</v>
      </c>
    </row>
    <row r="2861" spans="1:3">
      <c r="A2861" s="23" t="str">
        <f>"user_"&amp;demo_comp_cct!A2879</f>
        <v>user_</v>
      </c>
      <c r="C2861" t="s">
        <v>17984</v>
      </c>
    </row>
    <row r="2862" spans="1:3">
      <c r="A2862" s="23" t="str">
        <f>"user_"&amp;demo_comp_cct!A2880</f>
        <v>user_</v>
      </c>
      <c r="C2862" t="s">
        <v>17985</v>
      </c>
    </row>
    <row r="2863" spans="1:3">
      <c r="A2863" s="23" t="str">
        <f>"user_"&amp;demo_comp_cct!A2881</f>
        <v>user_</v>
      </c>
      <c r="C2863" t="s">
        <v>17986</v>
      </c>
    </row>
    <row r="2864" spans="1:3">
      <c r="A2864" s="23" t="str">
        <f>"user_"&amp;demo_comp_cct!A2882</f>
        <v>user_</v>
      </c>
      <c r="C2864" t="s">
        <v>17987</v>
      </c>
    </row>
    <row r="2865" spans="1:3">
      <c r="A2865" s="23" t="str">
        <f>"user_"&amp;demo_comp_cct!A2883</f>
        <v>user_</v>
      </c>
      <c r="C2865" t="s">
        <v>17988</v>
      </c>
    </row>
    <row r="2866" spans="1:3">
      <c r="A2866" s="23" t="str">
        <f>"user_"&amp;demo_comp_cct!A2884</f>
        <v>user_</v>
      </c>
      <c r="C2866" t="s">
        <v>17989</v>
      </c>
    </row>
    <row r="2867" spans="1:3">
      <c r="A2867" s="23" t="str">
        <f>"user_"&amp;demo_comp_cct!A2885</f>
        <v>user_</v>
      </c>
      <c r="C2867" t="s">
        <v>17990</v>
      </c>
    </row>
    <row r="2868" spans="1:3">
      <c r="A2868" s="23" t="str">
        <f>"user_"&amp;demo_comp_cct!A2886</f>
        <v>user_</v>
      </c>
      <c r="C2868" t="s">
        <v>17991</v>
      </c>
    </row>
    <row r="2869" spans="1:3">
      <c r="A2869" s="23" t="str">
        <f>"user_"&amp;demo_comp_cct!A2887</f>
        <v>user_</v>
      </c>
      <c r="C2869" t="s">
        <v>17992</v>
      </c>
    </row>
    <row r="2870" spans="1:3">
      <c r="A2870" s="23" t="str">
        <f>"user_"&amp;demo_comp_cct!A2888</f>
        <v>user_</v>
      </c>
      <c r="C2870" t="s">
        <v>17993</v>
      </c>
    </row>
    <row r="2871" spans="1:3">
      <c r="A2871" s="23" t="str">
        <f>"user_"&amp;demo_comp_cct!A2889</f>
        <v>user_</v>
      </c>
      <c r="C2871" t="s">
        <v>17994</v>
      </c>
    </row>
    <row r="2872" spans="1:3">
      <c r="A2872" s="23" t="str">
        <f>"user_"&amp;demo_comp_cct!A2890</f>
        <v>user_</v>
      </c>
      <c r="C2872" t="s">
        <v>17995</v>
      </c>
    </row>
    <row r="2873" spans="1:3">
      <c r="A2873" s="23" t="str">
        <f>"user_"&amp;demo_comp_cct!A2891</f>
        <v>user_</v>
      </c>
      <c r="C2873" t="s">
        <v>17996</v>
      </c>
    </row>
    <row r="2874" spans="1:3">
      <c r="A2874" s="23" t="str">
        <f>"user_"&amp;demo_comp_cct!A2892</f>
        <v>user_</v>
      </c>
      <c r="C2874" t="s">
        <v>17997</v>
      </c>
    </row>
    <row r="2875" spans="1:3">
      <c r="A2875" s="23" t="str">
        <f>"user_"&amp;demo_comp_cct!A2893</f>
        <v>user_</v>
      </c>
      <c r="C2875" t="s">
        <v>17998</v>
      </c>
    </row>
    <row r="2876" spans="1:3">
      <c r="A2876" s="23" t="str">
        <f>"user_"&amp;demo_comp_cct!A2894</f>
        <v>user_</v>
      </c>
      <c r="C2876" t="s">
        <v>17999</v>
      </c>
    </row>
    <row r="2877" spans="1:3">
      <c r="A2877" s="23" t="str">
        <f>"user_"&amp;demo_comp_cct!A2895</f>
        <v>user_</v>
      </c>
      <c r="C2877" t="s">
        <v>18000</v>
      </c>
    </row>
    <row r="2878" spans="1:3">
      <c r="A2878" s="23" t="str">
        <f>"user_"&amp;demo_comp_cct!A2896</f>
        <v>user_</v>
      </c>
      <c r="C2878" t="s">
        <v>18001</v>
      </c>
    </row>
    <row r="2879" spans="1:3">
      <c r="A2879" s="23" t="str">
        <f>"user_"&amp;demo_comp_cct!A2897</f>
        <v>user_</v>
      </c>
      <c r="C2879" t="s">
        <v>18002</v>
      </c>
    </row>
    <row r="2880" spans="1:3">
      <c r="A2880" s="23" t="str">
        <f>"user_"&amp;demo_comp_cct!A2898</f>
        <v>user_</v>
      </c>
      <c r="C2880" t="s">
        <v>18003</v>
      </c>
    </row>
    <row r="2881" spans="1:3">
      <c r="A2881" s="23" t="str">
        <f>"user_"&amp;demo_comp_cct!A2899</f>
        <v>user_</v>
      </c>
      <c r="C2881" t="s">
        <v>18004</v>
      </c>
    </row>
    <row r="2882" spans="1:3">
      <c r="A2882" s="23" t="str">
        <f>"user_"&amp;demo_comp_cct!A2900</f>
        <v>user_</v>
      </c>
      <c r="C2882" t="s">
        <v>18005</v>
      </c>
    </row>
    <row r="2883" spans="1:3">
      <c r="A2883" s="23" t="str">
        <f>"user_"&amp;demo_comp_cct!A2901</f>
        <v>user_</v>
      </c>
      <c r="C2883" t="s">
        <v>18006</v>
      </c>
    </row>
    <row r="2884" spans="1:3">
      <c r="A2884" s="23" t="str">
        <f>"user_"&amp;demo_comp_cct!A2902</f>
        <v>user_</v>
      </c>
      <c r="C2884" t="s">
        <v>18007</v>
      </c>
    </row>
    <row r="2885" spans="1:3">
      <c r="A2885" s="23" t="str">
        <f>"user_"&amp;demo_comp_cct!A2903</f>
        <v>user_</v>
      </c>
      <c r="C2885" t="s">
        <v>18008</v>
      </c>
    </row>
    <row r="2886" spans="1:3">
      <c r="A2886" s="23" t="str">
        <f>"user_"&amp;demo_comp_cct!A2904</f>
        <v>user_</v>
      </c>
      <c r="C2886" t="s">
        <v>18009</v>
      </c>
    </row>
    <row r="2887" spans="1:3">
      <c r="A2887" s="23" t="str">
        <f>"user_"&amp;demo_comp_cct!A2905</f>
        <v>user_</v>
      </c>
      <c r="C2887" t="s">
        <v>18010</v>
      </c>
    </row>
    <row r="2888" spans="1:3">
      <c r="A2888" s="23" t="str">
        <f>"user_"&amp;demo_comp_cct!A2906</f>
        <v>user_</v>
      </c>
      <c r="C2888" t="s">
        <v>18011</v>
      </c>
    </row>
    <row r="2889" spans="1:3">
      <c r="A2889" s="23" t="str">
        <f>"user_"&amp;demo_comp_cct!A2907</f>
        <v>user_</v>
      </c>
      <c r="C2889" t="s">
        <v>18012</v>
      </c>
    </row>
    <row r="2890" spans="1:3">
      <c r="A2890" s="23" t="str">
        <f>"user_"&amp;demo_comp_cct!A2908</f>
        <v>user_</v>
      </c>
      <c r="C2890" t="s">
        <v>18013</v>
      </c>
    </row>
    <row r="2891" spans="1:3">
      <c r="A2891" s="23" t="str">
        <f>"user_"&amp;demo_comp_cct!A2909</f>
        <v>user_</v>
      </c>
      <c r="C2891" t="s">
        <v>18014</v>
      </c>
    </row>
    <row r="2892" spans="1:3">
      <c r="A2892" s="23" t="str">
        <f>"user_"&amp;demo_comp_cct!A2910</f>
        <v>user_</v>
      </c>
      <c r="C2892" t="s">
        <v>18015</v>
      </c>
    </row>
    <row r="2893" spans="1:3">
      <c r="A2893" s="23" t="str">
        <f>"user_"&amp;demo_comp_cct!A2911</f>
        <v>user_</v>
      </c>
      <c r="C2893" t="s">
        <v>18016</v>
      </c>
    </row>
    <row r="2894" spans="1:3">
      <c r="A2894" s="23" t="str">
        <f>"user_"&amp;demo_comp_cct!A2912</f>
        <v>user_</v>
      </c>
      <c r="C2894" t="s">
        <v>18017</v>
      </c>
    </row>
    <row r="2895" spans="1:3">
      <c r="A2895" s="23" t="str">
        <f>"user_"&amp;demo_comp_cct!A2913</f>
        <v>user_</v>
      </c>
      <c r="C2895" t="s">
        <v>18018</v>
      </c>
    </row>
    <row r="2896" spans="1:3">
      <c r="A2896" s="23" t="str">
        <f>"user_"&amp;demo_comp_cct!A2914</f>
        <v>user_</v>
      </c>
      <c r="C2896" t="s">
        <v>18019</v>
      </c>
    </row>
    <row r="2897" spans="1:3">
      <c r="A2897" s="23" t="str">
        <f>"user_"&amp;demo_comp_cct!A2915</f>
        <v>user_</v>
      </c>
      <c r="C2897" t="s">
        <v>18020</v>
      </c>
    </row>
    <row r="2898" spans="1:3">
      <c r="A2898" s="23" t="str">
        <f>"user_"&amp;demo_comp_cct!A2916</f>
        <v>user_</v>
      </c>
      <c r="C2898" t="s">
        <v>18021</v>
      </c>
    </row>
    <row r="2899" spans="1:3">
      <c r="A2899" s="23" t="str">
        <f>"user_"&amp;demo_comp_cct!A2917</f>
        <v>user_</v>
      </c>
      <c r="C2899" t="s">
        <v>18022</v>
      </c>
    </row>
    <row r="2900" spans="1:3">
      <c r="A2900" s="23" t="str">
        <f>"user_"&amp;demo_comp_cct!A2918</f>
        <v>user_</v>
      </c>
      <c r="C2900" t="s">
        <v>18023</v>
      </c>
    </row>
    <row r="2901" spans="1:3">
      <c r="A2901" s="23" t="str">
        <f>"user_"&amp;demo_comp_cct!A2919</f>
        <v>user_</v>
      </c>
      <c r="C2901" t="s">
        <v>18024</v>
      </c>
    </row>
    <row r="2902" spans="1:3">
      <c r="A2902" s="23" t="str">
        <f>"user_"&amp;demo_comp_cct!A2920</f>
        <v>user_</v>
      </c>
      <c r="C2902" t="s">
        <v>18025</v>
      </c>
    </row>
    <row r="2903" spans="1:3">
      <c r="A2903" s="23" t="str">
        <f>"user_"&amp;demo_comp_cct!A2921</f>
        <v>user_</v>
      </c>
      <c r="C2903" t="s">
        <v>18026</v>
      </c>
    </row>
    <row r="2904" spans="1:3">
      <c r="A2904" s="23" t="str">
        <f>"user_"&amp;demo_comp_cct!A2922</f>
        <v>user_</v>
      </c>
      <c r="C2904" t="s">
        <v>18027</v>
      </c>
    </row>
    <row r="2905" spans="1:3">
      <c r="A2905" s="23" t="str">
        <f>"user_"&amp;demo_comp_cct!A2923</f>
        <v>user_</v>
      </c>
      <c r="C2905" t="s">
        <v>18028</v>
      </c>
    </row>
    <row r="2906" spans="1:3">
      <c r="A2906" s="23" t="str">
        <f>"user_"&amp;demo_comp_cct!A2924</f>
        <v>user_</v>
      </c>
      <c r="C2906" t="s">
        <v>18029</v>
      </c>
    </row>
    <row r="2907" spans="1:3">
      <c r="A2907" s="23" t="str">
        <f>"user_"&amp;demo_comp_cct!A2925</f>
        <v>user_</v>
      </c>
      <c r="C2907" t="s">
        <v>18030</v>
      </c>
    </row>
    <row r="2908" spans="1:3">
      <c r="A2908" s="23" t="str">
        <f>"user_"&amp;demo_comp_cct!A2926</f>
        <v>user_</v>
      </c>
      <c r="C2908" t="s">
        <v>18031</v>
      </c>
    </row>
    <row r="2909" spans="1:3">
      <c r="A2909" s="23" t="str">
        <f>"user_"&amp;demo_comp_cct!A2927</f>
        <v>user_</v>
      </c>
      <c r="C2909" t="s">
        <v>18032</v>
      </c>
    </row>
    <row r="2910" spans="1:3">
      <c r="A2910" s="23" t="str">
        <f>"user_"&amp;demo_comp_cct!A2928</f>
        <v>user_</v>
      </c>
      <c r="C2910" t="s">
        <v>18033</v>
      </c>
    </row>
    <row r="2911" spans="1:3">
      <c r="A2911" s="23" t="str">
        <f>"user_"&amp;demo_comp_cct!A2929</f>
        <v>user_</v>
      </c>
      <c r="C2911" t="s">
        <v>18034</v>
      </c>
    </row>
    <row r="2912" spans="1:3">
      <c r="A2912" s="23" t="str">
        <f>"user_"&amp;demo_comp_cct!A2930</f>
        <v>user_</v>
      </c>
      <c r="C2912" t="s">
        <v>18035</v>
      </c>
    </row>
    <row r="2913" spans="1:3">
      <c r="A2913" s="23" t="str">
        <f>"user_"&amp;demo_comp_cct!A2931</f>
        <v>user_</v>
      </c>
      <c r="C2913" t="s">
        <v>18036</v>
      </c>
    </row>
    <row r="2914" spans="1:3">
      <c r="A2914" s="23" t="str">
        <f>"user_"&amp;demo_comp_cct!A2932</f>
        <v>user_</v>
      </c>
      <c r="C2914" t="s">
        <v>18037</v>
      </c>
    </row>
    <row r="2915" spans="1:3">
      <c r="A2915" s="23" t="str">
        <f>"user_"&amp;demo_comp_cct!A2933</f>
        <v>user_</v>
      </c>
      <c r="C2915" t="s">
        <v>18038</v>
      </c>
    </row>
    <row r="2916" spans="1:3">
      <c r="A2916" s="23" t="str">
        <f>"user_"&amp;demo_comp_cct!A2934</f>
        <v>user_</v>
      </c>
      <c r="C2916" t="s">
        <v>18039</v>
      </c>
    </row>
    <row r="2917" spans="1:3">
      <c r="A2917" s="23" t="str">
        <f>"user_"&amp;demo_comp_cct!A2935</f>
        <v>user_</v>
      </c>
      <c r="C2917" t="s">
        <v>18040</v>
      </c>
    </row>
    <row r="2918" spans="1:3">
      <c r="A2918" s="23" t="str">
        <f>"user_"&amp;demo_comp_cct!A2936</f>
        <v>user_</v>
      </c>
      <c r="C2918" t="s">
        <v>18041</v>
      </c>
    </row>
    <row r="2919" spans="1:3">
      <c r="A2919" s="23" t="str">
        <f>"user_"&amp;demo_comp_cct!A2937</f>
        <v>user_</v>
      </c>
      <c r="C2919" t="s">
        <v>18042</v>
      </c>
    </row>
    <row r="2920" spans="1:3">
      <c r="A2920" s="23" t="str">
        <f>"user_"&amp;demo_comp_cct!A2938</f>
        <v>user_</v>
      </c>
      <c r="C2920" t="s">
        <v>18043</v>
      </c>
    </row>
    <row r="2921" spans="1:3">
      <c r="A2921" s="23" t="str">
        <f>"user_"&amp;demo_comp_cct!A2939</f>
        <v>user_</v>
      </c>
      <c r="C2921" t="s">
        <v>18044</v>
      </c>
    </row>
    <row r="2922" spans="1:3">
      <c r="A2922" s="23" t="str">
        <f>"user_"&amp;demo_comp_cct!A2940</f>
        <v>user_</v>
      </c>
      <c r="C2922" t="s">
        <v>18045</v>
      </c>
    </row>
    <row r="2923" spans="1:3">
      <c r="A2923" s="23" t="str">
        <f>"user_"&amp;demo_comp_cct!A2941</f>
        <v>user_</v>
      </c>
      <c r="C2923" t="s">
        <v>18046</v>
      </c>
    </row>
    <row r="2924" spans="1:3">
      <c r="A2924" s="23" t="str">
        <f>"user_"&amp;demo_comp_cct!A2942</f>
        <v>user_</v>
      </c>
      <c r="C2924" t="s">
        <v>18047</v>
      </c>
    </row>
    <row r="2925" spans="1:3">
      <c r="A2925" s="23" t="str">
        <f>"user_"&amp;demo_comp_cct!A2943</f>
        <v>user_</v>
      </c>
      <c r="C2925" t="s">
        <v>18048</v>
      </c>
    </row>
    <row r="2926" spans="1:3">
      <c r="A2926" s="23" t="str">
        <f>"user_"&amp;demo_comp_cct!A2944</f>
        <v>user_</v>
      </c>
      <c r="C2926" t="s">
        <v>18049</v>
      </c>
    </row>
    <row r="2927" spans="1:3">
      <c r="A2927" s="23" t="str">
        <f>"user_"&amp;demo_comp_cct!A2945</f>
        <v>user_</v>
      </c>
      <c r="C2927" t="s">
        <v>18050</v>
      </c>
    </row>
    <row r="2928" spans="1:3">
      <c r="A2928" s="23" t="str">
        <f>"user_"&amp;demo_comp_cct!A2946</f>
        <v>user_</v>
      </c>
      <c r="C2928" t="s">
        <v>18051</v>
      </c>
    </row>
    <row r="2929" spans="1:3">
      <c r="A2929" s="23" t="str">
        <f>"user_"&amp;demo_comp_cct!A2947</f>
        <v>user_</v>
      </c>
      <c r="C2929" t="s">
        <v>18052</v>
      </c>
    </row>
    <row r="2930" spans="1:3">
      <c r="A2930" s="23" t="str">
        <f>"user_"&amp;demo_comp_cct!A2948</f>
        <v>user_</v>
      </c>
      <c r="C2930" t="s">
        <v>18053</v>
      </c>
    </row>
    <row r="2931" spans="1:3">
      <c r="A2931" s="23" t="str">
        <f>"user_"&amp;demo_comp_cct!A2949</f>
        <v>user_</v>
      </c>
      <c r="C2931" t="s">
        <v>18054</v>
      </c>
    </row>
    <row r="2932" spans="1:3">
      <c r="A2932" s="23" t="str">
        <f>"user_"&amp;demo_comp_cct!A2950</f>
        <v>user_</v>
      </c>
      <c r="C2932" t="s">
        <v>18055</v>
      </c>
    </row>
    <row r="2933" spans="1:3">
      <c r="A2933" s="23" t="str">
        <f>"user_"&amp;demo_comp_cct!A2951</f>
        <v>user_</v>
      </c>
      <c r="C2933" t="s">
        <v>18056</v>
      </c>
    </row>
    <row r="2934" spans="1:3">
      <c r="A2934" s="23" t="str">
        <f>"user_"&amp;demo_comp_cct!A2952</f>
        <v>user_</v>
      </c>
      <c r="C2934" t="s">
        <v>18057</v>
      </c>
    </row>
    <row r="2935" spans="1:3">
      <c r="A2935" s="23" t="str">
        <f>"user_"&amp;demo_comp_cct!A2953</f>
        <v>user_</v>
      </c>
      <c r="C2935" t="s">
        <v>18058</v>
      </c>
    </row>
    <row r="2936" spans="1:3">
      <c r="A2936" s="23" t="str">
        <f>"user_"&amp;demo_comp_cct!A2954</f>
        <v>user_</v>
      </c>
      <c r="C2936" t="s">
        <v>18059</v>
      </c>
    </row>
    <row r="2937" spans="1:3">
      <c r="A2937" s="23" t="str">
        <f>"user_"&amp;demo_comp_cct!A2955</f>
        <v>user_</v>
      </c>
      <c r="C2937" t="s">
        <v>18060</v>
      </c>
    </row>
    <row r="2938" spans="1:3">
      <c r="A2938" s="23" t="str">
        <f>"user_"&amp;demo_comp_cct!A2956</f>
        <v>user_</v>
      </c>
      <c r="C2938" t="s">
        <v>18061</v>
      </c>
    </row>
    <row r="2939" spans="1:3">
      <c r="A2939" s="23" t="str">
        <f>"user_"&amp;demo_comp_cct!A2957</f>
        <v>user_</v>
      </c>
      <c r="C2939" t="s">
        <v>18062</v>
      </c>
    </row>
    <row r="2940" spans="1:3">
      <c r="A2940" s="23" t="str">
        <f>"user_"&amp;demo_comp_cct!A2958</f>
        <v>user_</v>
      </c>
      <c r="C2940" t="s">
        <v>18063</v>
      </c>
    </row>
    <row r="2941" spans="1:3">
      <c r="A2941" s="23" t="str">
        <f>"user_"&amp;demo_comp_cct!A2959</f>
        <v>user_</v>
      </c>
      <c r="C2941" t="s">
        <v>18064</v>
      </c>
    </row>
    <row r="2942" spans="1:3">
      <c r="A2942" s="23" t="str">
        <f>"user_"&amp;demo_comp_cct!A2960</f>
        <v>user_</v>
      </c>
      <c r="C2942" t="s">
        <v>18065</v>
      </c>
    </row>
    <row r="2943" spans="1:3">
      <c r="A2943" s="23" t="str">
        <f>"user_"&amp;demo_comp_cct!A2961</f>
        <v>user_</v>
      </c>
      <c r="C2943" t="s">
        <v>18066</v>
      </c>
    </row>
    <row r="2944" spans="1:3">
      <c r="A2944" s="23" t="str">
        <f>"user_"&amp;demo_comp_cct!A2962</f>
        <v>user_</v>
      </c>
      <c r="C2944" t="s">
        <v>18067</v>
      </c>
    </row>
    <row r="2945" spans="1:3">
      <c r="A2945" s="23" t="str">
        <f>"user_"&amp;demo_comp_cct!A2963</f>
        <v>user_</v>
      </c>
      <c r="C2945" t="s">
        <v>18068</v>
      </c>
    </row>
    <row r="2946" spans="1:3">
      <c r="A2946" s="23" t="str">
        <f>"user_"&amp;demo_comp_cct!A2964</f>
        <v>user_</v>
      </c>
      <c r="C2946" t="s">
        <v>18069</v>
      </c>
    </row>
    <row r="2947" spans="1:3">
      <c r="A2947" s="23" t="str">
        <f>"user_"&amp;demo_comp_cct!A2965</f>
        <v>user_</v>
      </c>
      <c r="C2947" t="s">
        <v>18070</v>
      </c>
    </row>
    <row r="2948" spans="1:3">
      <c r="A2948" s="23" t="str">
        <f>"user_"&amp;demo_comp_cct!A2966</f>
        <v>user_</v>
      </c>
      <c r="C2948" t="s">
        <v>18071</v>
      </c>
    </row>
    <row r="2949" spans="1:3">
      <c r="A2949" s="23" t="str">
        <f>"user_"&amp;demo_comp_cct!A2967</f>
        <v>user_</v>
      </c>
      <c r="C2949" t="s">
        <v>18072</v>
      </c>
    </row>
    <row r="2950" spans="1:3">
      <c r="A2950" s="23" t="str">
        <f>"user_"&amp;demo_comp_cct!A2968</f>
        <v>user_</v>
      </c>
      <c r="C2950" t="s">
        <v>18073</v>
      </c>
    </row>
    <row r="2951" spans="1:3">
      <c r="A2951" s="23" t="str">
        <f>"user_"&amp;demo_comp_cct!A2969</f>
        <v>user_</v>
      </c>
      <c r="C2951" t="s">
        <v>18074</v>
      </c>
    </row>
    <row r="2952" spans="1:3">
      <c r="A2952" s="23" t="str">
        <f>"user_"&amp;demo_comp_cct!A2970</f>
        <v>user_</v>
      </c>
      <c r="C2952" t="s">
        <v>18075</v>
      </c>
    </row>
    <row r="2953" spans="1:3">
      <c r="A2953" s="23" t="str">
        <f>"user_"&amp;demo_comp_cct!A2971</f>
        <v>user_</v>
      </c>
      <c r="C2953" t="s">
        <v>18076</v>
      </c>
    </row>
    <row r="2954" spans="1:3">
      <c r="A2954" s="23" t="str">
        <f>"user_"&amp;demo_comp_cct!A2972</f>
        <v>user_</v>
      </c>
      <c r="C2954" t="s">
        <v>18077</v>
      </c>
    </row>
    <row r="2955" spans="1:3">
      <c r="A2955" s="23" t="str">
        <f>"user_"&amp;demo_comp_cct!A2973</f>
        <v>user_</v>
      </c>
      <c r="C2955" t="s">
        <v>18078</v>
      </c>
    </row>
    <row r="2956" spans="1:3">
      <c r="A2956" s="23" t="str">
        <f>"user_"&amp;demo_comp_cct!A2974</f>
        <v>user_</v>
      </c>
      <c r="C2956" t="s">
        <v>18079</v>
      </c>
    </row>
    <row r="2957" spans="1:3">
      <c r="A2957" s="23" t="str">
        <f>"user_"&amp;demo_comp_cct!A2975</f>
        <v>user_</v>
      </c>
      <c r="C2957" t="s">
        <v>18080</v>
      </c>
    </row>
    <row r="2958" spans="1:3">
      <c r="A2958" s="23" t="str">
        <f>"user_"&amp;demo_comp_cct!A2976</f>
        <v>user_</v>
      </c>
      <c r="C2958" t="s">
        <v>18081</v>
      </c>
    </row>
    <row r="2959" spans="1:3">
      <c r="A2959" s="23" t="str">
        <f>"user_"&amp;demo_comp_cct!A2977</f>
        <v>user_</v>
      </c>
      <c r="C2959" t="s">
        <v>18082</v>
      </c>
    </row>
    <row r="2960" spans="1:3">
      <c r="A2960" s="23" t="str">
        <f>"user_"&amp;demo_comp_cct!A2978</f>
        <v>user_</v>
      </c>
      <c r="C2960" t="s">
        <v>18083</v>
      </c>
    </row>
    <row r="2961" spans="1:3">
      <c r="A2961" s="23" t="str">
        <f>"user_"&amp;demo_comp_cct!A2979</f>
        <v>user_</v>
      </c>
      <c r="C2961" t="s">
        <v>18084</v>
      </c>
    </row>
    <row r="2962" spans="1:3">
      <c r="A2962" s="23" t="str">
        <f>"user_"&amp;demo_comp_cct!A2980</f>
        <v>user_</v>
      </c>
      <c r="C2962" t="s">
        <v>18085</v>
      </c>
    </row>
    <row r="2963" spans="1:3">
      <c r="A2963" s="23" t="str">
        <f>"user_"&amp;demo_comp_cct!A2981</f>
        <v>user_</v>
      </c>
      <c r="C2963" t="s">
        <v>18086</v>
      </c>
    </row>
    <row r="2964" spans="1:3">
      <c r="A2964" s="23" t="str">
        <f>"user_"&amp;demo_comp_cct!A2982</f>
        <v>user_</v>
      </c>
      <c r="C2964" t="s">
        <v>18087</v>
      </c>
    </row>
    <row r="2965" spans="1:3">
      <c r="A2965" s="23" t="str">
        <f>"user_"&amp;demo_comp_cct!A2983</f>
        <v>user_</v>
      </c>
      <c r="C2965" t="s">
        <v>18088</v>
      </c>
    </row>
    <row r="2966" spans="1:3">
      <c r="A2966" s="23" t="str">
        <f>"user_"&amp;demo_comp_cct!A2984</f>
        <v>user_</v>
      </c>
      <c r="C2966" t="s">
        <v>18089</v>
      </c>
    </row>
    <row r="2967" spans="1:3">
      <c r="A2967" s="23" t="str">
        <f>"user_"&amp;demo_comp_cct!A2985</f>
        <v>user_</v>
      </c>
      <c r="C2967" t="s">
        <v>18090</v>
      </c>
    </row>
    <row r="2968" spans="1:3">
      <c r="A2968" s="23" t="str">
        <f>"user_"&amp;demo_comp_cct!A2986</f>
        <v>user_</v>
      </c>
      <c r="C2968" t="s">
        <v>18091</v>
      </c>
    </row>
    <row r="2969" spans="1:3">
      <c r="A2969" s="23" t="str">
        <f>"user_"&amp;demo_comp_cct!A2987</f>
        <v>user_</v>
      </c>
      <c r="C2969" t="s">
        <v>18092</v>
      </c>
    </row>
    <row r="2970" spans="1:3">
      <c r="A2970" s="23" t="str">
        <f>"user_"&amp;demo_comp_cct!A2988</f>
        <v>user_</v>
      </c>
      <c r="C2970" t="s">
        <v>18093</v>
      </c>
    </row>
    <row r="2971" spans="1:3">
      <c r="A2971" s="23" t="str">
        <f>"user_"&amp;demo_comp_cct!A2989</f>
        <v>user_</v>
      </c>
      <c r="C2971" t="s">
        <v>18094</v>
      </c>
    </row>
    <row r="2972" spans="1:3">
      <c r="A2972" s="23" t="str">
        <f>"user_"&amp;demo_comp_cct!A2990</f>
        <v>user_</v>
      </c>
      <c r="C2972" t="s">
        <v>18095</v>
      </c>
    </row>
    <row r="2973" spans="1:3">
      <c r="A2973" s="23" t="str">
        <f>"user_"&amp;demo_comp_cct!A2991</f>
        <v>user_</v>
      </c>
      <c r="C2973" t="s">
        <v>18096</v>
      </c>
    </row>
    <row r="2974" spans="1:3">
      <c r="A2974" s="23" t="str">
        <f>"user_"&amp;demo_comp_cct!A2992</f>
        <v>user_</v>
      </c>
      <c r="C2974" t="s">
        <v>18097</v>
      </c>
    </row>
    <row r="2975" spans="1:3">
      <c r="A2975" s="23" t="str">
        <f>"user_"&amp;demo_comp_cct!A2993</f>
        <v>user_</v>
      </c>
      <c r="C2975" t="s">
        <v>18098</v>
      </c>
    </row>
    <row r="2976" spans="1:3">
      <c r="A2976" s="23" t="str">
        <f>"user_"&amp;demo_comp_cct!A2994</f>
        <v>user_</v>
      </c>
      <c r="C2976" t="s">
        <v>18099</v>
      </c>
    </row>
    <row r="2977" spans="1:3">
      <c r="A2977" s="23" t="str">
        <f>"user_"&amp;demo_comp_cct!A2995</f>
        <v>user_</v>
      </c>
      <c r="C2977" t="s">
        <v>18100</v>
      </c>
    </row>
    <row r="2978" spans="1:3">
      <c r="A2978" s="23" t="str">
        <f>"user_"&amp;demo_comp_cct!A2996</f>
        <v>user_</v>
      </c>
      <c r="C2978" t="s">
        <v>18101</v>
      </c>
    </row>
    <row r="2979" spans="1:3">
      <c r="A2979" s="23" t="str">
        <f>"user_"&amp;demo_comp_cct!A2997</f>
        <v>user_</v>
      </c>
      <c r="C2979" t="s">
        <v>18102</v>
      </c>
    </row>
    <row r="2980" spans="1:3">
      <c r="A2980" s="23" t="str">
        <f>"user_"&amp;demo_comp_cct!A2998</f>
        <v>user_</v>
      </c>
      <c r="C2980" t="s">
        <v>18103</v>
      </c>
    </row>
    <row r="2981" spans="1:3">
      <c r="A2981" s="23" t="str">
        <f>"user_"&amp;demo_comp_cct!A2999</f>
        <v>user_</v>
      </c>
      <c r="C2981" t="s">
        <v>18104</v>
      </c>
    </row>
    <row r="2982" spans="1:3">
      <c r="A2982" s="23" t="str">
        <f>"user_"&amp;demo_comp_cct!A3000</f>
        <v>user_</v>
      </c>
      <c r="C2982" t="s">
        <v>18105</v>
      </c>
    </row>
    <row r="2983" spans="1:3">
      <c r="A2983" s="23" t="str">
        <f>"user_"&amp;demo_comp_cct!A3001</f>
        <v>user_</v>
      </c>
      <c r="C2983" t="s">
        <v>18106</v>
      </c>
    </row>
    <row r="2984" spans="1:3">
      <c r="A2984" s="23" t="str">
        <f>"user_"&amp;demo_comp_cct!A3002</f>
        <v>user_</v>
      </c>
      <c r="C2984" t="s">
        <v>18107</v>
      </c>
    </row>
    <row r="2985" spans="1:3">
      <c r="A2985" s="23" t="str">
        <f>"user_"&amp;demo_comp_cct!A3003</f>
        <v>user_</v>
      </c>
      <c r="C2985" t="s">
        <v>18108</v>
      </c>
    </row>
    <row r="2986" spans="1:3">
      <c r="A2986" s="23" t="str">
        <f>"user_"&amp;demo_comp_cct!A3004</f>
        <v>user_</v>
      </c>
      <c r="C2986" t="s">
        <v>18109</v>
      </c>
    </row>
    <row r="2987" spans="1:3">
      <c r="A2987" s="23" t="str">
        <f>"user_"&amp;demo_comp_cct!A3005</f>
        <v>user_</v>
      </c>
      <c r="C2987" t="s">
        <v>18110</v>
      </c>
    </row>
    <row r="2988" spans="1:3">
      <c r="A2988" s="23" t="str">
        <f>"user_"&amp;demo_comp_cct!A3006</f>
        <v>user_</v>
      </c>
      <c r="C2988" t="s">
        <v>18111</v>
      </c>
    </row>
    <row r="2989" spans="1:3">
      <c r="A2989" s="23" t="str">
        <f>"user_"&amp;demo_comp_cct!A3007</f>
        <v>user_</v>
      </c>
      <c r="C2989" t="s">
        <v>18112</v>
      </c>
    </row>
    <row r="2990" spans="1:3">
      <c r="A2990" s="23" t="str">
        <f>"user_"&amp;demo_comp_cct!A3008</f>
        <v>user_</v>
      </c>
      <c r="C2990" t="s">
        <v>18113</v>
      </c>
    </row>
    <row r="2991" spans="1:3">
      <c r="A2991" s="23" t="str">
        <f>"user_"&amp;demo_comp_cct!A3009</f>
        <v>user_</v>
      </c>
      <c r="C2991" t="s">
        <v>18114</v>
      </c>
    </row>
    <row r="2992" spans="1:3">
      <c r="A2992" s="23" t="str">
        <f>"user_"&amp;demo_comp_cct!A3010</f>
        <v>user_</v>
      </c>
      <c r="C2992" t="s">
        <v>18115</v>
      </c>
    </row>
    <row r="2993" spans="1:3">
      <c r="A2993" s="23" t="str">
        <f>"user_"&amp;demo_comp_cct!A3011</f>
        <v>user_</v>
      </c>
      <c r="C2993" t="s">
        <v>18116</v>
      </c>
    </row>
    <row r="2994" spans="1:3">
      <c r="A2994" s="23" t="str">
        <f>"user_"&amp;demo_comp_cct!A3012</f>
        <v>user_</v>
      </c>
      <c r="C2994" t="s">
        <v>18117</v>
      </c>
    </row>
    <row r="2995" spans="1:3">
      <c r="A2995" s="23" t="str">
        <f>"user_"&amp;demo_comp_cct!A3013</f>
        <v>user_</v>
      </c>
      <c r="C2995" t="s">
        <v>18118</v>
      </c>
    </row>
    <row r="2996" spans="1:3">
      <c r="A2996" s="23" t="str">
        <f>"user_"&amp;demo_comp_cct!A3014</f>
        <v>user_</v>
      </c>
      <c r="C2996" t="s">
        <v>18119</v>
      </c>
    </row>
    <row r="2997" spans="1:3">
      <c r="A2997" s="23" t="str">
        <f>"user_"&amp;demo_comp_cct!A3015</f>
        <v>user_</v>
      </c>
      <c r="C2997" t="s">
        <v>18120</v>
      </c>
    </row>
    <row r="2998" spans="1:3">
      <c r="A2998" s="23" t="str">
        <f>"user_"&amp;demo_comp_cct!A3016</f>
        <v>user_</v>
      </c>
      <c r="C2998" t="s">
        <v>18121</v>
      </c>
    </row>
    <row r="2999" spans="1:3">
      <c r="A2999" s="23" t="str">
        <f>"user_"&amp;demo_comp_cct!A3017</f>
        <v>user_</v>
      </c>
      <c r="C2999" t="s">
        <v>18122</v>
      </c>
    </row>
    <row r="3000" spans="1:3">
      <c r="A3000" s="23" t="str">
        <f>"user_"&amp;demo_comp_cct!A3018</f>
        <v>user_</v>
      </c>
      <c r="C3000" t="s">
        <v>18123</v>
      </c>
    </row>
    <row r="3001" spans="1:3">
      <c r="A3001" s="23" t="str">
        <f>"user_"&amp;demo_comp_cct!A3019</f>
        <v>user_</v>
      </c>
      <c r="C3001" t="s">
        <v>18124</v>
      </c>
    </row>
    <row r="3002" spans="1:3">
      <c r="A3002" s="23" t="str">
        <f>"user_"&amp;demo_comp_cct!A3020</f>
        <v>user_</v>
      </c>
      <c r="C3002" t="s">
        <v>18125</v>
      </c>
    </row>
    <row r="3003" spans="1:3">
      <c r="A3003" s="23" t="str">
        <f>"user_"&amp;demo_comp_cct!A3021</f>
        <v>user_</v>
      </c>
      <c r="C3003" t="s">
        <v>18126</v>
      </c>
    </row>
    <row r="3004" spans="1:3">
      <c r="A3004" s="23" t="str">
        <f>"user_"&amp;demo_comp_cct!A3022</f>
        <v>user_</v>
      </c>
      <c r="C3004" t="s">
        <v>18127</v>
      </c>
    </row>
    <row r="3005" spans="1:3">
      <c r="A3005" s="23" t="str">
        <f>"user_"&amp;demo_comp_cct!A3023</f>
        <v>user_</v>
      </c>
      <c r="C3005" t="s">
        <v>18128</v>
      </c>
    </row>
    <row r="3006" spans="1:3">
      <c r="A3006" s="23" t="str">
        <f>"user_"&amp;demo_comp_cct!A3024</f>
        <v>user_</v>
      </c>
      <c r="C3006" t="s">
        <v>18129</v>
      </c>
    </row>
    <row r="3007" spans="1:3">
      <c r="A3007" s="23" t="str">
        <f>"user_"&amp;demo_comp_cct!A3025</f>
        <v>user_</v>
      </c>
      <c r="C3007" t="s">
        <v>18130</v>
      </c>
    </row>
    <row r="3008" spans="1:3">
      <c r="A3008" s="23" t="str">
        <f>"user_"&amp;demo_comp_cct!A3026</f>
        <v>user_</v>
      </c>
      <c r="C3008" t="s">
        <v>18131</v>
      </c>
    </row>
    <row r="3009" spans="1:3">
      <c r="A3009" s="23" t="str">
        <f>"user_"&amp;demo_comp_cct!A3027</f>
        <v>user_</v>
      </c>
      <c r="C3009" t="s">
        <v>18132</v>
      </c>
    </row>
    <row r="3010" spans="1:3">
      <c r="A3010" s="23" t="str">
        <f>"user_"&amp;demo_comp_cct!A3028</f>
        <v>user_</v>
      </c>
      <c r="C3010" t="s">
        <v>18133</v>
      </c>
    </row>
    <row r="3011" spans="1:3">
      <c r="A3011" s="23" t="str">
        <f>"user_"&amp;demo_comp_cct!A3029</f>
        <v>user_</v>
      </c>
      <c r="C3011" t="s">
        <v>18134</v>
      </c>
    </row>
    <row r="3012" spans="1:3">
      <c r="A3012" s="23" t="str">
        <f>"user_"&amp;demo_comp_cct!A3030</f>
        <v>user_</v>
      </c>
      <c r="C3012" t="s">
        <v>18135</v>
      </c>
    </row>
    <row r="3013" spans="1:3">
      <c r="A3013" s="23" t="str">
        <f>"user_"&amp;demo_comp_cct!A3031</f>
        <v>user_</v>
      </c>
      <c r="C3013" t="s">
        <v>18136</v>
      </c>
    </row>
    <row r="3014" spans="1:3">
      <c r="A3014" s="23" t="str">
        <f>"user_"&amp;demo_comp_cct!A3032</f>
        <v>user_</v>
      </c>
      <c r="C3014" t="s">
        <v>18137</v>
      </c>
    </row>
    <row r="3015" spans="1:3">
      <c r="A3015" s="23" t="str">
        <f>"user_"&amp;demo_comp_cct!A3033</f>
        <v>user_</v>
      </c>
      <c r="C3015" t="s">
        <v>18138</v>
      </c>
    </row>
    <row r="3016" spans="1:3">
      <c r="A3016" s="23" t="str">
        <f>"user_"&amp;demo_comp_cct!A3034</f>
        <v>user_</v>
      </c>
      <c r="C3016" t="s">
        <v>18139</v>
      </c>
    </row>
    <row r="3017" spans="1:3">
      <c r="A3017" s="23" t="str">
        <f>"user_"&amp;demo_comp_cct!A3035</f>
        <v>user_</v>
      </c>
      <c r="C3017" t="s">
        <v>18140</v>
      </c>
    </row>
    <row r="3018" spans="1:3">
      <c r="A3018" s="23" t="str">
        <f>"user_"&amp;demo_comp_cct!A3036</f>
        <v>user_</v>
      </c>
      <c r="C3018" t="s">
        <v>18141</v>
      </c>
    </row>
    <row r="3019" spans="1:3">
      <c r="A3019" s="23" t="str">
        <f>"user_"&amp;demo_comp_cct!A3037</f>
        <v>user_</v>
      </c>
      <c r="C3019" t="s">
        <v>18142</v>
      </c>
    </row>
    <row r="3020" spans="1:3">
      <c r="A3020" s="23" t="str">
        <f>"user_"&amp;demo_comp_cct!A3038</f>
        <v>user_</v>
      </c>
      <c r="C3020" t="s">
        <v>18143</v>
      </c>
    </row>
    <row r="3021" spans="1:3">
      <c r="A3021" s="23" t="str">
        <f>"user_"&amp;demo_comp_cct!A3039</f>
        <v>user_</v>
      </c>
      <c r="C3021" t="s">
        <v>18144</v>
      </c>
    </row>
    <row r="3022" spans="1:3">
      <c r="A3022" s="23" t="str">
        <f>"user_"&amp;demo_comp_cct!A3040</f>
        <v>user_</v>
      </c>
      <c r="C3022" t="s">
        <v>18145</v>
      </c>
    </row>
    <row r="3023" spans="1:3">
      <c r="A3023" s="23" t="str">
        <f>"user_"&amp;demo_comp_cct!A3041</f>
        <v>user_</v>
      </c>
      <c r="C3023" t="s">
        <v>18146</v>
      </c>
    </row>
    <row r="3024" spans="1:3">
      <c r="A3024" s="23" t="str">
        <f>"user_"&amp;demo_comp_cct!A3042</f>
        <v>user_</v>
      </c>
      <c r="C3024" t="s">
        <v>18147</v>
      </c>
    </row>
    <row r="3025" spans="1:3">
      <c r="A3025" s="23" t="str">
        <f>"user_"&amp;demo_comp_cct!A3043</f>
        <v>user_</v>
      </c>
      <c r="C3025" t="s">
        <v>18148</v>
      </c>
    </row>
    <row r="3026" spans="1:3">
      <c r="A3026" s="23" t="str">
        <f>"user_"&amp;demo_comp_cct!A3044</f>
        <v>user_</v>
      </c>
      <c r="C3026" t="s">
        <v>18149</v>
      </c>
    </row>
    <row r="3027" spans="1:3">
      <c r="A3027" s="23" t="str">
        <f>"user_"&amp;demo_comp_cct!A3045</f>
        <v>user_</v>
      </c>
      <c r="C3027" t="s">
        <v>18150</v>
      </c>
    </row>
    <row r="3028" spans="1:3">
      <c r="A3028" s="23" t="str">
        <f>"user_"&amp;demo_comp_cct!A3046</f>
        <v>user_</v>
      </c>
      <c r="C3028" t="s">
        <v>18151</v>
      </c>
    </row>
    <row r="3029" spans="1:3">
      <c r="A3029" s="23" t="str">
        <f>"user_"&amp;demo_comp_cct!A3047</f>
        <v>user_</v>
      </c>
      <c r="C3029" t="s">
        <v>18152</v>
      </c>
    </row>
    <row r="3030" spans="1:3">
      <c r="A3030" s="23" t="str">
        <f>"user_"&amp;demo_comp_cct!A3048</f>
        <v>user_</v>
      </c>
      <c r="C3030" t="s">
        <v>18153</v>
      </c>
    </row>
    <row r="3031" spans="1:3">
      <c r="A3031" s="23" t="str">
        <f>"user_"&amp;demo_comp_cct!A3049</f>
        <v>user_</v>
      </c>
      <c r="C3031" t="s">
        <v>18154</v>
      </c>
    </row>
    <row r="3032" spans="1:3">
      <c r="A3032" s="23" t="str">
        <f>"user_"&amp;demo_comp_cct!A3050</f>
        <v>user_</v>
      </c>
      <c r="C3032" t="s">
        <v>18155</v>
      </c>
    </row>
    <row r="3033" spans="1:3">
      <c r="A3033" s="23" t="str">
        <f>"user_"&amp;demo_comp_cct!A3051</f>
        <v>user_</v>
      </c>
      <c r="C3033" t="s">
        <v>18156</v>
      </c>
    </row>
    <row r="3034" spans="1:3">
      <c r="A3034" s="23" t="str">
        <f>"user_"&amp;demo_comp_cct!A3052</f>
        <v>user_</v>
      </c>
      <c r="C3034" t="s">
        <v>18157</v>
      </c>
    </row>
    <row r="3035" spans="1:3">
      <c r="A3035" s="23" t="str">
        <f>"user_"&amp;demo_comp_cct!A3053</f>
        <v>user_</v>
      </c>
      <c r="C3035" t="s">
        <v>18158</v>
      </c>
    </row>
    <row r="3036" spans="1:3">
      <c r="A3036" s="23" t="str">
        <f>"user_"&amp;demo_comp_cct!A3054</f>
        <v>user_</v>
      </c>
      <c r="C3036" t="s">
        <v>18159</v>
      </c>
    </row>
    <row r="3037" spans="1:3">
      <c r="A3037" s="23" t="str">
        <f>"user_"&amp;demo_comp_cct!A3055</f>
        <v>user_</v>
      </c>
      <c r="C3037" t="s">
        <v>18160</v>
      </c>
    </row>
    <row r="3038" spans="1:3">
      <c r="A3038" s="23" t="str">
        <f>"user_"&amp;demo_comp_cct!A3056</f>
        <v>user_</v>
      </c>
      <c r="C3038" t="s">
        <v>18161</v>
      </c>
    </row>
    <row r="3039" spans="1:3">
      <c r="A3039" s="23" t="str">
        <f>"user_"&amp;demo_comp_cct!A3057</f>
        <v>user_</v>
      </c>
      <c r="C3039" t="s">
        <v>18162</v>
      </c>
    </row>
    <row r="3040" spans="1:3">
      <c r="A3040" s="23" t="str">
        <f>"user_"&amp;demo_comp_cct!A3058</f>
        <v>user_</v>
      </c>
      <c r="C3040" t="s">
        <v>18163</v>
      </c>
    </row>
    <row r="3041" spans="1:3">
      <c r="A3041" s="23" t="str">
        <f>"user_"&amp;demo_comp_cct!A3059</f>
        <v>user_</v>
      </c>
      <c r="C3041" t="s">
        <v>18164</v>
      </c>
    </row>
    <row r="3042" spans="1:3">
      <c r="A3042" s="23" t="str">
        <f>"user_"&amp;demo_comp_cct!A3060</f>
        <v>user_</v>
      </c>
      <c r="C3042" t="s">
        <v>18165</v>
      </c>
    </row>
    <row r="3043" spans="1:3">
      <c r="A3043" s="23" t="str">
        <f>"user_"&amp;demo_comp_cct!A3061</f>
        <v>user_</v>
      </c>
      <c r="C3043" t="s">
        <v>18166</v>
      </c>
    </row>
    <row r="3044" spans="1:3">
      <c r="A3044" s="23" t="str">
        <f>"user_"&amp;demo_comp_cct!A3062</f>
        <v>user_</v>
      </c>
      <c r="C3044" t="s">
        <v>18167</v>
      </c>
    </row>
    <row r="3045" spans="1:3">
      <c r="A3045" s="23" t="str">
        <f>"user_"&amp;demo_comp_cct!A3063</f>
        <v>user_</v>
      </c>
      <c r="C3045" t="s">
        <v>18168</v>
      </c>
    </row>
    <row r="3046" spans="1:3">
      <c r="A3046" s="23" t="str">
        <f>"user_"&amp;demo_comp_cct!A3064</f>
        <v>user_</v>
      </c>
      <c r="C3046" t="s">
        <v>18169</v>
      </c>
    </row>
    <row r="3047" spans="1:3">
      <c r="A3047" s="23" t="str">
        <f>"user_"&amp;demo_comp_cct!A3065</f>
        <v>user_</v>
      </c>
      <c r="C3047" t="s">
        <v>18170</v>
      </c>
    </row>
    <row r="3048" spans="1:3">
      <c r="A3048" s="23" t="str">
        <f>"user_"&amp;demo_comp_cct!A3066</f>
        <v>user_</v>
      </c>
      <c r="C3048" t="s">
        <v>18171</v>
      </c>
    </row>
    <row r="3049" spans="1:3">
      <c r="A3049" s="23" t="str">
        <f>"user_"&amp;demo_comp_cct!A3067</f>
        <v>user_</v>
      </c>
      <c r="C3049" t="s">
        <v>18172</v>
      </c>
    </row>
    <row r="3050" spans="1:3">
      <c r="A3050" s="23" t="str">
        <f>"user_"&amp;demo_comp_cct!A3068</f>
        <v>user_</v>
      </c>
      <c r="C3050" t="s">
        <v>18173</v>
      </c>
    </row>
    <row r="3051" spans="1:3">
      <c r="A3051" s="23" t="str">
        <f>"user_"&amp;demo_comp_cct!A3069</f>
        <v>user_</v>
      </c>
      <c r="C3051" t="s">
        <v>18174</v>
      </c>
    </row>
    <row r="3052" spans="1:3">
      <c r="A3052" s="23" t="str">
        <f>"user_"&amp;demo_comp_cct!A3070</f>
        <v>user_</v>
      </c>
      <c r="C3052" t="s">
        <v>18175</v>
      </c>
    </row>
    <row r="3053" spans="1:3">
      <c r="A3053" s="23" t="str">
        <f>"user_"&amp;demo_comp_cct!A3071</f>
        <v>user_</v>
      </c>
      <c r="C3053" t="s">
        <v>18176</v>
      </c>
    </row>
    <row r="3054" spans="1:3">
      <c r="A3054" s="23" t="str">
        <f>"user_"&amp;demo_comp_cct!A3072</f>
        <v>user_</v>
      </c>
      <c r="C3054" t="s">
        <v>18177</v>
      </c>
    </row>
    <row r="3055" spans="1:3">
      <c r="A3055" s="23" t="str">
        <f>"user_"&amp;demo_comp_cct!A3073</f>
        <v>user_</v>
      </c>
      <c r="C3055" t="s">
        <v>18178</v>
      </c>
    </row>
    <row r="3056" spans="1:3">
      <c r="A3056" s="23" t="str">
        <f>"user_"&amp;demo_comp_cct!A3074</f>
        <v>user_</v>
      </c>
      <c r="C3056" t="s">
        <v>18179</v>
      </c>
    </row>
    <row r="3057" spans="1:3">
      <c r="A3057" s="23" t="str">
        <f>"user_"&amp;demo_comp_cct!A3075</f>
        <v>user_</v>
      </c>
      <c r="C3057" t="s">
        <v>18180</v>
      </c>
    </row>
    <row r="3058" spans="1:3">
      <c r="A3058" s="23" t="str">
        <f>"user_"&amp;demo_comp_cct!A3076</f>
        <v>user_</v>
      </c>
      <c r="C3058" t="s">
        <v>18181</v>
      </c>
    </row>
    <row r="3059" spans="1:3">
      <c r="A3059" s="23" t="str">
        <f>"user_"&amp;demo_comp_cct!A3077</f>
        <v>user_</v>
      </c>
      <c r="C3059" t="s">
        <v>18182</v>
      </c>
    </row>
    <row r="3060" spans="1:3">
      <c r="A3060" s="23" t="str">
        <f>"user_"&amp;demo_comp_cct!A3078</f>
        <v>user_</v>
      </c>
      <c r="C3060" t="s">
        <v>18183</v>
      </c>
    </row>
    <row r="3061" spans="1:3">
      <c r="A3061" s="23" t="str">
        <f>"user_"&amp;demo_comp_cct!A3079</f>
        <v>user_</v>
      </c>
      <c r="C3061" t="s">
        <v>18184</v>
      </c>
    </row>
    <row r="3062" spans="1:3">
      <c r="A3062" s="23" t="str">
        <f>"user_"&amp;demo_comp_cct!A3080</f>
        <v>user_</v>
      </c>
      <c r="C3062" t="s">
        <v>18185</v>
      </c>
    </row>
    <row r="3063" spans="1:3">
      <c r="A3063" s="23" t="str">
        <f>"user_"&amp;demo_comp_cct!A3081</f>
        <v>user_</v>
      </c>
      <c r="C3063" t="s">
        <v>18186</v>
      </c>
    </row>
    <row r="3064" spans="1:3">
      <c r="A3064" s="23" t="str">
        <f>"user_"&amp;demo_comp_cct!A3082</f>
        <v>user_</v>
      </c>
      <c r="C3064" t="s">
        <v>18187</v>
      </c>
    </row>
    <row r="3065" spans="1:3">
      <c r="A3065" s="23" t="str">
        <f>"user_"&amp;demo_comp_cct!A3083</f>
        <v>user_</v>
      </c>
      <c r="C3065" t="s">
        <v>18188</v>
      </c>
    </row>
    <row r="3066" spans="1:3">
      <c r="A3066" s="23" t="str">
        <f>"user_"&amp;demo_comp_cct!A3084</f>
        <v>user_</v>
      </c>
      <c r="C3066" t="s">
        <v>18189</v>
      </c>
    </row>
    <row r="3067" spans="1:3">
      <c r="A3067" s="23" t="str">
        <f>"user_"&amp;demo_comp_cct!A3085</f>
        <v>user_</v>
      </c>
      <c r="C3067" t="s">
        <v>18190</v>
      </c>
    </row>
    <row r="3068" spans="1:3">
      <c r="A3068" s="23" t="str">
        <f>"user_"&amp;demo_comp_cct!A3086</f>
        <v>user_</v>
      </c>
      <c r="C3068" t="s">
        <v>18191</v>
      </c>
    </row>
    <row r="3069" spans="1:3">
      <c r="A3069" s="23" t="str">
        <f>"user_"&amp;demo_comp_cct!A3087</f>
        <v>user_</v>
      </c>
      <c r="C3069" t="s">
        <v>18192</v>
      </c>
    </row>
    <row r="3070" spans="1:3">
      <c r="A3070" s="23" t="str">
        <f>"user_"&amp;demo_comp_cct!A3088</f>
        <v>user_</v>
      </c>
      <c r="C3070" t="s">
        <v>18193</v>
      </c>
    </row>
    <row r="3071" spans="1:3">
      <c r="A3071" s="23" t="str">
        <f>"user_"&amp;demo_comp_cct!A3089</f>
        <v>user_</v>
      </c>
      <c r="C3071" t="s">
        <v>18194</v>
      </c>
    </row>
    <row r="3072" spans="1:3">
      <c r="A3072" s="23" t="str">
        <f>"user_"&amp;demo_comp_cct!A3090</f>
        <v>user_</v>
      </c>
      <c r="C3072" t="s">
        <v>18195</v>
      </c>
    </row>
    <row r="3073" spans="1:3">
      <c r="A3073" s="23" t="str">
        <f>"user_"&amp;demo_comp_cct!A3091</f>
        <v>user_</v>
      </c>
      <c r="C3073" t="s">
        <v>18196</v>
      </c>
    </row>
    <row r="3074" spans="1:3">
      <c r="A3074" s="23" t="str">
        <f>"user_"&amp;demo_comp_cct!A3092</f>
        <v>user_</v>
      </c>
      <c r="C3074" t="s">
        <v>18197</v>
      </c>
    </row>
    <row r="3075" spans="1:3">
      <c r="A3075" s="23" t="str">
        <f>"user_"&amp;demo_comp_cct!A3093</f>
        <v>user_</v>
      </c>
      <c r="C3075" t="s">
        <v>18198</v>
      </c>
    </row>
    <row r="3076" spans="1:3">
      <c r="A3076" s="23" t="str">
        <f>"user_"&amp;demo_comp_cct!A3094</f>
        <v>user_</v>
      </c>
      <c r="C3076" t="s">
        <v>18199</v>
      </c>
    </row>
    <row r="3077" spans="1:3">
      <c r="A3077" s="23" t="str">
        <f>"user_"&amp;demo_comp_cct!A3095</f>
        <v>user_</v>
      </c>
      <c r="C3077" t="s">
        <v>18200</v>
      </c>
    </row>
    <row r="3078" spans="1:3">
      <c r="A3078" s="23" t="str">
        <f>"user_"&amp;demo_comp_cct!A3096</f>
        <v>user_</v>
      </c>
      <c r="C3078" t="s">
        <v>18201</v>
      </c>
    </row>
    <row r="3079" spans="1:3">
      <c r="A3079" s="23" t="str">
        <f>"user_"&amp;demo_comp_cct!A3097</f>
        <v>user_</v>
      </c>
      <c r="C3079" t="s">
        <v>18202</v>
      </c>
    </row>
    <row r="3080" spans="1:3">
      <c r="A3080" s="23" t="str">
        <f>"user_"&amp;demo_comp_cct!A3098</f>
        <v>user_</v>
      </c>
      <c r="C3080" t="s">
        <v>18203</v>
      </c>
    </row>
    <row r="3081" spans="1:3">
      <c r="A3081" s="23" t="str">
        <f>"user_"&amp;demo_comp_cct!A3099</f>
        <v>user_</v>
      </c>
      <c r="C3081" t="s">
        <v>18204</v>
      </c>
    </row>
    <row r="3082" spans="1:3">
      <c r="A3082" s="23" t="str">
        <f>"user_"&amp;demo_comp_cct!A3100</f>
        <v>user_</v>
      </c>
      <c r="C3082" t="s">
        <v>18205</v>
      </c>
    </row>
    <row r="3083" spans="1:3">
      <c r="A3083" s="23" t="str">
        <f>"user_"&amp;demo_comp_cct!A3101</f>
        <v>user_</v>
      </c>
      <c r="C3083" t="s">
        <v>18206</v>
      </c>
    </row>
    <row r="3084" spans="1:3">
      <c r="A3084" s="23" t="str">
        <f>"user_"&amp;demo_comp_cct!A3102</f>
        <v>user_</v>
      </c>
      <c r="C3084" t="s">
        <v>18207</v>
      </c>
    </row>
    <row r="3085" spans="1:3">
      <c r="A3085" s="23" t="str">
        <f>"user_"&amp;demo_comp_cct!A3103</f>
        <v>user_</v>
      </c>
      <c r="C3085" t="s">
        <v>18208</v>
      </c>
    </row>
    <row r="3086" spans="1:3">
      <c r="A3086" s="23" t="str">
        <f>"user_"&amp;demo_comp_cct!A3104</f>
        <v>user_</v>
      </c>
      <c r="C3086" t="s">
        <v>18209</v>
      </c>
    </row>
    <row r="3087" spans="1:3">
      <c r="A3087" s="23" t="str">
        <f>"user_"&amp;demo_comp_cct!A3105</f>
        <v>user_</v>
      </c>
      <c r="C3087" t="s">
        <v>18210</v>
      </c>
    </row>
    <row r="3088" spans="1:3">
      <c r="A3088" s="23" t="str">
        <f>"user_"&amp;demo_comp_cct!A3106</f>
        <v>user_</v>
      </c>
      <c r="C3088" t="s">
        <v>18211</v>
      </c>
    </row>
    <row r="3089" spans="1:3">
      <c r="A3089" s="23" t="str">
        <f>"user_"&amp;demo_comp_cct!A3107</f>
        <v>user_</v>
      </c>
      <c r="C3089" t="s">
        <v>18212</v>
      </c>
    </row>
    <row r="3090" spans="1:3">
      <c r="A3090" s="23" t="str">
        <f>"user_"&amp;demo_comp_cct!A3108</f>
        <v>user_</v>
      </c>
      <c r="C3090" t="s">
        <v>18213</v>
      </c>
    </row>
    <row r="3091" spans="1:3">
      <c r="A3091" s="23" t="str">
        <f>"user_"&amp;demo_comp_cct!A3109</f>
        <v>user_</v>
      </c>
      <c r="C3091" t="s">
        <v>18214</v>
      </c>
    </row>
    <row r="3092" spans="1:3">
      <c r="A3092" s="23" t="str">
        <f>"user_"&amp;demo_comp_cct!A3110</f>
        <v>user_</v>
      </c>
      <c r="C3092" t="s">
        <v>18215</v>
      </c>
    </row>
    <row r="3093" spans="1:3">
      <c r="A3093" s="23" t="str">
        <f>"user_"&amp;demo_comp_cct!A3111</f>
        <v>user_</v>
      </c>
      <c r="C3093" t="s">
        <v>18216</v>
      </c>
    </row>
    <row r="3094" spans="1:3">
      <c r="A3094" s="23" t="str">
        <f>"user_"&amp;demo_comp_cct!A3112</f>
        <v>user_</v>
      </c>
      <c r="C3094" t="s">
        <v>18217</v>
      </c>
    </row>
    <row r="3095" spans="1:3">
      <c r="A3095" s="23" t="str">
        <f>"user_"&amp;demo_comp_cct!A3113</f>
        <v>user_</v>
      </c>
      <c r="C3095" t="s">
        <v>18218</v>
      </c>
    </row>
    <row r="3096" spans="1:3">
      <c r="A3096" s="23" t="str">
        <f>"user_"&amp;demo_comp_cct!A3114</f>
        <v>user_</v>
      </c>
      <c r="C3096" t="s">
        <v>18219</v>
      </c>
    </row>
    <row r="3097" spans="1:3">
      <c r="A3097" s="23" t="str">
        <f>"user_"&amp;demo_comp_cct!A3115</f>
        <v>user_</v>
      </c>
      <c r="C3097" t="s">
        <v>18220</v>
      </c>
    </row>
    <row r="3098" spans="1:3">
      <c r="A3098" s="23" t="str">
        <f>"user_"&amp;demo_comp_cct!A3116</f>
        <v>user_</v>
      </c>
      <c r="C3098" t="s">
        <v>18221</v>
      </c>
    </row>
    <row r="3099" spans="1:3">
      <c r="A3099" s="23" t="str">
        <f>"user_"&amp;demo_comp_cct!A3117</f>
        <v>user_</v>
      </c>
      <c r="C3099" t="s">
        <v>18222</v>
      </c>
    </row>
    <row r="3100" spans="1:3">
      <c r="A3100" s="23" t="str">
        <f>"user_"&amp;demo_comp_cct!A3118</f>
        <v>user_</v>
      </c>
      <c r="C3100" t="s">
        <v>18223</v>
      </c>
    </row>
    <row r="3101" spans="1:3">
      <c r="A3101" s="23" t="str">
        <f>"user_"&amp;demo_comp_cct!A3119</f>
        <v>user_</v>
      </c>
      <c r="C3101" t="s">
        <v>18224</v>
      </c>
    </row>
    <row r="3102" spans="1:3">
      <c r="A3102" s="23" t="str">
        <f>"user_"&amp;demo_comp_cct!A3120</f>
        <v>user_</v>
      </c>
      <c r="C3102" t="s">
        <v>18225</v>
      </c>
    </row>
    <row r="3103" spans="1:3">
      <c r="A3103" s="23" t="str">
        <f>"user_"&amp;demo_comp_cct!A3121</f>
        <v>user_</v>
      </c>
      <c r="C3103" t="s">
        <v>18226</v>
      </c>
    </row>
    <row r="3104" spans="1:3">
      <c r="A3104" s="23" t="str">
        <f>"user_"&amp;demo_comp_cct!A3122</f>
        <v>user_</v>
      </c>
      <c r="C3104" t="s">
        <v>18227</v>
      </c>
    </row>
    <row r="3105" spans="1:3">
      <c r="A3105" s="23" t="str">
        <f>"user_"&amp;demo_comp_cct!A3123</f>
        <v>user_</v>
      </c>
      <c r="C3105" t="s">
        <v>18228</v>
      </c>
    </row>
    <row r="3106" spans="1:3">
      <c r="A3106" s="23" t="str">
        <f>"user_"&amp;demo_comp_cct!A3124</f>
        <v>user_</v>
      </c>
      <c r="C3106" t="s">
        <v>18229</v>
      </c>
    </row>
    <row r="3107" spans="1:3">
      <c r="A3107" s="23" t="str">
        <f>"user_"&amp;demo_comp_cct!A3125</f>
        <v>user_</v>
      </c>
      <c r="C3107" t="s">
        <v>18230</v>
      </c>
    </row>
    <row r="3108" spans="1:3">
      <c r="A3108" s="23" t="str">
        <f>"user_"&amp;demo_comp_cct!A3126</f>
        <v>user_</v>
      </c>
      <c r="C3108" t="s">
        <v>18231</v>
      </c>
    </row>
    <row r="3109" spans="1:3">
      <c r="A3109" s="23" t="str">
        <f>"user_"&amp;demo_comp_cct!A3127</f>
        <v>user_</v>
      </c>
      <c r="C3109" t="s">
        <v>18232</v>
      </c>
    </row>
    <row r="3110" spans="1:3">
      <c r="A3110" s="23" t="str">
        <f>"user_"&amp;demo_comp_cct!A3128</f>
        <v>user_</v>
      </c>
      <c r="C3110" t="s">
        <v>18233</v>
      </c>
    </row>
    <row r="3111" spans="1:3">
      <c r="A3111" s="23" t="str">
        <f>"user_"&amp;demo_comp_cct!A3129</f>
        <v>user_</v>
      </c>
      <c r="C3111" t="s">
        <v>18234</v>
      </c>
    </row>
    <row r="3112" spans="1:3">
      <c r="A3112" s="23" t="str">
        <f>"user_"&amp;demo_comp_cct!A3130</f>
        <v>user_</v>
      </c>
      <c r="C3112" t="s">
        <v>18235</v>
      </c>
    </row>
    <row r="3113" spans="1:3">
      <c r="A3113" s="23" t="str">
        <f>"user_"&amp;demo_comp_cct!A3131</f>
        <v>user_</v>
      </c>
      <c r="C3113" t="s">
        <v>18236</v>
      </c>
    </row>
    <row r="3114" spans="1:3">
      <c r="A3114" s="23" t="str">
        <f>"user_"&amp;demo_comp_cct!A3132</f>
        <v>user_</v>
      </c>
      <c r="C3114" t="s">
        <v>18237</v>
      </c>
    </row>
    <row r="3115" spans="1:3">
      <c r="A3115" s="23" t="str">
        <f>"user_"&amp;demo_comp_cct!A3133</f>
        <v>user_</v>
      </c>
      <c r="C3115" t="s">
        <v>18238</v>
      </c>
    </row>
    <row r="3116" spans="1:3">
      <c r="A3116" s="23" t="str">
        <f>"user_"&amp;demo_comp_cct!A3134</f>
        <v>user_</v>
      </c>
      <c r="C3116" t="s">
        <v>18239</v>
      </c>
    </row>
    <row r="3117" spans="1:3">
      <c r="A3117" s="23" t="str">
        <f>"user_"&amp;demo_comp_cct!A3135</f>
        <v>user_</v>
      </c>
      <c r="C3117" t="s">
        <v>18240</v>
      </c>
    </row>
    <row r="3118" spans="1:3">
      <c r="A3118" s="23" t="str">
        <f>"user_"&amp;demo_comp_cct!A3136</f>
        <v>user_</v>
      </c>
      <c r="C3118" t="s">
        <v>18241</v>
      </c>
    </row>
    <row r="3119" spans="1:3">
      <c r="A3119" s="23" t="str">
        <f>"user_"&amp;demo_comp_cct!A3137</f>
        <v>user_</v>
      </c>
      <c r="C3119" t="s">
        <v>18242</v>
      </c>
    </row>
    <row r="3120" spans="1:3">
      <c r="A3120" s="23" t="str">
        <f>"user_"&amp;demo_comp_cct!A3138</f>
        <v>user_</v>
      </c>
      <c r="C3120" t="s">
        <v>18243</v>
      </c>
    </row>
    <row r="3121" spans="1:3">
      <c r="A3121" s="23" t="str">
        <f>"user_"&amp;demo_comp_cct!A3139</f>
        <v>user_</v>
      </c>
      <c r="C3121" t="s">
        <v>18244</v>
      </c>
    </row>
    <row r="3122" spans="1:3">
      <c r="A3122" s="23" t="str">
        <f>"user_"&amp;demo_comp_cct!A3140</f>
        <v>user_</v>
      </c>
      <c r="C3122" t="s">
        <v>18245</v>
      </c>
    </row>
    <row r="3123" spans="1:3">
      <c r="A3123" s="23" t="str">
        <f>"user_"&amp;demo_comp_cct!A3141</f>
        <v>user_</v>
      </c>
      <c r="C3123" t="s">
        <v>18246</v>
      </c>
    </row>
    <row r="3124" spans="1:3">
      <c r="A3124" s="23" t="str">
        <f>"user_"&amp;demo_comp_cct!A3142</f>
        <v>user_</v>
      </c>
      <c r="C3124" t="s">
        <v>18247</v>
      </c>
    </row>
    <row r="3125" spans="1:3">
      <c r="A3125" s="23" t="str">
        <f>"user_"&amp;demo_comp_cct!A3143</f>
        <v>user_</v>
      </c>
      <c r="C3125" t="s">
        <v>18248</v>
      </c>
    </row>
    <row r="3126" spans="1:3">
      <c r="A3126" s="23" t="str">
        <f>"user_"&amp;demo_comp_cct!A3144</f>
        <v>user_</v>
      </c>
      <c r="C3126" t="s">
        <v>18249</v>
      </c>
    </row>
    <row r="3127" spans="1:3">
      <c r="A3127" s="23" t="str">
        <f>"user_"&amp;demo_comp_cct!A3145</f>
        <v>user_</v>
      </c>
      <c r="C3127" t="s">
        <v>18250</v>
      </c>
    </row>
    <row r="3128" spans="1:3">
      <c r="A3128" s="23" t="str">
        <f>"user_"&amp;demo_comp_cct!A3146</f>
        <v>user_</v>
      </c>
      <c r="C3128" t="s">
        <v>18251</v>
      </c>
    </row>
    <row r="3129" spans="1:3">
      <c r="A3129" s="23" t="str">
        <f>"user_"&amp;demo_comp_cct!A3147</f>
        <v>user_</v>
      </c>
      <c r="C3129" t="s">
        <v>18252</v>
      </c>
    </row>
    <row r="3130" spans="1:3">
      <c r="A3130" s="23" t="str">
        <f>"user_"&amp;demo_comp_cct!A3148</f>
        <v>user_</v>
      </c>
      <c r="C3130" t="s">
        <v>18253</v>
      </c>
    </row>
    <row r="3131" spans="1:3">
      <c r="A3131" s="23" t="str">
        <f>"user_"&amp;demo_comp_cct!A3149</f>
        <v>user_</v>
      </c>
      <c r="C3131" t="s">
        <v>18254</v>
      </c>
    </row>
    <row r="3132" spans="1:3">
      <c r="A3132" s="23" t="str">
        <f>"user_"&amp;demo_comp_cct!A3150</f>
        <v>user_</v>
      </c>
      <c r="C3132" t="s">
        <v>18255</v>
      </c>
    </row>
    <row r="3133" spans="1:3">
      <c r="A3133" s="23" t="str">
        <f>"user_"&amp;demo_comp_cct!A3151</f>
        <v>user_</v>
      </c>
      <c r="C3133" t="s">
        <v>18256</v>
      </c>
    </row>
    <row r="3134" spans="1:3">
      <c r="A3134" s="23" t="str">
        <f>"user_"&amp;demo_comp_cct!A3152</f>
        <v>user_</v>
      </c>
      <c r="C3134" t="s">
        <v>18257</v>
      </c>
    </row>
    <row r="3135" spans="1:3">
      <c r="A3135" s="23" t="str">
        <f>"user_"&amp;demo_comp_cct!A3153</f>
        <v>user_</v>
      </c>
      <c r="C3135" t="s">
        <v>18258</v>
      </c>
    </row>
    <row r="3136" spans="1:3">
      <c r="A3136" s="23" t="str">
        <f>"user_"&amp;demo_comp_cct!A3154</f>
        <v>user_</v>
      </c>
      <c r="C3136" t="s">
        <v>18259</v>
      </c>
    </row>
    <row r="3137" spans="1:3">
      <c r="A3137" s="23" t="str">
        <f>"user_"&amp;demo_comp_cct!A3155</f>
        <v>user_</v>
      </c>
      <c r="C3137" t="s">
        <v>18260</v>
      </c>
    </row>
    <row r="3138" spans="1:3">
      <c r="A3138" s="23" t="str">
        <f>"user_"&amp;demo_comp_cct!A3156</f>
        <v>user_</v>
      </c>
      <c r="C3138" t="s">
        <v>18261</v>
      </c>
    </row>
    <row r="3139" spans="1:3">
      <c r="A3139" s="23" t="str">
        <f>"user_"&amp;demo_comp_cct!A3157</f>
        <v>user_</v>
      </c>
      <c r="C3139" t="s">
        <v>18262</v>
      </c>
    </row>
    <row r="3140" spans="1:3">
      <c r="A3140" s="23" t="str">
        <f>"user_"&amp;demo_comp_cct!A3158</f>
        <v>user_</v>
      </c>
      <c r="C3140" t="s">
        <v>18263</v>
      </c>
    </row>
    <row r="3141" spans="1:3">
      <c r="A3141" s="23" t="str">
        <f>"user_"&amp;demo_comp_cct!A3159</f>
        <v>user_</v>
      </c>
      <c r="C3141" t="s">
        <v>18264</v>
      </c>
    </row>
    <row r="3142" spans="1:3">
      <c r="A3142" s="23" t="str">
        <f>"user_"&amp;demo_comp_cct!A3160</f>
        <v>user_</v>
      </c>
      <c r="C3142" t="s">
        <v>18265</v>
      </c>
    </row>
    <row r="3143" spans="1:3">
      <c r="A3143" s="23" t="str">
        <f>"user_"&amp;demo_comp_cct!A3161</f>
        <v>user_</v>
      </c>
      <c r="C3143" t="s">
        <v>18266</v>
      </c>
    </row>
    <row r="3144" spans="1:3">
      <c r="A3144" s="23" t="str">
        <f>"user_"&amp;demo_comp_cct!A3162</f>
        <v>user_</v>
      </c>
      <c r="C3144" t="s">
        <v>18267</v>
      </c>
    </row>
    <row r="3145" spans="1:3">
      <c r="A3145" s="23" t="str">
        <f>"user_"&amp;demo_comp_cct!A3163</f>
        <v>user_</v>
      </c>
      <c r="C3145" t="s">
        <v>18268</v>
      </c>
    </row>
    <row r="3146" spans="1:3">
      <c r="A3146" s="23" t="str">
        <f>"user_"&amp;demo_comp_cct!A3164</f>
        <v>user_</v>
      </c>
      <c r="C3146" t="s">
        <v>18269</v>
      </c>
    </row>
    <row r="3147" spans="1:3">
      <c r="A3147" s="23" t="str">
        <f>"user_"&amp;demo_comp_cct!A3165</f>
        <v>user_</v>
      </c>
      <c r="C3147" t="s">
        <v>18270</v>
      </c>
    </row>
    <row r="3148" spans="1:3">
      <c r="A3148" s="23" t="str">
        <f>"user_"&amp;demo_comp_cct!A3166</f>
        <v>user_</v>
      </c>
      <c r="C3148" t="s">
        <v>18271</v>
      </c>
    </row>
    <row r="3149" spans="1:3">
      <c r="A3149" s="23" t="str">
        <f>"user_"&amp;demo_comp_cct!A3167</f>
        <v>user_</v>
      </c>
      <c r="C3149" t="s">
        <v>18272</v>
      </c>
    </row>
    <row r="3150" spans="1:3">
      <c r="A3150" s="23" t="str">
        <f>"user_"&amp;demo_comp_cct!A3168</f>
        <v>user_</v>
      </c>
      <c r="C3150" t="s">
        <v>18273</v>
      </c>
    </row>
    <row r="3151" spans="1:3">
      <c r="A3151" s="23" t="str">
        <f>"user_"&amp;demo_comp_cct!A3169</f>
        <v>user_</v>
      </c>
      <c r="C3151" t="s">
        <v>18274</v>
      </c>
    </row>
    <row r="3152" spans="1:3">
      <c r="A3152" s="23" t="str">
        <f>"user_"&amp;demo_comp_cct!A3170</f>
        <v>user_</v>
      </c>
      <c r="C3152" t="s">
        <v>18275</v>
      </c>
    </row>
    <row r="3153" spans="1:3">
      <c r="A3153" s="23" t="str">
        <f>"user_"&amp;demo_comp_cct!A3171</f>
        <v>user_</v>
      </c>
      <c r="C3153" t="s">
        <v>18276</v>
      </c>
    </row>
    <row r="3154" spans="1:3">
      <c r="A3154" s="23" t="str">
        <f>"user_"&amp;demo_comp_cct!A3172</f>
        <v>user_</v>
      </c>
      <c r="C3154" t="s">
        <v>18277</v>
      </c>
    </row>
    <row r="3155" spans="1:3">
      <c r="A3155" s="23" t="str">
        <f>"user_"&amp;demo_comp_cct!A3173</f>
        <v>user_</v>
      </c>
      <c r="C3155" t="s">
        <v>18278</v>
      </c>
    </row>
    <row r="3156" spans="1:3">
      <c r="A3156" s="23" t="str">
        <f>"user_"&amp;demo_comp_cct!A3174</f>
        <v>user_</v>
      </c>
      <c r="C3156" t="s">
        <v>18279</v>
      </c>
    </row>
    <row r="3157" spans="1:3">
      <c r="A3157" s="23" t="str">
        <f>"user_"&amp;demo_comp_cct!A3175</f>
        <v>user_</v>
      </c>
      <c r="C3157" t="s">
        <v>18280</v>
      </c>
    </row>
    <row r="3158" spans="1:3">
      <c r="A3158" s="23" t="str">
        <f>"user_"&amp;demo_comp_cct!A3176</f>
        <v>user_</v>
      </c>
      <c r="C3158" t="s">
        <v>18281</v>
      </c>
    </row>
    <row r="3159" spans="1:3">
      <c r="A3159" s="23" t="str">
        <f>"user_"&amp;demo_comp_cct!A3177</f>
        <v>user_</v>
      </c>
      <c r="C3159" t="s">
        <v>18282</v>
      </c>
    </row>
    <row r="3160" spans="1:3">
      <c r="A3160" s="23" t="str">
        <f>"user_"&amp;demo_comp_cct!A3178</f>
        <v>user_</v>
      </c>
      <c r="C3160" t="s">
        <v>18283</v>
      </c>
    </row>
    <row r="3161" spans="1:3">
      <c r="A3161" s="23" t="str">
        <f>"user_"&amp;demo_comp_cct!A3179</f>
        <v>user_</v>
      </c>
      <c r="C3161" t="s">
        <v>18284</v>
      </c>
    </row>
    <row r="3162" spans="1:3">
      <c r="A3162" s="23" t="str">
        <f>"user_"&amp;demo_comp_cct!A3180</f>
        <v>user_</v>
      </c>
      <c r="C3162" t="s">
        <v>18285</v>
      </c>
    </row>
    <row r="3163" spans="1:3">
      <c r="A3163" s="23" t="str">
        <f>"user_"&amp;demo_comp_cct!A3181</f>
        <v>user_</v>
      </c>
      <c r="C3163" t="s">
        <v>18286</v>
      </c>
    </row>
    <row r="3164" spans="1:3">
      <c r="A3164" s="23" t="str">
        <f>"user_"&amp;demo_comp_cct!A3182</f>
        <v>user_</v>
      </c>
      <c r="C3164" t="s">
        <v>18287</v>
      </c>
    </row>
    <row r="3165" spans="1:3">
      <c r="A3165" s="23" t="str">
        <f>"user_"&amp;demo_comp_cct!A3183</f>
        <v>user_</v>
      </c>
      <c r="C3165" t="s">
        <v>18288</v>
      </c>
    </row>
    <row r="3166" spans="1:3">
      <c r="A3166" s="23" t="str">
        <f>"user_"&amp;demo_comp_cct!A3184</f>
        <v>user_</v>
      </c>
      <c r="C3166" t="s">
        <v>18289</v>
      </c>
    </row>
    <row r="3167" spans="1:3">
      <c r="A3167" s="23" t="str">
        <f>"user_"&amp;demo_comp_cct!A3185</f>
        <v>user_</v>
      </c>
      <c r="C3167" t="s">
        <v>18290</v>
      </c>
    </row>
    <row r="3168" spans="1:3">
      <c r="A3168" s="23" t="str">
        <f>"user_"&amp;demo_comp_cct!A3186</f>
        <v>user_</v>
      </c>
      <c r="C3168" t="s">
        <v>18291</v>
      </c>
    </row>
    <row r="3169" spans="1:3">
      <c r="A3169" s="23" t="str">
        <f>"user_"&amp;demo_comp_cct!A3187</f>
        <v>user_</v>
      </c>
      <c r="C3169" t="s">
        <v>18292</v>
      </c>
    </row>
    <row r="3170" spans="1:3">
      <c r="A3170" s="23" t="str">
        <f>"user_"&amp;demo_comp_cct!A3188</f>
        <v>user_</v>
      </c>
      <c r="C3170" t="s">
        <v>18293</v>
      </c>
    </row>
    <row r="3171" spans="1:3">
      <c r="A3171" s="23" t="str">
        <f>"user_"&amp;demo_comp_cct!A3189</f>
        <v>user_</v>
      </c>
      <c r="C3171" t="s">
        <v>18294</v>
      </c>
    </row>
    <row r="3172" spans="1:3">
      <c r="A3172" s="23" t="str">
        <f>"user_"&amp;demo_comp_cct!A3190</f>
        <v>user_</v>
      </c>
      <c r="C3172" t="s">
        <v>18295</v>
      </c>
    </row>
    <row r="3173" spans="1:3">
      <c r="A3173" s="23" t="str">
        <f>"user_"&amp;demo_comp_cct!A3191</f>
        <v>user_</v>
      </c>
      <c r="C3173" t="s">
        <v>18296</v>
      </c>
    </row>
    <row r="3174" spans="1:3">
      <c r="A3174" s="23" t="str">
        <f>"user_"&amp;demo_comp_cct!A3192</f>
        <v>user_</v>
      </c>
      <c r="C3174" t="s">
        <v>18297</v>
      </c>
    </row>
    <row r="3175" spans="1:3">
      <c r="A3175" s="23" t="str">
        <f>"user_"&amp;demo_comp_cct!A3193</f>
        <v>user_</v>
      </c>
      <c r="C3175" t="s">
        <v>18298</v>
      </c>
    </row>
    <row r="3176" spans="1:3">
      <c r="A3176" s="23" t="str">
        <f>"user_"&amp;demo_comp_cct!A3194</f>
        <v>user_</v>
      </c>
      <c r="C3176" t="s">
        <v>18299</v>
      </c>
    </row>
    <row r="3177" spans="1:3">
      <c r="A3177" s="23" t="str">
        <f>"user_"&amp;demo_comp_cct!A3195</f>
        <v>user_</v>
      </c>
      <c r="C3177" t="s">
        <v>18300</v>
      </c>
    </row>
    <row r="3178" spans="1:3">
      <c r="A3178" s="23" t="str">
        <f>"user_"&amp;demo_comp_cct!A3196</f>
        <v>user_</v>
      </c>
      <c r="C3178" t="s">
        <v>18301</v>
      </c>
    </row>
    <row r="3179" spans="1:3">
      <c r="A3179" s="23" t="str">
        <f>"user_"&amp;demo_comp_cct!A3197</f>
        <v>user_</v>
      </c>
      <c r="C3179" t="s">
        <v>18302</v>
      </c>
    </row>
    <row r="3180" spans="1:3">
      <c r="A3180" s="23" t="str">
        <f>"user_"&amp;demo_comp_cct!A3198</f>
        <v>user_</v>
      </c>
      <c r="C3180" t="s">
        <v>18303</v>
      </c>
    </row>
    <row r="3181" spans="1:3">
      <c r="A3181" s="23" t="str">
        <f>"user_"&amp;demo_comp_cct!A3199</f>
        <v>user_</v>
      </c>
      <c r="C3181" t="s">
        <v>18304</v>
      </c>
    </row>
    <row r="3182" spans="1:3">
      <c r="A3182" s="23" t="str">
        <f>"user_"&amp;demo_comp_cct!A3200</f>
        <v>user_</v>
      </c>
      <c r="C3182" t="s">
        <v>18305</v>
      </c>
    </row>
    <row r="3183" spans="1:3">
      <c r="A3183" s="23" t="str">
        <f>"user_"&amp;demo_comp_cct!A3201</f>
        <v>user_</v>
      </c>
      <c r="C3183" t="s">
        <v>18306</v>
      </c>
    </row>
    <row r="3184" spans="1:3">
      <c r="A3184" s="23" t="str">
        <f>"user_"&amp;demo_comp_cct!A3202</f>
        <v>user_</v>
      </c>
      <c r="C3184" t="s">
        <v>18307</v>
      </c>
    </row>
    <row r="3185" spans="1:3">
      <c r="A3185" s="23" t="str">
        <f>"user_"&amp;demo_comp_cct!A3203</f>
        <v>user_</v>
      </c>
      <c r="C3185" t="s">
        <v>18308</v>
      </c>
    </row>
    <row r="3186" spans="1:3">
      <c r="A3186" s="23" t="str">
        <f>"user_"&amp;demo_comp_cct!A3204</f>
        <v>user_</v>
      </c>
      <c r="C3186" t="s">
        <v>18309</v>
      </c>
    </row>
    <row r="3187" spans="1:3">
      <c r="A3187" s="23" t="str">
        <f>"user_"&amp;demo_comp_cct!A3205</f>
        <v>user_</v>
      </c>
      <c r="C3187" t="s">
        <v>18310</v>
      </c>
    </row>
    <row r="3188" spans="1:3">
      <c r="A3188" s="23" t="str">
        <f>"user_"&amp;demo_comp_cct!A3206</f>
        <v>user_</v>
      </c>
      <c r="C3188" t="s">
        <v>18311</v>
      </c>
    </row>
    <row r="3189" spans="1:3">
      <c r="A3189" s="23" t="str">
        <f>"user_"&amp;demo_comp_cct!A3207</f>
        <v>user_</v>
      </c>
      <c r="C3189" t="s">
        <v>18312</v>
      </c>
    </row>
    <row r="3190" spans="1:3">
      <c r="A3190" s="23" t="str">
        <f>"user_"&amp;demo_comp_cct!A3208</f>
        <v>user_</v>
      </c>
      <c r="C3190" t="s">
        <v>18313</v>
      </c>
    </row>
    <row r="3191" spans="1:3">
      <c r="A3191" s="23" t="str">
        <f>"user_"&amp;demo_comp_cct!A3209</f>
        <v>user_</v>
      </c>
      <c r="C3191" t="s">
        <v>18314</v>
      </c>
    </row>
    <row r="3192" spans="1:3">
      <c r="A3192" s="23" t="str">
        <f>"user_"&amp;demo_comp_cct!A3210</f>
        <v>user_</v>
      </c>
      <c r="C3192" t="s">
        <v>18315</v>
      </c>
    </row>
    <row r="3193" spans="1:3">
      <c r="A3193" s="23" t="str">
        <f>"user_"&amp;demo_comp_cct!A3211</f>
        <v>user_</v>
      </c>
      <c r="C3193" t="s">
        <v>18316</v>
      </c>
    </row>
    <row r="3194" spans="1:3">
      <c r="A3194" s="23" t="str">
        <f>"user_"&amp;demo_comp_cct!A3212</f>
        <v>user_</v>
      </c>
      <c r="C3194" t="s">
        <v>18317</v>
      </c>
    </row>
    <row r="3195" spans="1:3">
      <c r="A3195" s="23" t="str">
        <f>"user_"&amp;demo_comp_cct!A3213</f>
        <v>user_</v>
      </c>
      <c r="C3195" t="s">
        <v>18318</v>
      </c>
    </row>
    <row r="3196" spans="1:3">
      <c r="A3196" s="23" t="str">
        <f>"user_"&amp;demo_comp_cct!A3214</f>
        <v>user_</v>
      </c>
      <c r="C3196" t="s">
        <v>18319</v>
      </c>
    </row>
    <row r="3197" spans="1:3">
      <c r="A3197" s="23" t="str">
        <f>"user_"&amp;demo_comp_cct!A3215</f>
        <v>user_</v>
      </c>
      <c r="C3197" t="s">
        <v>18320</v>
      </c>
    </row>
    <row r="3198" spans="1:3">
      <c r="A3198" s="23" t="str">
        <f>"user_"&amp;demo_comp_cct!A3216</f>
        <v>user_</v>
      </c>
      <c r="C3198" t="s">
        <v>18321</v>
      </c>
    </row>
    <row r="3199" spans="1:3">
      <c r="A3199" s="23" t="str">
        <f>"user_"&amp;demo_comp_cct!A3217</f>
        <v>user_</v>
      </c>
      <c r="C3199" t="s">
        <v>18322</v>
      </c>
    </row>
    <row r="3200" spans="1:3">
      <c r="A3200" s="23" t="str">
        <f>"user_"&amp;demo_comp_cct!A3218</f>
        <v>user_</v>
      </c>
      <c r="C3200" t="s">
        <v>18323</v>
      </c>
    </row>
    <row r="3201" spans="1:3">
      <c r="A3201" s="23" t="str">
        <f>"user_"&amp;demo_comp_cct!A3219</f>
        <v>user_</v>
      </c>
      <c r="C3201" t="s">
        <v>18324</v>
      </c>
    </row>
    <row r="3202" spans="1:3">
      <c r="A3202" s="23" t="str">
        <f>"user_"&amp;demo_comp_cct!A3220</f>
        <v>user_</v>
      </c>
      <c r="C3202" t="s">
        <v>18325</v>
      </c>
    </row>
    <row r="3203" spans="1:3">
      <c r="A3203" s="23" t="str">
        <f>"user_"&amp;demo_comp_cct!A3221</f>
        <v>user_</v>
      </c>
      <c r="C3203" t="s">
        <v>18326</v>
      </c>
    </row>
    <row r="3204" spans="1:3">
      <c r="A3204" s="23" t="str">
        <f>"user_"&amp;demo_comp_cct!A3222</f>
        <v>user_</v>
      </c>
      <c r="C3204" t="s">
        <v>18327</v>
      </c>
    </row>
    <row r="3205" spans="1:3">
      <c r="A3205" s="23" t="str">
        <f>"user_"&amp;demo_comp_cct!A3223</f>
        <v>user_</v>
      </c>
      <c r="C3205" t="s">
        <v>18328</v>
      </c>
    </row>
    <row r="3206" spans="1:3">
      <c r="A3206" s="23" t="str">
        <f>"user_"&amp;demo_comp_cct!A3224</f>
        <v>user_</v>
      </c>
      <c r="C3206" t="s">
        <v>18329</v>
      </c>
    </row>
    <row r="3207" spans="1:3">
      <c r="A3207" s="23" t="str">
        <f>"user_"&amp;demo_comp_cct!A3225</f>
        <v>user_</v>
      </c>
      <c r="C3207" t="s">
        <v>18330</v>
      </c>
    </row>
    <row r="3208" spans="1:3">
      <c r="A3208" s="23" t="str">
        <f>"user_"&amp;demo_comp_cct!A3226</f>
        <v>user_</v>
      </c>
      <c r="C3208" t="s">
        <v>18331</v>
      </c>
    </row>
    <row r="3209" spans="1:3">
      <c r="A3209" s="23" t="str">
        <f>"user_"&amp;demo_comp_cct!A3227</f>
        <v>user_</v>
      </c>
      <c r="C3209" t="s">
        <v>18332</v>
      </c>
    </row>
    <row r="3210" spans="1:3">
      <c r="A3210" s="23" t="str">
        <f>"user_"&amp;demo_comp_cct!A3228</f>
        <v>user_</v>
      </c>
      <c r="C3210" t="s">
        <v>18333</v>
      </c>
    </row>
    <row r="3211" spans="1:3">
      <c r="A3211" s="23" t="str">
        <f>"user_"&amp;demo_comp_cct!A3229</f>
        <v>user_</v>
      </c>
      <c r="C3211" t="s">
        <v>18334</v>
      </c>
    </row>
    <row r="3212" spans="1:3">
      <c r="A3212" s="23" t="str">
        <f>"user_"&amp;demo_comp_cct!A3230</f>
        <v>user_</v>
      </c>
      <c r="C3212" t="s">
        <v>18335</v>
      </c>
    </row>
    <row r="3213" spans="1:3">
      <c r="A3213" s="23" t="str">
        <f>"user_"&amp;demo_comp_cct!A3231</f>
        <v>user_</v>
      </c>
      <c r="C3213" t="s">
        <v>18336</v>
      </c>
    </row>
    <row r="3214" spans="1:3">
      <c r="A3214" s="23" t="str">
        <f>"user_"&amp;demo_comp_cct!A3232</f>
        <v>user_</v>
      </c>
      <c r="C3214" t="s">
        <v>18337</v>
      </c>
    </row>
    <row r="3215" spans="1:3">
      <c r="A3215" s="23" t="str">
        <f>"user_"&amp;demo_comp_cct!A3233</f>
        <v>user_</v>
      </c>
      <c r="C3215" t="s">
        <v>18338</v>
      </c>
    </row>
    <row r="3216" spans="1:3">
      <c r="A3216" s="23" t="str">
        <f>"user_"&amp;demo_comp_cct!A3234</f>
        <v>user_</v>
      </c>
      <c r="C3216" t="s">
        <v>18339</v>
      </c>
    </row>
    <row r="3217" spans="1:3">
      <c r="A3217" s="23" t="str">
        <f>"user_"&amp;demo_comp_cct!A3235</f>
        <v>user_</v>
      </c>
      <c r="C3217" t="s">
        <v>18340</v>
      </c>
    </row>
    <row r="3218" spans="1:3">
      <c r="A3218" s="23" t="str">
        <f>"user_"&amp;demo_comp_cct!A3236</f>
        <v>user_</v>
      </c>
      <c r="C3218" t="s">
        <v>18341</v>
      </c>
    </row>
    <row r="3219" spans="1:3">
      <c r="A3219" s="23" t="str">
        <f>"user_"&amp;demo_comp_cct!A3237</f>
        <v>user_</v>
      </c>
      <c r="C3219" t="s">
        <v>18342</v>
      </c>
    </row>
    <row r="3220" spans="1:3">
      <c r="A3220" s="23" t="str">
        <f>"user_"&amp;demo_comp_cct!A3238</f>
        <v>user_</v>
      </c>
      <c r="C3220" t="s">
        <v>18343</v>
      </c>
    </row>
    <row r="3221" spans="1:3">
      <c r="A3221" s="23" t="str">
        <f>"user_"&amp;demo_comp_cct!A3239</f>
        <v>user_</v>
      </c>
      <c r="C3221" t="s">
        <v>18344</v>
      </c>
    </row>
    <row r="3222" spans="1:3">
      <c r="A3222" s="23" t="str">
        <f>"user_"&amp;demo_comp_cct!A3240</f>
        <v>user_</v>
      </c>
      <c r="C3222" t="s">
        <v>18345</v>
      </c>
    </row>
    <row r="3223" spans="1:3">
      <c r="A3223" s="23" t="str">
        <f>"user_"&amp;demo_comp_cct!A3241</f>
        <v>user_</v>
      </c>
      <c r="C3223" t="s">
        <v>18346</v>
      </c>
    </row>
    <row r="3224" spans="1:3">
      <c r="A3224" s="23" t="str">
        <f>"user_"&amp;demo_comp_cct!A3242</f>
        <v>user_</v>
      </c>
      <c r="C3224" t="s">
        <v>18347</v>
      </c>
    </row>
    <row r="3225" spans="1:3">
      <c r="A3225" s="23" t="str">
        <f>"user_"&amp;demo_comp_cct!A3243</f>
        <v>user_</v>
      </c>
      <c r="C3225" t="s">
        <v>18348</v>
      </c>
    </row>
    <row r="3226" spans="1:3">
      <c r="A3226" s="23" t="str">
        <f>"user_"&amp;demo_comp_cct!A3244</f>
        <v>user_</v>
      </c>
      <c r="C3226" t="s">
        <v>18349</v>
      </c>
    </row>
    <row r="3227" spans="1:3">
      <c r="A3227" s="23" t="str">
        <f>"user_"&amp;demo_comp_cct!A3245</f>
        <v>user_</v>
      </c>
      <c r="C3227" t="s">
        <v>18350</v>
      </c>
    </row>
    <row r="3228" spans="1:3">
      <c r="A3228" s="23" t="str">
        <f>"user_"&amp;demo_comp_cct!A3246</f>
        <v>user_</v>
      </c>
      <c r="C3228" t="s">
        <v>18351</v>
      </c>
    </row>
    <row r="3229" spans="1:3">
      <c r="A3229" s="23" t="str">
        <f>"user_"&amp;demo_comp_cct!A3247</f>
        <v>user_</v>
      </c>
      <c r="C3229" t="s">
        <v>18352</v>
      </c>
    </row>
    <row r="3230" spans="1:3">
      <c r="A3230" s="23" t="str">
        <f>"user_"&amp;demo_comp_cct!A3248</f>
        <v>user_</v>
      </c>
      <c r="C3230" t="s">
        <v>18353</v>
      </c>
    </row>
    <row r="3231" spans="1:3">
      <c r="A3231" s="23" t="str">
        <f>"user_"&amp;demo_comp_cct!A3249</f>
        <v>user_</v>
      </c>
      <c r="C3231" t="s">
        <v>18354</v>
      </c>
    </row>
    <row r="3232" spans="1:3">
      <c r="A3232" s="23" t="str">
        <f>"user_"&amp;demo_comp_cct!A3250</f>
        <v>user_</v>
      </c>
      <c r="C3232" t="s">
        <v>18355</v>
      </c>
    </row>
    <row r="3233" spans="1:3">
      <c r="A3233" s="23" t="str">
        <f>"user_"&amp;demo_comp_cct!A3251</f>
        <v>user_</v>
      </c>
      <c r="C3233" t="s">
        <v>18356</v>
      </c>
    </row>
    <row r="3234" spans="1:3">
      <c r="A3234" s="23" t="str">
        <f>"user_"&amp;demo_comp_cct!A3252</f>
        <v>user_</v>
      </c>
      <c r="C3234" t="s">
        <v>18357</v>
      </c>
    </row>
    <row r="3235" spans="1:3">
      <c r="A3235" s="23" t="str">
        <f>"user_"&amp;demo_comp_cct!A3253</f>
        <v>user_</v>
      </c>
      <c r="C3235" t="s">
        <v>18358</v>
      </c>
    </row>
    <row r="3236" spans="1:3">
      <c r="A3236" s="23" t="str">
        <f>"user_"&amp;demo_comp_cct!A3254</f>
        <v>user_</v>
      </c>
      <c r="C3236" t="s">
        <v>18359</v>
      </c>
    </row>
    <row r="3237" spans="1:3">
      <c r="A3237" s="23" t="str">
        <f>"user_"&amp;demo_comp_cct!A3255</f>
        <v>user_</v>
      </c>
      <c r="C3237" t="s">
        <v>18360</v>
      </c>
    </row>
    <row r="3238" spans="1:3">
      <c r="A3238" s="23" t="str">
        <f>"user_"&amp;demo_comp_cct!A3256</f>
        <v>user_</v>
      </c>
      <c r="C3238" t="s">
        <v>18361</v>
      </c>
    </row>
    <row r="3239" spans="1:3">
      <c r="A3239" s="23" t="str">
        <f>"user_"&amp;demo_comp_cct!A3257</f>
        <v>user_</v>
      </c>
      <c r="C3239" t="s">
        <v>18362</v>
      </c>
    </row>
    <row r="3240" spans="1:3">
      <c r="A3240" s="23" t="str">
        <f>"user_"&amp;demo_comp_cct!A3258</f>
        <v>user_</v>
      </c>
      <c r="C3240" t="s">
        <v>18363</v>
      </c>
    </row>
    <row r="3241" spans="1:3">
      <c r="A3241" s="23" t="str">
        <f>"user_"&amp;demo_comp_cct!A3259</f>
        <v>user_</v>
      </c>
      <c r="C3241" t="s">
        <v>18364</v>
      </c>
    </row>
    <row r="3242" spans="1:3">
      <c r="A3242" s="23" t="str">
        <f>"user_"&amp;demo_comp_cct!A3260</f>
        <v>user_</v>
      </c>
      <c r="C3242" t="s">
        <v>18365</v>
      </c>
    </row>
    <row r="3243" spans="1:3">
      <c r="A3243" s="23" t="str">
        <f>"user_"&amp;demo_comp_cct!A3261</f>
        <v>user_</v>
      </c>
      <c r="C3243" t="s">
        <v>18366</v>
      </c>
    </row>
    <row r="3244" spans="1:3">
      <c r="A3244" s="23" t="str">
        <f>"user_"&amp;demo_comp_cct!A3262</f>
        <v>user_</v>
      </c>
      <c r="C3244" t="s">
        <v>18367</v>
      </c>
    </row>
    <row r="3245" spans="1:3">
      <c r="A3245" s="23" t="str">
        <f>"user_"&amp;demo_comp_cct!A3263</f>
        <v>user_</v>
      </c>
      <c r="C3245" t="s">
        <v>18368</v>
      </c>
    </row>
    <row r="3246" spans="1:3">
      <c r="A3246" s="23" t="str">
        <f>"user_"&amp;demo_comp_cct!A3264</f>
        <v>user_</v>
      </c>
      <c r="C3246" t="s">
        <v>18369</v>
      </c>
    </row>
    <row r="3247" spans="1:3">
      <c r="A3247" s="23" t="str">
        <f>"user_"&amp;demo_comp_cct!A3265</f>
        <v>user_</v>
      </c>
      <c r="C3247" t="s">
        <v>18370</v>
      </c>
    </row>
    <row r="3248" spans="1:3">
      <c r="A3248" s="23" t="str">
        <f>"user_"&amp;demo_comp_cct!A3266</f>
        <v>user_</v>
      </c>
      <c r="C3248" t="s">
        <v>18371</v>
      </c>
    </row>
    <row r="3249" spans="1:3">
      <c r="A3249" s="23" t="str">
        <f>"user_"&amp;demo_comp_cct!A3267</f>
        <v>user_</v>
      </c>
      <c r="C3249" t="s">
        <v>18372</v>
      </c>
    </row>
    <row r="3250" spans="1:3">
      <c r="A3250" s="23" t="str">
        <f>"user_"&amp;demo_comp_cct!A3268</f>
        <v>user_</v>
      </c>
      <c r="C3250" t="s">
        <v>18373</v>
      </c>
    </row>
    <row r="3251" spans="1:3">
      <c r="A3251" s="23" t="str">
        <f>"user_"&amp;demo_comp_cct!A3269</f>
        <v>user_</v>
      </c>
      <c r="C3251" t="s">
        <v>18374</v>
      </c>
    </row>
    <row r="3252" spans="1:3">
      <c r="A3252" s="23" t="str">
        <f>"user_"&amp;demo_comp_cct!A3270</f>
        <v>user_</v>
      </c>
      <c r="C3252" t="s">
        <v>18375</v>
      </c>
    </row>
    <row r="3253" spans="1:3">
      <c r="A3253" s="23" t="str">
        <f>"user_"&amp;demo_comp_cct!A3271</f>
        <v>user_</v>
      </c>
      <c r="C3253" t="s">
        <v>18376</v>
      </c>
    </row>
    <row r="3254" spans="1:3">
      <c r="A3254" s="23" t="str">
        <f>"user_"&amp;demo_comp_cct!A3272</f>
        <v>user_</v>
      </c>
      <c r="C3254" t="s">
        <v>18377</v>
      </c>
    </row>
    <row r="3255" spans="1:3">
      <c r="A3255" s="23" t="str">
        <f>"user_"&amp;demo_comp_cct!A3273</f>
        <v>user_</v>
      </c>
      <c r="C3255" t="s">
        <v>18378</v>
      </c>
    </row>
    <row r="3256" spans="1:3">
      <c r="A3256" s="23" t="str">
        <f>"user_"&amp;demo_comp_cct!A3274</f>
        <v>user_</v>
      </c>
      <c r="C3256" t="s">
        <v>18379</v>
      </c>
    </row>
    <row r="3257" spans="1:3">
      <c r="A3257" s="23" t="str">
        <f>"user_"&amp;demo_comp_cct!A3275</f>
        <v>user_</v>
      </c>
      <c r="C3257" t="s">
        <v>18380</v>
      </c>
    </row>
    <row r="3258" spans="1:3">
      <c r="A3258" s="23" t="str">
        <f>"user_"&amp;demo_comp_cct!A3276</f>
        <v>user_</v>
      </c>
      <c r="C3258" t="s">
        <v>18381</v>
      </c>
    </row>
    <row r="3259" spans="1:3">
      <c r="A3259" s="23" t="str">
        <f>"user_"&amp;demo_comp_cct!A3277</f>
        <v>user_</v>
      </c>
      <c r="C3259" t="s">
        <v>18382</v>
      </c>
    </row>
    <row r="3260" spans="1:3">
      <c r="A3260" s="23" t="str">
        <f>"user_"&amp;demo_comp_cct!A3278</f>
        <v>user_</v>
      </c>
      <c r="C3260" t="s">
        <v>18383</v>
      </c>
    </row>
    <row r="3261" spans="1:3">
      <c r="A3261" s="23" t="str">
        <f>"user_"&amp;demo_comp_cct!A3279</f>
        <v>user_</v>
      </c>
      <c r="C3261" t="s">
        <v>18384</v>
      </c>
    </row>
    <row r="3262" spans="1:3">
      <c r="A3262" s="23" t="str">
        <f>"user_"&amp;demo_comp_cct!A3280</f>
        <v>user_</v>
      </c>
      <c r="C3262" t="s">
        <v>18385</v>
      </c>
    </row>
    <row r="3263" spans="1:3">
      <c r="A3263" s="23" t="str">
        <f>"user_"&amp;demo_comp_cct!A3281</f>
        <v>user_</v>
      </c>
      <c r="C3263" t="s">
        <v>18386</v>
      </c>
    </row>
    <row r="3264" spans="1:3">
      <c r="A3264" s="23" t="str">
        <f>"user_"&amp;demo_comp_cct!A3282</f>
        <v>user_</v>
      </c>
      <c r="C3264" t="s">
        <v>18387</v>
      </c>
    </row>
    <row r="3265" spans="1:3">
      <c r="A3265" s="23" t="str">
        <f>"user_"&amp;demo_comp_cct!A3283</f>
        <v>user_</v>
      </c>
      <c r="C3265" t="s">
        <v>18388</v>
      </c>
    </row>
    <row r="3266" spans="1:3">
      <c r="A3266" s="23" t="str">
        <f>"user_"&amp;demo_comp_cct!A3284</f>
        <v>user_</v>
      </c>
      <c r="C3266" t="s">
        <v>18389</v>
      </c>
    </row>
    <row r="3267" spans="1:3">
      <c r="A3267" s="23" t="str">
        <f>"user_"&amp;demo_comp_cct!A3285</f>
        <v>user_</v>
      </c>
      <c r="C3267" t="s">
        <v>18390</v>
      </c>
    </row>
    <row r="3268" spans="1:3">
      <c r="A3268" s="23" t="str">
        <f>"user_"&amp;demo_comp_cct!A3286</f>
        <v>user_</v>
      </c>
      <c r="C3268" t="s">
        <v>18391</v>
      </c>
    </row>
    <row r="3269" spans="1:3">
      <c r="A3269" s="23" t="str">
        <f>"user_"&amp;demo_comp_cct!A3287</f>
        <v>user_</v>
      </c>
      <c r="C3269" t="s">
        <v>18392</v>
      </c>
    </row>
    <row r="3270" spans="1:3">
      <c r="A3270" s="23" t="str">
        <f>"user_"&amp;demo_comp_cct!A3288</f>
        <v>user_</v>
      </c>
      <c r="C3270" t="s">
        <v>18393</v>
      </c>
    </row>
    <row r="3271" spans="1:3">
      <c r="A3271" s="23" t="str">
        <f>"user_"&amp;demo_comp_cct!A3289</f>
        <v>user_</v>
      </c>
      <c r="C3271" t="s">
        <v>18394</v>
      </c>
    </row>
    <row r="3272" spans="1:3">
      <c r="A3272" s="23" t="str">
        <f>"user_"&amp;demo_comp_cct!A3290</f>
        <v>user_</v>
      </c>
      <c r="C3272" t="s">
        <v>18395</v>
      </c>
    </row>
    <row r="3273" spans="1:3">
      <c r="A3273" s="23" t="str">
        <f>"user_"&amp;demo_comp_cct!A3291</f>
        <v>user_</v>
      </c>
      <c r="C3273" t="s">
        <v>18396</v>
      </c>
    </row>
    <row r="3274" spans="1:3">
      <c r="A3274" s="23" t="str">
        <f>"user_"&amp;demo_comp_cct!A3292</f>
        <v>user_</v>
      </c>
      <c r="C3274" t="s">
        <v>18397</v>
      </c>
    </row>
    <row r="3275" spans="1:3">
      <c r="A3275" s="23" t="str">
        <f>"user_"&amp;demo_comp_cct!A3293</f>
        <v>user_</v>
      </c>
      <c r="C3275" t="s">
        <v>18398</v>
      </c>
    </row>
    <row r="3276" spans="1:3">
      <c r="A3276" s="23" t="str">
        <f>"user_"&amp;demo_comp_cct!A3294</f>
        <v>user_</v>
      </c>
      <c r="C3276" t="s">
        <v>18399</v>
      </c>
    </row>
    <row r="3277" spans="1:3">
      <c r="A3277" s="23" t="str">
        <f>"user_"&amp;demo_comp_cct!A3295</f>
        <v>user_</v>
      </c>
      <c r="C3277" t="s">
        <v>18400</v>
      </c>
    </row>
    <row r="3278" spans="1:3">
      <c r="A3278" s="23" t="str">
        <f>"user_"&amp;demo_comp_cct!A3296</f>
        <v>user_</v>
      </c>
      <c r="C3278" t="s">
        <v>18401</v>
      </c>
    </row>
    <row r="3279" spans="1:3">
      <c r="A3279" s="23" t="str">
        <f>"user_"&amp;demo_comp_cct!A3297</f>
        <v>user_</v>
      </c>
      <c r="C3279" t="s">
        <v>18402</v>
      </c>
    </row>
    <row r="3280" spans="1:3">
      <c r="A3280" s="23" t="str">
        <f>"user_"&amp;demo_comp_cct!A3298</f>
        <v>user_</v>
      </c>
      <c r="C3280" t="s">
        <v>18403</v>
      </c>
    </row>
    <row r="3281" spans="1:3">
      <c r="A3281" s="23" t="str">
        <f>"user_"&amp;demo_comp_cct!A3299</f>
        <v>user_</v>
      </c>
      <c r="C3281" t="s">
        <v>18404</v>
      </c>
    </row>
    <row r="3282" spans="1:3">
      <c r="A3282" s="23" t="str">
        <f>"user_"&amp;demo_comp_cct!A3300</f>
        <v>user_</v>
      </c>
      <c r="C3282" t="s">
        <v>18405</v>
      </c>
    </row>
    <row r="3283" spans="1:3">
      <c r="A3283" s="23" t="str">
        <f>"user_"&amp;demo_comp_cct!A3301</f>
        <v>user_</v>
      </c>
      <c r="C3283" t="s">
        <v>18406</v>
      </c>
    </row>
    <row r="3284" spans="1:3">
      <c r="A3284" s="23" t="str">
        <f>"user_"&amp;demo_comp_cct!A3302</f>
        <v>user_</v>
      </c>
      <c r="C3284" t="s">
        <v>18407</v>
      </c>
    </row>
    <row r="3285" spans="1:3">
      <c r="A3285" s="23" t="str">
        <f>"user_"&amp;demo_comp_cct!A3303</f>
        <v>user_</v>
      </c>
      <c r="C3285" t="s">
        <v>18408</v>
      </c>
    </row>
    <row r="3286" spans="1:3">
      <c r="A3286" s="23" t="str">
        <f>"user_"&amp;demo_comp_cct!A3304</f>
        <v>user_</v>
      </c>
      <c r="C3286" t="s">
        <v>18409</v>
      </c>
    </row>
    <row r="3287" spans="1:3">
      <c r="A3287" s="23" t="str">
        <f>"user_"&amp;demo_comp_cct!A3305</f>
        <v>user_</v>
      </c>
      <c r="C3287" t="s">
        <v>18410</v>
      </c>
    </row>
    <row r="3288" spans="1:3">
      <c r="A3288" s="23" t="str">
        <f>"user_"&amp;demo_comp_cct!A3306</f>
        <v>user_</v>
      </c>
      <c r="C3288" t="s">
        <v>18411</v>
      </c>
    </row>
    <row r="3289" spans="1:3">
      <c r="A3289" s="23" t="str">
        <f>"user_"&amp;demo_comp_cct!A3307</f>
        <v>user_</v>
      </c>
      <c r="C3289" t="s">
        <v>18412</v>
      </c>
    </row>
    <row r="3290" spans="1:3">
      <c r="A3290" s="23" t="str">
        <f>"user_"&amp;demo_comp_cct!A3308</f>
        <v>user_</v>
      </c>
      <c r="C3290" t="s">
        <v>18413</v>
      </c>
    </row>
    <row r="3291" spans="1:3">
      <c r="A3291" s="23" t="str">
        <f>"user_"&amp;demo_comp_cct!A3309</f>
        <v>user_</v>
      </c>
      <c r="C3291" t="s">
        <v>18414</v>
      </c>
    </row>
    <row r="3292" spans="1:3">
      <c r="A3292" s="23" t="str">
        <f>"user_"&amp;demo_comp_cct!A3310</f>
        <v>user_</v>
      </c>
      <c r="C3292" t="s">
        <v>18415</v>
      </c>
    </row>
    <row r="3293" spans="1:3">
      <c r="A3293" s="23" t="str">
        <f>"user_"&amp;demo_comp_cct!A3311</f>
        <v>user_</v>
      </c>
      <c r="C3293" t="s">
        <v>18416</v>
      </c>
    </row>
    <row r="3294" spans="1:3">
      <c r="A3294" s="23" t="str">
        <f>"user_"&amp;demo_comp_cct!A3312</f>
        <v>user_</v>
      </c>
      <c r="C3294" t="s">
        <v>18417</v>
      </c>
    </row>
    <row r="3295" spans="1:3">
      <c r="A3295" s="23" t="str">
        <f>"user_"&amp;demo_comp_cct!A3313</f>
        <v>user_</v>
      </c>
      <c r="C3295" t="s">
        <v>18418</v>
      </c>
    </row>
    <row r="3296" spans="1:3">
      <c r="A3296" s="23" t="str">
        <f>"user_"&amp;demo_comp_cct!A3314</f>
        <v>user_</v>
      </c>
      <c r="C3296" t="s">
        <v>18419</v>
      </c>
    </row>
    <row r="3297" spans="1:3">
      <c r="A3297" s="23" t="str">
        <f>"user_"&amp;demo_comp_cct!A3315</f>
        <v>user_</v>
      </c>
      <c r="C3297" t="s">
        <v>18420</v>
      </c>
    </row>
    <row r="3298" spans="1:3">
      <c r="A3298" s="23" t="str">
        <f>"user_"&amp;demo_comp_cct!A3316</f>
        <v>user_</v>
      </c>
      <c r="C3298" t="s">
        <v>18421</v>
      </c>
    </row>
    <row r="3299" spans="1:3">
      <c r="A3299" s="23" t="str">
        <f>"user_"&amp;demo_comp_cct!A3317</f>
        <v>user_</v>
      </c>
      <c r="C3299" t="s">
        <v>18422</v>
      </c>
    </row>
    <row r="3300" spans="1:3">
      <c r="A3300" s="23" t="str">
        <f>"user_"&amp;demo_comp_cct!A3318</f>
        <v>user_</v>
      </c>
      <c r="C3300" t="s">
        <v>18423</v>
      </c>
    </row>
    <row r="3301" spans="1:3">
      <c r="A3301" s="23" t="str">
        <f>"user_"&amp;demo_comp_cct!A3319</f>
        <v>user_</v>
      </c>
      <c r="C3301" t="s">
        <v>18424</v>
      </c>
    </row>
    <row r="3302" spans="1:3">
      <c r="A3302" s="23" t="str">
        <f>"user_"&amp;demo_comp_cct!A3320</f>
        <v>user_</v>
      </c>
      <c r="C3302" t="s">
        <v>18425</v>
      </c>
    </row>
    <row r="3303" spans="1:3">
      <c r="A3303" s="23" t="str">
        <f>"user_"&amp;demo_comp_cct!A3321</f>
        <v>user_</v>
      </c>
      <c r="C3303" t="s">
        <v>18426</v>
      </c>
    </row>
    <row r="3304" spans="1:3">
      <c r="A3304" s="23" t="str">
        <f>"user_"&amp;demo_comp_cct!A3322</f>
        <v>user_</v>
      </c>
      <c r="C3304" t="s">
        <v>18427</v>
      </c>
    </row>
    <row r="3305" spans="1:3">
      <c r="A3305" s="23" t="str">
        <f>"user_"&amp;demo_comp_cct!A3323</f>
        <v>user_</v>
      </c>
      <c r="C3305" t="s">
        <v>18428</v>
      </c>
    </row>
    <row r="3306" spans="1:3">
      <c r="A3306" s="23" t="str">
        <f>"user_"&amp;demo_comp_cct!A3324</f>
        <v>user_</v>
      </c>
      <c r="C3306" t="s">
        <v>18429</v>
      </c>
    </row>
    <row r="3307" spans="1:3">
      <c r="A3307" s="23" t="str">
        <f>"user_"&amp;demo_comp_cct!A3325</f>
        <v>user_</v>
      </c>
      <c r="C3307" t="s">
        <v>18430</v>
      </c>
    </row>
    <row r="3308" spans="1:3">
      <c r="A3308" s="23" t="str">
        <f>"user_"&amp;demo_comp_cct!A3326</f>
        <v>user_</v>
      </c>
      <c r="C3308" t="s">
        <v>18431</v>
      </c>
    </row>
    <row r="3309" spans="1:3">
      <c r="A3309" s="23" t="str">
        <f>"user_"&amp;demo_comp_cct!A3327</f>
        <v>user_</v>
      </c>
      <c r="C3309" t="s">
        <v>18432</v>
      </c>
    </row>
    <row r="3310" spans="1:3">
      <c r="A3310" s="23" t="str">
        <f>"user_"&amp;demo_comp_cct!A3328</f>
        <v>user_</v>
      </c>
      <c r="C3310" t="s">
        <v>18433</v>
      </c>
    </row>
    <row r="3311" spans="1:3">
      <c r="A3311" s="23" t="str">
        <f>"user_"&amp;demo_comp_cct!A3329</f>
        <v>user_</v>
      </c>
      <c r="C3311" t="s">
        <v>18434</v>
      </c>
    </row>
    <row r="3312" spans="1:3">
      <c r="A3312" s="23" t="str">
        <f>"user_"&amp;demo_comp_cct!A3330</f>
        <v>user_</v>
      </c>
      <c r="C3312" t="s">
        <v>18435</v>
      </c>
    </row>
    <row r="3313" spans="1:3">
      <c r="A3313" s="23" t="str">
        <f>"user_"&amp;demo_comp_cct!A3331</f>
        <v>user_</v>
      </c>
      <c r="C3313" t="s">
        <v>18436</v>
      </c>
    </row>
    <row r="3314" spans="1:3">
      <c r="A3314" s="23" t="str">
        <f>"user_"&amp;demo_comp_cct!A3332</f>
        <v>user_</v>
      </c>
      <c r="C3314" t="s">
        <v>18437</v>
      </c>
    </row>
    <row r="3315" spans="1:3">
      <c r="A3315" s="23" t="str">
        <f>"user_"&amp;demo_comp_cct!A3333</f>
        <v>user_</v>
      </c>
      <c r="C3315" t="s">
        <v>18438</v>
      </c>
    </row>
    <row r="3316" spans="1:3">
      <c r="A3316" s="23" t="str">
        <f>"user_"&amp;demo_comp_cct!A3334</f>
        <v>user_</v>
      </c>
      <c r="C3316" t="s">
        <v>18439</v>
      </c>
    </row>
    <row r="3317" spans="1:3">
      <c r="A3317" s="23" t="str">
        <f>"user_"&amp;demo_comp_cct!A3335</f>
        <v>user_</v>
      </c>
      <c r="C3317" t="s">
        <v>18440</v>
      </c>
    </row>
    <row r="3318" spans="1:3">
      <c r="A3318" s="23" t="str">
        <f>"user_"&amp;demo_comp_cct!A3336</f>
        <v>user_</v>
      </c>
      <c r="C3318" t="s">
        <v>18441</v>
      </c>
    </row>
    <row r="3319" spans="1:3">
      <c r="A3319" s="23" t="str">
        <f>"user_"&amp;demo_comp_cct!A3337</f>
        <v>user_</v>
      </c>
      <c r="C3319" t="s">
        <v>18442</v>
      </c>
    </row>
    <row r="3320" spans="1:3">
      <c r="A3320" s="23" t="str">
        <f>"user_"&amp;demo_comp_cct!A3338</f>
        <v>user_</v>
      </c>
      <c r="C3320" t="s">
        <v>18443</v>
      </c>
    </row>
    <row r="3321" spans="1:3">
      <c r="A3321" s="23" t="str">
        <f>"user_"&amp;demo_comp_cct!A3339</f>
        <v>user_</v>
      </c>
      <c r="C3321" t="s">
        <v>18444</v>
      </c>
    </row>
    <row r="3322" spans="1:3">
      <c r="A3322" s="23" t="str">
        <f>"user_"&amp;demo_comp_cct!A3340</f>
        <v>user_</v>
      </c>
      <c r="C3322" t="s">
        <v>18445</v>
      </c>
    </row>
    <row r="3323" spans="1:3">
      <c r="A3323" s="23" t="str">
        <f>"user_"&amp;demo_comp_cct!A3341</f>
        <v>user_</v>
      </c>
      <c r="C3323" t="s">
        <v>18446</v>
      </c>
    </row>
    <row r="3324" spans="1:3">
      <c r="A3324" s="23" t="str">
        <f>"user_"&amp;demo_comp_cct!A3342</f>
        <v>user_</v>
      </c>
      <c r="C3324" t="s">
        <v>18447</v>
      </c>
    </row>
    <row r="3325" spans="1:3">
      <c r="A3325" s="23" t="str">
        <f>"user_"&amp;demo_comp_cct!A3343</f>
        <v>user_</v>
      </c>
      <c r="C3325" t="s">
        <v>18448</v>
      </c>
    </row>
    <row r="3326" spans="1:3">
      <c r="A3326" s="23" t="str">
        <f>"user_"&amp;demo_comp_cct!A3344</f>
        <v>user_</v>
      </c>
      <c r="C3326" t="s">
        <v>18449</v>
      </c>
    </row>
    <row r="3327" spans="1:3">
      <c r="A3327" s="23" t="str">
        <f>"user_"&amp;demo_comp_cct!A3345</f>
        <v>user_</v>
      </c>
      <c r="C3327" t="s">
        <v>18450</v>
      </c>
    </row>
    <row r="3328" spans="1:3">
      <c r="A3328" s="23" t="str">
        <f>"user_"&amp;demo_comp_cct!A3346</f>
        <v>user_</v>
      </c>
      <c r="C3328" t="s">
        <v>18451</v>
      </c>
    </row>
    <row r="3329" spans="1:3">
      <c r="A3329" s="23" t="str">
        <f>"user_"&amp;demo_comp_cct!A3347</f>
        <v>user_</v>
      </c>
      <c r="C3329" t="s">
        <v>18452</v>
      </c>
    </row>
    <row r="3330" spans="1:3">
      <c r="A3330" s="23" t="str">
        <f>"user_"&amp;demo_comp_cct!A3348</f>
        <v>user_</v>
      </c>
      <c r="C3330" t="s">
        <v>18453</v>
      </c>
    </row>
    <row r="3331" spans="1:3">
      <c r="A3331" s="23" t="str">
        <f>"user_"&amp;demo_comp_cct!A3349</f>
        <v>user_</v>
      </c>
      <c r="C3331" t="s">
        <v>18454</v>
      </c>
    </row>
    <row r="3332" spans="1:3">
      <c r="A3332" s="23" t="str">
        <f>"user_"&amp;demo_comp_cct!A3350</f>
        <v>user_</v>
      </c>
      <c r="C3332" t="s">
        <v>18455</v>
      </c>
    </row>
    <row r="3333" spans="1:3">
      <c r="A3333" s="23" t="str">
        <f>"user_"&amp;demo_comp_cct!A3351</f>
        <v>user_</v>
      </c>
      <c r="C3333" t="s">
        <v>18456</v>
      </c>
    </row>
    <row r="3334" spans="1:3">
      <c r="A3334" s="23" t="str">
        <f>"user_"&amp;demo_comp_cct!A3352</f>
        <v>user_</v>
      </c>
      <c r="C3334" t="s">
        <v>18457</v>
      </c>
    </row>
    <row r="3335" spans="1:3">
      <c r="A3335" s="23" t="str">
        <f>"user_"&amp;demo_comp_cct!A3353</f>
        <v>user_</v>
      </c>
      <c r="C3335" t="s">
        <v>18458</v>
      </c>
    </row>
    <row r="3336" spans="1:3">
      <c r="A3336" s="23" t="str">
        <f>"user_"&amp;demo_comp_cct!A3354</f>
        <v>user_</v>
      </c>
      <c r="C3336" t="s">
        <v>18459</v>
      </c>
    </row>
    <row r="3337" spans="1:3">
      <c r="A3337" s="23" t="str">
        <f>"user_"&amp;demo_comp_cct!A3355</f>
        <v>user_</v>
      </c>
      <c r="C3337" t="s">
        <v>18460</v>
      </c>
    </row>
    <row r="3338" spans="1:3">
      <c r="A3338" s="23" t="str">
        <f>"user_"&amp;demo_comp_cct!A3356</f>
        <v>user_</v>
      </c>
      <c r="C3338" t="s">
        <v>18461</v>
      </c>
    </row>
    <row r="3339" spans="1:3">
      <c r="A3339" s="23" t="str">
        <f>"user_"&amp;demo_comp_cct!A3357</f>
        <v>user_</v>
      </c>
      <c r="C3339" t="s">
        <v>18462</v>
      </c>
    </row>
    <row r="3340" spans="1:3">
      <c r="A3340" s="23" t="str">
        <f>"user_"&amp;demo_comp_cct!A3358</f>
        <v>user_</v>
      </c>
      <c r="C3340" t="s">
        <v>18463</v>
      </c>
    </row>
    <row r="3341" spans="1:3">
      <c r="A3341" s="23" t="str">
        <f>"user_"&amp;demo_comp_cct!A3359</f>
        <v>user_</v>
      </c>
      <c r="C3341" t="s">
        <v>18464</v>
      </c>
    </row>
    <row r="3342" spans="1:3">
      <c r="A3342" s="23" t="str">
        <f>"user_"&amp;demo_comp_cct!A3360</f>
        <v>user_</v>
      </c>
      <c r="C3342" t="s">
        <v>18465</v>
      </c>
    </row>
    <row r="3343" spans="1:3">
      <c r="A3343" s="23" t="str">
        <f>"user_"&amp;demo_comp_cct!A3361</f>
        <v>user_</v>
      </c>
      <c r="C3343" t="s">
        <v>18466</v>
      </c>
    </row>
    <row r="3344" spans="1:3">
      <c r="A3344" s="23" t="str">
        <f>"user_"&amp;demo_comp_cct!A3362</f>
        <v>user_</v>
      </c>
      <c r="C3344" t="s">
        <v>18467</v>
      </c>
    </row>
    <row r="3345" spans="1:3">
      <c r="A3345" s="23" t="str">
        <f>"user_"&amp;demo_comp_cct!A3363</f>
        <v>user_</v>
      </c>
      <c r="C3345" t="s">
        <v>18468</v>
      </c>
    </row>
    <row r="3346" spans="1:3">
      <c r="A3346" s="23" t="str">
        <f>"user_"&amp;demo_comp_cct!A3364</f>
        <v>user_</v>
      </c>
      <c r="C3346" t="s">
        <v>18469</v>
      </c>
    </row>
    <row r="3347" spans="1:3">
      <c r="A3347" s="23" t="str">
        <f>"user_"&amp;demo_comp_cct!A3365</f>
        <v>user_</v>
      </c>
      <c r="C3347" t="s">
        <v>18470</v>
      </c>
    </row>
    <row r="3348" spans="1:3">
      <c r="A3348" s="23" t="str">
        <f>"user_"&amp;demo_comp_cct!A3366</f>
        <v>user_</v>
      </c>
      <c r="C3348" t="s">
        <v>18471</v>
      </c>
    </row>
    <row r="3349" spans="1:3">
      <c r="A3349" s="23" t="str">
        <f>"user_"&amp;demo_comp_cct!A3367</f>
        <v>user_</v>
      </c>
      <c r="C3349" t="s">
        <v>18472</v>
      </c>
    </row>
    <row r="3350" spans="1:3">
      <c r="A3350" s="23" t="str">
        <f>"user_"&amp;demo_comp_cct!A3368</f>
        <v>user_</v>
      </c>
      <c r="C3350" t="s">
        <v>18473</v>
      </c>
    </row>
    <row r="3351" spans="1:3">
      <c r="A3351" s="23" t="str">
        <f>"user_"&amp;demo_comp_cct!A3369</f>
        <v>user_</v>
      </c>
      <c r="C3351" t="s">
        <v>18474</v>
      </c>
    </row>
    <row r="3352" spans="1:3">
      <c r="A3352" s="23" t="str">
        <f>"user_"&amp;demo_comp_cct!A3370</f>
        <v>user_</v>
      </c>
      <c r="C3352" t="s">
        <v>18475</v>
      </c>
    </row>
    <row r="3353" spans="1:3">
      <c r="A3353" s="23" t="str">
        <f>"user_"&amp;demo_comp_cct!A3371</f>
        <v>user_</v>
      </c>
      <c r="C3353" t="s">
        <v>18476</v>
      </c>
    </row>
    <row r="3354" spans="1:3">
      <c r="A3354" s="23" t="str">
        <f>"user_"&amp;demo_comp_cct!A3372</f>
        <v>user_</v>
      </c>
      <c r="C3354" t="s">
        <v>18477</v>
      </c>
    </row>
    <row r="3355" spans="1:3">
      <c r="A3355" s="23" t="str">
        <f>"user_"&amp;demo_comp_cct!A3373</f>
        <v>user_</v>
      </c>
      <c r="C3355" t="s">
        <v>18478</v>
      </c>
    </row>
    <row r="3356" spans="1:3">
      <c r="A3356" s="23" t="str">
        <f>"user_"&amp;demo_comp_cct!A3374</f>
        <v>user_</v>
      </c>
      <c r="C3356" t="s">
        <v>18479</v>
      </c>
    </row>
    <row r="3357" spans="1:3">
      <c r="A3357" s="23" t="str">
        <f>"user_"&amp;demo_comp_cct!A3375</f>
        <v>user_</v>
      </c>
      <c r="C3357" t="s">
        <v>18480</v>
      </c>
    </row>
    <row r="3358" spans="1:3">
      <c r="A3358" s="23" t="str">
        <f>"user_"&amp;demo_comp_cct!A3376</f>
        <v>user_</v>
      </c>
      <c r="C3358" t="s">
        <v>18481</v>
      </c>
    </row>
    <row r="3359" spans="1:3">
      <c r="A3359" s="23" t="str">
        <f>"user_"&amp;demo_comp_cct!A3377</f>
        <v>user_</v>
      </c>
      <c r="C3359" t="s">
        <v>18482</v>
      </c>
    </row>
    <row r="3360" spans="1:3">
      <c r="A3360" s="23" t="str">
        <f>"user_"&amp;demo_comp_cct!A3378</f>
        <v>user_</v>
      </c>
      <c r="C3360" t="s">
        <v>18483</v>
      </c>
    </row>
    <row r="3361" spans="1:3">
      <c r="A3361" s="23" t="str">
        <f>"user_"&amp;demo_comp_cct!A3379</f>
        <v>user_</v>
      </c>
      <c r="C3361" t="s">
        <v>18484</v>
      </c>
    </row>
    <row r="3362" spans="1:3">
      <c r="A3362" s="23" t="str">
        <f>"user_"&amp;demo_comp_cct!A3380</f>
        <v>user_</v>
      </c>
      <c r="C3362" t="s">
        <v>18485</v>
      </c>
    </row>
    <row r="3363" spans="1:3">
      <c r="A3363" s="23" t="str">
        <f>"user_"&amp;demo_comp_cct!A3381</f>
        <v>user_</v>
      </c>
      <c r="C3363" t="s">
        <v>18486</v>
      </c>
    </row>
    <row r="3364" spans="1:3">
      <c r="A3364" s="23" t="str">
        <f>"user_"&amp;demo_comp_cct!A3382</f>
        <v>user_</v>
      </c>
      <c r="C3364" t="s">
        <v>18487</v>
      </c>
    </row>
    <row r="3365" spans="1:3">
      <c r="A3365" s="23" t="str">
        <f>"user_"&amp;demo_comp_cct!A3383</f>
        <v>user_</v>
      </c>
      <c r="C3365" t="s">
        <v>18488</v>
      </c>
    </row>
    <row r="3366" spans="1:3">
      <c r="A3366" s="23" t="str">
        <f>"user_"&amp;demo_comp_cct!A3384</f>
        <v>user_</v>
      </c>
      <c r="C3366" t="s">
        <v>18489</v>
      </c>
    </row>
    <row r="3367" spans="1:3">
      <c r="A3367" s="23" t="str">
        <f>"user_"&amp;demo_comp_cct!A3385</f>
        <v>user_</v>
      </c>
      <c r="C3367" t="s">
        <v>18490</v>
      </c>
    </row>
    <row r="3368" spans="1:3">
      <c r="A3368" s="23" t="str">
        <f>"user_"&amp;demo_comp_cct!A3386</f>
        <v>user_</v>
      </c>
      <c r="C3368" t="s">
        <v>18491</v>
      </c>
    </row>
    <row r="3369" spans="1:3">
      <c r="A3369" s="23" t="str">
        <f>"user_"&amp;demo_comp_cct!A3387</f>
        <v>user_</v>
      </c>
      <c r="C3369" t="s">
        <v>18492</v>
      </c>
    </row>
    <row r="3370" spans="1:3">
      <c r="A3370" s="23" t="str">
        <f>"user_"&amp;demo_comp_cct!A3388</f>
        <v>user_</v>
      </c>
      <c r="C3370" t="s">
        <v>18493</v>
      </c>
    </row>
    <row r="3371" spans="1:3">
      <c r="A3371" s="23" t="str">
        <f>"user_"&amp;demo_comp_cct!A3389</f>
        <v>user_</v>
      </c>
      <c r="C3371" t="s">
        <v>18494</v>
      </c>
    </row>
    <row r="3372" spans="1:3">
      <c r="A3372" s="23" t="str">
        <f>"user_"&amp;demo_comp_cct!A3390</f>
        <v>user_</v>
      </c>
      <c r="C3372" t="s">
        <v>18495</v>
      </c>
    </row>
    <row r="3373" spans="1:3">
      <c r="A3373" s="23" t="str">
        <f>"user_"&amp;demo_comp_cct!A3391</f>
        <v>user_</v>
      </c>
      <c r="C3373" t="s">
        <v>18496</v>
      </c>
    </row>
    <row r="3374" spans="1:3">
      <c r="A3374" s="23" t="str">
        <f>"user_"&amp;demo_comp_cct!A3392</f>
        <v>user_</v>
      </c>
      <c r="C3374" t="s">
        <v>18497</v>
      </c>
    </row>
    <row r="3375" spans="1:3">
      <c r="A3375" s="23" t="str">
        <f>"user_"&amp;demo_comp_cct!A3393</f>
        <v>user_</v>
      </c>
      <c r="C3375" t="s">
        <v>18498</v>
      </c>
    </row>
    <row r="3376" spans="1:3">
      <c r="A3376" s="23" t="str">
        <f>"user_"&amp;demo_comp_cct!A3394</f>
        <v>user_</v>
      </c>
      <c r="C3376" t="s">
        <v>18499</v>
      </c>
    </row>
    <row r="3377" spans="1:3">
      <c r="A3377" s="23" t="str">
        <f>"user_"&amp;demo_comp_cct!A3395</f>
        <v>user_</v>
      </c>
      <c r="C3377" t="s">
        <v>18500</v>
      </c>
    </row>
    <row r="3378" spans="1:3">
      <c r="A3378" s="23" t="str">
        <f>"user_"&amp;demo_comp_cct!A3396</f>
        <v>user_</v>
      </c>
      <c r="C3378" t="s">
        <v>18501</v>
      </c>
    </row>
    <row r="3379" spans="1:3">
      <c r="A3379" s="23" t="str">
        <f>"user_"&amp;demo_comp_cct!A3397</f>
        <v>user_</v>
      </c>
      <c r="C3379" t="s">
        <v>18502</v>
      </c>
    </row>
    <row r="3380" spans="1:3">
      <c r="A3380" s="23" t="str">
        <f>"user_"&amp;demo_comp_cct!A3398</f>
        <v>user_</v>
      </c>
      <c r="C3380" t="s">
        <v>18503</v>
      </c>
    </row>
    <row r="3381" spans="1:3">
      <c r="A3381" s="23" t="str">
        <f>"user_"&amp;demo_comp_cct!A3399</f>
        <v>user_</v>
      </c>
      <c r="C3381" t="s">
        <v>18504</v>
      </c>
    </row>
    <row r="3382" spans="1:3">
      <c r="A3382" s="23" t="str">
        <f>"user_"&amp;demo_comp_cct!A3400</f>
        <v>user_</v>
      </c>
      <c r="C3382" t="s">
        <v>18505</v>
      </c>
    </row>
    <row r="3383" spans="1:3">
      <c r="A3383" s="23" t="str">
        <f>"user_"&amp;demo_comp_cct!A3401</f>
        <v>user_</v>
      </c>
      <c r="C3383" t="s">
        <v>18506</v>
      </c>
    </row>
    <row r="3384" spans="1:3">
      <c r="A3384" s="23" t="str">
        <f>"user_"&amp;demo_comp_cct!A3402</f>
        <v>user_</v>
      </c>
      <c r="C3384" t="s">
        <v>18507</v>
      </c>
    </row>
    <row r="3385" spans="1:3">
      <c r="A3385" s="23" t="str">
        <f>"user_"&amp;demo_comp_cct!A3403</f>
        <v>user_</v>
      </c>
      <c r="C3385" t="s">
        <v>18508</v>
      </c>
    </row>
    <row r="3386" spans="1:3">
      <c r="A3386" s="23" t="str">
        <f>"user_"&amp;demo_comp_cct!A3404</f>
        <v>user_</v>
      </c>
      <c r="C3386" t="s">
        <v>18509</v>
      </c>
    </row>
    <row r="3387" spans="1:3">
      <c r="A3387" s="23" t="str">
        <f>"user_"&amp;demo_comp_cct!A3405</f>
        <v>user_</v>
      </c>
      <c r="C3387" t="s">
        <v>18510</v>
      </c>
    </row>
    <row r="3388" spans="1:3">
      <c r="A3388" s="23" t="str">
        <f>"user_"&amp;demo_comp_cct!A3406</f>
        <v>user_</v>
      </c>
      <c r="C3388" t="s">
        <v>18511</v>
      </c>
    </row>
    <row r="3389" spans="1:3">
      <c r="A3389" s="23" t="str">
        <f>"user_"&amp;demo_comp_cct!A3407</f>
        <v>user_</v>
      </c>
      <c r="C3389" t="s">
        <v>18512</v>
      </c>
    </row>
    <row r="3390" spans="1:3">
      <c r="A3390" s="23" t="str">
        <f>"user_"&amp;demo_comp_cct!A3408</f>
        <v>user_</v>
      </c>
      <c r="C3390" t="s">
        <v>18513</v>
      </c>
    </row>
    <row r="3391" spans="1:3">
      <c r="A3391" s="23" t="str">
        <f>"user_"&amp;demo_comp_cct!A3409</f>
        <v>user_</v>
      </c>
      <c r="C3391" t="s">
        <v>18514</v>
      </c>
    </row>
    <row r="3392" spans="1:3">
      <c r="A3392" s="23" t="str">
        <f>"user_"&amp;demo_comp_cct!A3410</f>
        <v>user_</v>
      </c>
      <c r="C3392" t="s">
        <v>18515</v>
      </c>
    </row>
    <row r="3393" spans="1:3">
      <c r="A3393" s="23" t="str">
        <f>"user_"&amp;demo_comp_cct!A3411</f>
        <v>user_</v>
      </c>
      <c r="C3393" t="s">
        <v>18516</v>
      </c>
    </row>
    <row r="3394" spans="1:3">
      <c r="A3394" s="23" t="str">
        <f>"user_"&amp;demo_comp_cct!A3412</f>
        <v>user_</v>
      </c>
      <c r="C3394" t="s">
        <v>18517</v>
      </c>
    </row>
    <row r="3395" spans="1:3">
      <c r="A3395" s="23" t="str">
        <f>"user_"&amp;demo_comp_cct!A3413</f>
        <v>user_</v>
      </c>
      <c r="C3395" t="s">
        <v>18518</v>
      </c>
    </row>
    <row r="3396" spans="1:3">
      <c r="A3396" s="23" t="str">
        <f>"user_"&amp;demo_comp_cct!A3414</f>
        <v>user_</v>
      </c>
      <c r="C3396" t="s">
        <v>18519</v>
      </c>
    </row>
    <row r="3397" spans="1:3">
      <c r="A3397" s="23" t="str">
        <f>"user_"&amp;demo_comp_cct!A3415</f>
        <v>user_</v>
      </c>
      <c r="C3397" t="s">
        <v>18520</v>
      </c>
    </row>
    <row r="3398" spans="1:3">
      <c r="A3398" s="23" t="str">
        <f>"user_"&amp;demo_comp_cct!A3416</f>
        <v>user_</v>
      </c>
      <c r="C3398" t="s">
        <v>18521</v>
      </c>
    </row>
    <row r="3399" spans="1:3">
      <c r="A3399" s="23" t="str">
        <f>"user_"&amp;demo_comp_cct!A3417</f>
        <v>user_</v>
      </c>
      <c r="C3399" t="s">
        <v>18522</v>
      </c>
    </row>
    <row r="3400" spans="1:3">
      <c r="A3400" s="23" t="str">
        <f>"user_"&amp;demo_comp_cct!A3418</f>
        <v>user_</v>
      </c>
      <c r="C3400" t="s">
        <v>18523</v>
      </c>
    </row>
    <row r="3401" spans="1:3">
      <c r="A3401" s="23" t="str">
        <f>"user_"&amp;demo_comp_cct!A3419</f>
        <v>user_</v>
      </c>
      <c r="C3401" t="s">
        <v>18524</v>
      </c>
    </row>
    <row r="3402" spans="1:3">
      <c r="A3402" s="23" t="str">
        <f>"user_"&amp;demo_comp_cct!A3420</f>
        <v>user_</v>
      </c>
      <c r="C3402" t="s">
        <v>18525</v>
      </c>
    </row>
    <row r="3403" spans="1:3">
      <c r="A3403" s="23" t="str">
        <f>"user_"&amp;demo_comp_cct!A3421</f>
        <v>user_</v>
      </c>
      <c r="C3403" t="s">
        <v>18526</v>
      </c>
    </row>
    <row r="3404" spans="1:3">
      <c r="A3404" s="23" t="str">
        <f>"user_"&amp;demo_comp_cct!A3422</f>
        <v>user_</v>
      </c>
      <c r="C3404" t="s">
        <v>18527</v>
      </c>
    </row>
    <row r="3405" spans="1:3">
      <c r="A3405" s="23" t="str">
        <f>"user_"&amp;demo_comp_cct!A3423</f>
        <v>user_</v>
      </c>
      <c r="C3405" t="s">
        <v>18528</v>
      </c>
    </row>
    <row r="3406" spans="1:3">
      <c r="A3406" s="23" t="str">
        <f>"user_"&amp;demo_comp_cct!A3424</f>
        <v>user_</v>
      </c>
      <c r="C3406" t="s">
        <v>18529</v>
      </c>
    </row>
    <row r="3407" spans="1:3">
      <c r="A3407" s="23" t="str">
        <f>"user_"&amp;demo_comp_cct!A3425</f>
        <v>user_</v>
      </c>
      <c r="C3407" t="s">
        <v>18530</v>
      </c>
    </row>
    <row r="3408" spans="1:3">
      <c r="A3408" s="23" t="str">
        <f>"user_"&amp;demo_comp_cct!A3426</f>
        <v>user_</v>
      </c>
      <c r="C3408" t="s">
        <v>18531</v>
      </c>
    </row>
    <row r="3409" spans="1:3">
      <c r="A3409" s="23" t="str">
        <f>"user_"&amp;demo_comp_cct!A3427</f>
        <v>user_</v>
      </c>
      <c r="C3409" t="s">
        <v>18532</v>
      </c>
    </row>
    <row r="3410" spans="1:3">
      <c r="A3410" s="23" t="str">
        <f>"user_"&amp;demo_comp_cct!A3428</f>
        <v>user_</v>
      </c>
      <c r="C3410" t="s">
        <v>18533</v>
      </c>
    </row>
    <row r="3411" spans="1:3">
      <c r="A3411" s="23" t="str">
        <f>"user_"&amp;demo_comp_cct!A3429</f>
        <v>user_</v>
      </c>
      <c r="C3411" t="s">
        <v>18534</v>
      </c>
    </row>
    <row r="3412" spans="1:3">
      <c r="A3412" s="23" t="str">
        <f>"user_"&amp;demo_comp_cct!A3430</f>
        <v>user_</v>
      </c>
      <c r="C3412" t="s">
        <v>18535</v>
      </c>
    </row>
    <row r="3413" spans="1:3">
      <c r="A3413" s="23" t="str">
        <f>"user_"&amp;demo_comp_cct!A3431</f>
        <v>user_</v>
      </c>
      <c r="C3413" t="s">
        <v>18536</v>
      </c>
    </row>
    <row r="3414" spans="1:3">
      <c r="A3414" s="23" t="str">
        <f>"user_"&amp;demo_comp_cct!A3432</f>
        <v>user_</v>
      </c>
      <c r="C3414" t="s">
        <v>18537</v>
      </c>
    </row>
    <row r="3415" spans="1:3">
      <c r="A3415" s="23" t="str">
        <f>"user_"&amp;demo_comp_cct!A3433</f>
        <v>user_</v>
      </c>
      <c r="C3415" t="s">
        <v>18538</v>
      </c>
    </row>
    <row r="3416" spans="1:3">
      <c r="A3416" s="23" t="str">
        <f>"user_"&amp;demo_comp_cct!A3434</f>
        <v>user_</v>
      </c>
      <c r="C3416" t="s">
        <v>18539</v>
      </c>
    </row>
    <row r="3417" spans="1:3">
      <c r="A3417" s="23" t="str">
        <f>"user_"&amp;demo_comp_cct!A3435</f>
        <v>user_</v>
      </c>
      <c r="C3417" t="s">
        <v>18540</v>
      </c>
    </row>
    <row r="3418" spans="1:3">
      <c r="A3418" s="23" t="str">
        <f>"user_"&amp;demo_comp_cct!A3436</f>
        <v>user_</v>
      </c>
      <c r="C3418" t="s">
        <v>18541</v>
      </c>
    </row>
    <row r="3419" spans="1:3">
      <c r="A3419" s="23" t="str">
        <f>"user_"&amp;demo_comp_cct!A3437</f>
        <v>user_</v>
      </c>
      <c r="C3419" t="s">
        <v>18542</v>
      </c>
    </row>
    <row r="3420" spans="1:3">
      <c r="A3420" s="23" t="str">
        <f>"user_"&amp;demo_comp_cct!A3438</f>
        <v>user_</v>
      </c>
      <c r="C3420" t="s">
        <v>18543</v>
      </c>
    </row>
    <row r="3421" spans="1:3">
      <c r="A3421" s="23" t="str">
        <f>"user_"&amp;demo_comp_cct!A3439</f>
        <v>user_</v>
      </c>
      <c r="C3421" t="s">
        <v>18544</v>
      </c>
    </row>
    <row r="3422" spans="1:3">
      <c r="A3422" s="23" t="str">
        <f>"user_"&amp;demo_comp_cct!A3440</f>
        <v>user_</v>
      </c>
      <c r="C3422" t="s">
        <v>18545</v>
      </c>
    </row>
    <row r="3423" spans="1:3">
      <c r="A3423" s="23" t="str">
        <f>"user_"&amp;demo_comp_cct!A3441</f>
        <v>user_</v>
      </c>
      <c r="C3423" t="s">
        <v>18546</v>
      </c>
    </row>
    <row r="3424" spans="1:3">
      <c r="A3424" s="23" t="str">
        <f>"user_"&amp;demo_comp_cct!A3442</f>
        <v>user_</v>
      </c>
      <c r="C3424" t="s">
        <v>18547</v>
      </c>
    </row>
    <row r="3425" spans="1:3">
      <c r="A3425" s="23" t="str">
        <f>"user_"&amp;demo_comp_cct!A3443</f>
        <v>user_</v>
      </c>
      <c r="C3425" t="s">
        <v>18548</v>
      </c>
    </row>
    <row r="3426" spans="1:3">
      <c r="A3426" s="23" t="str">
        <f>"user_"&amp;demo_comp_cct!A3444</f>
        <v>user_</v>
      </c>
      <c r="C3426" t="s">
        <v>18549</v>
      </c>
    </row>
    <row r="3427" spans="1:3">
      <c r="A3427" s="23" t="str">
        <f>"user_"&amp;demo_comp_cct!A3445</f>
        <v>user_</v>
      </c>
      <c r="C3427" t="s">
        <v>18550</v>
      </c>
    </row>
    <row r="3428" spans="1:3">
      <c r="A3428" s="23" t="str">
        <f>"user_"&amp;demo_comp_cct!A3446</f>
        <v>user_</v>
      </c>
      <c r="C3428" t="s">
        <v>18551</v>
      </c>
    </row>
    <row r="3429" spans="1:3">
      <c r="A3429" s="23" t="str">
        <f>"user_"&amp;demo_comp_cct!A3447</f>
        <v>user_</v>
      </c>
      <c r="C3429" t="s">
        <v>18552</v>
      </c>
    </row>
    <row r="3430" spans="1:3">
      <c r="A3430" s="23" t="str">
        <f>"user_"&amp;demo_comp_cct!A3448</f>
        <v>user_</v>
      </c>
      <c r="C3430" t="s">
        <v>18553</v>
      </c>
    </row>
    <row r="3431" spans="1:3">
      <c r="A3431" s="23" t="str">
        <f>"user_"&amp;demo_comp_cct!A3449</f>
        <v>user_</v>
      </c>
      <c r="C3431" t="s">
        <v>18554</v>
      </c>
    </row>
    <row r="3432" spans="1:3">
      <c r="A3432" s="23" t="str">
        <f>"user_"&amp;demo_comp_cct!A3450</f>
        <v>user_</v>
      </c>
      <c r="C3432" t="s">
        <v>18555</v>
      </c>
    </row>
    <row r="3433" spans="1:3">
      <c r="A3433" s="23" t="str">
        <f>"user_"&amp;demo_comp_cct!A3451</f>
        <v>user_</v>
      </c>
      <c r="C3433" t="s">
        <v>18556</v>
      </c>
    </row>
    <row r="3434" spans="1:3">
      <c r="A3434" s="23" t="str">
        <f>"user_"&amp;demo_comp_cct!A3452</f>
        <v>user_</v>
      </c>
      <c r="C3434" t="s">
        <v>18557</v>
      </c>
    </row>
    <row r="3435" spans="1:3">
      <c r="A3435" s="23" t="str">
        <f>"user_"&amp;demo_comp_cct!A3453</f>
        <v>user_</v>
      </c>
      <c r="C3435" t="s">
        <v>18558</v>
      </c>
    </row>
    <row r="3436" spans="1:3">
      <c r="A3436" s="23" t="str">
        <f>"user_"&amp;demo_comp_cct!A3454</f>
        <v>user_</v>
      </c>
      <c r="C3436" t="s">
        <v>18559</v>
      </c>
    </row>
    <row r="3437" spans="1:3">
      <c r="A3437" s="23" t="str">
        <f>"user_"&amp;demo_comp_cct!A3455</f>
        <v>user_</v>
      </c>
      <c r="C3437" t="s">
        <v>18560</v>
      </c>
    </row>
    <row r="3438" spans="1:3">
      <c r="A3438" s="23" t="str">
        <f>"user_"&amp;demo_comp_cct!A3456</f>
        <v>user_</v>
      </c>
      <c r="C3438" t="s">
        <v>18561</v>
      </c>
    </row>
    <row r="3439" spans="1:3">
      <c r="A3439" s="23" t="str">
        <f>"user_"&amp;demo_comp_cct!A3457</f>
        <v>user_</v>
      </c>
      <c r="C3439" t="s">
        <v>18562</v>
      </c>
    </row>
    <row r="3440" spans="1:3">
      <c r="A3440" s="23" t="str">
        <f>"user_"&amp;demo_comp_cct!A3458</f>
        <v>user_</v>
      </c>
      <c r="C3440" t="s">
        <v>18563</v>
      </c>
    </row>
    <row r="3441" spans="1:3">
      <c r="A3441" s="23" t="str">
        <f>"user_"&amp;demo_comp_cct!A3459</f>
        <v>user_</v>
      </c>
      <c r="C3441" t="s">
        <v>18564</v>
      </c>
    </row>
    <row r="3442" spans="1:3">
      <c r="A3442" s="23" t="str">
        <f>"user_"&amp;demo_comp_cct!A3460</f>
        <v>user_</v>
      </c>
      <c r="C3442" t="s">
        <v>18565</v>
      </c>
    </row>
    <row r="3443" spans="1:3">
      <c r="A3443" s="23" t="str">
        <f>"user_"&amp;demo_comp_cct!A3461</f>
        <v>user_</v>
      </c>
      <c r="C3443" t="s">
        <v>18566</v>
      </c>
    </row>
    <row r="3444" spans="1:3">
      <c r="A3444" s="23" t="str">
        <f>"user_"&amp;demo_comp_cct!A3462</f>
        <v>user_</v>
      </c>
      <c r="C3444" t="s">
        <v>18567</v>
      </c>
    </row>
    <row r="3445" spans="1:3">
      <c r="A3445" s="23" t="str">
        <f>"user_"&amp;demo_comp_cct!A3463</f>
        <v>user_</v>
      </c>
      <c r="C3445" t="s">
        <v>18568</v>
      </c>
    </row>
    <row r="3446" spans="1:3">
      <c r="A3446" s="23" t="str">
        <f>"user_"&amp;demo_comp_cct!A3464</f>
        <v>user_</v>
      </c>
      <c r="C3446" t="s">
        <v>18569</v>
      </c>
    </row>
    <row r="3447" spans="1:3">
      <c r="A3447" s="23" t="str">
        <f>"user_"&amp;demo_comp_cct!A3465</f>
        <v>user_</v>
      </c>
      <c r="C3447" t="s">
        <v>18570</v>
      </c>
    </row>
    <row r="3448" spans="1:3">
      <c r="A3448" s="23" t="str">
        <f>"user_"&amp;demo_comp_cct!A3466</f>
        <v>user_</v>
      </c>
      <c r="C3448" t="s">
        <v>18571</v>
      </c>
    </row>
    <row r="3449" spans="1:3">
      <c r="A3449" s="23" t="str">
        <f>"user_"&amp;demo_comp_cct!A3467</f>
        <v>user_</v>
      </c>
      <c r="C3449" t="s">
        <v>18572</v>
      </c>
    </row>
    <row r="3450" spans="1:3">
      <c r="A3450" s="23" t="str">
        <f>"user_"&amp;demo_comp_cct!A3468</f>
        <v>user_</v>
      </c>
      <c r="C3450" t="s">
        <v>18573</v>
      </c>
    </row>
    <row r="3451" spans="1:3">
      <c r="A3451" s="23" t="str">
        <f>"user_"&amp;demo_comp_cct!A3469</f>
        <v>user_</v>
      </c>
      <c r="C3451" t="s">
        <v>18574</v>
      </c>
    </row>
    <row r="3452" spans="1:3">
      <c r="A3452" s="23" t="str">
        <f>"user_"&amp;demo_comp_cct!A3470</f>
        <v>user_</v>
      </c>
      <c r="C3452" t="s">
        <v>18575</v>
      </c>
    </row>
    <row r="3453" spans="1:3">
      <c r="A3453" s="23" t="str">
        <f>"user_"&amp;demo_comp_cct!A3471</f>
        <v>user_</v>
      </c>
      <c r="C3453" t="s">
        <v>18576</v>
      </c>
    </row>
    <row r="3454" spans="1:3">
      <c r="A3454" s="23" t="str">
        <f>"user_"&amp;demo_comp_cct!A3472</f>
        <v>user_</v>
      </c>
      <c r="C3454" t="s">
        <v>18577</v>
      </c>
    </row>
    <row r="3455" spans="1:3">
      <c r="A3455" s="23" t="str">
        <f>"user_"&amp;demo_comp_cct!A3473</f>
        <v>user_</v>
      </c>
      <c r="C3455" t="s">
        <v>18578</v>
      </c>
    </row>
    <row r="3456" spans="1:3">
      <c r="A3456" s="23" t="str">
        <f>"user_"&amp;demo_comp_cct!A3474</f>
        <v>user_</v>
      </c>
      <c r="C3456" t="s">
        <v>18579</v>
      </c>
    </row>
    <row r="3457" spans="1:3">
      <c r="A3457" s="23" t="str">
        <f>"user_"&amp;demo_comp_cct!A3475</f>
        <v>user_</v>
      </c>
      <c r="C3457" t="s">
        <v>18580</v>
      </c>
    </row>
    <row r="3458" spans="1:3">
      <c r="A3458" s="23" t="str">
        <f>"user_"&amp;demo_comp_cct!A3476</f>
        <v>user_</v>
      </c>
      <c r="C3458" t="s">
        <v>18581</v>
      </c>
    </row>
    <row r="3459" spans="1:3">
      <c r="A3459" s="23" t="str">
        <f>"user_"&amp;demo_comp_cct!A3477</f>
        <v>user_</v>
      </c>
      <c r="C3459" t="s">
        <v>18582</v>
      </c>
    </row>
    <row r="3460" spans="1:3">
      <c r="A3460" s="23" t="str">
        <f>"user_"&amp;demo_comp_cct!A3478</f>
        <v>user_</v>
      </c>
      <c r="C3460" t="s">
        <v>18583</v>
      </c>
    </row>
    <row r="3461" spans="1:3">
      <c r="A3461" s="23" t="str">
        <f>"user_"&amp;demo_comp_cct!A3479</f>
        <v>user_</v>
      </c>
      <c r="C3461" t="s">
        <v>18584</v>
      </c>
    </row>
    <row r="3462" spans="1:3">
      <c r="A3462" s="23" t="str">
        <f>"user_"&amp;demo_comp_cct!A3480</f>
        <v>user_</v>
      </c>
      <c r="C3462" t="s">
        <v>18585</v>
      </c>
    </row>
    <row r="3463" spans="1:3">
      <c r="A3463" s="23" t="str">
        <f>"user_"&amp;demo_comp_cct!A3481</f>
        <v>user_</v>
      </c>
      <c r="C3463" t="s">
        <v>18586</v>
      </c>
    </row>
    <row r="3464" spans="1:3">
      <c r="A3464" s="23" t="str">
        <f>"user_"&amp;demo_comp_cct!A3482</f>
        <v>user_</v>
      </c>
      <c r="C3464" t="s">
        <v>18587</v>
      </c>
    </row>
    <row r="3465" spans="1:3">
      <c r="A3465" s="23" t="str">
        <f>"user_"&amp;demo_comp_cct!A3483</f>
        <v>user_</v>
      </c>
      <c r="C3465" t="s">
        <v>18588</v>
      </c>
    </row>
    <row r="3466" spans="1:3">
      <c r="A3466" s="23" t="str">
        <f>"user_"&amp;demo_comp_cct!A3484</f>
        <v>user_</v>
      </c>
      <c r="C3466" t="s">
        <v>18589</v>
      </c>
    </row>
    <row r="3467" spans="1:3">
      <c r="A3467" s="23" t="str">
        <f>"user_"&amp;demo_comp_cct!A3485</f>
        <v>user_</v>
      </c>
      <c r="C3467" t="s">
        <v>18590</v>
      </c>
    </row>
    <row r="3468" spans="1:3">
      <c r="A3468" s="23" t="str">
        <f>"user_"&amp;demo_comp_cct!A3486</f>
        <v>user_</v>
      </c>
      <c r="C3468" t="s">
        <v>18591</v>
      </c>
    </row>
    <row r="3469" spans="1:3">
      <c r="A3469" s="23" t="str">
        <f>"user_"&amp;demo_comp_cct!A3487</f>
        <v>user_</v>
      </c>
      <c r="C3469" t="s">
        <v>18592</v>
      </c>
    </row>
    <row r="3470" spans="1:3">
      <c r="A3470" s="23" t="str">
        <f>"user_"&amp;demo_comp_cct!A3488</f>
        <v>user_</v>
      </c>
      <c r="C3470" t="s">
        <v>18593</v>
      </c>
    </row>
    <row r="3471" spans="1:3">
      <c r="A3471" s="23" t="str">
        <f>"user_"&amp;demo_comp_cct!A3489</f>
        <v>user_</v>
      </c>
      <c r="C3471" t="s">
        <v>18594</v>
      </c>
    </row>
    <row r="3472" spans="1:3">
      <c r="A3472" s="23" t="str">
        <f>"user_"&amp;demo_comp_cct!A3490</f>
        <v>user_</v>
      </c>
      <c r="C3472" t="s">
        <v>18595</v>
      </c>
    </row>
    <row r="3473" spans="1:3">
      <c r="A3473" s="23" t="str">
        <f>"user_"&amp;demo_comp_cct!A3491</f>
        <v>user_</v>
      </c>
      <c r="C3473" t="s">
        <v>18596</v>
      </c>
    </row>
    <row r="3474" spans="1:3">
      <c r="A3474" s="23" t="str">
        <f>"user_"&amp;demo_comp_cct!A3492</f>
        <v>user_</v>
      </c>
      <c r="C3474" t="s">
        <v>18597</v>
      </c>
    </row>
    <row r="3475" spans="1:3">
      <c r="A3475" s="23" t="str">
        <f>"user_"&amp;demo_comp_cct!A3493</f>
        <v>user_</v>
      </c>
      <c r="C3475" t="s">
        <v>18598</v>
      </c>
    </row>
    <row r="3476" spans="1:3">
      <c r="A3476" s="23" t="str">
        <f>"user_"&amp;demo_comp_cct!A3494</f>
        <v>user_</v>
      </c>
      <c r="C3476" t="s">
        <v>18599</v>
      </c>
    </row>
    <row r="3477" spans="1:3">
      <c r="A3477" s="23" t="str">
        <f>"user_"&amp;demo_comp_cct!A3495</f>
        <v>user_</v>
      </c>
      <c r="C3477" t="s">
        <v>18600</v>
      </c>
    </row>
    <row r="3478" spans="1:3">
      <c r="A3478" s="23" t="str">
        <f>"user_"&amp;demo_comp_cct!A3496</f>
        <v>user_</v>
      </c>
      <c r="C3478" t="s">
        <v>18601</v>
      </c>
    </row>
    <row r="3479" spans="1:3">
      <c r="A3479" s="23" t="str">
        <f>"user_"&amp;demo_comp_cct!A3497</f>
        <v>user_</v>
      </c>
      <c r="C3479" t="s">
        <v>18602</v>
      </c>
    </row>
    <row r="3480" spans="1:3">
      <c r="A3480" s="23" t="str">
        <f>"user_"&amp;demo_comp_cct!A3498</f>
        <v>user_</v>
      </c>
      <c r="C3480" t="s">
        <v>18603</v>
      </c>
    </row>
    <row r="3481" spans="1:3">
      <c r="A3481" s="23" t="str">
        <f>"user_"&amp;demo_comp_cct!A3499</f>
        <v>user_</v>
      </c>
      <c r="C3481" t="s">
        <v>18604</v>
      </c>
    </row>
    <row r="3482" spans="1:3">
      <c r="A3482" s="23" t="str">
        <f>"user_"&amp;demo_comp_cct!A3500</f>
        <v>user_</v>
      </c>
      <c r="C3482" t="s">
        <v>18605</v>
      </c>
    </row>
    <row r="3483" spans="1:3">
      <c r="A3483" s="23" t="str">
        <f>"user_"&amp;demo_comp_cct!A3501</f>
        <v>user_</v>
      </c>
      <c r="C3483" t="s">
        <v>18606</v>
      </c>
    </row>
    <row r="3484" spans="1:3">
      <c r="A3484" s="23" t="str">
        <f>"user_"&amp;demo_comp_cct!A3502</f>
        <v>user_</v>
      </c>
      <c r="C3484" t="s">
        <v>18607</v>
      </c>
    </row>
    <row r="3485" spans="1:3">
      <c r="A3485" s="23" t="str">
        <f>"user_"&amp;demo_comp_cct!A3503</f>
        <v>user_</v>
      </c>
      <c r="C3485" t="s">
        <v>18608</v>
      </c>
    </row>
    <row r="3486" spans="1:3">
      <c r="A3486" s="23" t="str">
        <f>"user_"&amp;demo_comp_cct!A3504</f>
        <v>user_</v>
      </c>
      <c r="C3486" t="s">
        <v>18609</v>
      </c>
    </row>
    <row r="3487" spans="1:3">
      <c r="A3487" s="23" t="str">
        <f>"user_"&amp;demo_comp_cct!A3505</f>
        <v>user_</v>
      </c>
      <c r="C3487" t="s">
        <v>18610</v>
      </c>
    </row>
    <row r="3488" spans="1:3">
      <c r="A3488" s="23" t="str">
        <f>"user_"&amp;demo_comp_cct!A3506</f>
        <v>user_</v>
      </c>
      <c r="C3488" t="s">
        <v>18611</v>
      </c>
    </row>
    <row r="3489" spans="1:3">
      <c r="A3489" s="23" t="str">
        <f>"user_"&amp;demo_comp_cct!A3507</f>
        <v>user_</v>
      </c>
      <c r="C3489" t="s">
        <v>18612</v>
      </c>
    </row>
    <row r="3490" spans="1:3">
      <c r="A3490" s="23" t="str">
        <f>"user_"&amp;demo_comp_cct!A3508</f>
        <v>user_</v>
      </c>
      <c r="C3490" t="s">
        <v>18613</v>
      </c>
    </row>
    <row r="3491" spans="1:3">
      <c r="A3491" s="23" t="str">
        <f>"user_"&amp;demo_comp_cct!A3509</f>
        <v>user_</v>
      </c>
      <c r="C3491" t="s">
        <v>18614</v>
      </c>
    </row>
    <row r="3492" spans="1:3">
      <c r="A3492" s="23" t="str">
        <f>"user_"&amp;demo_comp_cct!A3510</f>
        <v>user_</v>
      </c>
      <c r="C3492" t="s">
        <v>18615</v>
      </c>
    </row>
    <row r="3493" spans="1:3">
      <c r="A3493" s="23" t="str">
        <f>"user_"&amp;demo_comp_cct!A3511</f>
        <v>user_</v>
      </c>
      <c r="C3493" t="s">
        <v>18616</v>
      </c>
    </row>
    <row r="3494" spans="1:3">
      <c r="A3494" s="23" t="str">
        <f>"user_"&amp;demo_comp_cct!A3512</f>
        <v>user_</v>
      </c>
      <c r="C3494" t="s">
        <v>18617</v>
      </c>
    </row>
    <row r="3495" spans="1:3">
      <c r="A3495" s="23" t="str">
        <f>"user_"&amp;demo_comp_cct!A3513</f>
        <v>user_</v>
      </c>
      <c r="C3495" t="s">
        <v>18618</v>
      </c>
    </row>
    <row r="3496" spans="1:3">
      <c r="A3496" s="23" t="str">
        <f>"user_"&amp;demo_comp_cct!A3514</f>
        <v>user_</v>
      </c>
      <c r="C3496" t="s">
        <v>18619</v>
      </c>
    </row>
    <row r="3497" spans="1:3">
      <c r="A3497" s="23" t="str">
        <f>"user_"&amp;demo_comp_cct!A3515</f>
        <v>user_</v>
      </c>
      <c r="C3497" t="s">
        <v>18620</v>
      </c>
    </row>
    <row r="3498" spans="1:3">
      <c r="A3498" s="23" t="str">
        <f>"user_"&amp;demo_comp_cct!A3516</f>
        <v>user_</v>
      </c>
      <c r="C3498" t="s">
        <v>18621</v>
      </c>
    </row>
    <row r="3499" spans="1:3">
      <c r="A3499" s="23" t="str">
        <f>"user_"&amp;demo_comp_cct!A3517</f>
        <v>user_</v>
      </c>
      <c r="C3499" t="s">
        <v>18622</v>
      </c>
    </row>
    <row r="3500" spans="1:3">
      <c r="A3500" s="23" t="str">
        <f>"user_"&amp;demo_comp_cct!A3518</f>
        <v>user_</v>
      </c>
      <c r="C3500" t="s">
        <v>18623</v>
      </c>
    </row>
    <row r="3501" spans="1:3">
      <c r="A3501" s="23" t="str">
        <f>"user_"&amp;demo_comp_cct!A3519</f>
        <v>user_</v>
      </c>
      <c r="C3501" t="s">
        <v>18624</v>
      </c>
    </row>
    <row r="3502" spans="1:3">
      <c r="A3502" s="23" t="str">
        <f>"user_"&amp;demo_comp_cct!A3520</f>
        <v>user_</v>
      </c>
      <c r="C3502" t="s">
        <v>18625</v>
      </c>
    </row>
    <row r="3503" spans="1:3">
      <c r="A3503" s="23" t="str">
        <f>"user_"&amp;demo_comp_cct!A3521</f>
        <v>user_</v>
      </c>
      <c r="C3503" t="s">
        <v>18626</v>
      </c>
    </row>
    <row r="3504" spans="1:3">
      <c r="A3504" s="23" t="str">
        <f>"user_"&amp;demo_comp_cct!A3522</f>
        <v>user_</v>
      </c>
      <c r="C3504" t="s">
        <v>18627</v>
      </c>
    </row>
    <row r="3505" spans="1:3">
      <c r="A3505" s="23" t="str">
        <f>"user_"&amp;demo_comp_cct!A3523</f>
        <v>user_</v>
      </c>
      <c r="C3505" t="s">
        <v>18628</v>
      </c>
    </row>
    <row r="3506" spans="1:3">
      <c r="A3506" s="23" t="str">
        <f>"user_"&amp;demo_comp_cct!A3524</f>
        <v>user_</v>
      </c>
      <c r="C3506" t="s">
        <v>18629</v>
      </c>
    </row>
    <row r="3507" spans="1:3">
      <c r="A3507" s="23" t="str">
        <f>"user_"&amp;demo_comp_cct!A3525</f>
        <v>user_</v>
      </c>
      <c r="C3507" t="s">
        <v>18630</v>
      </c>
    </row>
    <row r="3508" spans="1:3">
      <c r="A3508" s="23" t="str">
        <f>"user_"&amp;demo_comp_cct!A3526</f>
        <v>user_</v>
      </c>
      <c r="C3508" t="s">
        <v>18631</v>
      </c>
    </row>
    <row r="3509" spans="1:3">
      <c r="A3509" s="23" t="str">
        <f>"user_"&amp;demo_comp_cct!A3527</f>
        <v>user_</v>
      </c>
      <c r="C3509" t="s">
        <v>18632</v>
      </c>
    </row>
    <row r="3510" spans="1:3">
      <c r="A3510" s="23" t="str">
        <f>"user_"&amp;demo_comp_cct!A3528</f>
        <v>user_</v>
      </c>
      <c r="C3510" t="s">
        <v>18633</v>
      </c>
    </row>
    <row r="3511" spans="1:3">
      <c r="A3511" s="23" t="str">
        <f>"user_"&amp;demo_comp_cct!A3529</f>
        <v>user_</v>
      </c>
      <c r="C3511" t="s">
        <v>18634</v>
      </c>
    </row>
    <row r="3512" spans="1:3">
      <c r="A3512" s="23" t="str">
        <f>"user_"&amp;demo_comp_cct!A3530</f>
        <v>user_</v>
      </c>
      <c r="C3512" t="s">
        <v>18635</v>
      </c>
    </row>
    <row r="3513" spans="1:3">
      <c r="A3513" s="23" t="str">
        <f>"user_"&amp;demo_comp_cct!A3531</f>
        <v>user_</v>
      </c>
      <c r="C3513" t="s">
        <v>18636</v>
      </c>
    </row>
    <row r="3514" spans="1:3">
      <c r="A3514" s="23" t="str">
        <f>"user_"&amp;demo_comp_cct!A3532</f>
        <v>user_</v>
      </c>
      <c r="C3514" t="s">
        <v>18637</v>
      </c>
    </row>
    <row r="3515" spans="1:3">
      <c r="A3515" s="23" t="str">
        <f>"user_"&amp;demo_comp_cct!A3533</f>
        <v>user_</v>
      </c>
      <c r="C3515" t="s">
        <v>18638</v>
      </c>
    </row>
    <row r="3516" spans="1:3">
      <c r="A3516" s="23" t="str">
        <f>"user_"&amp;demo_comp_cct!A3534</f>
        <v>user_</v>
      </c>
      <c r="C3516" t="s">
        <v>18639</v>
      </c>
    </row>
    <row r="3517" spans="1:3">
      <c r="A3517" s="23" t="str">
        <f>"user_"&amp;demo_comp_cct!A3535</f>
        <v>user_</v>
      </c>
      <c r="C3517" t="s">
        <v>18640</v>
      </c>
    </row>
    <row r="3518" spans="1:3">
      <c r="A3518" s="23" t="str">
        <f>"user_"&amp;demo_comp_cct!A3536</f>
        <v>user_</v>
      </c>
      <c r="C3518" t="s">
        <v>18641</v>
      </c>
    </row>
    <row r="3519" spans="1:3">
      <c r="A3519" s="23" t="str">
        <f>"user_"&amp;demo_comp_cct!A3537</f>
        <v>user_</v>
      </c>
      <c r="C3519" t="s">
        <v>18642</v>
      </c>
    </row>
    <row r="3520" spans="1:3">
      <c r="A3520" s="23" t="str">
        <f>"user_"&amp;demo_comp_cct!A3538</f>
        <v>user_</v>
      </c>
      <c r="C3520" t="s">
        <v>18643</v>
      </c>
    </row>
    <row r="3521" spans="1:3">
      <c r="A3521" s="23" t="str">
        <f>"user_"&amp;demo_comp_cct!A3539</f>
        <v>user_</v>
      </c>
      <c r="C3521" t="s">
        <v>18644</v>
      </c>
    </row>
    <row r="3522" spans="1:3">
      <c r="A3522" s="23" t="str">
        <f>"user_"&amp;demo_comp_cct!A3540</f>
        <v>user_</v>
      </c>
      <c r="C3522" t="s">
        <v>18645</v>
      </c>
    </row>
    <row r="3523" spans="1:3">
      <c r="A3523" s="23" t="str">
        <f>"user_"&amp;demo_comp_cct!A3541</f>
        <v>user_</v>
      </c>
      <c r="C3523" t="s">
        <v>18646</v>
      </c>
    </row>
    <row r="3524" spans="1:3">
      <c r="A3524" s="23" t="str">
        <f>"user_"&amp;demo_comp_cct!A3542</f>
        <v>user_</v>
      </c>
      <c r="C3524" t="s">
        <v>18647</v>
      </c>
    </row>
    <row r="3525" spans="1:3">
      <c r="A3525" s="23" t="str">
        <f>"user_"&amp;demo_comp_cct!A3543</f>
        <v>user_</v>
      </c>
      <c r="C3525" t="s">
        <v>18648</v>
      </c>
    </row>
    <row r="3526" spans="1:3">
      <c r="A3526" s="23" t="str">
        <f>"user_"&amp;demo_comp_cct!A3544</f>
        <v>user_</v>
      </c>
      <c r="C3526" t="s">
        <v>18649</v>
      </c>
    </row>
    <row r="3527" spans="1:3">
      <c r="A3527" s="23" t="str">
        <f>"user_"&amp;demo_comp_cct!A3545</f>
        <v>user_</v>
      </c>
      <c r="C3527" t="s">
        <v>18650</v>
      </c>
    </row>
    <row r="3528" spans="1:3">
      <c r="A3528" s="23" t="str">
        <f>"user_"&amp;demo_comp_cct!A3546</f>
        <v>user_</v>
      </c>
      <c r="C3528" t="s">
        <v>18651</v>
      </c>
    </row>
    <row r="3529" spans="1:3">
      <c r="A3529" s="23" t="str">
        <f>"user_"&amp;demo_comp_cct!A3547</f>
        <v>user_</v>
      </c>
      <c r="C3529" t="s">
        <v>18652</v>
      </c>
    </row>
    <row r="3530" spans="1:3">
      <c r="A3530" s="23" t="str">
        <f>"user_"&amp;demo_comp_cct!A3548</f>
        <v>user_</v>
      </c>
      <c r="C3530" t="s">
        <v>18653</v>
      </c>
    </row>
    <row r="3531" spans="1:3">
      <c r="A3531" s="23" t="str">
        <f>"user_"&amp;demo_comp_cct!A3549</f>
        <v>user_</v>
      </c>
      <c r="C3531" t="s">
        <v>18654</v>
      </c>
    </row>
    <row r="3532" spans="1:3">
      <c r="A3532" s="23" t="str">
        <f>"user_"&amp;demo_comp_cct!A3550</f>
        <v>user_</v>
      </c>
      <c r="C3532" t="s">
        <v>18655</v>
      </c>
    </row>
    <row r="3533" spans="1:3">
      <c r="A3533" s="23" t="str">
        <f>"user_"&amp;demo_comp_cct!A3551</f>
        <v>user_</v>
      </c>
      <c r="C3533" t="s">
        <v>18656</v>
      </c>
    </row>
    <row r="3534" spans="1:3">
      <c r="A3534" s="23" t="str">
        <f>"user_"&amp;demo_comp_cct!A3552</f>
        <v>user_</v>
      </c>
      <c r="C3534" t="s">
        <v>18657</v>
      </c>
    </row>
    <row r="3535" spans="1:3">
      <c r="A3535" s="23" t="str">
        <f>"user_"&amp;demo_comp_cct!A3553</f>
        <v>user_</v>
      </c>
      <c r="C3535" t="s">
        <v>18658</v>
      </c>
    </row>
    <row r="3536" spans="1:3">
      <c r="A3536" s="23" t="str">
        <f>"user_"&amp;demo_comp_cct!A3554</f>
        <v>user_</v>
      </c>
      <c r="C3536" t="s">
        <v>18659</v>
      </c>
    </row>
    <row r="3537" spans="1:3">
      <c r="A3537" s="23" t="str">
        <f>"user_"&amp;demo_comp_cct!A3555</f>
        <v>user_</v>
      </c>
      <c r="C3537" t="s">
        <v>18660</v>
      </c>
    </row>
    <row r="3538" spans="1:3">
      <c r="A3538" s="23" t="str">
        <f>"user_"&amp;demo_comp_cct!A3556</f>
        <v>user_</v>
      </c>
      <c r="C3538" t="s">
        <v>18661</v>
      </c>
    </row>
    <row r="3539" spans="1:3">
      <c r="A3539" s="23" t="str">
        <f>"user_"&amp;demo_comp_cct!A3557</f>
        <v>user_</v>
      </c>
      <c r="C3539" t="s">
        <v>18662</v>
      </c>
    </row>
    <row r="3540" spans="1:3">
      <c r="A3540" s="23" t="str">
        <f>"user_"&amp;demo_comp_cct!A3558</f>
        <v>user_</v>
      </c>
      <c r="C3540" t="s">
        <v>18663</v>
      </c>
    </row>
    <row r="3541" spans="1:3">
      <c r="A3541" s="23" t="str">
        <f>"user_"&amp;demo_comp_cct!A3559</f>
        <v>user_</v>
      </c>
      <c r="C3541" t="s">
        <v>18664</v>
      </c>
    </row>
    <row r="3542" spans="1:3">
      <c r="A3542" s="23" t="str">
        <f>"user_"&amp;demo_comp_cct!A3560</f>
        <v>user_</v>
      </c>
      <c r="C3542" t="s">
        <v>18665</v>
      </c>
    </row>
    <row r="3543" spans="1:3">
      <c r="A3543" s="23" t="str">
        <f>"user_"&amp;demo_comp_cct!A3561</f>
        <v>user_</v>
      </c>
      <c r="C3543" t="s">
        <v>18666</v>
      </c>
    </row>
    <row r="3544" spans="1:3">
      <c r="A3544" s="23" t="str">
        <f>"user_"&amp;demo_comp_cct!A3562</f>
        <v>user_</v>
      </c>
      <c r="C3544" t="s">
        <v>18667</v>
      </c>
    </row>
    <row r="3545" spans="1:3">
      <c r="A3545" s="23" t="str">
        <f>"user_"&amp;demo_comp_cct!A3563</f>
        <v>user_</v>
      </c>
      <c r="C3545" t="s">
        <v>18668</v>
      </c>
    </row>
    <row r="3546" spans="1:3">
      <c r="A3546" s="23" t="str">
        <f>"user_"&amp;demo_comp_cct!A3564</f>
        <v>user_</v>
      </c>
      <c r="C3546" t="s">
        <v>18669</v>
      </c>
    </row>
    <row r="3547" spans="1:3">
      <c r="A3547" s="23" t="str">
        <f>"user_"&amp;demo_comp_cct!A3565</f>
        <v>user_</v>
      </c>
      <c r="C3547" t="s">
        <v>18670</v>
      </c>
    </row>
    <row r="3548" spans="1:3">
      <c r="A3548" s="23" t="str">
        <f>"user_"&amp;demo_comp_cct!A3566</f>
        <v>user_</v>
      </c>
      <c r="C3548" t="s">
        <v>18671</v>
      </c>
    </row>
    <row r="3549" spans="1:3">
      <c r="A3549" s="23" t="str">
        <f>"user_"&amp;demo_comp_cct!A3567</f>
        <v>user_</v>
      </c>
      <c r="C3549" t="s">
        <v>18672</v>
      </c>
    </row>
    <row r="3550" spans="1:3">
      <c r="A3550" s="23" t="str">
        <f>"user_"&amp;demo_comp_cct!A3568</f>
        <v>user_</v>
      </c>
      <c r="C3550" t="s">
        <v>18673</v>
      </c>
    </row>
    <row r="3551" spans="1:3">
      <c r="A3551" s="23" t="str">
        <f>"user_"&amp;demo_comp_cct!A3569</f>
        <v>user_</v>
      </c>
      <c r="C3551" t="s">
        <v>18674</v>
      </c>
    </row>
    <row r="3552" spans="1:3">
      <c r="A3552" s="23" t="str">
        <f>"user_"&amp;demo_comp_cct!A3570</f>
        <v>user_</v>
      </c>
      <c r="C3552" t="s">
        <v>18675</v>
      </c>
    </row>
    <row r="3553" spans="1:3">
      <c r="A3553" s="23" t="str">
        <f>"user_"&amp;demo_comp_cct!A3571</f>
        <v>user_</v>
      </c>
      <c r="C3553" t="s">
        <v>18676</v>
      </c>
    </row>
    <row r="3554" spans="1:3">
      <c r="A3554" s="23" t="str">
        <f>"user_"&amp;demo_comp_cct!A3572</f>
        <v>user_</v>
      </c>
      <c r="C3554" t="s">
        <v>18677</v>
      </c>
    </row>
    <row r="3555" spans="1:3">
      <c r="A3555" s="23" t="str">
        <f>"user_"&amp;demo_comp_cct!A3573</f>
        <v>user_</v>
      </c>
      <c r="C3555" t="s">
        <v>18678</v>
      </c>
    </row>
    <row r="3556" spans="1:3">
      <c r="A3556" s="23" t="str">
        <f>"user_"&amp;demo_comp_cct!A3574</f>
        <v>user_</v>
      </c>
      <c r="C3556" t="s">
        <v>18679</v>
      </c>
    </row>
    <row r="3557" spans="1:3">
      <c r="A3557" s="23" t="str">
        <f>"user_"&amp;demo_comp_cct!A3575</f>
        <v>user_</v>
      </c>
      <c r="C3557" t="s">
        <v>18680</v>
      </c>
    </row>
    <row r="3558" spans="1:3">
      <c r="A3558" s="23" t="str">
        <f>"user_"&amp;demo_comp_cct!A3576</f>
        <v>user_</v>
      </c>
      <c r="C3558" t="s">
        <v>18681</v>
      </c>
    </row>
    <row r="3559" spans="1:3">
      <c r="A3559" s="23" t="str">
        <f>"user_"&amp;demo_comp_cct!A3577</f>
        <v>user_</v>
      </c>
      <c r="C3559" t="s">
        <v>18682</v>
      </c>
    </row>
    <row r="3560" spans="1:3">
      <c r="A3560" s="23" t="str">
        <f>"user_"&amp;demo_comp_cct!A3578</f>
        <v>user_</v>
      </c>
      <c r="C3560" t="s">
        <v>18683</v>
      </c>
    </row>
    <row r="3561" spans="1:3">
      <c r="A3561" s="23" t="str">
        <f>"user_"&amp;demo_comp_cct!A3579</f>
        <v>user_</v>
      </c>
      <c r="C3561" t="s">
        <v>18684</v>
      </c>
    </row>
    <row r="3562" spans="1:3">
      <c r="A3562" s="23" t="str">
        <f>"user_"&amp;demo_comp_cct!A3580</f>
        <v>user_</v>
      </c>
      <c r="C3562" t="s">
        <v>18685</v>
      </c>
    </row>
    <row r="3563" spans="1:3">
      <c r="A3563" s="23" t="str">
        <f>"user_"&amp;demo_comp_cct!A3581</f>
        <v>user_</v>
      </c>
      <c r="C3563" t="s">
        <v>18686</v>
      </c>
    </row>
    <row r="3564" spans="1:3">
      <c r="A3564" s="23" t="str">
        <f>"user_"&amp;demo_comp_cct!A3582</f>
        <v>user_</v>
      </c>
      <c r="C3564" t="s">
        <v>18687</v>
      </c>
    </row>
    <row r="3565" spans="1:3">
      <c r="A3565" s="23" t="str">
        <f>"user_"&amp;demo_comp_cct!A3583</f>
        <v>user_</v>
      </c>
      <c r="C3565" t="s">
        <v>18688</v>
      </c>
    </row>
    <row r="3566" spans="1:3">
      <c r="A3566" s="23" t="str">
        <f>"user_"&amp;demo_comp_cct!A3584</f>
        <v>user_</v>
      </c>
      <c r="C3566" t="s">
        <v>18689</v>
      </c>
    </row>
    <row r="3567" spans="1:3">
      <c r="A3567" s="23" t="str">
        <f>"user_"&amp;demo_comp_cct!A3585</f>
        <v>user_</v>
      </c>
      <c r="C3567" t="s">
        <v>18690</v>
      </c>
    </row>
    <row r="3568" spans="1:3">
      <c r="A3568" s="23" t="str">
        <f>"user_"&amp;demo_comp_cct!A3586</f>
        <v>user_</v>
      </c>
      <c r="C3568" t="s">
        <v>18691</v>
      </c>
    </row>
    <row r="3569" spans="1:3">
      <c r="A3569" s="23" t="str">
        <f>"user_"&amp;demo_comp_cct!A3587</f>
        <v>user_</v>
      </c>
      <c r="C3569" t="s">
        <v>18692</v>
      </c>
    </row>
    <row r="3570" spans="1:3">
      <c r="A3570" s="23" t="str">
        <f>"user_"&amp;demo_comp_cct!A3588</f>
        <v>user_</v>
      </c>
      <c r="C3570" t="s">
        <v>18693</v>
      </c>
    </row>
    <row r="3571" spans="1:3">
      <c r="A3571" s="23" t="str">
        <f>"user_"&amp;demo_comp_cct!A3589</f>
        <v>user_</v>
      </c>
      <c r="C3571" t="s">
        <v>18694</v>
      </c>
    </row>
    <row r="3572" spans="1:3">
      <c r="A3572" s="23" t="str">
        <f>"user_"&amp;demo_comp_cct!A3590</f>
        <v>user_</v>
      </c>
      <c r="C3572" t="s">
        <v>18695</v>
      </c>
    </row>
    <row r="3573" spans="1:3">
      <c r="A3573" s="23" t="str">
        <f>"user_"&amp;demo_comp_cct!A3591</f>
        <v>user_</v>
      </c>
      <c r="C3573" t="s">
        <v>18696</v>
      </c>
    </row>
    <row r="3574" spans="1:3">
      <c r="A3574" s="23" t="str">
        <f>"user_"&amp;demo_comp_cct!A3592</f>
        <v>user_</v>
      </c>
      <c r="C3574" t="s">
        <v>18697</v>
      </c>
    </row>
    <row r="3575" spans="1:3">
      <c r="A3575" s="23" t="str">
        <f>"user_"&amp;demo_comp_cct!A3593</f>
        <v>user_</v>
      </c>
      <c r="C3575" t="s">
        <v>18698</v>
      </c>
    </row>
    <row r="3576" spans="1:3">
      <c r="A3576" s="23" t="str">
        <f>"user_"&amp;demo_comp_cct!A3594</f>
        <v>user_</v>
      </c>
      <c r="C3576" t="s">
        <v>18699</v>
      </c>
    </row>
    <row r="3577" spans="1:3">
      <c r="A3577" s="23" t="str">
        <f>"user_"&amp;demo_comp_cct!A3595</f>
        <v>user_</v>
      </c>
      <c r="C3577" t="s">
        <v>18700</v>
      </c>
    </row>
    <row r="3578" spans="1:3">
      <c r="A3578" s="23" t="str">
        <f>"user_"&amp;demo_comp_cct!A3596</f>
        <v>user_</v>
      </c>
      <c r="C3578" t="s">
        <v>18701</v>
      </c>
    </row>
    <row r="3579" spans="1:3">
      <c r="A3579" s="23" t="str">
        <f>"user_"&amp;demo_comp_cct!A3597</f>
        <v>user_</v>
      </c>
      <c r="C3579" t="s">
        <v>18702</v>
      </c>
    </row>
    <row r="3580" spans="1:3">
      <c r="A3580" s="23" t="str">
        <f>"user_"&amp;demo_comp_cct!A3598</f>
        <v>user_</v>
      </c>
      <c r="C3580" t="s">
        <v>18703</v>
      </c>
    </row>
    <row r="3581" spans="1:3">
      <c r="A3581" s="23" t="str">
        <f>"user_"&amp;demo_comp_cct!A3599</f>
        <v>user_</v>
      </c>
      <c r="C3581" t="s">
        <v>18704</v>
      </c>
    </row>
    <row r="3582" spans="1:3">
      <c r="A3582" s="23" t="str">
        <f>"user_"&amp;demo_comp_cct!A3600</f>
        <v>user_</v>
      </c>
      <c r="C3582" t="s">
        <v>18705</v>
      </c>
    </row>
    <row r="3583" spans="1:3">
      <c r="A3583" s="23" t="str">
        <f>"user_"&amp;demo_comp_cct!A3601</f>
        <v>user_</v>
      </c>
      <c r="C3583" t="s">
        <v>18706</v>
      </c>
    </row>
    <row r="3584" spans="1:3">
      <c r="A3584" s="23" t="str">
        <f>"user_"&amp;demo_comp_cct!A3602</f>
        <v>user_</v>
      </c>
      <c r="C3584" t="s">
        <v>18707</v>
      </c>
    </row>
    <row r="3585" spans="1:3">
      <c r="A3585" s="23" t="str">
        <f>"user_"&amp;demo_comp_cct!A3603</f>
        <v>user_</v>
      </c>
      <c r="C3585" t="s">
        <v>18708</v>
      </c>
    </row>
    <row r="3586" spans="1:3">
      <c r="A3586" s="23" t="str">
        <f>"user_"&amp;demo_comp_cct!A3604</f>
        <v>user_</v>
      </c>
      <c r="C3586" t="s">
        <v>18709</v>
      </c>
    </row>
    <row r="3587" spans="1:3">
      <c r="A3587" s="23" t="str">
        <f>"user_"&amp;demo_comp_cct!A3605</f>
        <v>user_</v>
      </c>
      <c r="C3587" t="s">
        <v>18710</v>
      </c>
    </row>
    <row r="3588" spans="1:3">
      <c r="A3588" s="23" t="str">
        <f>"user_"&amp;demo_comp_cct!A3606</f>
        <v>user_</v>
      </c>
      <c r="C3588" t="s">
        <v>18711</v>
      </c>
    </row>
    <row r="3589" spans="1:3">
      <c r="A3589" s="23" t="str">
        <f>"user_"&amp;demo_comp_cct!A3607</f>
        <v>user_</v>
      </c>
      <c r="C3589" t="s">
        <v>18712</v>
      </c>
    </row>
    <row r="3590" spans="1:3">
      <c r="A3590" s="23" t="str">
        <f>"user_"&amp;demo_comp_cct!A3608</f>
        <v>user_</v>
      </c>
      <c r="C3590" t="s">
        <v>18713</v>
      </c>
    </row>
    <row r="3591" spans="1:3">
      <c r="A3591" s="23" t="str">
        <f>"user_"&amp;demo_comp_cct!A3609</f>
        <v>user_</v>
      </c>
      <c r="C3591" t="s">
        <v>18714</v>
      </c>
    </row>
    <row r="3592" spans="1:3">
      <c r="A3592" s="23" t="str">
        <f>"user_"&amp;demo_comp_cct!A3610</f>
        <v>user_</v>
      </c>
      <c r="C3592" t="s">
        <v>18715</v>
      </c>
    </row>
    <row r="3593" spans="1:3">
      <c r="A3593" s="23" t="str">
        <f>"user_"&amp;demo_comp_cct!A3611</f>
        <v>user_</v>
      </c>
      <c r="C3593" t="s">
        <v>18716</v>
      </c>
    </row>
    <row r="3594" spans="1:3">
      <c r="A3594" s="23" t="str">
        <f>"user_"&amp;demo_comp_cct!A3612</f>
        <v>user_</v>
      </c>
      <c r="C3594" t="s">
        <v>18717</v>
      </c>
    </row>
    <row r="3595" spans="1:3">
      <c r="A3595" s="23" t="str">
        <f>"user_"&amp;demo_comp_cct!A3613</f>
        <v>user_</v>
      </c>
      <c r="C3595" t="s">
        <v>18718</v>
      </c>
    </row>
    <row r="3596" spans="1:3">
      <c r="A3596" s="23" t="str">
        <f>"user_"&amp;demo_comp_cct!A3614</f>
        <v>user_</v>
      </c>
      <c r="C3596" t="s">
        <v>18719</v>
      </c>
    </row>
    <row r="3597" spans="1:3">
      <c r="A3597" s="23" t="str">
        <f>"user_"&amp;demo_comp_cct!A3615</f>
        <v>user_</v>
      </c>
      <c r="C3597" t="s">
        <v>18720</v>
      </c>
    </row>
    <row r="3598" spans="1:3">
      <c r="A3598" s="23" t="str">
        <f>"user_"&amp;demo_comp_cct!A3616</f>
        <v>user_</v>
      </c>
      <c r="C3598" t="s">
        <v>18721</v>
      </c>
    </row>
    <row r="3599" spans="1:3">
      <c r="A3599" s="23" t="str">
        <f>"user_"&amp;demo_comp_cct!A3617</f>
        <v>user_</v>
      </c>
      <c r="C3599" t="s">
        <v>18722</v>
      </c>
    </row>
    <row r="3600" spans="1:3">
      <c r="A3600" s="23" t="str">
        <f>"user_"&amp;demo_comp_cct!A3618</f>
        <v>user_</v>
      </c>
      <c r="C3600" t="s">
        <v>18723</v>
      </c>
    </row>
    <row r="3601" spans="1:3">
      <c r="A3601" s="23" t="str">
        <f>"user_"&amp;demo_comp_cct!A3619</f>
        <v>user_</v>
      </c>
      <c r="C3601" t="s">
        <v>18724</v>
      </c>
    </row>
    <row r="3602" spans="1:3">
      <c r="A3602" s="23" t="str">
        <f>"user_"&amp;demo_comp_cct!A3620</f>
        <v>user_</v>
      </c>
      <c r="C3602" t="s">
        <v>18725</v>
      </c>
    </row>
    <row r="3603" spans="1:3">
      <c r="A3603" s="23" t="str">
        <f>"user_"&amp;demo_comp_cct!A3621</f>
        <v>user_</v>
      </c>
      <c r="C3603" t="s">
        <v>18726</v>
      </c>
    </row>
    <row r="3604" spans="1:3">
      <c r="A3604" s="23" t="str">
        <f>"user_"&amp;demo_comp_cct!A3622</f>
        <v>user_</v>
      </c>
      <c r="C3604" t="s">
        <v>18727</v>
      </c>
    </row>
    <row r="3605" spans="1:3">
      <c r="A3605" s="23" t="str">
        <f>"user_"&amp;demo_comp_cct!A3623</f>
        <v>user_</v>
      </c>
      <c r="C3605" t="s">
        <v>18728</v>
      </c>
    </row>
    <row r="3606" spans="1:3">
      <c r="A3606" s="23" t="str">
        <f>"user_"&amp;demo_comp_cct!A3624</f>
        <v>user_</v>
      </c>
      <c r="C3606" t="s">
        <v>18729</v>
      </c>
    </row>
    <row r="3607" spans="1:3">
      <c r="A3607" s="23" t="str">
        <f>"user_"&amp;demo_comp_cct!A3625</f>
        <v>user_</v>
      </c>
      <c r="C3607" t="s">
        <v>18730</v>
      </c>
    </row>
    <row r="3608" spans="1:3">
      <c r="A3608" s="23" t="str">
        <f>"user_"&amp;demo_comp_cct!A3626</f>
        <v>user_</v>
      </c>
      <c r="C3608" t="s">
        <v>18731</v>
      </c>
    </row>
    <row r="3609" spans="1:3">
      <c r="A3609" s="23" t="str">
        <f>"user_"&amp;demo_comp_cct!A3627</f>
        <v>user_</v>
      </c>
      <c r="C3609" t="s">
        <v>18732</v>
      </c>
    </row>
    <row r="3610" spans="1:3">
      <c r="A3610" s="23" t="str">
        <f>"user_"&amp;demo_comp_cct!A3628</f>
        <v>user_</v>
      </c>
      <c r="C3610" t="s">
        <v>18733</v>
      </c>
    </row>
    <row r="3611" spans="1:3">
      <c r="A3611" s="23" t="str">
        <f>"user_"&amp;demo_comp_cct!A3629</f>
        <v>user_</v>
      </c>
      <c r="C3611" t="s">
        <v>18734</v>
      </c>
    </row>
    <row r="3612" spans="1:3">
      <c r="A3612" s="23" t="str">
        <f>"user_"&amp;demo_comp_cct!A3630</f>
        <v>user_</v>
      </c>
      <c r="C3612" t="s">
        <v>18735</v>
      </c>
    </row>
    <row r="3613" spans="1:3">
      <c r="A3613" s="23" t="str">
        <f>"user_"&amp;demo_comp_cct!A3631</f>
        <v>user_</v>
      </c>
      <c r="C3613" t="s">
        <v>18736</v>
      </c>
    </row>
    <row r="3614" spans="1:3">
      <c r="A3614" s="23" t="str">
        <f>"user_"&amp;demo_comp_cct!A3632</f>
        <v>user_</v>
      </c>
      <c r="C3614" t="s">
        <v>18737</v>
      </c>
    </row>
    <row r="3615" spans="1:3">
      <c r="A3615" s="23" t="str">
        <f>"user_"&amp;demo_comp_cct!A3633</f>
        <v>user_</v>
      </c>
      <c r="C3615" t="s">
        <v>18738</v>
      </c>
    </row>
    <row r="3616" spans="1:3">
      <c r="A3616" s="23" t="str">
        <f>"user_"&amp;demo_comp_cct!A3634</f>
        <v>user_</v>
      </c>
      <c r="C3616" t="s">
        <v>18739</v>
      </c>
    </row>
    <row r="3617" spans="1:3">
      <c r="A3617" s="23" t="str">
        <f>"user_"&amp;demo_comp_cct!A3635</f>
        <v>user_</v>
      </c>
      <c r="C3617" t="s">
        <v>18740</v>
      </c>
    </row>
    <row r="3618" spans="1:3">
      <c r="A3618" s="23" t="str">
        <f>"user_"&amp;demo_comp_cct!A3636</f>
        <v>user_</v>
      </c>
      <c r="C3618" t="s">
        <v>18741</v>
      </c>
    </row>
    <row r="3619" spans="1:3">
      <c r="A3619" s="23" t="str">
        <f>"user_"&amp;demo_comp_cct!A3637</f>
        <v>user_</v>
      </c>
      <c r="C3619" t="s">
        <v>18742</v>
      </c>
    </row>
    <row r="3620" spans="1:3">
      <c r="A3620" s="23" t="str">
        <f>"user_"&amp;demo_comp_cct!A3638</f>
        <v>user_</v>
      </c>
      <c r="C3620" t="s">
        <v>18743</v>
      </c>
    </row>
    <row r="3621" spans="1:3">
      <c r="A3621" s="23" t="str">
        <f>"user_"&amp;demo_comp_cct!A3639</f>
        <v>user_</v>
      </c>
      <c r="C3621" t="s">
        <v>18744</v>
      </c>
    </row>
    <row r="3622" spans="1:3">
      <c r="A3622" s="23" t="str">
        <f>"user_"&amp;demo_comp_cct!A3640</f>
        <v>user_</v>
      </c>
      <c r="C3622" t="s">
        <v>18745</v>
      </c>
    </row>
    <row r="3623" spans="1:3">
      <c r="A3623" s="23" t="str">
        <f>"user_"&amp;demo_comp_cct!A3641</f>
        <v>user_</v>
      </c>
      <c r="C3623" t="s">
        <v>18746</v>
      </c>
    </row>
    <row r="3624" spans="1:3">
      <c r="A3624" s="23" t="str">
        <f>"user_"&amp;demo_comp_cct!A3642</f>
        <v>user_</v>
      </c>
      <c r="C3624" t="s">
        <v>18747</v>
      </c>
    </row>
    <row r="3625" spans="1:3">
      <c r="A3625" s="23" t="str">
        <f>"user_"&amp;demo_comp_cct!A3643</f>
        <v>user_</v>
      </c>
      <c r="C3625" t="s">
        <v>18748</v>
      </c>
    </row>
    <row r="3626" spans="1:3">
      <c r="A3626" s="23" t="str">
        <f>"user_"&amp;demo_comp_cct!A3644</f>
        <v>user_</v>
      </c>
      <c r="C3626" t="s">
        <v>18749</v>
      </c>
    </row>
    <row r="3627" spans="1:3">
      <c r="A3627" s="23" t="str">
        <f>"user_"&amp;demo_comp_cct!A3645</f>
        <v>user_</v>
      </c>
      <c r="C3627" t="s">
        <v>18750</v>
      </c>
    </row>
    <row r="3628" spans="1:3">
      <c r="A3628" s="23" t="str">
        <f>"user_"&amp;demo_comp_cct!A3646</f>
        <v>user_</v>
      </c>
      <c r="C3628" t="s">
        <v>18751</v>
      </c>
    </row>
    <row r="3629" spans="1:3">
      <c r="A3629" s="23" t="str">
        <f>"user_"&amp;demo_comp_cct!A3647</f>
        <v>user_</v>
      </c>
      <c r="C3629" t="s">
        <v>18752</v>
      </c>
    </row>
    <row r="3630" spans="1:3">
      <c r="A3630" s="23" t="str">
        <f>"user_"&amp;demo_comp_cct!A3648</f>
        <v>user_</v>
      </c>
      <c r="C3630" t="s">
        <v>18753</v>
      </c>
    </row>
    <row r="3631" spans="1:3">
      <c r="A3631" s="23" t="str">
        <f>"user_"&amp;demo_comp_cct!A3649</f>
        <v>user_</v>
      </c>
      <c r="C3631" t="s">
        <v>18754</v>
      </c>
    </row>
    <row r="3632" spans="1:3">
      <c r="A3632" s="23" t="str">
        <f>"user_"&amp;demo_comp_cct!A3650</f>
        <v>user_</v>
      </c>
      <c r="C3632" t="s">
        <v>18755</v>
      </c>
    </row>
    <row r="3633" spans="1:3">
      <c r="A3633" s="23" t="str">
        <f>"user_"&amp;demo_comp_cct!A3651</f>
        <v>user_</v>
      </c>
      <c r="C3633" t="s">
        <v>18756</v>
      </c>
    </row>
    <row r="3634" spans="1:3">
      <c r="A3634" s="23" t="str">
        <f>"user_"&amp;demo_comp_cct!A3652</f>
        <v>user_</v>
      </c>
      <c r="C3634" t="s">
        <v>18757</v>
      </c>
    </row>
    <row r="3635" spans="1:3">
      <c r="A3635" s="23" t="str">
        <f>"user_"&amp;demo_comp_cct!A3653</f>
        <v>user_</v>
      </c>
      <c r="C3635" t="s">
        <v>18758</v>
      </c>
    </row>
    <row r="3636" spans="1:3">
      <c r="A3636" s="23" t="str">
        <f>"user_"&amp;demo_comp_cct!A3654</f>
        <v>user_</v>
      </c>
      <c r="C3636" t="s">
        <v>18759</v>
      </c>
    </row>
    <row r="3637" spans="1:3">
      <c r="A3637" s="23" t="str">
        <f>"user_"&amp;demo_comp_cct!A3655</f>
        <v>user_</v>
      </c>
      <c r="C3637" t="s">
        <v>18760</v>
      </c>
    </row>
    <row r="3638" spans="1:3">
      <c r="A3638" s="23" t="str">
        <f>"user_"&amp;demo_comp_cct!A3656</f>
        <v>user_</v>
      </c>
      <c r="C3638" t="s">
        <v>18761</v>
      </c>
    </row>
    <row r="3639" spans="1:3">
      <c r="A3639" s="23" t="str">
        <f>"user_"&amp;demo_comp_cct!A3657</f>
        <v>user_</v>
      </c>
      <c r="C3639" t="s">
        <v>18762</v>
      </c>
    </row>
    <row r="3640" spans="1:3">
      <c r="A3640" s="23" t="str">
        <f>"user_"&amp;demo_comp_cct!A3658</f>
        <v>user_</v>
      </c>
      <c r="C3640" t="s">
        <v>18763</v>
      </c>
    </row>
    <row r="3641" spans="1:3">
      <c r="A3641" s="23" t="str">
        <f>"user_"&amp;demo_comp_cct!A3659</f>
        <v>user_</v>
      </c>
      <c r="C3641" t="s">
        <v>18764</v>
      </c>
    </row>
    <row r="3642" spans="1:3">
      <c r="A3642" s="23" t="str">
        <f>"user_"&amp;demo_comp_cct!A3660</f>
        <v>user_</v>
      </c>
      <c r="C3642" t="s">
        <v>18765</v>
      </c>
    </row>
    <row r="3643" spans="1:3">
      <c r="A3643" s="23" t="str">
        <f>"user_"&amp;demo_comp_cct!A3661</f>
        <v>user_</v>
      </c>
      <c r="C3643" t="s">
        <v>18766</v>
      </c>
    </row>
    <row r="3644" spans="1:3">
      <c r="A3644" s="23" t="str">
        <f>"user_"&amp;demo_comp_cct!A3662</f>
        <v>user_</v>
      </c>
      <c r="C3644" t="s">
        <v>18767</v>
      </c>
    </row>
    <row r="3645" spans="1:3">
      <c r="A3645" s="23" t="str">
        <f>"user_"&amp;demo_comp_cct!A3663</f>
        <v>user_</v>
      </c>
      <c r="C3645" t="s">
        <v>18768</v>
      </c>
    </row>
    <row r="3646" spans="1:3">
      <c r="A3646" s="23" t="str">
        <f>"user_"&amp;demo_comp_cct!A3664</f>
        <v>user_</v>
      </c>
      <c r="C3646" t="s">
        <v>18769</v>
      </c>
    </row>
    <row r="3647" spans="1:3">
      <c r="A3647" s="23" t="str">
        <f>"user_"&amp;demo_comp_cct!A3665</f>
        <v>user_</v>
      </c>
      <c r="C3647" t="s">
        <v>18770</v>
      </c>
    </row>
    <row r="3648" spans="1:3">
      <c r="A3648" s="23" t="str">
        <f>"user_"&amp;demo_comp_cct!A3666</f>
        <v>user_</v>
      </c>
      <c r="C3648" t="s">
        <v>18771</v>
      </c>
    </row>
    <row r="3649" spans="1:3">
      <c r="A3649" s="23" t="str">
        <f>"user_"&amp;demo_comp_cct!A3667</f>
        <v>user_</v>
      </c>
      <c r="C3649" t="s">
        <v>18772</v>
      </c>
    </row>
    <row r="3650" spans="1:3">
      <c r="A3650" s="23" t="str">
        <f>"user_"&amp;demo_comp_cct!A3668</f>
        <v>user_</v>
      </c>
      <c r="C3650" t="s">
        <v>18773</v>
      </c>
    </row>
    <row r="3651" spans="1:3">
      <c r="A3651" s="23" t="str">
        <f>"user_"&amp;demo_comp_cct!A3669</f>
        <v>user_</v>
      </c>
      <c r="C3651" t="s">
        <v>18774</v>
      </c>
    </row>
    <row r="3652" spans="1:3">
      <c r="A3652" s="23" t="str">
        <f>"user_"&amp;demo_comp_cct!A3670</f>
        <v>user_</v>
      </c>
      <c r="C3652" t="s">
        <v>18775</v>
      </c>
    </row>
    <row r="3653" spans="1:3">
      <c r="A3653" s="23" t="str">
        <f>"user_"&amp;demo_comp_cct!A3671</f>
        <v>user_</v>
      </c>
      <c r="C3653" t="s">
        <v>18776</v>
      </c>
    </row>
    <row r="3654" spans="1:3">
      <c r="A3654" s="23" t="str">
        <f>"user_"&amp;demo_comp_cct!A3672</f>
        <v>user_</v>
      </c>
      <c r="C3654" t="s">
        <v>18777</v>
      </c>
    </row>
    <row r="3655" spans="1:3">
      <c r="A3655" s="23" t="str">
        <f>"user_"&amp;demo_comp_cct!A3673</f>
        <v>user_</v>
      </c>
      <c r="C3655" t="s">
        <v>18778</v>
      </c>
    </row>
    <row r="3656" spans="1:3">
      <c r="A3656" s="23" t="str">
        <f>"user_"&amp;demo_comp_cct!A3674</f>
        <v>user_</v>
      </c>
      <c r="C3656" t="s">
        <v>18779</v>
      </c>
    </row>
    <row r="3657" spans="1:3">
      <c r="A3657" s="23" t="str">
        <f>"user_"&amp;demo_comp_cct!A3675</f>
        <v>user_</v>
      </c>
      <c r="C3657" t="s">
        <v>18780</v>
      </c>
    </row>
    <row r="3658" spans="1:3">
      <c r="A3658" s="23" t="str">
        <f>"user_"&amp;demo_comp_cct!A3676</f>
        <v>user_</v>
      </c>
      <c r="C3658" t="s">
        <v>18781</v>
      </c>
    </row>
    <row r="3659" spans="1:3">
      <c r="A3659" s="23" t="str">
        <f>"user_"&amp;demo_comp_cct!A3677</f>
        <v>user_</v>
      </c>
      <c r="C3659" t="s">
        <v>18782</v>
      </c>
    </row>
    <row r="3660" spans="1:3">
      <c r="A3660" s="23" t="str">
        <f>"user_"&amp;demo_comp_cct!A3678</f>
        <v>user_</v>
      </c>
      <c r="C3660" t="s">
        <v>18783</v>
      </c>
    </row>
    <row r="3661" spans="1:3">
      <c r="A3661" s="23" t="str">
        <f>"user_"&amp;demo_comp_cct!A3679</f>
        <v>user_</v>
      </c>
      <c r="C3661" t="s">
        <v>18784</v>
      </c>
    </row>
    <row r="3662" spans="1:3">
      <c r="A3662" s="23" t="str">
        <f>"user_"&amp;demo_comp_cct!A3680</f>
        <v>user_</v>
      </c>
      <c r="C3662" t="s">
        <v>18785</v>
      </c>
    </row>
    <row r="3663" spans="1:3">
      <c r="A3663" s="23" t="str">
        <f>"user_"&amp;demo_comp_cct!A3681</f>
        <v>user_</v>
      </c>
      <c r="C3663" t="s">
        <v>18786</v>
      </c>
    </row>
    <row r="3664" spans="1:3">
      <c r="A3664" s="23" t="str">
        <f>"user_"&amp;demo_comp_cct!A3682</f>
        <v>user_</v>
      </c>
      <c r="C3664" t="s">
        <v>18787</v>
      </c>
    </row>
    <row r="3665" spans="1:3">
      <c r="A3665" s="23" t="str">
        <f>"user_"&amp;demo_comp_cct!A3683</f>
        <v>user_</v>
      </c>
      <c r="C3665" t="s">
        <v>18788</v>
      </c>
    </row>
    <row r="3666" spans="1:3">
      <c r="A3666" s="23" t="str">
        <f>"user_"&amp;demo_comp_cct!A3684</f>
        <v>user_</v>
      </c>
      <c r="C3666" t="s">
        <v>18789</v>
      </c>
    </row>
    <row r="3667" spans="1:3">
      <c r="A3667" s="23" t="str">
        <f>"user_"&amp;demo_comp_cct!A3685</f>
        <v>user_</v>
      </c>
      <c r="C3667" t="s">
        <v>18790</v>
      </c>
    </row>
    <row r="3668" spans="1:3">
      <c r="A3668" s="23" t="str">
        <f>"user_"&amp;demo_comp_cct!A3686</f>
        <v>user_</v>
      </c>
      <c r="C3668" t="s">
        <v>18791</v>
      </c>
    </row>
    <row r="3669" spans="1:3">
      <c r="A3669" s="23" t="str">
        <f>"user_"&amp;demo_comp_cct!A3687</f>
        <v>user_</v>
      </c>
      <c r="C3669" t="s">
        <v>18792</v>
      </c>
    </row>
    <row r="3670" spans="1:3">
      <c r="A3670" s="23" t="str">
        <f>"user_"&amp;demo_comp_cct!A3688</f>
        <v>user_</v>
      </c>
      <c r="C3670" t="s">
        <v>18793</v>
      </c>
    </row>
    <row r="3671" spans="1:3">
      <c r="A3671" s="23" t="str">
        <f>"user_"&amp;demo_comp_cct!A3689</f>
        <v>user_</v>
      </c>
      <c r="C3671" t="s">
        <v>18794</v>
      </c>
    </row>
    <row r="3672" spans="1:3">
      <c r="A3672" s="23" t="str">
        <f>"user_"&amp;demo_comp_cct!A3690</f>
        <v>user_</v>
      </c>
      <c r="C3672" t="s">
        <v>18795</v>
      </c>
    </row>
    <row r="3673" spans="1:3">
      <c r="A3673" s="23" t="str">
        <f>"user_"&amp;demo_comp_cct!A3691</f>
        <v>user_</v>
      </c>
      <c r="C3673" t="s">
        <v>18796</v>
      </c>
    </row>
    <row r="3674" spans="1:3">
      <c r="A3674" s="23" t="str">
        <f>"user_"&amp;demo_comp_cct!A3692</f>
        <v>user_</v>
      </c>
      <c r="C3674" t="s">
        <v>18797</v>
      </c>
    </row>
    <row r="3675" spans="1:3">
      <c r="A3675" s="23" t="str">
        <f>"user_"&amp;demo_comp_cct!A3693</f>
        <v>user_</v>
      </c>
      <c r="C3675" t="s">
        <v>18798</v>
      </c>
    </row>
    <row r="3676" spans="1:3">
      <c r="A3676" s="23" t="str">
        <f>"user_"&amp;demo_comp_cct!A3694</f>
        <v>user_</v>
      </c>
      <c r="C3676" t="s">
        <v>18799</v>
      </c>
    </row>
    <row r="3677" spans="1:3">
      <c r="A3677" s="23" t="str">
        <f>"user_"&amp;demo_comp_cct!A3695</f>
        <v>user_</v>
      </c>
      <c r="C3677" t="s">
        <v>18800</v>
      </c>
    </row>
    <row r="3678" spans="1:3">
      <c r="A3678" s="23" t="str">
        <f>"user_"&amp;demo_comp_cct!A3696</f>
        <v>user_</v>
      </c>
      <c r="C3678" t="s">
        <v>18801</v>
      </c>
    </row>
    <row r="3679" spans="1:3">
      <c r="A3679" s="23" t="str">
        <f>"user_"&amp;demo_comp_cct!A3697</f>
        <v>user_</v>
      </c>
      <c r="C3679" t="s">
        <v>18802</v>
      </c>
    </row>
    <row r="3680" spans="1:3">
      <c r="A3680" s="23" t="str">
        <f>"user_"&amp;demo_comp_cct!A3698</f>
        <v>user_</v>
      </c>
      <c r="C3680" t="s">
        <v>18803</v>
      </c>
    </row>
    <row r="3681" spans="1:3">
      <c r="A3681" s="23" t="str">
        <f>"user_"&amp;demo_comp_cct!A3699</f>
        <v>user_</v>
      </c>
      <c r="C3681" t="s">
        <v>18804</v>
      </c>
    </row>
    <row r="3682" spans="1:3">
      <c r="A3682" s="23" t="str">
        <f>"user_"&amp;demo_comp_cct!A3700</f>
        <v>user_</v>
      </c>
      <c r="C3682" t="s">
        <v>18805</v>
      </c>
    </row>
    <row r="3683" spans="1:3">
      <c r="A3683" s="23" t="str">
        <f>"user_"&amp;demo_comp_cct!A3701</f>
        <v>user_</v>
      </c>
      <c r="C3683" t="s">
        <v>18806</v>
      </c>
    </row>
    <row r="3684" spans="1:3">
      <c r="A3684" s="23" t="str">
        <f>"user_"&amp;demo_comp_cct!A3702</f>
        <v>user_</v>
      </c>
      <c r="C3684" t="s">
        <v>18807</v>
      </c>
    </row>
    <row r="3685" spans="1:3">
      <c r="A3685" s="23" t="str">
        <f>"user_"&amp;demo_comp_cct!A3703</f>
        <v>user_</v>
      </c>
      <c r="C3685" t="s">
        <v>18808</v>
      </c>
    </row>
    <row r="3686" spans="1:3">
      <c r="A3686" s="23" t="str">
        <f>"user_"&amp;demo_comp_cct!A3704</f>
        <v>user_</v>
      </c>
      <c r="C3686" t="s">
        <v>18809</v>
      </c>
    </row>
    <row r="3687" spans="1:3">
      <c r="A3687" s="23" t="str">
        <f>"user_"&amp;demo_comp_cct!A3705</f>
        <v>user_</v>
      </c>
      <c r="C3687" t="s">
        <v>18810</v>
      </c>
    </row>
    <row r="3688" spans="1:3">
      <c r="A3688" s="23" t="str">
        <f>"user_"&amp;demo_comp_cct!A3706</f>
        <v>user_</v>
      </c>
      <c r="C3688" t="s">
        <v>18811</v>
      </c>
    </row>
    <row r="3689" spans="1:3">
      <c r="A3689" s="23" t="str">
        <f>"user_"&amp;demo_comp_cct!A3707</f>
        <v>user_</v>
      </c>
      <c r="C3689" t="s">
        <v>18812</v>
      </c>
    </row>
    <row r="3690" spans="1:3">
      <c r="A3690" s="23" t="str">
        <f>"user_"&amp;demo_comp_cct!A3708</f>
        <v>user_</v>
      </c>
      <c r="C3690" t="s">
        <v>18813</v>
      </c>
    </row>
    <row r="3691" spans="1:3">
      <c r="A3691" s="23" t="str">
        <f>"user_"&amp;demo_comp_cct!A3709</f>
        <v>user_</v>
      </c>
      <c r="C3691" t="s">
        <v>18814</v>
      </c>
    </row>
    <row r="3692" spans="1:3">
      <c r="A3692" s="23" t="str">
        <f>"user_"&amp;demo_comp_cct!A3710</f>
        <v>user_</v>
      </c>
      <c r="C3692" t="s">
        <v>18815</v>
      </c>
    </row>
    <row r="3693" spans="1:3">
      <c r="A3693" s="23" t="str">
        <f>"user_"&amp;demo_comp_cct!A3711</f>
        <v>user_</v>
      </c>
      <c r="C3693" t="s">
        <v>18816</v>
      </c>
    </row>
    <row r="3694" spans="1:3">
      <c r="A3694" s="23" t="str">
        <f>"user_"&amp;demo_comp_cct!A3712</f>
        <v>user_</v>
      </c>
      <c r="C3694" t="s">
        <v>18817</v>
      </c>
    </row>
    <row r="3695" spans="1:3">
      <c r="A3695" s="23" t="str">
        <f>"user_"&amp;demo_comp_cct!A3713</f>
        <v>user_</v>
      </c>
      <c r="C3695" t="s">
        <v>18818</v>
      </c>
    </row>
    <row r="3696" spans="1:3">
      <c r="A3696" s="23" t="str">
        <f>"user_"&amp;demo_comp_cct!A3714</f>
        <v>user_</v>
      </c>
      <c r="C3696" t="s">
        <v>18819</v>
      </c>
    </row>
    <row r="3697" spans="1:3">
      <c r="A3697" s="23" t="str">
        <f>"user_"&amp;demo_comp_cct!A3715</f>
        <v>user_</v>
      </c>
      <c r="C3697" t="s">
        <v>18820</v>
      </c>
    </row>
    <row r="3698" spans="1:3">
      <c r="A3698" s="23" t="str">
        <f>"user_"&amp;demo_comp_cct!A3716</f>
        <v>user_</v>
      </c>
      <c r="C3698" t="s">
        <v>18821</v>
      </c>
    </row>
    <row r="3699" spans="1:3">
      <c r="A3699" s="23" t="str">
        <f>"user_"&amp;demo_comp_cct!A3717</f>
        <v>user_</v>
      </c>
      <c r="C3699" t="s">
        <v>18822</v>
      </c>
    </row>
    <row r="3700" spans="1:3">
      <c r="A3700" s="23" t="str">
        <f>"user_"&amp;demo_comp_cct!A3718</f>
        <v>user_</v>
      </c>
      <c r="C3700" t="s">
        <v>18823</v>
      </c>
    </row>
    <row r="3701" spans="1:3">
      <c r="A3701" s="23" t="str">
        <f>"user_"&amp;demo_comp_cct!A3719</f>
        <v>user_</v>
      </c>
      <c r="C3701" t="s">
        <v>18824</v>
      </c>
    </row>
    <row r="3702" spans="1:3">
      <c r="A3702" s="23" t="str">
        <f>"user_"&amp;demo_comp_cct!A3720</f>
        <v>user_</v>
      </c>
      <c r="C3702" t="s">
        <v>18825</v>
      </c>
    </row>
    <row r="3703" spans="1:3">
      <c r="A3703" s="23" t="str">
        <f>"user_"&amp;demo_comp_cct!A3721</f>
        <v>user_</v>
      </c>
      <c r="C3703" t="s">
        <v>18826</v>
      </c>
    </row>
    <row r="3704" spans="1:3">
      <c r="A3704" s="23" t="str">
        <f>"user_"&amp;demo_comp_cct!A3722</f>
        <v>user_</v>
      </c>
      <c r="C3704" t="s">
        <v>18827</v>
      </c>
    </row>
    <row r="3705" spans="1:3">
      <c r="A3705" s="23" t="str">
        <f>"user_"&amp;demo_comp_cct!A3723</f>
        <v>user_</v>
      </c>
      <c r="C3705" t="s">
        <v>18828</v>
      </c>
    </row>
    <row r="3706" spans="1:3">
      <c r="A3706" s="23" t="str">
        <f>"user_"&amp;demo_comp_cct!A3724</f>
        <v>user_</v>
      </c>
      <c r="C3706" t="s">
        <v>18829</v>
      </c>
    </row>
    <row r="3707" spans="1:3">
      <c r="A3707" s="23" t="str">
        <f>"user_"&amp;demo_comp_cct!A3725</f>
        <v>user_</v>
      </c>
      <c r="C3707" t="s">
        <v>18830</v>
      </c>
    </row>
    <row r="3708" spans="1:3">
      <c r="A3708" s="23" t="str">
        <f>"user_"&amp;demo_comp_cct!A3726</f>
        <v>user_</v>
      </c>
      <c r="C3708" t="s">
        <v>18831</v>
      </c>
    </row>
    <row r="3709" spans="1:3">
      <c r="A3709" s="23" t="str">
        <f>"user_"&amp;demo_comp_cct!A3727</f>
        <v>user_</v>
      </c>
      <c r="C3709" t="s">
        <v>18832</v>
      </c>
    </row>
    <row r="3710" spans="1:3">
      <c r="A3710" s="23" t="str">
        <f>"user_"&amp;demo_comp_cct!A3728</f>
        <v>user_</v>
      </c>
      <c r="C3710" t="s">
        <v>18833</v>
      </c>
    </row>
    <row r="3711" spans="1:3">
      <c r="A3711" s="23" t="str">
        <f>"user_"&amp;demo_comp_cct!A3729</f>
        <v>user_</v>
      </c>
      <c r="C3711" t="s">
        <v>18834</v>
      </c>
    </row>
    <row r="3712" spans="1:3">
      <c r="A3712" s="23" t="str">
        <f>"user_"&amp;demo_comp_cct!A3730</f>
        <v>user_</v>
      </c>
      <c r="C3712" t="s">
        <v>18835</v>
      </c>
    </row>
    <row r="3713" spans="1:3">
      <c r="A3713" s="23" t="str">
        <f>"user_"&amp;demo_comp_cct!A3731</f>
        <v>user_</v>
      </c>
      <c r="C3713" t="s">
        <v>18836</v>
      </c>
    </row>
    <row r="3714" spans="1:3">
      <c r="A3714" s="23" t="str">
        <f>"user_"&amp;demo_comp_cct!A3732</f>
        <v>user_</v>
      </c>
      <c r="C3714" t="s">
        <v>18837</v>
      </c>
    </row>
    <row r="3715" spans="1:3">
      <c r="A3715" s="23" t="str">
        <f>"user_"&amp;demo_comp_cct!A3733</f>
        <v>user_</v>
      </c>
      <c r="C3715" t="s">
        <v>18838</v>
      </c>
    </row>
    <row r="3716" spans="1:3">
      <c r="A3716" s="23" t="str">
        <f>"user_"&amp;demo_comp_cct!A3734</f>
        <v>user_</v>
      </c>
      <c r="C3716" t="s">
        <v>18839</v>
      </c>
    </row>
    <row r="3717" spans="1:3">
      <c r="A3717" s="23" t="str">
        <f>"user_"&amp;demo_comp_cct!A3735</f>
        <v>user_</v>
      </c>
      <c r="C3717" t="s">
        <v>18840</v>
      </c>
    </row>
    <row r="3718" spans="1:3">
      <c r="A3718" s="23" t="str">
        <f>"user_"&amp;demo_comp_cct!A3736</f>
        <v>user_</v>
      </c>
      <c r="C3718" t="s">
        <v>18841</v>
      </c>
    </row>
    <row r="3719" spans="1:3">
      <c r="A3719" s="23" t="str">
        <f>"user_"&amp;demo_comp_cct!A3737</f>
        <v>user_</v>
      </c>
      <c r="C3719" t="s">
        <v>18842</v>
      </c>
    </row>
    <row r="3720" spans="1:3">
      <c r="A3720" s="23" t="str">
        <f>"user_"&amp;demo_comp_cct!A3738</f>
        <v>user_</v>
      </c>
      <c r="C3720" t="s">
        <v>18843</v>
      </c>
    </row>
    <row r="3721" spans="1:3">
      <c r="A3721" s="23" t="str">
        <f>"user_"&amp;demo_comp_cct!A3739</f>
        <v>user_</v>
      </c>
      <c r="C3721" t="s">
        <v>18844</v>
      </c>
    </row>
    <row r="3722" spans="1:3">
      <c r="A3722" s="23" t="str">
        <f>"user_"&amp;demo_comp_cct!A3740</f>
        <v>user_</v>
      </c>
      <c r="C3722" t="s">
        <v>18845</v>
      </c>
    </row>
    <row r="3723" spans="1:3">
      <c r="A3723" s="23" t="str">
        <f>"user_"&amp;demo_comp_cct!A3741</f>
        <v>user_</v>
      </c>
      <c r="C3723" t="s">
        <v>18846</v>
      </c>
    </row>
    <row r="3724" spans="1:3">
      <c r="A3724" s="23" t="str">
        <f>"user_"&amp;demo_comp_cct!A3742</f>
        <v>user_</v>
      </c>
      <c r="C3724" t="s">
        <v>18847</v>
      </c>
    </row>
    <row r="3725" spans="1:3">
      <c r="A3725" s="23" t="str">
        <f>"user_"&amp;demo_comp_cct!A3743</f>
        <v>user_</v>
      </c>
      <c r="C3725" t="s">
        <v>18848</v>
      </c>
    </row>
    <row r="3726" spans="1:3">
      <c r="A3726" s="23" t="str">
        <f>"user_"&amp;demo_comp_cct!A3744</f>
        <v>user_</v>
      </c>
      <c r="C3726" t="s">
        <v>18849</v>
      </c>
    </row>
    <row r="3727" spans="1:3">
      <c r="A3727" s="23" t="str">
        <f>"user_"&amp;demo_comp_cct!A3745</f>
        <v>user_</v>
      </c>
      <c r="C3727" t="s">
        <v>18850</v>
      </c>
    </row>
    <row r="3728" spans="1:3">
      <c r="A3728" s="23" t="str">
        <f>"user_"&amp;demo_comp_cct!A3746</f>
        <v>user_</v>
      </c>
      <c r="C3728" t="s">
        <v>18851</v>
      </c>
    </row>
    <row r="3729" spans="1:3">
      <c r="A3729" s="23" t="str">
        <f>"user_"&amp;demo_comp_cct!A3747</f>
        <v>user_</v>
      </c>
      <c r="C3729" t="s">
        <v>18852</v>
      </c>
    </row>
    <row r="3730" spans="1:3">
      <c r="A3730" s="23" t="str">
        <f>"user_"&amp;demo_comp_cct!A3748</f>
        <v>user_</v>
      </c>
      <c r="C3730" t="s">
        <v>18853</v>
      </c>
    </row>
    <row r="3731" spans="1:3">
      <c r="A3731" s="23" t="str">
        <f>"user_"&amp;demo_comp_cct!A3749</f>
        <v>user_</v>
      </c>
      <c r="C3731" t="s">
        <v>18854</v>
      </c>
    </row>
    <row r="3732" spans="1:3">
      <c r="A3732" s="23" t="str">
        <f>"user_"&amp;demo_comp_cct!A3750</f>
        <v>user_</v>
      </c>
      <c r="C3732" t="s">
        <v>18855</v>
      </c>
    </row>
    <row r="3733" spans="1:3">
      <c r="A3733" s="23" t="str">
        <f>"user_"&amp;demo_comp_cct!A3751</f>
        <v>user_</v>
      </c>
      <c r="C3733" t="s">
        <v>18856</v>
      </c>
    </row>
    <row r="3734" spans="1:3">
      <c r="A3734" s="23" t="str">
        <f>"user_"&amp;demo_comp_cct!A3752</f>
        <v>user_</v>
      </c>
      <c r="C3734" t="s">
        <v>18857</v>
      </c>
    </row>
    <row r="3735" spans="1:3">
      <c r="A3735" s="23" t="str">
        <f>"user_"&amp;demo_comp_cct!A3753</f>
        <v>user_</v>
      </c>
      <c r="C3735" t="s">
        <v>18858</v>
      </c>
    </row>
    <row r="3736" spans="1:3">
      <c r="A3736" s="23" t="str">
        <f>"user_"&amp;demo_comp_cct!A3754</f>
        <v>user_</v>
      </c>
      <c r="C3736" t="s">
        <v>18859</v>
      </c>
    </row>
    <row r="3737" spans="1:3">
      <c r="A3737" s="23" t="str">
        <f>"user_"&amp;demo_comp_cct!A3755</f>
        <v>user_</v>
      </c>
      <c r="C3737" t="s">
        <v>18860</v>
      </c>
    </row>
    <row r="3738" spans="1:3">
      <c r="A3738" s="23" t="str">
        <f>"user_"&amp;demo_comp_cct!A3756</f>
        <v>user_</v>
      </c>
      <c r="C3738" t="s">
        <v>18861</v>
      </c>
    </row>
    <row r="3739" spans="1:3">
      <c r="A3739" s="23" t="str">
        <f>"user_"&amp;demo_comp_cct!A3757</f>
        <v>user_</v>
      </c>
      <c r="C3739" t="s">
        <v>18862</v>
      </c>
    </row>
    <row r="3740" spans="1:3">
      <c r="A3740" s="23" t="str">
        <f>"user_"&amp;demo_comp_cct!A3758</f>
        <v>user_</v>
      </c>
      <c r="C3740" t="s">
        <v>18863</v>
      </c>
    </row>
    <row r="3741" spans="1:3">
      <c r="A3741" s="23" t="str">
        <f>"user_"&amp;demo_comp_cct!A3759</f>
        <v>user_</v>
      </c>
      <c r="C3741" t="s">
        <v>18864</v>
      </c>
    </row>
    <row r="3742" spans="1:3">
      <c r="A3742" s="23" t="str">
        <f>"user_"&amp;demo_comp_cct!A3760</f>
        <v>user_</v>
      </c>
      <c r="C3742" t="s">
        <v>18865</v>
      </c>
    </row>
    <row r="3743" spans="1:3">
      <c r="A3743" s="23" t="str">
        <f>"user_"&amp;demo_comp_cct!A3761</f>
        <v>user_</v>
      </c>
      <c r="C3743" t="s">
        <v>18866</v>
      </c>
    </row>
    <row r="3744" spans="1:3">
      <c r="A3744" s="23" t="str">
        <f>"user_"&amp;demo_comp_cct!A3762</f>
        <v>user_</v>
      </c>
      <c r="C3744" t="s">
        <v>18867</v>
      </c>
    </row>
    <row r="3745" spans="1:3">
      <c r="A3745" s="23" t="str">
        <f>"user_"&amp;demo_comp_cct!A3763</f>
        <v>user_</v>
      </c>
      <c r="C3745" t="s">
        <v>18868</v>
      </c>
    </row>
    <row r="3746" spans="1:3">
      <c r="A3746" s="23" t="str">
        <f>"user_"&amp;demo_comp_cct!A3764</f>
        <v>user_</v>
      </c>
      <c r="C3746" t="s">
        <v>18869</v>
      </c>
    </row>
    <row r="3747" spans="1:3">
      <c r="A3747" s="23" t="str">
        <f>"user_"&amp;demo_comp_cct!A3765</f>
        <v>user_</v>
      </c>
      <c r="C3747" t="s">
        <v>18870</v>
      </c>
    </row>
    <row r="3748" spans="1:3">
      <c r="A3748" s="23" t="str">
        <f>"user_"&amp;demo_comp_cct!A3766</f>
        <v>user_</v>
      </c>
      <c r="C3748" t="s">
        <v>18871</v>
      </c>
    </row>
    <row r="3749" spans="1:3">
      <c r="A3749" s="23" t="str">
        <f>"user_"&amp;demo_comp_cct!A3767</f>
        <v>user_</v>
      </c>
      <c r="C3749" t="s">
        <v>18872</v>
      </c>
    </row>
    <row r="3750" spans="1:3">
      <c r="A3750" s="23" t="str">
        <f>"user_"&amp;demo_comp_cct!A3768</f>
        <v>user_</v>
      </c>
      <c r="C3750" t="s">
        <v>18873</v>
      </c>
    </row>
    <row r="3751" spans="1:3">
      <c r="A3751" s="23" t="str">
        <f>"user_"&amp;demo_comp_cct!A3769</f>
        <v>user_</v>
      </c>
      <c r="C3751" t="s">
        <v>18874</v>
      </c>
    </row>
    <row r="3752" spans="1:3">
      <c r="A3752" s="23" t="str">
        <f>"user_"&amp;demo_comp_cct!A3770</f>
        <v>user_</v>
      </c>
      <c r="C3752" t="s">
        <v>18875</v>
      </c>
    </row>
    <row r="3753" spans="1:3">
      <c r="A3753" s="23" t="str">
        <f>"user_"&amp;demo_comp_cct!A3771</f>
        <v>user_</v>
      </c>
      <c r="C3753" t="s">
        <v>18876</v>
      </c>
    </row>
    <row r="3754" spans="1:3">
      <c r="A3754" s="23" t="str">
        <f>"user_"&amp;demo_comp_cct!A3772</f>
        <v>user_</v>
      </c>
      <c r="C3754" t="s">
        <v>18877</v>
      </c>
    </row>
    <row r="3755" spans="1:3">
      <c r="A3755" s="23" t="str">
        <f>"user_"&amp;demo_comp_cct!A3773</f>
        <v>user_</v>
      </c>
      <c r="C3755" t="s">
        <v>18878</v>
      </c>
    </row>
    <row r="3756" spans="1:3">
      <c r="A3756" s="23" t="str">
        <f>"user_"&amp;demo_comp_cct!A3774</f>
        <v>user_</v>
      </c>
      <c r="C3756" t="s">
        <v>18879</v>
      </c>
    </row>
    <row r="3757" spans="1:3">
      <c r="A3757" s="23" t="str">
        <f>"user_"&amp;demo_comp_cct!A3775</f>
        <v>user_</v>
      </c>
      <c r="C3757" t="s">
        <v>18880</v>
      </c>
    </row>
    <row r="3758" spans="1:3">
      <c r="A3758" s="23" t="str">
        <f>"user_"&amp;demo_comp_cct!A3776</f>
        <v>user_</v>
      </c>
      <c r="C3758" t="s">
        <v>18881</v>
      </c>
    </row>
    <row r="3759" spans="1:3">
      <c r="A3759" s="23" t="str">
        <f>"user_"&amp;demo_comp_cct!A3777</f>
        <v>user_</v>
      </c>
      <c r="C3759" t="s">
        <v>18882</v>
      </c>
    </row>
    <row r="3760" spans="1:3">
      <c r="A3760" s="23" t="str">
        <f>"user_"&amp;demo_comp_cct!A3778</f>
        <v>user_</v>
      </c>
      <c r="C3760" t="s">
        <v>18883</v>
      </c>
    </row>
    <row r="3761" spans="1:3">
      <c r="A3761" s="23" t="str">
        <f>"user_"&amp;demo_comp_cct!A3779</f>
        <v>user_</v>
      </c>
      <c r="C3761" t="s">
        <v>18884</v>
      </c>
    </row>
    <row r="3762" spans="1:3">
      <c r="A3762" s="23" t="str">
        <f>"user_"&amp;demo_comp_cct!A3780</f>
        <v>user_</v>
      </c>
      <c r="C3762" t="s">
        <v>18885</v>
      </c>
    </row>
    <row r="3763" spans="1:3">
      <c r="A3763" s="23" t="str">
        <f>"user_"&amp;demo_comp_cct!A3781</f>
        <v>user_</v>
      </c>
      <c r="C3763" t="s">
        <v>18886</v>
      </c>
    </row>
    <row r="3764" spans="1:3">
      <c r="A3764" s="23" t="str">
        <f>"user_"&amp;demo_comp_cct!A3782</f>
        <v>user_</v>
      </c>
      <c r="C3764" t="s">
        <v>18887</v>
      </c>
    </row>
    <row r="3765" spans="1:3">
      <c r="A3765" s="23" t="str">
        <f>"user_"&amp;demo_comp_cct!A3783</f>
        <v>user_</v>
      </c>
      <c r="C3765" t="s">
        <v>18888</v>
      </c>
    </row>
    <row r="3766" spans="1:3">
      <c r="A3766" s="23" t="str">
        <f>"user_"&amp;demo_comp_cct!A3784</f>
        <v>user_</v>
      </c>
      <c r="C3766" t="s">
        <v>18889</v>
      </c>
    </row>
    <row r="3767" spans="1:3">
      <c r="A3767" s="23" t="str">
        <f>"user_"&amp;demo_comp_cct!A3785</f>
        <v>user_</v>
      </c>
      <c r="C3767" t="s">
        <v>18890</v>
      </c>
    </row>
    <row r="3768" spans="1:3">
      <c r="A3768" s="23" t="str">
        <f>"user_"&amp;demo_comp_cct!A3786</f>
        <v>user_</v>
      </c>
      <c r="C3768" t="s">
        <v>18891</v>
      </c>
    </row>
    <row r="3769" spans="1:3">
      <c r="A3769" s="23" t="str">
        <f>"user_"&amp;demo_comp_cct!A3787</f>
        <v>user_</v>
      </c>
      <c r="C3769" t="s">
        <v>18892</v>
      </c>
    </row>
    <row r="3770" spans="1:3">
      <c r="A3770" s="23" t="str">
        <f>"user_"&amp;demo_comp_cct!A3788</f>
        <v>user_</v>
      </c>
      <c r="C3770" t="s">
        <v>18893</v>
      </c>
    </row>
    <row r="3771" spans="1:3">
      <c r="A3771" s="23" t="str">
        <f>"user_"&amp;demo_comp_cct!A3789</f>
        <v>user_</v>
      </c>
      <c r="C3771" t="s">
        <v>18894</v>
      </c>
    </row>
    <row r="3772" spans="1:3">
      <c r="A3772" s="23" t="str">
        <f>"user_"&amp;demo_comp_cct!A3790</f>
        <v>user_</v>
      </c>
      <c r="C3772" t="s">
        <v>18895</v>
      </c>
    </row>
    <row r="3773" spans="1:3">
      <c r="A3773" s="23" t="str">
        <f>"user_"&amp;demo_comp_cct!A3791</f>
        <v>user_</v>
      </c>
      <c r="C3773" t="s">
        <v>18896</v>
      </c>
    </row>
    <row r="3774" spans="1:3">
      <c r="A3774" s="23" t="str">
        <f>"user_"&amp;demo_comp_cct!A3792</f>
        <v>user_</v>
      </c>
      <c r="C3774" t="s">
        <v>18897</v>
      </c>
    </row>
    <row r="3775" spans="1:3">
      <c r="A3775" s="23" t="str">
        <f>"user_"&amp;demo_comp_cct!A3793</f>
        <v>user_</v>
      </c>
      <c r="C3775" t="s">
        <v>18898</v>
      </c>
    </row>
    <row r="3776" spans="1:3">
      <c r="A3776" s="23" t="str">
        <f>"user_"&amp;demo_comp_cct!A3794</f>
        <v>user_</v>
      </c>
      <c r="C3776" t="s">
        <v>18899</v>
      </c>
    </row>
    <row r="3777" spans="1:3">
      <c r="A3777" s="23" t="str">
        <f>"user_"&amp;demo_comp_cct!A3795</f>
        <v>user_</v>
      </c>
      <c r="C3777" t="s">
        <v>18900</v>
      </c>
    </row>
    <row r="3778" spans="1:3">
      <c r="A3778" s="23" t="str">
        <f>"user_"&amp;demo_comp_cct!A3796</f>
        <v>user_</v>
      </c>
      <c r="C3778" t="s">
        <v>18901</v>
      </c>
    </row>
    <row r="3779" spans="1:3">
      <c r="A3779" s="23" t="str">
        <f>"user_"&amp;demo_comp_cct!A3797</f>
        <v>user_</v>
      </c>
      <c r="C3779" t="s">
        <v>18902</v>
      </c>
    </row>
    <row r="3780" spans="1:3">
      <c r="A3780" s="23" t="str">
        <f>"user_"&amp;demo_comp_cct!A3798</f>
        <v>user_</v>
      </c>
      <c r="C3780" t="s">
        <v>18903</v>
      </c>
    </row>
    <row r="3781" spans="1:3">
      <c r="A3781" s="23" t="str">
        <f>"user_"&amp;demo_comp_cct!A3799</f>
        <v>user_</v>
      </c>
      <c r="C3781" t="s">
        <v>18904</v>
      </c>
    </row>
    <row r="3782" spans="1:3">
      <c r="A3782" s="23" t="str">
        <f>"user_"&amp;demo_comp_cct!A3800</f>
        <v>user_</v>
      </c>
      <c r="C3782" t="s">
        <v>18905</v>
      </c>
    </row>
    <row r="3783" spans="1:3">
      <c r="A3783" s="23" t="str">
        <f>"user_"&amp;demo_comp_cct!A3801</f>
        <v>user_</v>
      </c>
      <c r="C3783" t="s">
        <v>18906</v>
      </c>
    </row>
    <row r="3784" spans="1:3">
      <c r="A3784" s="23" t="str">
        <f>"user_"&amp;demo_comp_cct!A3802</f>
        <v>user_</v>
      </c>
      <c r="C3784" t="s">
        <v>18907</v>
      </c>
    </row>
    <row r="3785" spans="1:3">
      <c r="A3785" s="23" t="str">
        <f>"user_"&amp;demo_comp_cct!A3803</f>
        <v>user_</v>
      </c>
      <c r="C3785" t="s">
        <v>18908</v>
      </c>
    </row>
    <row r="3786" spans="1:3">
      <c r="A3786" s="23" t="str">
        <f>"user_"&amp;demo_comp_cct!A3804</f>
        <v>user_</v>
      </c>
      <c r="C3786" t="s">
        <v>18909</v>
      </c>
    </row>
    <row r="3787" spans="1:3">
      <c r="A3787" s="23" t="str">
        <f>"user_"&amp;demo_comp_cct!A3805</f>
        <v>user_</v>
      </c>
      <c r="C3787" t="s">
        <v>18910</v>
      </c>
    </row>
    <row r="3788" spans="1:3">
      <c r="A3788" s="23" t="str">
        <f>"user_"&amp;demo_comp_cct!A3806</f>
        <v>user_</v>
      </c>
      <c r="C3788" t="s">
        <v>18911</v>
      </c>
    </row>
    <row r="3789" spans="1:3">
      <c r="A3789" s="23" t="str">
        <f>"user_"&amp;demo_comp_cct!A3807</f>
        <v>user_</v>
      </c>
      <c r="C3789" t="s">
        <v>18912</v>
      </c>
    </row>
    <row r="3790" spans="1:3">
      <c r="A3790" s="23" t="str">
        <f>"user_"&amp;demo_comp_cct!A3808</f>
        <v>user_</v>
      </c>
      <c r="C3790" t="s">
        <v>18913</v>
      </c>
    </row>
    <row r="3791" spans="1:3">
      <c r="A3791" s="23" t="str">
        <f>"user_"&amp;demo_comp_cct!A3809</f>
        <v>user_</v>
      </c>
      <c r="C3791" t="s">
        <v>18914</v>
      </c>
    </row>
    <row r="3792" spans="1:3">
      <c r="A3792" s="23" t="str">
        <f>"user_"&amp;demo_comp_cct!A3810</f>
        <v>user_</v>
      </c>
      <c r="C3792" t="s">
        <v>18915</v>
      </c>
    </row>
    <row r="3793" spans="1:3">
      <c r="A3793" s="23" t="str">
        <f>"user_"&amp;demo_comp_cct!A3811</f>
        <v>user_</v>
      </c>
      <c r="C3793" t="s">
        <v>18916</v>
      </c>
    </row>
    <row r="3794" spans="1:3">
      <c r="A3794" s="23" t="str">
        <f>"user_"&amp;demo_comp_cct!A3812</f>
        <v>user_</v>
      </c>
      <c r="C3794" t="s">
        <v>18917</v>
      </c>
    </row>
    <row r="3795" spans="1:3">
      <c r="A3795" s="23" t="str">
        <f>"user_"&amp;demo_comp_cct!A3813</f>
        <v>user_</v>
      </c>
      <c r="C3795" t="s">
        <v>18918</v>
      </c>
    </row>
    <row r="3796" spans="1:3">
      <c r="A3796" s="23" t="str">
        <f>"user_"&amp;demo_comp_cct!A3814</f>
        <v>user_</v>
      </c>
      <c r="C3796" t="s">
        <v>18919</v>
      </c>
    </row>
    <row r="3797" spans="1:3">
      <c r="A3797" s="23" t="str">
        <f>"user_"&amp;demo_comp_cct!A3815</f>
        <v>user_</v>
      </c>
      <c r="C3797" t="s">
        <v>18920</v>
      </c>
    </row>
    <row r="3798" spans="1:3">
      <c r="A3798" s="23" t="str">
        <f>"user_"&amp;demo_comp_cct!A3816</f>
        <v>user_</v>
      </c>
      <c r="C3798" t="s">
        <v>18921</v>
      </c>
    </row>
    <row r="3799" spans="1:3">
      <c r="A3799" s="23" t="str">
        <f>"user_"&amp;demo_comp_cct!A3817</f>
        <v>user_</v>
      </c>
      <c r="C3799" t="s">
        <v>18922</v>
      </c>
    </row>
    <row r="3800" spans="1:3">
      <c r="A3800" s="23" t="str">
        <f>"user_"&amp;demo_comp_cct!A3818</f>
        <v>user_</v>
      </c>
      <c r="C3800" t="s">
        <v>18923</v>
      </c>
    </row>
    <row r="3801" spans="1:3">
      <c r="A3801" s="23" t="str">
        <f>"user_"&amp;demo_comp_cct!A3819</f>
        <v>user_</v>
      </c>
      <c r="C3801" t="s">
        <v>18924</v>
      </c>
    </row>
    <row r="3802" spans="1:3">
      <c r="A3802" s="23" t="str">
        <f>"user_"&amp;demo_comp_cct!A3820</f>
        <v>user_</v>
      </c>
      <c r="C3802" t="s">
        <v>18925</v>
      </c>
    </row>
    <row r="3803" spans="1:3">
      <c r="A3803" s="23" t="str">
        <f>"user_"&amp;demo_comp_cct!A3821</f>
        <v>user_</v>
      </c>
      <c r="C3803" t="s">
        <v>18926</v>
      </c>
    </row>
    <row r="3804" spans="1:3">
      <c r="A3804" s="23" t="str">
        <f>"user_"&amp;demo_comp_cct!A3822</f>
        <v>user_</v>
      </c>
      <c r="C3804" t="s">
        <v>18927</v>
      </c>
    </row>
    <row r="3805" spans="1:3">
      <c r="A3805" s="23" t="str">
        <f>"user_"&amp;demo_comp_cct!A3823</f>
        <v>user_</v>
      </c>
      <c r="C3805" t="s">
        <v>18928</v>
      </c>
    </row>
    <row r="3806" spans="1:3">
      <c r="A3806" s="23" t="str">
        <f>"user_"&amp;demo_comp_cct!A3824</f>
        <v>user_</v>
      </c>
      <c r="C3806" t="s">
        <v>18929</v>
      </c>
    </row>
    <row r="3807" spans="1:3">
      <c r="A3807" s="23" t="str">
        <f>"user_"&amp;demo_comp_cct!A3825</f>
        <v>user_</v>
      </c>
      <c r="C3807" t="s">
        <v>18930</v>
      </c>
    </row>
    <row r="3808" spans="1:3">
      <c r="A3808" s="23" t="str">
        <f>"user_"&amp;demo_comp_cct!A3826</f>
        <v>user_</v>
      </c>
      <c r="C3808" t="s">
        <v>18931</v>
      </c>
    </row>
    <row r="3809" spans="1:3">
      <c r="A3809" s="23" t="str">
        <f>"user_"&amp;demo_comp_cct!A3827</f>
        <v>user_</v>
      </c>
      <c r="C3809" t="s">
        <v>18932</v>
      </c>
    </row>
    <row r="3810" spans="1:3">
      <c r="A3810" s="23" t="str">
        <f>"user_"&amp;demo_comp_cct!A3828</f>
        <v>user_</v>
      </c>
      <c r="C3810" t="s">
        <v>18933</v>
      </c>
    </row>
    <row r="3811" spans="1:3">
      <c r="A3811" s="23" t="str">
        <f>"user_"&amp;demo_comp_cct!A3829</f>
        <v>user_</v>
      </c>
      <c r="C3811" t="s">
        <v>18934</v>
      </c>
    </row>
    <row r="3812" spans="1:3">
      <c r="A3812" s="23" t="str">
        <f>"user_"&amp;demo_comp_cct!A3830</f>
        <v>user_</v>
      </c>
      <c r="C3812" t="s">
        <v>18935</v>
      </c>
    </row>
    <row r="3813" spans="1:3">
      <c r="A3813" s="23" t="str">
        <f>"user_"&amp;demo_comp_cct!A3831</f>
        <v>user_</v>
      </c>
      <c r="C3813" t="s">
        <v>18936</v>
      </c>
    </row>
    <row r="3814" spans="1:3">
      <c r="A3814" s="23" t="str">
        <f>"user_"&amp;demo_comp_cct!A3832</f>
        <v>user_</v>
      </c>
      <c r="C3814" t="s">
        <v>18937</v>
      </c>
    </row>
    <row r="3815" spans="1:3">
      <c r="A3815" s="23" t="str">
        <f>"user_"&amp;demo_comp_cct!A3833</f>
        <v>user_</v>
      </c>
      <c r="C3815" t="s">
        <v>18938</v>
      </c>
    </row>
    <row r="3816" spans="1:3">
      <c r="A3816" s="23" t="str">
        <f>"user_"&amp;demo_comp_cct!A3834</f>
        <v>user_</v>
      </c>
      <c r="C3816" t="s">
        <v>18939</v>
      </c>
    </row>
    <row r="3817" spans="1:3">
      <c r="A3817" s="23" t="str">
        <f>"user_"&amp;demo_comp_cct!A3835</f>
        <v>user_</v>
      </c>
      <c r="C3817" t="s">
        <v>18940</v>
      </c>
    </row>
    <row r="3818" spans="1:3">
      <c r="A3818" s="23" t="str">
        <f>"user_"&amp;demo_comp_cct!A3836</f>
        <v>user_</v>
      </c>
      <c r="C3818" t="s">
        <v>18941</v>
      </c>
    </row>
    <row r="3819" spans="1:3">
      <c r="A3819" s="23" t="str">
        <f>"user_"&amp;demo_comp_cct!A3837</f>
        <v>user_</v>
      </c>
      <c r="C3819" t="s">
        <v>18942</v>
      </c>
    </row>
    <row r="3820" spans="1:3">
      <c r="A3820" s="23" t="str">
        <f>"user_"&amp;demo_comp_cct!A3838</f>
        <v>user_</v>
      </c>
      <c r="C3820" t="s">
        <v>18943</v>
      </c>
    </row>
    <row r="3821" spans="1:3">
      <c r="A3821" s="23" t="str">
        <f>"user_"&amp;demo_comp_cct!A3839</f>
        <v>user_</v>
      </c>
      <c r="C3821" t="s">
        <v>18944</v>
      </c>
    </row>
    <row r="3822" spans="1:3">
      <c r="A3822" s="23" t="str">
        <f>"user_"&amp;demo_comp_cct!A3840</f>
        <v>user_</v>
      </c>
      <c r="C3822" t="s">
        <v>18945</v>
      </c>
    </row>
    <row r="3823" spans="1:3">
      <c r="A3823" s="23" t="str">
        <f>"user_"&amp;demo_comp_cct!A3841</f>
        <v>user_</v>
      </c>
      <c r="C3823" t="s">
        <v>18946</v>
      </c>
    </row>
    <row r="3824" spans="1:3">
      <c r="A3824" s="23" t="str">
        <f>"user_"&amp;demo_comp_cct!A3842</f>
        <v>user_</v>
      </c>
      <c r="C3824" t="s">
        <v>18947</v>
      </c>
    </row>
    <row r="3825" spans="1:3">
      <c r="A3825" s="23" t="str">
        <f>"user_"&amp;demo_comp_cct!A3843</f>
        <v>user_</v>
      </c>
      <c r="C3825" t="s">
        <v>18948</v>
      </c>
    </row>
    <row r="3826" spans="1:3">
      <c r="A3826" s="23" t="str">
        <f>"user_"&amp;demo_comp_cct!A3844</f>
        <v>user_</v>
      </c>
      <c r="C3826" t="s">
        <v>18949</v>
      </c>
    </row>
    <row r="3827" spans="1:3">
      <c r="A3827" s="23" t="str">
        <f>"user_"&amp;demo_comp_cct!A3845</f>
        <v>user_</v>
      </c>
      <c r="C3827" t="s">
        <v>18950</v>
      </c>
    </row>
    <row r="3828" spans="1:3">
      <c r="A3828" s="23" t="str">
        <f>"user_"&amp;demo_comp_cct!A3846</f>
        <v>user_</v>
      </c>
      <c r="C3828" t="s">
        <v>18951</v>
      </c>
    </row>
    <row r="3829" spans="1:3">
      <c r="A3829" s="23" t="str">
        <f>"user_"&amp;demo_comp_cct!A3847</f>
        <v>user_</v>
      </c>
      <c r="C3829" t="s">
        <v>18952</v>
      </c>
    </row>
    <row r="3830" spans="1:3">
      <c r="A3830" s="23" t="str">
        <f>"user_"&amp;demo_comp_cct!A3848</f>
        <v>user_</v>
      </c>
      <c r="C3830" t="s">
        <v>18953</v>
      </c>
    </row>
    <row r="3831" spans="1:3">
      <c r="A3831" s="23" t="str">
        <f>"user_"&amp;demo_comp_cct!A3849</f>
        <v>user_</v>
      </c>
      <c r="C3831" t="s">
        <v>18954</v>
      </c>
    </row>
    <row r="3832" spans="1:3">
      <c r="A3832" s="23" t="str">
        <f>"user_"&amp;demo_comp_cct!A3850</f>
        <v>user_</v>
      </c>
      <c r="C3832" t="s">
        <v>18955</v>
      </c>
    </row>
    <row r="3833" spans="1:3">
      <c r="A3833" s="23" t="str">
        <f>"user_"&amp;demo_comp_cct!A3851</f>
        <v>user_</v>
      </c>
      <c r="C3833" t="s">
        <v>18956</v>
      </c>
    </row>
    <row r="3834" spans="1:3">
      <c r="A3834" s="23" t="str">
        <f>"user_"&amp;demo_comp_cct!A3852</f>
        <v>user_</v>
      </c>
      <c r="C3834" t="s">
        <v>18957</v>
      </c>
    </row>
    <row r="3835" spans="1:3">
      <c r="A3835" s="23" t="str">
        <f>"user_"&amp;demo_comp_cct!A3853</f>
        <v>user_</v>
      </c>
      <c r="C3835" t="s">
        <v>18958</v>
      </c>
    </row>
    <row r="3836" spans="1:3">
      <c r="A3836" s="23" t="str">
        <f>"user_"&amp;demo_comp_cct!A3854</f>
        <v>user_</v>
      </c>
      <c r="C3836" t="s">
        <v>18959</v>
      </c>
    </row>
    <row r="3837" spans="1:3">
      <c r="A3837" s="23" t="str">
        <f>"user_"&amp;demo_comp_cct!A3855</f>
        <v>user_</v>
      </c>
      <c r="C3837" t="s">
        <v>18960</v>
      </c>
    </row>
    <row r="3838" spans="1:3">
      <c r="A3838" s="23" t="str">
        <f>"user_"&amp;demo_comp_cct!A3856</f>
        <v>user_</v>
      </c>
      <c r="C3838" t="s">
        <v>18961</v>
      </c>
    </row>
    <row r="3839" spans="1:3">
      <c r="A3839" s="23" t="str">
        <f>"user_"&amp;demo_comp_cct!A3857</f>
        <v>user_</v>
      </c>
      <c r="C3839" t="s">
        <v>18962</v>
      </c>
    </row>
    <row r="3840" spans="1:3">
      <c r="A3840" s="23" t="str">
        <f>"user_"&amp;demo_comp_cct!A3858</f>
        <v>user_</v>
      </c>
      <c r="C3840" t="s">
        <v>18963</v>
      </c>
    </row>
    <row r="3841" spans="1:3">
      <c r="A3841" s="23" t="str">
        <f>"user_"&amp;demo_comp_cct!A3859</f>
        <v>user_</v>
      </c>
      <c r="C3841" t="s">
        <v>18964</v>
      </c>
    </row>
    <row r="3842" spans="1:3">
      <c r="A3842" s="23" t="str">
        <f>"user_"&amp;demo_comp_cct!A3860</f>
        <v>user_</v>
      </c>
      <c r="C3842" t="s">
        <v>18965</v>
      </c>
    </row>
    <row r="3843" spans="1:3">
      <c r="A3843" s="23" t="str">
        <f>"user_"&amp;demo_comp_cct!A3861</f>
        <v>user_</v>
      </c>
      <c r="C3843" t="s">
        <v>18966</v>
      </c>
    </row>
    <row r="3844" spans="1:3">
      <c r="A3844" s="23" t="str">
        <f>"user_"&amp;demo_comp_cct!A3862</f>
        <v>user_</v>
      </c>
      <c r="C3844" t="s">
        <v>18967</v>
      </c>
    </row>
    <row r="3845" spans="1:3">
      <c r="A3845" s="23" t="str">
        <f>"user_"&amp;demo_comp_cct!A3863</f>
        <v>user_</v>
      </c>
      <c r="C3845" t="s">
        <v>18968</v>
      </c>
    </row>
    <row r="3846" spans="1:3">
      <c r="A3846" s="23" t="str">
        <f>"user_"&amp;demo_comp_cct!A3864</f>
        <v>user_</v>
      </c>
      <c r="C3846" t="s">
        <v>18969</v>
      </c>
    </row>
    <row r="3847" spans="1:3">
      <c r="A3847" s="23" t="str">
        <f>"user_"&amp;demo_comp_cct!A3865</f>
        <v>user_</v>
      </c>
      <c r="C3847" t="s">
        <v>18970</v>
      </c>
    </row>
    <row r="3848" spans="1:3">
      <c r="A3848" s="23" t="str">
        <f>"user_"&amp;demo_comp_cct!A3866</f>
        <v>user_</v>
      </c>
      <c r="C3848" t="s">
        <v>18971</v>
      </c>
    </row>
    <row r="3849" spans="1:3">
      <c r="A3849" s="23" t="str">
        <f>"user_"&amp;demo_comp_cct!A3867</f>
        <v>user_</v>
      </c>
      <c r="C3849" t="s">
        <v>18972</v>
      </c>
    </row>
    <row r="3850" spans="1:3">
      <c r="A3850" s="23" t="str">
        <f>"user_"&amp;demo_comp_cct!A3868</f>
        <v>user_</v>
      </c>
      <c r="C3850" t="s">
        <v>18973</v>
      </c>
    </row>
    <row r="3851" spans="1:3">
      <c r="A3851" s="23" t="str">
        <f>"user_"&amp;demo_comp_cct!A3869</f>
        <v>user_</v>
      </c>
      <c r="C3851" t="s">
        <v>18974</v>
      </c>
    </row>
    <row r="3852" spans="1:3">
      <c r="A3852" s="23" t="str">
        <f>"user_"&amp;demo_comp_cct!A3870</f>
        <v>user_</v>
      </c>
      <c r="C3852" t="s">
        <v>18975</v>
      </c>
    </row>
    <row r="3853" spans="1:3">
      <c r="A3853" s="23" t="str">
        <f>"user_"&amp;demo_comp_cct!A3871</f>
        <v>user_</v>
      </c>
      <c r="C3853" t="s">
        <v>18976</v>
      </c>
    </row>
    <row r="3854" spans="1:3">
      <c r="A3854" s="23" t="str">
        <f>"user_"&amp;demo_comp_cct!A3872</f>
        <v>user_</v>
      </c>
      <c r="C3854" t="s">
        <v>18977</v>
      </c>
    </row>
    <row r="3855" spans="1:3">
      <c r="A3855" s="23" t="str">
        <f>"user_"&amp;demo_comp_cct!A3873</f>
        <v>user_</v>
      </c>
      <c r="C3855" t="s">
        <v>18978</v>
      </c>
    </row>
    <row r="3856" spans="1:3">
      <c r="A3856" s="23" t="str">
        <f>"user_"&amp;demo_comp_cct!A3874</f>
        <v>user_</v>
      </c>
      <c r="C3856" t="s">
        <v>18979</v>
      </c>
    </row>
    <row r="3857" spans="1:3">
      <c r="A3857" s="23" t="str">
        <f>"user_"&amp;demo_comp_cct!A3875</f>
        <v>user_</v>
      </c>
      <c r="C3857" t="s">
        <v>18980</v>
      </c>
    </row>
    <row r="3858" spans="1:3">
      <c r="A3858" s="23" t="str">
        <f>"user_"&amp;demo_comp_cct!A3876</f>
        <v>user_</v>
      </c>
      <c r="C3858" t="s">
        <v>18981</v>
      </c>
    </row>
    <row r="3859" spans="1:3">
      <c r="A3859" s="23" t="str">
        <f>"user_"&amp;demo_comp_cct!A3877</f>
        <v>user_</v>
      </c>
      <c r="C3859" t="s">
        <v>18982</v>
      </c>
    </row>
    <row r="3860" spans="1:3">
      <c r="A3860" s="23" t="str">
        <f>"user_"&amp;demo_comp_cct!A3878</f>
        <v>user_</v>
      </c>
      <c r="C3860" t="s">
        <v>18983</v>
      </c>
    </row>
    <row r="3861" spans="1:3">
      <c r="A3861" s="23" t="str">
        <f>"user_"&amp;demo_comp_cct!A3879</f>
        <v>user_</v>
      </c>
      <c r="C3861" t="s">
        <v>18984</v>
      </c>
    </row>
    <row r="3862" spans="1:3">
      <c r="A3862" s="23" t="str">
        <f>"user_"&amp;demo_comp_cct!A3880</f>
        <v>user_</v>
      </c>
      <c r="C3862" t="s">
        <v>18985</v>
      </c>
    </row>
    <row r="3863" spans="1:3">
      <c r="A3863" s="23" t="str">
        <f>"user_"&amp;demo_comp_cct!A3881</f>
        <v>user_</v>
      </c>
      <c r="C3863" t="s">
        <v>18986</v>
      </c>
    </row>
    <row r="3864" spans="1:3">
      <c r="A3864" s="23" t="str">
        <f>"user_"&amp;demo_comp_cct!A3882</f>
        <v>user_</v>
      </c>
      <c r="C3864" t="s">
        <v>18987</v>
      </c>
    </row>
    <row r="3865" spans="1:3">
      <c r="A3865" s="23" t="str">
        <f>"user_"&amp;demo_comp_cct!A3883</f>
        <v>user_</v>
      </c>
      <c r="C3865" t="s">
        <v>18988</v>
      </c>
    </row>
    <row r="3866" spans="1:3">
      <c r="A3866" s="23" t="str">
        <f>"user_"&amp;demo_comp_cct!A3884</f>
        <v>user_</v>
      </c>
      <c r="C3866" t="s">
        <v>18989</v>
      </c>
    </row>
    <row r="3867" spans="1:3">
      <c r="A3867" s="23" t="str">
        <f>"user_"&amp;demo_comp_cct!A3885</f>
        <v>user_</v>
      </c>
      <c r="C3867" t="s">
        <v>18990</v>
      </c>
    </row>
    <row r="3868" spans="1:3">
      <c r="A3868" s="23" t="str">
        <f>"user_"&amp;demo_comp_cct!A3886</f>
        <v>user_</v>
      </c>
      <c r="C3868" t="s">
        <v>18991</v>
      </c>
    </row>
    <row r="3869" spans="1:3">
      <c r="A3869" s="23" t="str">
        <f>"user_"&amp;demo_comp_cct!A3887</f>
        <v>user_</v>
      </c>
      <c r="C3869" t="s">
        <v>18992</v>
      </c>
    </row>
    <row r="3870" spans="1:3">
      <c r="A3870" s="23" t="str">
        <f>"user_"&amp;demo_comp_cct!A3888</f>
        <v>user_</v>
      </c>
      <c r="C3870" t="s">
        <v>18993</v>
      </c>
    </row>
    <row r="3871" spans="1:3">
      <c r="A3871" s="23" t="str">
        <f>"user_"&amp;demo_comp_cct!A3889</f>
        <v>user_</v>
      </c>
      <c r="C3871" t="s">
        <v>18994</v>
      </c>
    </row>
    <row r="3872" spans="1:3">
      <c r="A3872" s="23" t="str">
        <f>"user_"&amp;demo_comp_cct!A3890</f>
        <v>user_</v>
      </c>
      <c r="C3872" t="s">
        <v>18995</v>
      </c>
    </row>
    <row r="3873" spans="1:3">
      <c r="A3873" s="23" t="str">
        <f>"user_"&amp;demo_comp_cct!A3891</f>
        <v>user_</v>
      </c>
      <c r="C3873" t="s">
        <v>18996</v>
      </c>
    </row>
    <row r="3874" spans="1:3">
      <c r="A3874" s="23" t="str">
        <f>"user_"&amp;demo_comp_cct!A3892</f>
        <v>user_</v>
      </c>
      <c r="C3874" t="s">
        <v>18997</v>
      </c>
    </row>
    <row r="3875" spans="1:3">
      <c r="A3875" s="23" t="str">
        <f>"user_"&amp;demo_comp_cct!A3893</f>
        <v>user_</v>
      </c>
      <c r="C3875" t="s">
        <v>18998</v>
      </c>
    </row>
    <row r="3876" spans="1:3">
      <c r="A3876" s="23" t="str">
        <f>"user_"&amp;demo_comp_cct!A3894</f>
        <v>user_</v>
      </c>
      <c r="C3876" t="s">
        <v>18999</v>
      </c>
    </row>
    <row r="3877" spans="1:3">
      <c r="A3877" s="23" t="str">
        <f>"user_"&amp;demo_comp_cct!A3895</f>
        <v>user_</v>
      </c>
      <c r="C3877" t="s">
        <v>19000</v>
      </c>
    </row>
    <row r="3878" spans="1:3">
      <c r="A3878" s="23" t="str">
        <f>"user_"&amp;demo_comp_cct!A3896</f>
        <v>user_</v>
      </c>
      <c r="C3878" t="s">
        <v>19001</v>
      </c>
    </row>
    <row r="3879" spans="1:3">
      <c r="A3879" s="23" t="str">
        <f>"user_"&amp;demo_comp_cct!A3897</f>
        <v>user_</v>
      </c>
      <c r="C3879" t="s">
        <v>19002</v>
      </c>
    </row>
    <row r="3880" spans="1:3">
      <c r="A3880" s="23" t="str">
        <f>"user_"&amp;demo_comp_cct!A3898</f>
        <v>user_</v>
      </c>
      <c r="C3880" t="s">
        <v>19003</v>
      </c>
    </row>
    <row r="3881" spans="1:3">
      <c r="A3881" s="23" t="str">
        <f>"user_"&amp;demo_comp_cct!A3899</f>
        <v>user_</v>
      </c>
      <c r="C3881" t="s">
        <v>19004</v>
      </c>
    </row>
    <row r="3882" spans="1:3">
      <c r="A3882" s="23" t="str">
        <f>"user_"&amp;demo_comp_cct!A3900</f>
        <v>user_</v>
      </c>
      <c r="C3882" t="s">
        <v>19005</v>
      </c>
    </row>
    <row r="3883" spans="1:3">
      <c r="A3883" s="23" t="str">
        <f>"user_"&amp;demo_comp_cct!A3901</f>
        <v>user_</v>
      </c>
      <c r="C3883" t="s">
        <v>19006</v>
      </c>
    </row>
    <row r="3884" spans="1:3">
      <c r="A3884" s="23" t="str">
        <f>"user_"&amp;demo_comp_cct!A3902</f>
        <v>user_</v>
      </c>
      <c r="C3884" t="s">
        <v>19007</v>
      </c>
    </row>
    <row r="3885" spans="1:3">
      <c r="A3885" s="23" t="str">
        <f>"user_"&amp;demo_comp_cct!A3903</f>
        <v>user_</v>
      </c>
      <c r="C3885" t="s">
        <v>19008</v>
      </c>
    </row>
    <row r="3886" spans="1:3">
      <c r="A3886" s="23" t="str">
        <f>"user_"&amp;demo_comp_cct!A3904</f>
        <v>user_</v>
      </c>
      <c r="C3886" t="s">
        <v>19009</v>
      </c>
    </row>
    <row r="3887" spans="1:3">
      <c r="A3887" s="23" t="str">
        <f>"user_"&amp;demo_comp_cct!A3905</f>
        <v>user_</v>
      </c>
      <c r="C3887" t="s">
        <v>19010</v>
      </c>
    </row>
    <row r="3888" spans="1:3">
      <c r="A3888" s="23" t="str">
        <f>"user_"&amp;demo_comp_cct!A3906</f>
        <v>user_</v>
      </c>
      <c r="C3888" t="s">
        <v>19011</v>
      </c>
    </row>
    <row r="3889" spans="1:3">
      <c r="A3889" s="23" t="str">
        <f>"user_"&amp;demo_comp_cct!A3907</f>
        <v>user_</v>
      </c>
      <c r="C3889" t="s">
        <v>19012</v>
      </c>
    </row>
    <row r="3890" spans="1:3">
      <c r="A3890" s="23" t="str">
        <f>"user_"&amp;demo_comp_cct!A3908</f>
        <v>user_</v>
      </c>
      <c r="C3890" t="s">
        <v>19013</v>
      </c>
    </row>
    <row r="3891" spans="1:3">
      <c r="A3891" s="23" t="str">
        <f>"user_"&amp;demo_comp_cct!A3909</f>
        <v>user_</v>
      </c>
      <c r="C3891" t="s">
        <v>19014</v>
      </c>
    </row>
    <row r="3892" spans="1:3">
      <c r="A3892" s="23" t="str">
        <f>"user_"&amp;demo_comp_cct!A3910</f>
        <v>user_</v>
      </c>
      <c r="C3892" t="s">
        <v>19015</v>
      </c>
    </row>
    <row r="3893" spans="1:3">
      <c r="A3893" s="23" t="str">
        <f>"user_"&amp;demo_comp_cct!A3911</f>
        <v>user_</v>
      </c>
      <c r="C3893" t="s">
        <v>19016</v>
      </c>
    </row>
    <row r="3894" spans="1:3">
      <c r="A3894" s="23" t="str">
        <f>"user_"&amp;demo_comp_cct!A3912</f>
        <v>user_</v>
      </c>
      <c r="C3894" t="s">
        <v>19017</v>
      </c>
    </row>
    <row r="3895" spans="1:3">
      <c r="A3895" s="23" t="str">
        <f>"user_"&amp;demo_comp_cct!A3913</f>
        <v>user_</v>
      </c>
      <c r="C3895" t="s">
        <v>19018</v>
      </c>
    </row>
    <row r="3896" spans="1:3">
      <c r="A3896" s="23" t="str">
        <f>"user_"&amp;demo_comp_cct!A3914</f>
        <v>user_</v>
      </c>
      <c r="C3896" t="s">
        <v>19019</v>
      </c>
    </row>
    <row r="3897" spans="1:3">
      <c r="A3897" s="23" t="str">
        <f>"user_"&amp;demo_comp_cct!A3915</f>
        <v>user_</v>
      </c>
      <c r="C3897" t="s">
        <v>19020</v>
      </c>
    </row>
    <row r="3898" spans="1:3">
      <c r="A3898" s="23" t="str">
        <f>"user_"&amp;demo_comp_cct!A3916</f>
        <v>user_</v>
      </c>
      <c r="C3898" t="s">
        <v>19021</v>
      </c>
    </row>
    <row r="3899" spans="1:3">
      <c r="A3899" s="23" t="str">
        <f>"user_"&amp;demo_comp_cct!A3917</f>
        <v>user_</v>
      </c>
      <c r="C3899" t="s">
        <v>19022</v>
      </c>
    </row>
    <row r="3900" spans="1:3">
      <c r="A3900" s="23" t="str">
        <f>"user_"&amp;demo_comp_cct!A3918</f>
        <v>user_</v>
      </c>
      <c r="C3900" t="s">
        <v>19023</v>
      </c>
    </row>
    <row r="3901" spans="1:3">
      <c r="A3901" s="23" t="str">
        <f>"user_"&amp;demo_comp_cct!A3919</f>
        <v>user_</v>
      </c>
      <c r="C3901" t="s">
        <v>19024</v>
      </c>
    </row>
    <row r="3902" spans="1:3">
      <c r="A3902" s="23" t="str">
        <f>"user_"&amp;demo_comp_cct!A3920</f>
        <v>user_</v>
      </c>
      <c r="C3902" t="s">
        <v>19025</v>
      </c>
    </row>
    <row r="3903" spans="1:3">
      <c r="A3903" s="23" t="str">
        <f>"user_"&amp;demo_comp_cct!A3921</f>
        <v>user_</v>
      </c>
      <c r="C3903" t="s">
        <v>19026</v>
      </c>
    </row>
    <row r="3904" spans="1:3">
      <c r="A3904" s="23" t="str">
        <f>"user_"&amp;demo_comp_cct!A3922</f>
        <v>user_</v>
      </c>
      <c r="C3904" t="s">
        <v>19027</v>
      </c>
    </row>
    <row r="3905" spans="1:3">
      <c r="A3905" s="23" t="str">
        <f>"user_"&amp;demo_comp_cct!A3923</f>
        <v>user_</v>
      </c>
      <c r="C3905" t="s">
        <v>19028</v>
      </c>
    </row>
    <row r="3906" spans="1:3">
      <c r="A3906" s="23" t="str">
        <f>"user_"&amp;demo_comp_cct!A3924</f>
        <v>user_</v>
      </c>
      <c r="C3906" t="s">
        <v>19029</v>
      </c>
    </row>
    <row r="3907" spans="1:3">
      <c r="A3907" s="23" t="str">
        <f>"user_"&amp;demo_comp_cct!A3925</f>
        <v>user_</v>
      </c>
      <c r="C3907" t="s">
        <v>19030</v>
      </c>
    </row>
    <row r="3908" spans="1:3">
      <c r="A3908" s="23" t="str">
        <f>"user_"&amp;demo_comp_cct!A3926</f>
        <v>user_</v>
      </c>
      <c r="C3908" t="s">
        <v>19031</v>
      </c>
    </row>
    <row r="3909" spans="1:3">
      <c r="A3909" s="23" t="str">
        <f>"user_"&amp;demo_comp_cct!A3927</f>
        <v>user_</v>
      </c>
      <c r="C3909" t="s">
        <v>19032</v>
      </c>
    </row>
    <row r="3910" spans="1:3">
      <c r="A3910" s="23" t="str">
        <f>"user_"&amp;demo_comp_cct!A3928</f>
        <v>user_</v>
      </c>
      <c r="C3910" t="s">
        <v>19033</v>
      </c>
    </row>
    <row r="3911" spans="1:3">
      <c r="A3911" s="23" t="str">
        <f>"user_"&amp;demo_comp_cct!A3929</f>
        <v>user_</v>
      </c>
      <c r="C3911" t="s">
        <v>19034</v>
      </c>
    </row>
    <row r="3912" spans="1:3">
      <c r="A3912" s="23" t="str">
        <f>"user_"&amp;demo_comp_cct!A3930</f>
        <v>user_</v>
      </c>
      <c r="C3912" t="s">
        <v>19035</v>
      </c>
    </row>
    <row r="3913" spans="1:3">
      <c r="A3913" s="23" t="str">
        <f>"user_"&amp;demo_comp_cct!A3931</f>
        <v>user_</v>
      </c>
      <c r="C3913" t="s">
        <v>19036</v>
      </c>
    </row>
    <row r="3914" spans="1:3">
      <c r="A3914" s="23" t="str">
        <f>"user_"&amp;demo_comp_cct!A3932</f>
        <v>user_</v>
      </c>
      <c r="C3914" t="s">
        <v>19037</v>
      </c>
    </row>
    <row r="3915" spans="1:3">
      <c r="A3915" s="23" t="str">
        <f>"user_"&amp;demo_comp_cct!A3933</f>
        <v>user_</v>
      </c>
      <c r="C3915" t="s">
        <v>19038</v>
      </c>
    </row>
    <row r="3916" spans="1:3">
      <c r="A3916" s="23" t="str">
        <f>"user_"&amp;demo_comp_cct!A3934</f>
        <v>user_</v>
      </c>
      <c r="C3916" t="s">
        <v>19039</v>
      </c>
    </row>
    <row r="3917" spans="1:3">
      <c r="A3917" s="23" t="str">
        <f>"user_"&amp;demo_comp_cct!A3935</f>
        <v>user_</v>
      </c>
      <c r="C3917" t="s">
        <v>19040</v>
      </c>
    </row>
    <row r="3918" spans="1:3">
      <c r="A3918" s="23" t="str">
        <f>"user_"&amp;demo_comp_cct!A3936</f>
        <v>user_</v>
      </c>
      <c r="C3918" t="s">
        <v>19041</v>
      </c>
    </row>
    <row r="3919" spans="1:3">
      <c r="A3919" s="23" t="str">
        <f>"user_"&amp;demo_comp_cct!A3937</f>
        <v>user_</v>
      </c>
      <c r="C3919" t="s">
        <v>19042</v>
      </c>
    </row>
    <row r="3920" spans="1:3">
      <c r="A3920" s="23" t="str">
        <f>"user_"&amp;demo_comp_cct!A3938</f>
        <v>user_</v>
      </c>
      <c r="C3920" t="s">
        <v>19043</v>
      </c>
    </row>
    <row r="3921" spans="1:3">
      <c r="A3921" s="23" t="str">
        <f>"user_"&amp;demo_comp_cct!A3939</f>
        <v>user_</v>
      </c>
      <c r="C3921" t="s">
        <v>19044</v>
      </c>
    </row>
    <row r="3922" spans="1:3">
      <c r="A3922" s="23" t="str">
        <f>"user_"&amp;demo_comp_cct!A3940</f>
        <v>user_</v>
      </c>
      <c r="C3922" t="s">
        <v>19045</v>
      </c>
    </row>
    <row r="3923" spans="1:3">
      <c r="A3923" s="23" t="str">
        <f>"user_"&amp;demo_comp_cct!A3941</f>
        <v>user_</v>
      </c>
      <c r="C3923" t="s">
        <v>19046</v>
      </c>
    </row>
    <row r="3924" spans="1:3">
      <c r="A3924" s="23" t="str">
        <f>"user_"&amp;demo_comp_cct!A3942</f>
        <v>user_</v>
      </c>
      <c r="C3924" t="s">
        <v>19047</v>
      </c>
    </row>
    <row r="3925" spans="1:3">
      <c r="A3925" s="23" t="str">
        <f>"user_"&amp;demo_comp_cct!A3943</f>
        <v>user_</v>
      </c>
      <c r="C3925" t="s">
        <v>19048</v>
      </c>
    </row>
    <row r="3926" spans="1:3">
      <c r="A3926" s="23" t="str">
        <f>"user_"&amp;demo_comp_cct!A3944</f>
        <v>user_</v>
      </c>
      <c r="C3926" t="s">
        <v>19049</v>
      </c>
    </row>
    <row r="3927" spans="1:3">
      <c r="A3927" s="23" t="str">
        <f>"user_"&amp;demo_comp_cct!A3945</f>
        <v>user_</v>
      </c>
      <c r="C3927" t="s">
        <v>19050</v>
      </c>
    </row>
    <row r="3928" spans="1:3">
      <c r="A3928" s="23" t="str">
        <f>"user_"&amp;demo_comp_cct!A3946</f>
        <v>user_</v>
      </c>
      <c r="C3928" t="s">
        <v>19051</v>
      </c>
    </row>
    <row r="3929" spans="1:3">
      <c r="A3929" s="23" t="str">
        <f>"user_"&amp;demo_comp_cct!A3947</f>
        <v>user_</v>
      </c>
      <c r="C3929" t="s">
        <v>19052</v>
      </c>
    </row>
    <row r="3930" spans="1:3">
      <c r="A3930" s="23" t="str">
        <f>"user_"&amp;demo_comp_cct!A3948</f>
        <v>user_</v>
      </c>
      <c r="C3930" t="s">
        <v>19053</v>
      </c>
    </row>
    <row r="3931" spans="1:3">
      <c r="A3931" s="23" t="str">
        <f>"user_"&amp;demo_comp_cct!A3949</f>
        <v>user_</v>
      </c>
      <c r="C3931" t="s">
        <v>19054</v>
      </c>
    </row>
    <row r="3932" spans="1:3">
      <c r="A3932" s="23" t="str">
        <f>"user_"&amp;demo_comp_cct!A3950</f>
        <v>user_</v>
      </c>
      <c r="C3932" t="s">
        <v>19055</v>
      </c>
    </row>
    <row r="3933" spans="1:3">
      <c r="A3933" s="23" t="str">
        <f>"user_"&amp;demo_comp_cct!A3951</f>
        <v>user_</v>
      </c>
      <c r="C3933" t="s">
        <v>19056</v>
      </c>
    </row>
    <row r="3934" spans="1:3">
      <c r="A3934" s="23" t="str">
        <f>"user_"&amp;demo_comp_cct!A3952</f>
        <v>user_</v>
      </c>
      <c r="C3934" t="s">
        <v>19057</v>
      </c>
    </row>
    <row r="3935" spans="1:3">
      <c r="A3935" s="23" t="str">
        <f>"user_"&amp;demo_comp_cct!A3953</f>
        <v>user_</v>
      </c>
      <c r="C3935" t="s">
        <v>19058</v>
      </c>
    </row>
    <row r="3936" spans="1:3">
      <c r="A3936" s="23" t="str">
        <f>"user_"&amp;demo_comp_cct!A3954</f>
        <v>user_</v>
      </c>
      <c r="C3936" t="s">
        <v>19059</v>
      </c>
    </row>
    <row r="3937" spans="1:3">
      <c r="A3937" s="23" t="str">
        <f>"user_"&amp;demo_comp_cct!A3955</f>
        <v>user_</v>
      </c>
      <c r="C3937" t="s">
        <v>19060</v>
      </c>
    </row>
    <row r="3938" spans="1:3">
      <c r="A3938" s="23" t="str">
        <f>"user_"&amp;demo_comp_cct!A3956</f>
        <v>user_</v>
      </c>
      <c r="C3938" t="s">
        <v>19061</v>
      </c>
    </row>
    <row r="3939" spans="1:3">
      <c r="A3939" s="23" t="str">
        <f>"user_"&amp;demo_comp_cct!A3957</f>
        <v>user_</v>
      </c>
      <c r="C3939" t="s">
        <v>19062</v>
      </c>
    </row>
    <row r="3940" spans="1:3">
      <c r="A3940" s="23" t="str">
        <f>"user_"&amp;demo_comp_cct!A3958</f>
        <v>user_</v>
      </c>
      <c r="C3940" t="s">
        <v>19063</v>
      </c>
    </row>
    <row r="3941" spans="1:3">
      <c r="A3941" s="23" t="str">
        <f>"user_"&amp;demo_comp_cct!A3959</f>
        <v>user_</v>
      </c>
      <c r="C3941" t="s">
        <v>19064</v>
      </c>
    </row>
    <row r="3942" spans="1:3">
      <c r="A3942" s="23" t="str">
        <f>"user_"&amp;demo_comp_cct!A3960</f>
        <v>user_</v>
      </c>
      <c r="C3942" t="s">
        <v>19065</v>
      </c>
    </row>
    <row r="3943" spans="1:3">
      <c r="A3943" s="23" t="str">
        <f>"user_"&amp;demo_comp_cct!A3961</f>
        <v>user_</v>
      </c>
      <c r="C3943" t="s">
        <v>19066</v>
      </c>
    </row>
    <row r="3944" spans="1:3">
      <c r="A3944" s="23" t="str">
        <f>"user_"&amp;demo_comp_cct!A3962</f>
        <v>user_</v>
      </c>
      <c r="C3944" t="s">
        <v>19067</v>
      </c>
    </row>
    <row r="3945" spans="1:3">
      <c r="A3945" s="23" t="str">
        <f>"user_"&amp;demo_comp_cct!A3963</f>
        <v>user_</v>
      </c>
      <c r="C3945" t="s">
        <v>19068</v>
      </c>
    </row>
    <row r="3946" spans="1:3">
      <c r="A3946" s="23" t="str">
        <f>"user_"&amp;demo_comp_cct!A3964</f>
        <v>user_</v>
      </c>
      <c r="C3946" t="s">
        <v>19069</v>
      </c>
    </row>
    <row r="3947" spans="1:3">
      <c r="A3947" s="23" t="str">
        <f>"user_"&amp;demo_comp_cct!A3965</f>
        <v>user_</v>
      </c>
      <c r="C3947" t="s">
        <v>19070</v>
      </c>
    </row>
    <row r="3948" spans="1:3">
      <c r="A3948" s="23" t="str">
        <f>"user_"&amp;demo_comp_cct!A3966</f>
        <v>user_</v>
      </c>
      <c r="C3948" t="s">
        <v>19071</v>
      </c>
    </row>
    <row r="3949" spans="1:3">
      <c r="A3949" s="23" t="str">
        <f>"user_"&amp;demo_comp_cct!A3967</f>
        <v>user_</v>
      </c>
      <c r="C3949" t="s">
        <v>19072</v>
      </c>
    </row>
    <row r="3950" spans="1:3">
      <c r="A3950" s="23" t="str">
        <f>"user_"&amp;demo_comp_cct!A3968</f>
        <v>user_</v>
      </c>
      <c r="C3950" t="s">
        <v>19073</v>
      </c>
    </row>
    <row r="3951" spans="1:3">
      <c r="A3951" s="23" t="str">
        <f>"user_"&amp;demo_comp_cct!A3969</f>
        <v>user_</v>
      </c>
      <c r="C3951" t="s">
        <v>19074</v>
      </c>
    </row>
    <row r="3952" spans="1:3">
      <c r="A3952" s="23" t="str">
        <f>"user_"&amp;demo_comp_cct!A3970</f>
        <v>user_</v>
      </c>
      <c r="C3952" t="s">
        <v>19075</v>
      </c>
    </row>
    <row r="3953" spans="1:3">
      <c r="A3953" s="23" t="str">
        <f>"user_"&amp;demo_comp_cct!A3971</f>
        <v>user_</v>
      </c>
      <c r="C3953" t="s">
        <v>19076</v>
      </c>
    </row>
    <row r="3954" spans="1:3">
      <c r="A3954" s="23" t="str">
        <f>"user_"&amp;demo_comp_cct!A3972</f>
        <v>user_</v>
      </c>
      <c r="C3954" t="s">
        <v>19077</v>
      </c>
    </row>
    <row r="3955" spans="1:3">
      <c r="A3955" s="23" t="str">
        <f>"user_"&amp;demo_comp_cct!A3973</f>
        <v>user_</v>
      </c>
      <c r="C3955" t="s">
        <v>19078</v>
      </c>
    </row>
    <row r="3956" spans="1:3">
      <c r="A3956" s="23" t="str">
        <f>"user_"&amp;demo_comp_cct!A3974</f>
        <v>user_</v>
      </c>
      <c r="C3956" t="s">
        <v>19079</v>
      </c>
    </row>
    <row r="3957" spans="1:3">
      <c r="A3957" s="23" t="str">
        <f>"user_"&amp;demo_comp_cct!A3975</f>
        <v>user_</v>
      </c>
      <c r="C3957" t="s">
        <v>19080</v>
      </c>
    </row>
    <row r="3958" spans="1:3">
      <c r="A3958" s="23" t="str">
        <f>"user_"&amp;demo_comp_cct!A3976</f>
        <v>user_</v>
      </c>
      <c r="C3958" t="s">
        <v>19081</v>
      </c>
    </row>
    <row r="3959" spans="1:3">
      <c r="A3959" s="23" t="str">
        <f>"user_"&amp;demo_comp_cct!A3977</f>
        <v>user_</v>
      </c>
      <c r="C3959" t="s">
        <v>19082</v>
      </c>
    </row>
    <row r="3960" spans="1:3">
      <c r="A3960" s="23" t="str">
        <f>"user_"&amp;demo_comp_cct!A3978</f>
        <v>user_</v>
      </c>
      <c r="C3960" t="s">
        <v>19083</v>
      </c>
    </row>
    <row r="3961" spans="1:3">
      <c r="A3961" s="23" t="str">
        <f>"user_"&amp;demo_comp_cct!A3979</f>
        <v>user_</v>
      </c>
      <c r="C3961" t="s">
        <v>19084</v>
      </c>
    </row>
    <row r="3962" spans="1:3">
      <c r="A3962" s="23" t="str">
        <f>"user_"&amp;demo_comp_cct!A3980</f>
        <v>user_</v>
      </c>
      <c r="C3962" t="s">
        <v>19085</v>
      </c>
    </row>
    <row r="3963" spans="1:3">
      <c r="A3963" s="23" t="str">
        <f>"user_"&amp;demo_comp_cct!A3981</f>
        <v>user_</v>
      </c>
      <c r="C3963" t="s">
        <v>19086</v>
      </c>
    </row>
    <row r="3964" spans="1:3">
      <c r="A3964" s="23" t="str">
        <f>"user_"&amp;demo_comp_cct!A3982</f>
        <v>user_</v>
      </c>
      <c r="C3964" t="s">
        <v>19087</v>
      </c>
    </row>
    <row r="3965" spans="1:3">
      <c r="A3965" s="23" t="str">
        <f>"user_"&amp;demo_comp_cct!A3983</f>
        <v>user_</v>
      </c>
      <c r="C3965" t="s">
        <v>19088</v>
      </c>
    </row>
    <row r="3966" spans="1:3">
      <c r="A3966" s="23" t="str">
        <f>"user_"&amp;demo_comp_cct!A3984</f>
        <v>user_</v>
      </c>
      <c r="C3966" t="s">
        <v>19089</v>
      </c>
    </row>
    <row r="3967" spans="1:3">
      <c r="A3967" s="23" t="str">
        <f>"user_"&amp;demo_comp_cct!A3985</f>
        <v>user_</v>
      </c>
      <c r="C3967" t="s">
        <v>19090</v>
      </c>
    </row>
    <row r="3968" spans="1:3">
      <c r="A3968" s="23" t="str">
        <f>"user_"&amp;demo_comp_cct!A3986</f>
        <v>user_</v>
      </c>
      <c r="C3968" t="s">
        <v>19091</v>
      </c>
    </row>
    <row r="3969" spans="1:3">
      <c r="A3969" s="23" t="str">
        <f>"user_"&amp;demo_comp_cct!A3987</f>
        <v>user_</v>
      </c>
      <c r="C3969" t="s">
        <v>19092</v>
      </c>
    </row>
    <row r="3970" spans="1:3">
      <c r="A3970" s="23" t="str">
        <f>"user_"&amp;demo_comp_cct!A3988</f>
        <v>user_</v>
      </c>
      <c r="C3970" t="s">
        <v>19093</v>
      </c>
    </row>
    <row r="3971" spans="1:3">
      <c r="A3971" s="23" t="str">
        <f>"user_"&amp;demo_comp_cct!A3989</f>
        <v>user_</v>
      </c>
      <c r="C3971" t="s">
        <v>19094</v>
      </c>
    </row>
    <row r="3972" spans="1:3">
      <c r="A3972" s="23" t="str">
        <f>"user_"&amp;demo_comp_cct!A3990</f>
        <v>user_</v>
      </c>
      <c r="C3972" t="s">
        <v>19095</v>
      </c>
    </row>
    <row r="3973" spans="1:3">
      <c r="A3973" s="23" t="str">
        <f>"user_"&amp;demo_comp_cct!A3991</f>
        <v>user_</v>
      </c>
      <c r="C3973" t="s">
        <v>19096</v>
      </c>
    </row>
    <row r="3974" spans="1:3">
      <c r="A3974" s="23" t="str">
        <f>"user_"&amp;demo_comp_cct!A3992</f>
        <v>user_</v>
      </c>
      <c r="C3974" t="s">
        <v>19097</v>
      </c>
    </row>
    <row r="3975" spans="1:3">
      <c r="A3975" s="23" t="str">
        <f>"user_"&amp;demo_comp_cct!A3993</f>
        <v>user_</v>
      </c>
      <c r="C3975" t="s">
        <v>19098</v>
      </c>
    </row>
    <row r="3976" spans="1:3">
      <c r="A3976" s="23" t="str">
        <f>"user_"&amp;demo_comp_cct!A3994</f>
        <v>user_</v>
      </c>
      <c r="C3976" t="s">
        <v>19099</v>
      </c>
    </row>
    <row r="3977" spans="1:3">
      <c r="A3977" s="23" t="str">
        <f>"user_"&amp;demo_comp_cct!A3995</f>
        <v>user_</v>
      </c>
      <c r="C3977" t="s">
        <v>19100</v>
      </c>
    </row>
    <row r="3978" spans="1:3">
      <c r="A3978" s="23" t="str">
        <f>"user_"&amp;demo_comp_cct!A3996</f>
        <v>user_</v>
      </c>
      <c r="C3978" t="s">
        <v>19101</v>
      </c>
    </row>
    <row r="3979" spans="1:3">
      <c r="A3979" s="23" t="str">
        <f>"user_"&amp;demo_comp_cct!A3997</f>
        <v>user_</v>
      </c>
      <c r="C3979" t="s">
        <v>19102</v>
      </c>
    </row>
    <row r="3980" spans="1:3">
      <c r="A3980" s="23" t="str">
        <f>"user_"&amp;demo_comp_cct!A3998</f>
        <v>user_</v>
      </c>
      <c r="C3980" t="s">
        <v>19103</v>
      </c>
    </row>
    <row r="3981" spans="1:3">
      <c r="A3981" s="23" t="str">
        <f>"user_"&amp;demo_comp_cct!A3999</f>
        <v>user_</v>
      </c>
      <c r="C3981" t="s">
        <v>19104</v>
      </c>
    </row>
    <row r="3982" spans="1:3">
      <c r="A3982" s="23" t="str">
        <f>"user_"&amp;demo_comp_cct!A4000</f>
        <v>user_</v>
      </c>
      <c r="C3982" t="s">
        <v>19105</v>
      </c>
    </row>
    <row r="3983" spans="1:3">
      <c r="A3983" s="23" t="str">
        <f>"user_"&amp;demo_comp_cct!A4001</f>
        <v>user_</v>
      </c>
      <c r="C3983" t="s">
        <v>19106</v>
      </c>
    </row>
    <row r="3984" spans="1:3">
      <c r="A3984" s="23" t="str">
        <f>"user_"&amp;demo_comp_cct!A4002</f>
        <v>user_</v>
      </c>
      <c r="C3984" t="s">
        <v>19107</v>
      </c>
    </row>
    <row r="3985" spans="1:3">
      <c r="A3985" s="23" t="str">
        <f>"user_"&amp;demo_comp_cct!A4003</f>
        <v>user_</v>
      </c>
      <c r="C3985" t="s">
        <v>19108</v>
      </c>
    </row>
    <row r="3986" spans="1:3">
      <c r="A3986" s="23" t="str">
        <f>"user_"&amp;demo_comp_cct!A4004</f>
        <v>user_</v>
      </c>
      <c r="C3986" t="s">
        <v>19109</v>
      </c>
    </row>
    <row r="3987" spans="1:3">
      <c r="A3987" s="23" t="str">
        <f>"user_"&amp;demo_comp_cct!A4005</f>
        <v>user_</v>
      </c>
      <c r="C3987" t="s">
        <v>19110</v>
      </c>
    </row>
    <row r="3988" spans="1:3">
      <c r="A3988" s="23" t="str">
        <f>"user_"&amp;demo_comp_cct!A4006</f>
        <v>user_</v>
      </c>
      <c r="C3988" t="s">
        <v>19111</v>
      </c>
    </row>
    <row r="3989" spans="1:3">
      <c r="A3989" s="23" t="str">
        <f>"user_"&amp;demo_comp_cct!A4007</f>
        <v>user_</v>
      </c>
      <c r="C3989" t="s">
        <v>19112</v>
      </c>
    </row>
    <row r="3990" spans="1:3">
      <c r="A3990" s="23" t="str">
        <f>"user_"&amp;demo_comp_cct!A4008</f>
        <v>user_</v>
      </c>
      <c r="C3990" t="s">
        <v>19113</v>
      </c>
    </row>
    <row r="3991" spans="1:3">
      <c r="A3991" s="23" t="str">
        <f>"user_"&amp;demo_comp_cct!A4009</f>
        <v>user_</v>
      </c>
      <c r="C3991" t="s">
        <v>19114</v>
      </c>
    </row>
    <row r="3992" spans="1:3">
      <c r="A3992" s="23" t="str">
        <f>"user_"&amp;demo_comp_cct!A4010</f>
        <v>user_</v>
      </c>
      <c r="C3992" t="s">
        <v>19115</v>
      </c>
    </row>
    <row r="3993" spans="1:3">
      <c r="A3993" s="23" t="str">
        <f>"user_"&amp;demo_comp_cct!A4011</f>
        <v>user_</v>
      </c>
      <c r="C3993" t="s">
        <v>19116</v>
      </c>
    </row>
    <row r="3994" spans="1:3">
      <c r="A3994" s="23" t="str">
        <f>"user_"&amp;demo_comp_cct!A4012</f>
        <v>user_</v>
      </c>
      <c r="C3994" t="s">
        <v>19117</v>
      </c>
    </row>
    <row r="3995" spans="1:3">
      <c r="A3995" s="23" t="str">
        <f>"user_"&amp;demo_comp_cct!A4013</f>
        <v>user_</v>
      </c>
      <c r="C3995" t="s">
        <v>19118</v>
      </c>
    </row>
    <row r="3996" spans="1:3">
      <c r="A3996" s="23" t="str">
        <f>"user_"&amp;demo_comp_cct!A4014</f>
        <v>user_</v>
      </c>
      <c r="C3996" t="s">
        <v>19119</v>
      </c>
    </row>
    <row r="3997" spans="1:3">
      <c r="A3997" s="23" t="str">
        <f>"user_"&amp;demo_comp_cct!A4015</f>
        <v>user_</v>
      </c>
      <c r="C3997" t="s">
        <v>19120</v>
      </c>
    </row>
    <row r="3998" spans="1:3">
      <c r="A3998" s="23" t="str">
        <f>"user_"&amp;demo_comp_cct!A4016</f>
        <v>user_</v>
      </c>
      <c r="C3998" t="s">
        <v>19121</v>
      </c>
    </row>
    <row r="3999" spans="1:3">
      <c r="A3999" s="23" t="str">
        <f>"user_"&amp;demo_comp_cct!A4017</f>
        <v>user_</v>
      </c>
      <c r="C3999" t="s">
        <v>19122</v>
      </c>
    </row>
    <row r="4000" spans="1:3">
      <c r="A4000" s="23" t="str">
        <f>"user_"&amp;demo_comp_cct!A4018</f>
        <v>user_</v>
      </c>
      <c r="C4000" t="s">
        <v>19123</v>
      </c>
    </row>
    <row r="4001" spans="1:3">
      <c r="A4001" s="23" t="str">
        <f>"user_"&amp;demo_comp_cct!A4019</f>
        <v>user_</v>
      </c>
      <c r="C4001" t="s">
        <v>19124</v>
      </c>
    </row>
    <row r="4002" spans="1:3">
      <c r="A4002" s="23" t="str">
        <f>"user_"&amp;demo_comp_cct!A4020</f>
        <v>user_</v>
      </c>
      <c r="C4002" t="s">
        <v>19125</v>
      </c>
    </row>
    <row r="4003" spans="1:3">
      <c r="A4003" s="23" t="str">
        <f>"user_"&amp;demo_comp_cct!A4021</f>
        <v>user_</v>
      </c>
      <c r="C4003" t="s">
        <v>19126</v>
      </c>
    </row>
    <row r="4004" spans="1:3">
      <c r="A4004" s="23" t="str">
        <f>"user_"&amp;demo_comp_cct!A4022</f>
        <v>user_</v>
      </c>
      <c r="C4004" t="s">
        <v>19127</v>
      </c>
    </row>
    <row r="4005" spans="1:3">
      <c r="A4005" s="23" t="str">
        <f>"user_"&amp;demo_comp_cct!A4023</f>
        <v>user_</v>
      </c>
      <c r="C4005" t="s">
        <v>19128</v>
      </c>
    </row>
    <row r="4006" spans="1:3">
      <c r="A4006" s="23" t="str">
        <f>"user_"&amp;demo_comp_cct!A4024</f>
        <v>user_</v>
      </c>
      <c r="C4006" t="s">
        <v>19129</v>
      </c>
    </row>
    <row r="4007" spans="1:3">
      <c r="A4007" s="23" t="str">
        <f>"user_"&amp;demo_comp_cct!A4025</f>
        <v>user_</v>
      </c>
      <c r="C4007" t="s">
        <v>19130</v>
      </c>
    </row>
    <row r="4008" spans="1:3">
      <c r="A4008" s="23" t="str">
        <f>"user_"&amp;demo_comp_cct!A4026</f>
        <v>user_</v>
      </c>
      <c r="C4008" t="s">
        <v>19131</v>
      </c>
    </row>
    <row r="4009" spans="1:3">
      <c r="A4009" s="23" t="str">
        <f>"user_"&amp;demo_comp_cct!A4027</f>
        <v>user_</v>
      </c>
      <c r="C4009" t="s">
        <v>19132</v>
      </c>
    </row>
    <row r="4010" spans="1:3">
      <c r="A4010" s="23" t="str">
        <f>"user_"&amp;demo_comp_cct!A4028</f>
        <v>user_</v>
      </c>
      <c r="C4010" t="s">
        <v>19133</v>
      </c>
    </row>
    <row r="4011" spans="1:3">
      <c r="A4011" s="23" t="str">
        <f>"user_"&amp;demo_comp_cct!A4029</f>
        <v>user_</v>
      </c>
      <c r="C4011" t="s">
        <v>19134</v>
      </c>
    </row>
    <row r="4012" spans="1:3">
      <c r="A4012" s="23" t="str">
        <f>"user_"&amp;demo_comp_cct!A4030</f>
        <v>user_</v>
      </c>
      <c r="C4012" t="s">
        <v>19135</v>
      </c>
    </row>
    <row r="4013" spans="1:3">
      <c r="A4013" s="23" t="str">
        <f>"user_"&amp;demo_comp_cct!A4031</f>
        <v>user_</v>
      </c>
      <c r="C4013" t="s">
        <v>19136</v>
      </c>
    </row>
    <row r="4014" spans="1:3">
      <c r="A4014" s="23" t="str">
        <f>"user_"&amp;demo_comp_cct!A4032</f>
        <v>user_</v>
      </c>
      <c r="C4014" t="s">
        <v>19137</v>
      </c>
    </row>
    <row r="4015" spans="1:3">
      <c r="A4015" s="23" t="str">
        <f>"user_"&amp;demo_comp_cct!A4033</f>
        <v>user_</v>
      </c>
      <c r="C4015" t="s">
        <v>19138</v>
      </c>
    </row>
    <row r="4016" spans="1:3">
      <c r="A4016" s="23" t="str">
        <f>"user_"&amp;demo_comp_cct!A4034</f>
        <v>user_</v>
      </c>
      <c r="C4016" t="s">
        <v>19139</v>
      </c>
    </row>
    <row r="4017" spans="1:3">
      <c r="A4017" s="23" t="str">
        <f>"user_"&amp;demo_comp_cct!A4035</f>
        <v>user_</v>
      </c>
      <c r="C4017" t="s">
        <v>19140</v>
      </c>
    </row>
    <row r="4018" spans="1:3">
      <c r="A4018" s="23" t="str">
        <f>"user_"&amp;demo_comp_cct!A4036</f>
        <v>user_</v>
      </c>
      <c r="C4018" t="s">
        <v>19141</v>
      </c>
    </row>
    <row r="4019" spans="1:3">
      <c r="A4019" s="23" t="str">
        <f>"user_"&amp;demo_comp_cct!A4037</f>
        <v>user_</v>
      </c>
      <c r="C4019" t="s">
        <v>19142</v>
      </c>
    </row>
    <row r="4020" spans="1:3">
      <c r="A4020" s="23" t="str">
        <f>"user_"&amp;demo_comp_cct!A4038</f>
        <v>user_</v>
      </c>
      <c r="C4020" t="s">
        <v>19143</v>
      </c>
    </row>
    <row r="4021" spans="1:3">
      <c r="A4021" s="23" t="str">
        <f>"user_"&amp;demo_comp_cct!A4039</f>
        <v>user_</v>
      </c>
      <c r="C4021" t="s">
        <v>19144</v>
      </c>
    </row>
    <row r="4022" spans="1:3">
      <c r="A4022" s="23" t="str">
        <f>"user_"&amp;demo_comp_cct!A4040</f>
        <v>user_</v>
      </c>
      <c r="C4022" t="s">
        <v>19145</v>
      </c>
    </row>
    <row r="4023" spans="1:3">
      <c r="A4023" s="23" t="str">
        <f>"user_"&amp;demo_comp_cct!A4041</f>
        <v>user_</v>
      </c>
      <c r="C4023" t="s">
        <v>19146</v>
      </c>
    </row>
    <row r="4024" spans="1:3">
      <c r="A4024" s="23" t="str">
        <f>"user_"&amp;demo_comp_cct!A4042</f>
        <v>user_</v>
      </c>
      <c r="C4024" t="s">
        <v>19147</v>
      </c>
    </row>
    <row r="4025" spans="1:3">
      <c r="A4025" s="23" t="str">
        <f>"user_"&amp;demo_comp_cct!A4043</f>
        <v>user_</v>
      </c>
      <c r="C4025" t="s">
        <v>19148</v>
      </c>
    </row>
    <row r="4026" spans="1:3">
      <c r="A4026" s="23" t="str">
        <f>"user_"&amp;demo_comp_cct!A4044</f>
        <v>user_</v>
      </c>
      <c r="C4026" t="s">
        <v>19149</v>
      </c>
    </row>
    <row r="4027" spans="1:3">
      <c r="A4027" s="23" t="str">
        <f>"user_"&amp;demo_comp_cct!A4045</f>
        <v>user_</v>
      </c>
      <c r="C4027" t="s">
        <v>19150</v>
      </c>
    </row>
    <row r="4028" spans="1:3">
      <c r="A4028" s="23" t="str">
        <f>"user_"&amp;demo_comp_cct!A4046</f>
        <v>user_</v>
      </c>
      <c r="C4028" t="s">
        <v>19151</v>
      </c>
    </row>
    <row r="4029" spans="1:3">
      <c r="A4029" s="23" t="str">
        <f>"user_"&amp;demo_comp_cct!A4047</f>
        <v>user_</v>
      </c>
      <c r="C4029" t="s">
        <v>19152</v>
      </c>
    </row>
    <row r="4030" spans="1:3">
      <c r="A4030" s="23" t="str">
        <f>"user_"&amp;demo_comp_cct!A4048</f>
        <v>user_</v>
      </c>
      <c r="C4030" t="s">
        <v>19153</v>
      </c>
    </row>
    <row r="4031" spans="1:3">
      <c r="A4031" s="23" t="str">
        <f>"user_"&amp;demo_comp_cct!A4049</f>
        <v>user_</v>
      </c>
      <c r="C4031" t="s">
        <v>19154</v>
      </c>
    </row>
    <row r="4032" spans="1:3">
      <c r="A4032" s="23" t="str">
        <f>"user_"&amp;demo_comp_cct!A4050</f>
        <v>user_</v>
      </c>
      <c r="C4032" t="s">
        <v>19155</v>
      </c>
    </row>
    <row r="4033" spans="1:3">
      <c r="A4033" s="23" t="str">
        <f>"user_"&amp;demo_comp_cct!A4051</f>
        <v>user_</v>
      </c>
      <c r="C4033" t="s">
        <v>19156</v>
      </c>
    </row>
    <row r="4034" spans="1:3">
      <c r="A4034" s="23" t="str">
        <f>"user_"&amp;demo_comp_cct!A4052</f>
        <v>user_</v>
      </c>
      <c r="C4034" t="s">
        <v>19157</v>
      </c>
    </row>
    <row r="4035" spans="1:3">
      <c r="A4035" s="23" t="str">
        <f>"user_"&amp;demo_comp_cct!A4053</f>
        <v>user_</v>
      </c>
      <c r="C4035" t="s">
        <v>19158</v>
      </c>
    </row>
    <row r="4036" spans="1:3">
      <c r="A4036" s="23" t="str">
        <f>"user_"&amp;demo_comp_cct!A4054</f>
        <v>user_</v>
      </c>
      <c r="C4036" t="s">
        <v>19159</v>
      </c>
    </row>
    <row r="4037" spans="1:3">
      <c r="A4037" s="23" t="str">
        <f>"user_"&amp;demo_comp_cct!A4055</f>
        <v>user_</v>
      </c>
      <c r="C4037" t="s">
        <v>19160</v>
      </c>
    </row>
    <row r="4038" spans="1:3">
      <c r="A4038" s="23" t="str">
        <f>"user_"&amp;demo_comp_cct!A4056</f>
        <v>user_</v>
      </c>
      <c r="C4038" t="s">
        <v>19161</v>
      </c>
    </row>
    <row r="4039" spans="1:3">
      <c r="A4039" s="23" t="str">
        <f>"user_"&amp;demo_comp_cct!A4057</f>
        <v>user_</v>
      </c>
      <c r="C4039" t="s">
        <v>19162</v>
      </c>
    </row>
    <row r="4040" spans="1:3">
      <c r="A4040" s="23" t="str">
        <f>"user_"&amp;demo_comp_cct!A4058</f>
        <v>user_</v>
      </c>
      <c r="C4040" t="s">
        <v>19163</v>
      </c>
    </row>
    <row r="4041" spans="1:3">
      <c r="A4041" s="23" t="str">
        <f>"user_"&amp;demo_comp_cct!A4059</f>
        <v>user_</v>
      </c>
      <c r="C4041" t="s">
        <v>19164</v>
      </c>
    </row>
    <row r="4042" spans="1:3">
      <c r="A4042" s="23" t="str">
        <f>"user_"&amp;demo_comp_cct!A4060</f>
        <v>user_</v>
      </c>
      <c r="C4042" t="s">
        <v>19165</v>
      </c>
    </row>
    <row r="4043" spans="1:3">
      <c r="A4043" s="23" t="str">
        <f>"user_"&amp;demo_comp_cct!A4061</f>
        <v>user_</v>
      </c>
      <c r="C4043" t="s">
        <v>19166</v>
      </c>
    </row>
    <row r="4044" spans="1:3">
      <c r="A4044" s="23" t="str">
        <f>"user_"&amp;demo_comp_cct!A4062</f>
        <v>user_</v>
      </c>
      <c r="C4044" t="s">
        <v>19167</v>
      </c>
    </row>
    <row r="4045" spans="1:3">
      <c r="A4045" s="23" t="str">
        <f>"user_"&amp;demo_comp_cct!A4063</f>
        <v>user_</v>
      </c>
      <c r="C4045" t="s">
        <v>19168</v>
      </c>
    </row>
    <row r="4046" spans="1:3">
      <c r="A4046" s="23" t="str">
        <f>"user_"&amp;demo_comp_cct!A4064</f>
        <v>user_</v>
      </c>
      <c r="C4046" t="s">
        <v>19169</v>
      </c>
    </row>
    <row r="4047" spans="1:3">
      <c r="A4047" s="23" t="str">
        <f>"user_"&amp;demo_comp_cct!A4065</f>
        <v>user_</v>
      </c>
      <c r="C4047" t="s">
        <v>19170</v>
      </c>
    </row>
    <row r="4048" spans="1:3">
      <c r="A4048" s="23" t="str">
        <f>"user_"&amp;demo_comp_cct!A4066</f>
        <v>user_</v>
      </c>
      <c r="C4048" t="s">
        <v>19171</v>
      </c>
    </row>
    <row r="4049" spans="1:3">
      <c r="A4049" s="23" t="str">
        <f>"user_"&amp;demo_comp_cct!A4067</f>
        <v>user_</v>
      </c>
      <c r="C4049" t="s">
        <v>19172</v>
      </c>
    </row>
    <row r="4050" spans="1:3">
      <c r="A4050" s="23" t="str">
        <f>"user_"&amp;demo_comp_cct!A4068</f>
        <v>user_</v>
      </c>
      <c r="C4050" t="s">
        <v>19173</v>
      </c>
    </row>
    <row r="4051" spans="1:3">
      <c r="A4051" s="23" t="str">
        <f>"user_"&amp;demo_comp_cct!A4069</f>
        <v>user_</v>
      </c>
      <c r="C4051" t="s">
        <v>19174</v>
      </c>
    </row>
    <row r="4052" spans="1:3">
      <c r="A4052" s="23" t="str">
        <f>"user_"&amp;demo_comp_cct!A4070</f>
        <v>user_</v>
      </c>
      <c r="C4052" t="s">
        <v>19175</v>
      </c>
    </row>
    <row r="4053" spans="1:3">
      <c r="A4053" s="23" t="str">
        <f>"user_"&amp;demo_comp_cct!A4071</f>
        <v>user_</v>
      </c>
      <c r="C4053" t="s">
        <v>19176</v>
      </c>
    </row>
    <row r="4054" spans="1:3">
      <c r="A4054" s="23" t="str">
        <f>"user_"&amp;demo_comp_cct!A4072</f>
        <v>user_</v>
      </c>
      <c r="C4054" t="s">
        <v>19177</v>
      </c>
    </row>
    <row r="4055" spans="1:3">
      <c r="A4055" s="23" t="str">
        <f>"user_"&amp;demo_comp_cct!A4073</f>
        <v>user_</v>
      </c>
      <c r="C4055" t="s">
        <v>19178</v>
      </c>
    </row>
    <row r="4056" spans="1:3">
      <c r="A4056" s="23" t="str">
        <f>"user_"&amp;demo_comp_cct!A4074</f>
        <v>user_</v>
      </c>
      <c r="C4056" t="s">
        <v>19179</v>
      </c>
    </row>
    <row r="4057" spans="1:3">
      <c r="A4057" s="23" t="str">
        <f>"user_"&amp;demo_comp_cct!A4075</f>
        <v>user_</v>
      </c>
      <c r="C4057" t="s">
        <v>19180</v>
      </c>
    </row>
    <row r="4058" spans="1:3">
      <c r="A4058" s="23" t="str">
        <f>"user_"&amp;demo_comp_cct!A4076</f>
        <v>user_</v>
      </c>
      <c r="C4058" t="s">
        <v>19181</v>
      </c>
    </row>
    <row r="4059" spans="1:3">
      <c r="A4059" s="23" t="str">
        <f>"user_"&amp;demo_comp_cct!A4077</f>
        <v>user_</v>
      </c>
      <c r="C4059" t="s">
        <v>19182</v>
      </c>
    </row>
    <row r="4060" spans="1:3">
      <c r="A4060" s="23" t="str">
        <f>"user_"&amp;demo_comp_cct!A4078</f>
        <v>user_</v>
      </c>
      <c r="C4060" t="s">
        <v>19183</v>
      </c>
    </row>
    <row r="4061" spans="1:3">
      <c r="A4061" s="23" t="str">
        <f>"user_"&amp;demo_comp_cct!A4079</f>
        <v>user_</v>
      </c>
      <c r="C4061" t="s">
        <v>19184</v>
      </c>
    </row>
    <row r="4062" spans="1:3">
      <c r="A4062" s="23" t="str">
        <f>"user_"&amp;demo_comp_cct!A4080</f>
        <v>user_</v>
      </c>
      <c r="C4062" t="s">
        <v>19185</v>
      </c>
    </row>
    <row r="4063" spans="1:3">
      <c r="A4063" s="23" t="str">
        <f>"user_"&amp;demo_comp_cct!A4081</f>
        <v>user_</v>
      </c>
      <c r="C4063" t="s">
        <v>19186</v>
      </c>
    </row>
    <row r="4064" spans="1:3">
      <c r="A4064" s="23" t="str">
        <f>"user_"&amp;demo_comp_cct!A4082</f>
        <v>user_</v>
      </c>
      <c r="C4064" t="s">
        <v>19187</v>
      </c>
    </row>
    <row r="4065" spans="1:3">
      <c r="A4065" s="23" t="str">
        <f>"user_"&amp;demo_comp_cct!A4083</f>
        <v>user_</v>
      </c>
      <c r="C4065" t="s">
        <v>19188</v>
      </c>
    </row>
    <row r="4066" spans="1:3">
      <c r="A4066" s="23" t="str">
        <f>"user_"&amp;demo_comp_cct!A4084</f>
        <v>user_</v>
      </c>
      <c r="C4066" t="s">
        <v>19189</v>
      </c>
    </row>
    <row r="4067" spans="1:3">
      <c r="A4067" s="23" t="str">
        <f>"user_"&amp;demo_comp_cct!A4085</f>
        <v>user_</v>
      </c>
      <c r="C4067" t="s">
        <v>19190</v>
      </c>
    </row>
    <row r="4068" spans="1:3">
      <c r="A4068" s="23" t="str">
        <f>"user_"&amp;demo_comp_cct!A4086</f>
        <v>user_</v>
      </c>
      <c r="C4068" t="s">
        <v>19191</v>
      </c>
    </row>
    <row r="4069" spans="1:3">
      <c r="A4069" s="23" t="str">
        <f>"user_"&amp;demo_comp_cct!A4087</f>
        <v>user_</v>
      </c>
      <c r="C4069" t="s">
        <v>19192</v>
      </c>
    </row>
    <row r="4070" spans="1:3">
      <c r="A4070" s="23" t="str">
        <f>"user_"&amp;demo_comp_cct!A4088</f>
        <v>user_</v>
      </c>
      <c r="C4070" t="s">
        <v>19193</v>
      </c>
    </row>
    <row r="4071" spans="1:3">
      <c r="A4071" s="23" t="str">
        <f>"user_"&amp;demo_comp_cct!A4089</f>
        <v>user_</v>
      </c>
      <c r="C4071" t="s">
        <v>19194</v>
      </c>
    </row>
    <row r="4072" spans="1:3">
      <c r="A4072" s="23" t="str">
        <f>"user_"&amp;demo_comp_cct!A4090</f>
        <v>user_</v>
      </c>
      <c r="C4072" t="s">
        <v>19195</v>
      </c>
    </row>
    <row r="4073" spans="1:3">
      <c r="A4073" s="23" t="str">
        <f>"user_"&amp;demo_comp_cct!A4091</f>
        <v>user_</v>
      </c>
      <c r="C4073" t="s">
        <v>19196</v>
      </c>
    </row>
    <row r="4074" spans="1:3">
      <c r="A4074" s="23" t="str">
        <f>"user_"&amp;demo_comp_cct!A4092</f>
        <v>user_</v>
      </c>
      <c r="C4074" t="s">
        <v>19197</v>
      </c>
    </row>
    <row r="4075" spans="1:3">
      <c r="A4075" s="23" t="str">
        <f>"user_"&amp;demo_comp_cct!A4093</f>
        <v>user_</v>
      </c>
      <c r="C4075" t="s">
        <v>19198</v>
      </c>
    </row>
    <row r="4076" spans="1:3">
      <c r="A4076" s="23" t="str">
        <f>"user_"&amp;demo_comp_cct!A4094</f>
        <v>user_</v>
      </c>
      <c r="C4076" t="s">
        <v>19199</v>
      </c>
    </row>
    <row r="4077" spans="1:3">
      <c r="A4077" s="23" t="str">
        <f>"user_"&amp;demo_comp_cct!A4095</f>
        <v>user_</v>
      </c>
      <c r="C4077" t="s">
        <v>19200</v>
      </c>
    </row>
    <row r="4078" spans="1:3">
      <c r="A4078" s="23" t="str">
        <f>"user_"&amp;demo_comp_cct!A4096</f>
        <v>user_</v>
      </c>
      <c r="C4078" t="s">
        <v>19201</v>
      </c>
    </row>
    <row r="4079" spans="1:3">
      <c r="A4079" s="23" t="str">
        <f>"user_"&amp;demo_comp_cct!A4097</f>
        <v>user_</v>
      </c>
      <c r="C4079" t="s">
        <v>19202</v>
      </c>
    </row>
    <row r="4080" spans="1:3">
      <c r="A4080" s="23" t="str">
        <f>"user_"&amp;demo_comp_cct!A4098</f>
        <v>user_</v>
      </c>
      <c r="C4080" t="s">
        <v>19203</v>
      </c>
    </row>
    <row r="4081" spans="1:3">
      <c r="A4081" s="23" t="str">
        <f>"user_"&amp;demo_comp_cct!A4099</f>
        <v>user_</v>
      </c>
      <c r="C4081" t="s">
        <v>19204</v>
      </c>
    </row>
    <row r="4082" spans="1:3">
      <c r="A4082" s="23" t="str">
        <f>"user_"&amp;demo_comp_cct!A4100</f>
        <v>user_</v>
      </c>
      <c r="C4082" t="s">
        <v>19205</v>
      </c>
    </row>
    <row r="4083" spans="1:3">
      <c r="A4083" s="23" t="str">
        <f>"user_"&amp;demo_comp_cct!A4101</f>
        <v>user_</v>
      </c>
      <c r="C4083" t="s">
        <v>19206</v>
      </c>
    </row>
    <row r="4084" spans="1:3">
      <c r="A4084" s="23" t="str">
        <f>"user_"&amp;demo_comp_cct!A4102</f>
        <v>user_</v>
      </c>
      <c r="C4084" t="s">
        <v>19207</v>
      </c>
    </row>
    <row r="4085" spans="1:3">
      <c r="A4085" s="23" t="str">
        <f>"user_"&amp;demo_comp_cct!A4103</f>
        <v>user_</v>
      </c>
      <c r="C4085" t="s">
        <v>19208</v>
      </c>
    </row>
    <row r="4086" spans="1:3">
      <c r="A4086" s="23" t="str">
        <f>"user_"&amp;demo_comp_cct!A4104</f>
        <v>user_</v>
      </c>
      <c r="C4086" t="s">
        <v>19209</v>
      </c>
    </row>
    <row r="4087" spans="1:3">
      <c r="A4087" s="23" t="str">
        <f>"user_"&amp;demo_comp_cct!A4105</f>
        <v>user_</v>
      </c>
      <c r="C4087" t="s">
        <v>19210</v>
      </c>
    </row>
    <row r="4088" spans="1:3">
      <c r="A4088" s="23" t="str">
        <f>"user_"&amp;demo_comp_cct!A4106</f>
        <v>user_</v>
      </c>
      <c r="C4088" t="s">
        <v>19211</v>
      </c>
    </row>
    <row r="4089" spans="1:3">
      <c r="A4089" s="23" t="str">
        <f>"user_"&amp;demo_comp_cct!A4107</f>
        <v>user_</v>
      </c>
      <c r="C4089" t="s">
        <v>19212</v>
      </c>
    </row>
    <row r="4090" spans="1:3">
      <c r="A4090" s="23" t="str">
        <f>"user_"&amp;demo_comp_cct!A4108</f>
        <v>user_</v>
      </c>
      <c r="C4090" t="s">
        <v>19213</v>
      </c>
    </row>
    <row r="4091" spans="1:3">
      <c r="A4091" s="23" t="str">
        <f>"user_"&amp;demo_comp_cct!A4109</f>
        <v>user_</v>
      </c>
      <c r="C4091" t="s">
        <v>19214</v>
      </c>
    </row>
    <row r="4092" spans="1:3">
      <c r="A4092" s="23" t="str">
        <f>"user_"&amp;demo_comp_cct!A4110</f>
        <v>user_</v>
      </c>
      <c r="C4092" t="s">
        <v>19215</v>
      </c>
    </row>
    <row r="4093" spans="1:3">
      <c r="A4093" s="23" t="str">
        <f>"user_"&amp;demo_comp_cct!A4111</f>
        <v>user_</v>
      </c>
      <c r="C4093" t="s">
        <v>19216</v>
      </c>
    </row>
    <row r="4094" spans="1:3">
      <c r="A4094" s="23" t="str">
        <f>"user_"&amp;demo_comp_cct!A4112</f>
        <v>user_</v>
      </c>
      <c r="C4094" t="s">
        <v>19217</v>
      </c>
    </row>
    <row r="4095" spans="1:3">
      <c r="A4095" s="23" t="str">
        <f>"user_"&amp;demo_comp_cct!A4113</f>
        <v>user_</v>
      </c>
      <c r="C4095" t="s">
        <v>19218</v>
      </c>
    </row>
    <row r="4096" spans="1:3">
      <c r="A4096" s="23" t="str">
        <f>"user_"&amp;demo_comp_cct!A4114</f>
        <v>user_</v>
      </c>
      <c r="C4096" t="s">
        <v>19219</v>
      </c>
    </row>
    <row r="4097" spans="1:3">
      <c r="A4097" s="23" t="str">
        <f>"user_"&amp;demo_comp_cct!A4115</f>
        <v>user_</v>
      </c>
      <c r="C4097" t="s">
        <v>19220</v>
      </c>
    </row>
    <row r="4098" spans="1:3">
      <c r="A4098" s="23" t="str">
        <f>"user_"&amp;demo_comp_cct!A4116</f>
        <v>user_</v>
      </c>
      <c r="C4098" t="s">
        <v>19221</v>
      </c>
    </row>
    <row r="4099" spans="1:3">
      <c r="A4099" s="23" t="str">
        <f>"user_"&amp;demo_comp_cct!A4117</f>
        <v>user_</v>
      </c>
      <c r="C4099" t="s">
        <v>19222</v>
      </c>
    </row>
    <row r="4100" spans="1:3">
      <c r="A4100" s="23" t="str">
        <f>"user_"&amp;demo_comp_cct!A4118</f>
        <v>user_</v>
      </c>
      <c r="C4100" t="s">
        <v>19223</v>
      </c>
    </row>
    <row r="4101" spans="1:3">
      <c r="A4101" s="23" t="str">
        <f>"user_"&amp;demo_comp_cct!A4119</f>
        <v>user_</v>
      </c>
      <c r="C4101" t="s">
        <v>19224</v>
      </c>
    </row>
    <row r="4102" spans="1:3">
      <c r="A4102" s="23" t="str">
        <f>"user_"&amp;demo_comp_cct!A4120</f>
        <v>user_</v>
      </c>
      <c r="C4102" t="s">
        <v>19225</v>
      </c>
    </row>
    <row r="4103" spans="1:3">
      <c r="A4103" s="23" t="str">
        <f>"user_"&amp;demo_comp_cct!A4121</f>
        <v>user_</v>
      </c>
      <c r="C4103" t="s">
        <v>19226</v>
      </c>
    </row>
    <row r="4104" spans="1:3">
      <c r="A4104" s="23" t="str">
        <f>"user_"&amp;demo_comp_cct!A4122</f>
        <v>user_</v>
      </c>
      <c r="C4104" t="s">
        <v>19227</v>
      </c>
    </row>
    <row r="4105" spans="1:3">
      <c r="A4105" s="23" t="str">
        <f>"user_"&amp;demo_comp_cct!A4123</f>
        <v>user_</v>
      </c>
      <c r="C4105" t="s">
        <v>19228</v>
      </c>
    </row>
    <row r="4106" spans="1:3">
      <c r="A4106" s="23" t="str">
        <f>"user_"&amp;demo_comp_cct!A4124</f>
        <v>user_</v>
      </c>
      <c r="C4106" t="s">
        <v>19229</v>
      </c>
    </row>
    <row r="4107" spans="1:3">
      <c r="A4107" s="23" t="str">
        <f>"user_"&amp;demo_comp_cct!A4125</f>
        <v>user_</v>
      </c>
      <c r="C4107" t="s">
        <v>19230</v>
      </c>
    </row>
    <row r="4108" spans="1:3">
      <c r="A4108" s="23" t="str">
        <f>"user_"&amp;demo_comp_cct!A4126</f>
        <v>user_</v>
      </c>
      <c r="C4108" t="s">
        <v>19231</v>
      </c>
    </row>
    <row r="4109" spans="1:3">
      <c r="A4109" s="23" t="str">
        <f>"user_"&amp;demo_comp_cct!A4127</f>
        <v>user_</v>
      </c>
      <c r="C4109" t="s">
        <v>19232</v>
      </c>
    </row>
    <row r="4110" spans="1:3">
      <c r="A4110" s="23" t="str">
        <f>"user_"&amp;demo_comp_cct!A4128</f>
        <v>user_</v>
      </c>
      <c r="C4110" t="s">
        <v>19233</v>
      </c>
    </row>
    <row r="4111" spans="1:3">
      <c r="A4111" s="23" t="str">
        <f>"user_"&amp;demo_comp_cct!A4129</f>
        <v>user_</v>
      </c>
      <c r="C4111" t="s">
        <v>19234</v>
      </c>
    </row>
    <row r="4112" spans="1:3">
      <c r="A4112" s="23" t="str">
        <f>"user_"&amp;demo_comp_cct!A4130</f>
        <v>user_</v>
      </c>
      <c r="C4112" t="s">
        <v>19235</v>
      </c>
    </row>
    <row r="4113" spans="1:3">
      <c r="A4113" s="23" t="str">
        <f>"user_"&amp;demo_comp_cct!A4131</f>
        <v>user_</v>
      </c>
      <c r="C4113" t="s">
        <v>19236</v>
      </c>
    </row>
    <row r="4114" spans="1:3">
      <c r="A4114" s="23" t="str">
        <f>"user_"&amp;demo_comp_cct!A4132</f>
        <v>user_</v>
      </c>
      <c r="C4114" t="s">
        <v>19237</v>
      </c>
    </row>
    <row r="4115" spans="1:3">
      <c r="A4115" s="23" t="str">
        <f>"user_"&amp;demo_comp_cct!A4133</f>
        <v>user_</v>
      </c>
      <c r="C4115" t="s">
        <v>19238</v>
      </c>
    </row>
    <row r="4116" spans="1:3">
      <c r="A4116" s="23" t="str">
        <f>"user_"&amp;demo_comp_cct!A4134</f>
        <v>user_</v>
      </c>
      <c r="C4116" t="s">
        <v>19239</v>
      </c>
    </row>
    <row r="4117" spans="1:3">
      <c r="A4117" s="23" t="str">
        <f>"user_"&amp;demo_comp_cct!A4135</f>
        <v>user_</v>
      </c>
      <c r="C4117" t="s">
        <v>19240</v>
      </c>
    </row>
    <row r="4118" spans="1:3">
      <c r="A4118" s="23" t="str">
        <f>"user_"&amp;demo_comp_cct!A4136</f>
        <v>user_</v>
      </c>
      <c r="C4118" t="s">
        <v>19241</v>
      </c>
    </row>
    <row r="4119" spans="1:3">
      <c r="A4119" s="23" t="str">
        <f>"user_"&amp;demo_comp_cct!A4137</f>
        <v>user_</v>
      </c>
      <c r="C4119" t="s">
        <v>19242</v>
      </c>
    </row>
    <row r="4120" spans="1:3">
      <c r="A4120" s="23" t="str">
        <f>"user_"&amp;demo_comp_cct!A4138</f>
        <v>user_</v>
      </c>
      <c r="C4120" t="s">
        <v>19243</v>
      </c>
    </row>
    <row r="4121" spans="1:3">
      <c r="A4121" s="23" t="str">
        <f>"user_"&amp;demo_comp_cct!A4139</f>
        <v>user_</v>
      </c>
      <c r="C4121" t="s">
        <v>19244</v>
      </c>
    </row>
    <row r="4122" spans="1:3">
      <c r="A4122" s="23" t="str">
        <f>"user_"&amp;demo_comp_cct!A4140</f>
        <v>user_</v>
      </c>
      <c r="C4122" t="s">
        <v>19245</v>
      </c>
    </row>
    <row r="4123" spans="1:3">
      <c r="A4123" s="23" t="str">
        <f>"user_"&amp;demo_comp_cct!A4141</f>
        <v>user_</v>
      </c>
      <c r="C4123" t="s">
        <v>19246</v>
      </c>
    </row>
    <row r="4124" spans="1:3">
      <c r="A4124" s="23" t="str">
        <f>"user_"&amp;demo_comp_cct!A4142</f>
        <v>user_</v>
      </c>
      <c r="C4124" t="s">
        <v>19247</v>
      </c>
    </row>
    <row r="4125" spans="1:3">
      <c r="A4125" s="23" t="str">
        <f>"user_"&amp;demo_comp_cct!A4143</f>
        <v>user_</v>
      </c>
      <c r="C4125" t="s">
        <v>19248</v>
      </c>
    </row>
    <row r="4126" spans="1:3">
      <c r="A4126" s="23" t="str">
        <f>"user_"&amp;demo_comp_cct!A4144</f>
        <v>user_</v>
      </c>
      <c r="C4126" t="s">
        <v>19249</v>
      </c>
    </row>
    <row r="4127" spans="1:3">
      <c r="A4127" s="23" t="str">
        <f>"user_"&amp;demo_comp_cct!A4145</f>
        <v>user_</v>
      </c>
      <c r="C4127" t="s">
        <v>19250</v>
      </c>
    </row>
    <row r="4128" spans="1:3">
      <c r="A4128" s="23" t="str">
        <f>"user_"&amp;demo_comp_cct!A4146</f>
        <v>user_</v>
      </c>
      <c r="C4128" t="s">
        <v>19251</v>
      </c>
    </row>
    <row r="4129" spans="1:3">
      <c r="A4129" s="23" t="str">
        <f>"user_"&amp;demo_comp_cct!A4147</f>
        <v>user_</v>
      </c>
      <c r="C4129" t="s">
        <v>19252</v>
      </c>
    </row>
    <row r="4130" spans="1:3">
      <c r="A4130" s="23" t="str">
        <f>"user_"&amp;demo_comp_cct!A4148</f>
        <v>user_</v>
      </c>
      <c r="C4130" t="s">
        <v>19253</v>
      </c>
    </row>
    <row r="4131" spans="1:3">
      <c r="A4131" s="23" t="str">
        <f>"user_"&amp;demo_comp_cct!A4149</f>
        <v>user_</v>
      </c>
      <c r="C4131" t="s">
        <v>19254</v>
      </c>
    </row>
    <row r="4132" spans="1:3">
      <c r="A4132" s="23" t="str">
        <f>"user_"&amp;demo_comp_cct!A4150</f>
        <v>user_</v>
      </c>
      <c r="C4132" t="s">
        <v>19255</v>
      </c>
    </row>
    <row r="4133" spans="1:3">
      <c r="A4133" s="23" t="str">
        <f>"user_"&amp;demo_comp_cct!A4151</f>
        <v>user_</v>
      </c>
      <c r="C4133" t="s">
        <v>19256</v>
      </c>
    </row>
    <row r="4134" spans="1:3">
      <c r="A4134" s="23" t="str">
        <f>"user_"&amp;demo_comp_cct!A4152</f>
        <v>user_</v>
      </c>
      <c r="C4134" t="s">
        <v>19257</v>
      </c>
    </row>
    <row r="4135" spans="1:3">
      <c r="A4135" s="23" t="str">
        <f>"user_"&amp;demo_comp_cct!A4153</f>
        <v>user_</v>
      </c>
      <c r="C4135" t="s">
        <v>19258</v>
      </c>
    </row>
    <row r="4136" spans="1:3">
      <c r="A4136" s="23" t="str">
        <f>"user_"&amp;demo_comp_cct!A4154</f>
        <v>user_</v>
      </c>
      <c r="C4136" t="s">
        <v>19259</v>
      </c>
    </row>
    <row r="4137" spans="1:3">
      <c r="A4137" s="23" t="str">
        <f>"user_"&amp;demo_comp_cct!A4155</f>
        <v>user_</v>
      </c>
      <c r="C4137" t="s">
        <v>19260</v>
      </c>
    </row>
    <row r="4138" spans="1:3">
      <c r="A4138" s="23" t="str">
        <f>"user_"&amp;demo_comp_cct!A4156</f>
        <v>user_</v>
      </c>
      <c r="C4138" t="s">
        <v>19261</v>
      </c>
    </row>
    <row r="4139" spans="1:3">
      <c r="A4139" s="23" t="str">
        <f>"user_"&amp;demo_comp_cct!A4157</f>
        <v>user_</v>
      </c>
      <c r="C4139" t="s">
        <v>19262</v>
      </c>
    </row>
    <row r="4140" spans="1:3">
      <c r="A4140" s="23" t="str">
        <f>"user_"&amp;demo_comp_cct!A4158</f>
        <v>user_</v>
      </c>
      <c r="C4140" t="s">
        <v>19263</v>
      </c>
    </row>
    <row r="4141" spans="1:3">
      <c r="A4141" s="23" t="str">
        <f>"user_"&amp;demo_comp_cct!A4159</f>
        <v>user_</v>
      </c>
      <c r="C4141" t="s">
        <v>19264</v>
      </c>
    </row>
    <row r="4142" spans="1:3">
      <c r="A4142" s="23" t="str">
        <f>"user_"&amp;demo_comp_cct!A4160</f>
        <v>user_</v>
      </c>
      <c r="C4142" t="s">
        <v>19265</v>
      </c>
    </row>
    <row r="4143" spans="1:3">
      <c r="A4143" s="23" t="str">
        <f>"user_"&amp;demo_comp_cct!A4161</f>
        <v>user_</v>
      </c>
      <c r="C4143" t="s">
        <v>19266</v>
      </c>
    </row>
    <row r="4144" spans="1:3">
      <c r="A4144" s="23" t="str">
        <f>"user_"&amp;demo_comp_cct!A4162</f>
        <v>user_</v>
      </c>
      <c r="C4144" t="s">
        <v>19267</v>
      </c>
    </row>
    <row r="4145" spans="1:3">
      <c r="A4145" s="23" t="str">
        <f>"user_"&amp;demo_comp_cct!A4163</f>
        <v>user_</v>
      </c>
      <c r="C4145" t="s">
        <v>19268</v>
      </c>
    </row>
    <row r="4146" spans="1:3">
      <c r="A4146" s="23" t="str">
        <f>"user_"&amp;demo_comp_cct!A4164</f>
        <v>user_</v>
      </c>
      <c r="C4146" t="s">
        <v>19269</v>
      </c>
    </row>
    <row r="4147" spans="1:3">
      <c r="A4147" s="23" t="str">
        <f>"user_"&amp;demo_comp_cct!A4165</f>
        <v>user_</v>
      </c>
      <c r="C4147" t="s">
        <v>19270</v>
      </c>
    </row>
    <row r="4148" spans="1:3">
      <c r="A4148" s="23" t="str">
        <f>"user_"&amp;demo_comp_cct!A4166</f>
        <v>user_</v>
      </c>
      <c r="C4148" t="s">
        <v>19271</v>
      </c>
    </row>
    <row r="4149" spans="1:3">
      <c r="A4149" s="23" t="str">
        <f>"user_"&amp;demo_comp_cct!A4167</f>
        <v>user_</v>
      </c>
      <c r="C4149" t="s">
        <v>19272</v>
      </c>
    </row>
    <row r="4150" spans="1:3">
      <c r="A4150" s="23" t="str">
        <f>"user_"&amp;demo_comp_cct!A4168</f>
        <v>user_</v>
      </c>
      <c r="C4150" t="s">
        <v>19273</v>
      </c>
    </row>
    <row r="4151" spans="1:3">
      <c r="A4151" s="23" t="str">
        <f>"user_"&amp;demo_comp_cct!A4169</f>
        <v>user_</v>
      </c>
      <c r="C4151" t="s">
        <v>19274</v>
      </c>
    </row>
    <row r="4152" spans="1:3">
      <c r="A4152" s="23" t="str">
        <f>"user_"&amp;demo_comp_cct!A4170</f>
        <v>user_</v>
      </c>
      <c r="C4152" t="s">
        <v>19275</v>
      </c>
    </row>
    <row r="4153" spans="1:3">
      <c r="A4153" s="23" t="str">
        <f>"user_"&amp;demo_comp_cct!A4171</f>
        <v>user_</v>
      </c>
      <c r="C4153" t="s">
        <v>19276</v>
      </c>
    </row>
    <row r="4154" spans="1:3">
      <c r="A4154" s="23" t="str">
        <f>"user_"&amp;demo_comp_cct!A4172</f>
        <v>user_</v>
      </c>
      <c r="C4154" t="s">
        <v>19277</v>
      </c>
    </row>
    <row r="4155" spans="1:3">
      <c r="A4155" s="23" t="str">
        <f>"user_"&amp;demo_comp_cct!A4173</f>
        <v>user_</v>
      </c>
      <c r="C4155" t="s">
        <v>19278</v>
      </c>
    </row>
    <row r="4156" spans="1:3">
      <c r="A4156" s="23" t="str">
        <f>"user_"&amp;demo_comp_cct!A4174</f>
        <v>user_</v>
      </c>
      <c r="C4156" t="s">
        <v>19279</v>
      </c>
    </row>
    <row r="4157" spans="1:3">
      <c r="A4157" s="23" t="str">
        <f>"user_"&amp;demo_comp_cct!A4175</f>
        <v>user_</v>
      </c>
      <c r="C4157" t="s">
        <v>19280</v>
      </c>
    </row>
    <row r="4158" spans="1:3">
      <c r="A4158" s="23" t="str">
        <f>"user_"&amp;demo_comp_cct!A4176</f>
        <v>user_</v>
      </c>
      <c r="C4158" t="s">
        <v>19281</v>
      </c>
    </row>
    <row r="4159" spans="1:3">
      <c r="A4159" s="23" t="str">
        <f>"user_"&amp;demo_comp_cct!A4177</f>
        <v>user_</v>
      </c>
      <c r="C4159" t="s">
        <v>19282</v>
      </c>
    </row>
    <row r="4160" spans="1:3">
      <c r="A4160" s="23" t="str">
        <f>"user_"&amp;demo_comp_cct!A4178</f>
        <v>user_</v>
      </c>
      <c r="C4160" t="s">
        <v>19283</v>
      </c>
    </row>
    <row r="4161" spans="1:3">
      <c r="A4161" s="23" t="str">
        <f>"user_"&amp;demo_comp_cct!A4179</f>
        <v>user_</v>
      </c>
      <c r="C4161" t="s">
        <v>19284</v>
      </c>
    </row>
    <row r="4162" spans="1:3">
      <c r="A4162" s="23" t="str">
        <f>"user_"&amp;demo_comp_cct!A4180</f>
        <v>user_</v>
      </c>
      <c r="C4162" t="s">
        <v>19285</v>
      </c>
    </row>
    <row r="4163" spans="1:3">
      <c r="A4163" s="23" t="str">
        <f>"user_"&amp;demo_comp_cct!A4181</f>
        <v>user_</v>
      </c>
      <c r="C4163" t="s">
        <v>19286</v>
      </c>
    </row>
    <row r="4164" spans="1:3">
      <c r="A4164" s="23" t="str">
        <f>"user_"&amp;demo_comp_cct!A4182</f>
        <v>user_</v>
      </c>
      <c r="C4164" t="s">
        <v>19287</v>
      </c>
    </row>
    <row r="4165" spans="1:3">
      <c r="A4165" s="23" t="str">
        <f>"user_"&amp;demo_comp_cct!A4183</f>
        <v>user_</v>
      </c>
      <c r="C4165" t="s">
        <v>19288</v>
      </c>
    </row>
    <row r="4166" spans="1:3">
      <c r="A4166" s="23" t="str">
        <f>"user_"&amp;demo_comp_cct!A4184</f>
        <v>user_</v>
      </c>
      <c r="C4166" t="s">
        <v>19289</v>
      </c>
    </row>
    <row r="4167" spans="1:3">
      <c r="A4167" s="23" t="str">
        <f>"user_"&amp;demo_comp_cct!A4185</f>
        <v>user_</v>
      </c>
      <c r="C4167" t="s">
        <v>19290</v>
      </c>
    </row>
    <row r="4168" spans="1:3">
      <c r="A4168" s="23" t="str">
        <f>"user_"&amp;demo_comp_cct!A4186</f>
        <v>user_</v>
      </c>
      <c r="C4168" t="s">
        <v>19291</v>
      </c>
    </row>
    <row r="4169" spans="1:3">
      <c r="A4169" s="23" t="str">
        <f>"user_"&amp;demo_comp_cct!A4187</f>
        <v>user_</v>
      </c>
      <c r="C4169" t="s">
        <v>19292</v>
      </c>
    </row>
    <row r="4170" spans="1:3">
      <c r="A4170" s="23" t="str">
        <f>"user_"&amp;demo_comp_cct!A4188</f>
        <v>user_</v>
      </c>
      <c r="C4170" t="s">
        <v>19293</v>
      </c>
    </row>
    <row r="4171" spans="1:3">
      <c r="A4171" s="23" t="str">
        <f>"user_"&amp;demo_comp_cct!A4189</f>
        <v>user_</v>
      </c>
      <c r="C4171" t="s">
        <v>19294</v>
      </c>
    </row>
    <row r="4172" spans="1:3">
      <c r="A4172" s="23" t="str">
        <f>"user_"&amp;demo_comp_cct!A4190</f>
        <v>user_</v>
      </c>
      <c r="C4172" t="s">
        <v>19295</v>
      </c>
    </row>
    <row r="4173" spans="1:3">
      <c r="A4173" s="23" t="str">
        <f>"user_"&amp;demo_comp_cct!A4191</f>
        <v>user_</v>
      </c>
      <c r="C4173" t="s">
        <v>19296</v>
      </c>
    </row>
    <row r="4174" spans="1:3">
      <c r="A4174" s="23" t="str">
        <f>"user_"&amp;demo_comp_cct!A4192</f>
        <v>user_</v>
      </c>
      <c r="C4174" t="s">
        <v>19297</v>
      </c>
    </row>
    <row r="4175" spans="1:3">
      <c r="A4175" s="23" t="str">
        <f>"user_"&amp;demo_comp_cct!A4193</f>
        <v>user_</v>
      </c>
      <c r="C4175" t="s">
        <v>19298</v>
      </c>
    </row>
    <row r="4176" spans="1:3">
      <c r="A4176" s="23" t="str">
        <f>"user_"&amp;demo_comp_cct!A4194</f>
        <v>user_</v>
      </c>
      <c r="C4176" t="s">
        <v>19299</v>
      </c>
    </row>
    <row r="4177" spans="1:3">
      <c r="A4177" s="23" t="str">
        <f>"user_"&amp;demo_comp_cct!A4195</f>
        <v>user_</v>
      </c>
      <c r="C4177" t="s">
        <v>19300</v>
      </c>
    </row>
    <row r="4178" spans="1:3">
      <c r="A4178" s="23" t="str">
        <f>"user_"&amp;demo_comp_cct!A4196</f>
        <v>user_</v>
      </c>
      <c r="C4178" t="s">
        <v>19301</v>
      </c>
    </row>
    <row r="4179" spans="1:3">
      <c r="A4179" s="23" t="str">
        <f>"user_"&amp;demo_comp_cct!A4197</f>
        <v>user_</v>
      </c>
      <c r="C4179" t="s">
        <v>19302</v>
      </c>
    </row>
    <row r="4180" spans="1:3">
      <c r="A4180" s="23" t="str">
        <f>"user_"&amp;demo_comp_cct!A4198</f>
        <v>user_</v>
      </c>
      <c r="C4180" t="s">
        <v>19303</v>
      </c>
    </row>
    <row r="4181" spans="1:3">
      <c r="A4181" s="23" t="str">
        <f>"user_"&amp;demo_comp_cct!A4199</f>
        <v>user_</v>
      </c>
      <c r="C4181" t="s">
        <v>19304</v>
      </c>
    </row>
    <row r="4182" spans="1:3">
      <c r="A4182" s="23" t="str">
        <f>"user_"&amp;demo_comp_cct!A4200</f>
        <v>user_</v>
      </c>
      <c r="C4182" t="s">
        <v>19305</v>
      </c>
    </row>
    <row r="4183" spans="1:3">
      <c r="A4183" s="23" t="str">
        <f>"user_"&amp;demo_comp_cct!A4201</f>
        <v>user_</v>
      </c>
      <c r="C4183" t="s">
        <v>19306</v>
      </c>
    </row>
    <row r="4184" spans="1:3">
      <c r="A4184" s="23" t="str">
        <f>"user_"&amp;demo_comp_cct!A4202</f>
        <v>user_</v>
      </c>
      <c r="C4184" t="s">
        <v>19307</v>
      </c>
    </row>
    <row r="4185" spans="1:3">
      <c r="A4185" s="23" t="str">
        <f>"user_"&amp;demo_comp_cct!A4203</f>
        <v>user_</v>
      </c>
      <c r="C4185" t="s">
        <v>19308</v>
      </c>
    </row>
    <row r="4186" spans="1:3">
      <c r="A4186" s="23" t="str">
        <f>"user_"&amp;demo_comp_cct!A4204</f>
        <v>user_</v>
      </c>
      <c r="C4186" t="s">
        <v>19309</v>
      </c>
    </row>
    <row r="4187" spans="1:3">
      <c r="A4187" s="23" t="str">
        <f>"user_"&amp;demo_comp_cct!A4205</f>
        <v>user_</v>
      </c>
      <c r="C4187" t="s">
        <v>19310</v>
      </c>
    </row>
    <row r="4188" spans="1:3">
      <c r="A4188" s="23" t="str">
        <f>"user_"&amp;demo_comp_cct!A4206</f>
        <v>user_</v>
      </c>
      <c r="C4188" t="s">
        <v>19311</v>
      </c>
    </row>
    <row r="4189" spans="1:3">
      <c r="A4189" s="23" t="str">
        <f>"user_"&amp;demo_comp_cct!A4207</f>
        <v>user_</v>
      </c>
      <c r="C4189" t="s">
        <v>19312</v>
      </c>
    </row>
    <row r="4190" spans="1:3">
      <c r="A4190" s="23" t="str">
        <f>"user_"&amp;demo_comp_cct!A4208</f>
        <v>user_</v>
      </c>
      <c r="C4190" t="s">
        <v>19313</v>
      </c>
    </row>
    <row r="4191" spans="1:3">
      <c r="A4191" s="23" t="str">
        <f>"user_"&amp;demo_comp_cct!A4209</f>
        <v>user_</v>
      </c>
      <c r="C4191" t="s">
        <v>19314</v>
      </c>
    </row>
    <row r="4192" spans="1:3">
      <c r="A4192" s="23" t="str">
        <f>"user_"&amp;demo_comp_cct!A4210</f>
        <v>user_</v>
      </c>
      <c r="C4192" t="s">
        <v>19315</v>
      </c>
    </row>
    <row r="4193" spans="1:3">
      <c r="A4193" s="23" t="str">
        <f>"user_"&amp;demo_comp_cct!A4211</f>
        <v>user_</v>
      </c>
      <c r="C4193" t="s">
        <v>19316</v>
      </c>
    </row>
    <row r="4194" spans="1:3">
      <c r="A4194" s="23" t="str">
        <f>"user_"&amp;demo_comp_cct!A4212</f>
        <v>user_</v>
      </c>
      <c r="C4194" t="s">
        <v>19317</v>
      </c>
    </row>
    <row r="4195" spans="1:3">
      <c r="A4195" s="23" t="str">
        <f>"user_"&amp;demo_comp_cct!A4213</f>
        <v>user_</v>
      </c>
      <c r="C4195" t="s">
        <v>19318</v>
      </c>
    </row>
    <row r="4196" spans="1:3">
      <c r="A4196" s="23" t="str">
        <f>"user_"&amp;demo_comp_cct!A4214</f>
        <v>user_</v>
      </c>
      <c r="C4196" t="s">
        <v>19319</v>
      </c>
    </row>
    <row r="4197" spans="1:3">
      <c r="A4197" s="23" t="str">
        <f>"user_"&amp;demo_comp_cct!A4215</f>
        <v>user_</v>
      </c>
      <c r="C4197" t="s">
        <v>19320</v>
      </c>
    </row>
    <row r="4198" spans="1:3">
      <c r="A4198" s="23" t="str">
        <f>"user_"&amp;demo_comp_cct!A4216</f>
        <v>user_</v>
      </c>
      <c r="C4198" t="s">
        <v>19321</v>
      </c>
    </row>
    <row r="4199" spans="1:3">
      <c r="A4199" s="23" t="str">
        <f>"user_"&amp;demo_comp_cct!A4217</f>
        <v>user_</v>
      </c>
      <c r="C4199" t="s">
        <v>19322</v>
      </c>
    </row>
    <row r="4200" spans="1:3">
      <c r="A4200" s="23" t="str">
        <f>"user_"&amp;demo_comp_cct!A4218</f>
        <v>user_</v>
      </c>
      <c r="C4200" t="s">
        <v>19323</v>
      </c>
    </row>
    <row r="4201" spans="1:3">
      <c r="A4201" s="23" t="str">
        <f>"user_"&amp;demo_comp_cct!A4219</f>
        <v>user_</v>
      </c>
      <c r="C4201" t="s">
        <v>19324</v>
      </c>
    </row>
    <row r="4202" spans="1:3">
      <c r="A4202" s="23" t="str">
        <f>"user_"&amp;demo_comp_cct!A4220</f>
        <v>user_</v>
      </c>
      <c r="C4202" t="s">
        <v>19325</v>
      </c>
    </row>
    <row r="4203" spans="1:3">
      <c r="A4203" s="23" t="str">
        <f>"user_"&amp;demo_comp_cct!A4221</f>
        <v>user_</v>
      </c>
      <c r="C4203" t="s">
        <v>19326</v>
      </c>
    </row>
    <row r="4204" spans="1:3">
      <c r="A4204" s="23" t="str">
        <f>"user_"&amp;demo_comp_cct!A4222</f>
        <v>user_</v>
      </c>
      <c r="C4204" t="s">
        <v>19327</v>
      </c>
    </row>
    <row r="4205" spans="1:3">
      <c r="A4205" s="23" t="str">
        <f>"user_"&amp;demo_comp_cct!A4223</f>
        <v>user_</v>
      </c>
      <c r="C4205" t="s">
        <v>19328</v>
      </c>
    </row>
    <row r="4206" spans="1:3">
      <c r="A4206" s="23" t="str">
        <f>"user_"&amp;demo_comp_cct!A4224</f>
        <v>user_</v>
      </c>
      <c r="C4206" t="s">
        <v>19329</v>
      </c>
    </row>
    <row r="4207" spans="1:3">
      <c r="A4207" s="23" t="str">
        <f>"user_"&amp;demo_comp_cct!A4225</f>
        <v>user_</v>
      </c>
      <c r="C4207" t="s">
        <v>19330</v>
      </c>
    </row>
    <row r="4208" spans="1:3">
      <c r="A4208" s="23" t="str">
        <f>"user_"&amp;demo_comp_cct!A4226</f>
        <v>user_</v>
      </c>
      <c r="C4208" t="s">
        <v>19331</v>
      </c>
    </row>
    <row r="4209" spans="1:3">
      <c r="A4209" s="23" t="str">
        <f>"user_"&amp;demo_comp_cct!A4227</f>
        <v>user_</v>
      </c>
      <c r="C4209" t="s">
        <v>19332</v>
      </c>
    </row>
    <row r="4210" spans="1:3">
      <c r="A4210" s="23" t="str">
        <f>"user_"&amp;demo_comp_cct!A4228</f>
        <v>user_</v>
      </c>
      <c r="C4210" t="s">
        <v>19333</v>
      </c>
    </row>
    <row r="4211" spans="1:3">
      <c r="A4211" s="23" t="str">
        <f>"user_"&amp;demo_comp_cct!A4229</f>
        <v>user_</v>
      </c>
      <c r="C4211" t="s">
        <v>19334</v>
      </c>
    </row>
    <row r="4212" spans="1:3">
      <c r="A4212" s="23" t="str">
        <f>"user_"&amp;demo_comp_cct!A4230</f>
        <v>user_</v>
      </c>
      <c r="C4212" t="s">
        <v>19335</v>
      </c>
    </row>
    <row r="4213" spans="1:3">
      <c r="A4213" s="23" t="str">
        <f>"user_"&amp;demo_comp_cct!A4231</f>
        <v>user_</v>
      </c>
      <c r="C4213" t="s">
        <v>19336</v>
      </c>
    </row>
    <row r="4214" spans="1:3">
      <c r="A4214" s="23" t="str">
        <f>"user_"&amp;demo_comp_cct!A4232</f>
        <v>user_</v>
      </c>
      <c r="C4214" t="s">
        <v>19337</v>
      </c>
    </row>
    <row r="4215" spans="1:3">
      <c r="A4215" s="23" t="str">
        <f>"user_"&amp;demo_comp_cct!A4233</f>
        <v>user_</v>
      </c>
      <c r="C4215" t="s">
        <v>19338</v>
      </c>
    </row>
    <row r="4216" spans="1:3">
      <c r="A4216" s="23" t="str">
        <f>"user_"&amp;demo_comp_cct!A4234</f>
        <v>user_</v>
      </c>
      <c r="C4216" t="s">
        <v>19339</v>
      </c>
    </row>
    <row r="4217" spans="1:3">
      <c r="A4217" s="23" t="str">
        <f>"user_"&amp;demo_comp_cct!A4235</f>
        <v>user_</v>
      </c>
      <c r="C4217" t="s">
        <v>19340</v>
      </c>
    </row>
    <row r="4218" spans="1:3">
      <c r="A4218" s="23" t="str">
        <f>"user_"&amp;demo_comp_cct!A4236</f>
        <v>user_</v>
      </c>
      <c r="C4218" t="s">
        <v>19341</v>
      </c>
    </row>
    <row r="4219" spans="1:3">
      <c r="A4219" s="23" t="str">
        <f>"user_"&amp;demo_comp_cct!A4237</f>
        <v>user_</v>
      </c>
      <c r="C4219" t="s">
        <v>19342</v>
      </c>
    </row>
    <row r="4220" spans="1:3">
      <c r="A4220" s="23" t="str">
        <f>"user_"&amp;demo_comp_cct!A4238</f>
        <v>user_</v>
      </c>
      <c r="C4220" t="s">
        <v>19343</v>
      </c>
    </row>
    <row r="4221" spans="1:3">
      <c r="A4221" s="23" t="str">
        <f>"user_"&amp;demo_comp_cct!A4239</f>
        <v>user_</v>
      </c>
      <c r="C4221" t="s">
        <v>19344</v>
      </c>
    </row>
    <row r="4222" spans="1:3">
      <c r="A4222" s="23" t="str">
        <f>"user_"&amp;demo_comp_cct!A4240</f>
        <v>user_</v>
      </c>
      <c r="C4222" t="s">
        <v>19345</v>
      </c>
    </row>
    <row r="4223" spans="1:3">
      <c r="A4223" s="23" t="str">
        <f>"user_"&amp;demo_comp_cct!A4241</f>
        <v>user_</v>
      </c>
      <c r="C4223" t="s">
        <v>19346</v>
      </c>
    </row>
    <row r="4224" spans="1:3">
      <c r="A4224" s="23" t="str">
        <f>"user_"&amp;demo_comp_cct!A4242</f>
        <v>user_</v>
      </c>
      <c r="C4224" t="s">
        <v>19347</v>
      </c>
    </row>
    <row r="4225" spans="1:3">
      <c r="A4225" s="23" t="str">
        <f>"user_"&amp;demo_comp_cct!A4243</f>
        <v>user_</v>
      </c>
      <c r="C4225" t="s">
        <v>19348</v>
      </c>
    </row>
    <row r="4226" spans="1:3">
      <c r="A4226" s="23" t="str">
        <f>"user_"&amp;demo_comp_cct!A4244</f>
        <v>user_</v>
      </c>
      <c r="C4226" t="s">
        <v>19349</v>
      </c>
    </row>
    <row r="4227" spans="1:3">
      <c r="A4227" s="23" t="str">
        <f>"user_"&amp;demo_comp_cct!A4245</f>
        <v>user_</v>
      </c>
      <c r="C4227" t="s">
        <v>19350</v>
      </c>
    </row>
    <row r="4228" spans="1:3">
      <c r="A4228" s="23" t="str">
        <f>"user_"&amp;demo_comp_cct!A4246</f>
        <v>user_</v>
      </c>
      <c r="C4228" t="s">
        <v>19351</v>
      </c>
    </row>
    <row r="4229" spans="1:3">
      <c r="A4229" s="23" t="str">
        <f>"user_"&amp;demo_comp_cct!A4247</f>
        <v>user_</v>
      </c>
      <c r="C4229" t="s">
        <v>19352</v>
      </c>
    </row>
    <row r="4230" spans="1:3">
      <c r="A4230" s="23" t="str">
        <f>"user_"&amp;demo_comp_cct!A4248</f>
        <v>user_</v>
      </c>
      <c r="C4230" t="s">
        <v>19353</v>
      </c>
    </row>
    <row r="4231" spans="1:3">
      <c r="A4231" s="23" t="str">
        <f>"user_"&amp;demo_comp_cct!A4249</f>
        <v>user_</v>
      </c>
      <c r="C4231" t="s">
        <v>19354</v>
      </c>
    </row>
    <row r="4232" spans="1:3">
      <c r="A4232" s="23" t="str">
        <f>"user_"&amp;demo_comp_cct!A4250</f>
        <v>user_</v>
      </c>
      <c r="C4232" t="s">
        <v>19355</v>
      </c>
    </row>
    <row r="4233" spans="1:3">
      <c r="A4233" s="23" t="str">
        <f>"user_"&amp;demo_comp_cct!A4251</f>
        <v>user_</v>
      </c>
      <c r="C4233" t="s">
        <v>19356</v>
      </c>
    </row>
    <row r="4234" spans="1:3">
      <c r="A4234" s="23" t="str">
        <f>"user_"&amp;demo_comp_cct!A4252</f>
        <v>user_</v>
      </c>
      <c r="C4234" t="s">
        <v>19357</v>
      </c>
    </row>
    <row r="4235" spans="1:3">
      <c r="A4235" s="23" t="str">
        <f>"user_"&amp;demo_comp_cct!A4253</f>
        <v>user_</v>
      </c>
      <c r="C4235" t="s">
        <v>19358</v>
      </c>
    </row>
    <row r="4236" spans="1:3">
      <c r="A4236" s="23" t="str">
        <f>"user_"&amp;demo_comp_cct!A4254</f>
        <v>user_</v>
      </c>
      <c r="C4236" t="s">
        <v>19359</v>
      </c>
    </row>
    <row r="4237" spans="1:3">
      <c r="A4237" s="23" t="str">
        <f>"user_"&amp;demo_comp_cct!A4255</f>
        <v>user_</v>
      </c>
      <c r="C4237" t="s">
        <v>19360</v>
      </c>
    </row>
    <row r="4238" spans="1:3">
      <c r="A4238" s="23" t="str">
        <f>"user_"&amp;demo_comp_cct!A4256</f>
        <v>user_</v>
      </c>
      <c r="C4238" t="s">
        <v>19361</v>
      </c>
    </row>
    <row r="4239" spans="1:3">
      <c r="A4239" s="23" t="str">
        <f>"user_"&amp;demo_comp_cct!A4257</f>
        <v>user_</v>
      </c>
      <c r="C4239" t="s">
        <v>19362</v>
      </c>
    </row>
    <row r="4240" spans="1:3">
      <c r="A4240" s="23" t="str">
        <f>"user_"&amp;demo_comp_cct!A4258</f>
        <v>user_</v>
      </c>
      <c r="C4240" t="s">
        <v>19363</v>
      </c>
    </row>
    <row r="4241" spans="1:3">
      <c r="A4241" s="23" t="str">
        <f>"user_"&amp;demo_comp_cct!A4259</f>
        <v>user_</v>
      </c>
      <c r="C4241" t="s">
        <v>19364</v>
      </c>
    </row>
    <row r="4242" spans="1:3">
      <c r="A4242" s="23" t="str">
        <f>"user_"&amp;demo_comp_cct!A4260</f>
        <v>user_</v>
      </c>
      <c r="C4242" t="s">
        <v>19365</v>
      </c>
    </row>
    <row r="4243" spans="1:3">
      <c r="A4243" s="23" t="str">
        <f>"user_"&amp;demo_comp_cct!A4261</f>
        <v>user_</v>
      </c>
      <c r="C4243" t="s">
        <v>19366</v>
      </c>
    </row>
    <row r="4244" spans="1:3">
      <c r="A4244" s="23" t="str">
        <f>"user_"&amp;demo_comp_cct!A4262</f>
        <v>user_</v>
      </c>
      <c r="C4244" t="s">
        <v>19367</v>
      </c>
    </row>
    <row r="4245" spans="1:3">
      <c r="A4245" s="23" t="str">
        <f>"user_"&amp;demo_comp_cct!A4263</f>
        <v>user_</v>
      </c>
      <c r="C4245" t="s">
        <v>19368</v>
      </c>
    </row>
    <row r="4246" spans="1:3">
      <c r="A4246" s="23" t="str">
        <f>"user_"&amp;demo_comp_cct!A4264</f>
        <v>user_</v>
      </c>
      <c r="C4246" t="s">
        <v>19369</v>
      </c>
    </row>
    <row r="4247" spans="1:3">
      <c r="A4247" s="23" t="str">
        <f>"user_"&amp;demo_comp_cct!A4265</f>
        <v>user_</v>
      </c>
      <c r="C4247" t="s">
        <v>19370</v>
      </c>
    </row>
    <row r="4248" spans="1:3">
      <c r="A4248" s="23" t="str">
        <f>"user_"&amp;demo_comp_cct!A4266</f>
        <v>user_</v>
      </c>
      <c r="C4248" t="s">
        <v>19371</v>
      </c>
    </row>
    <row r="4249" spans="1:3">
      <c r="A4249" s="23" t="str">
        <f>"user_"&amp;demo_comp_cct!A4267</f>
        <v>user_</v>
      </c>
      <c r="C4249" t="s">
        <v>19372</v>
      </c>
    </row>
    <row r="4250" spans="1:3">
      <c r="A4250" s="23" t="str">
        <f>"user_"&amp;demo_comp_cct!A4268</f>
        <v>user_</v>
      </c>
      <c r="C4250" t="s">
        <v>19373</v>
      </c>
    </row>
    <row r="4251" spans="1:3">
      <c r="A4251" s="23" t="str">
        <f>"user_"&amp;demo_comp_cct!A4269</f>
        <v>user_</v>
      </c>
      <c r="C4251" t="s">
        <v>19374</v>
      </c>
    </row>
    <row r="4252" spans="1:3">
      <c r="A4252" s="23" t="str">
        <f>"user_"&amp;demo_comp_cct!A4270</f>
        <v>user_</v>
      </c>
      <c r="C4252" t="s">
        <v>19375</v>
      </c>
    </row>
    <row r="4253" spans="1:3">
      <c r="A4253" s="23" t="str">
        <f>"user_"&amp;demo_comp_cct!A4271</f>
        <v>user_</v>
      </c>
      <c r="C4253" t="s">
        <v>19376</v>
      </c>
    </row>
    <row r="4254" spans="1:3">
      <c r="A4254" s="23" t="str">
        <f>"user_"&amp;demo_comp_cct!A4272</f>
        <v>user_</v>
      </c>
      <c r="C4254" t="s">
        <v>19377</v>
      </c>
    </row>
    <row r="4255" spans="1:3">
      <c r="A4255" s="23" t="str">
        <f>"user_"&amp;demo_comp_cct!A4273</f>
        <v>user_</v>
      </c>
      <c r="C4255" t="s">
        <v>19378</v>
      </c>
    </row>
    <row r="4256" spans="1:3">
      <c r="A4256" s="23" t="str">
        <f>"user_"&amp;demo_comp_cct!A4274</f>
        <v>user_</v>
      </c>
      <c r="C4256" t="s">
        <v>19379</v>
      </c>
    </row>
    <row r="4257" spans="1:3">
      <c r="A4257" s="23" t="str">
        <f>"user_"&amp;demo_comp_cct!A4275</f>
        <v>user_</v>
      </c>
      <c r="C4257" t="s">
        <v>19380</v>
      </c>
    </row>
    <row r="4258" spans="1:3">
      <c r="A4258" s="23" t="str">
        <f>"user_"&amp;demo_comp_cct!A4276</f>
        <v>user_</v>
      </c>
      <c r="C4258" t="s">
        <v>19381</v>
      </c>
    </row>
    <row r="4259" spans="1:3">
      <c r="A4259" s="23" t="str">
        <f>"user_"&amp;demo_comp_cct!A4277</f>
        <v>user_</v>
      </c>
      <c r="C4259" t="s">
        <v>19382</v>
      </c>
    </row>
    <row r="4260" spans="1:3">
      <c r="A4260" s="23" t="str">
        <f>"user_"&amp;demo_comp_cct!A4278</f>
        <v>user_</v>
      </c>
      <c r="C4260" t="s">
        <v>19383</v>
      </c>
    </row>
    <row r="4261" spans="1:3">
      <c r="A4261" s="23" t="str">
        <f>"user_"&amp;demo_comp_cct!A4279</f>
        <v>user_</v>
      </c>
      <c r="C4261" t="s">
        <v>19384</v>
      </c>
    </row>
    <row r="4262" spans="1:3">
      <c r="A4262" s="23" t="str">
        <f>"user_"&amp;demo_comp_cct!A4280</f>
        <v>user_</v>
      </c>
      <c r="C4262" t="s">
        <v>19385</v>
      </c>
    </row>
    <row r="4263" spans="1:3">
      <c r="A4263" s="23" t="str">
        <f>"user_"&amp;demo_comp_cct!A4281</f>
        <v>user_</v>
      </c>
      <c r="C4263" t="s">
        <v>19386</v>
      </c>
    </row>
    <row r="4264" spans="1:3">
      <c r="A4264" s="23" t="str">
        <f>"user_"&amp;demo_comp_cct!A4282</f>
        <v>user_</v>
      </c>
      <c r="C4264" t="s">
        <v>19387</v>
      </c>
    </row>
    <row r="4265" spans="1:3">
      <c r="A4265" s="23" t="str">
        <f>"user_"&amp;demo_comp_cct!A4283</f>
        <v>user_</v>
      </c>
      <c r="C4265" t="s">
        <v>19388</v>
      </c>
    </row>
    <row r="4266" spans="1:3">
      <c r="A4266" s="23" t="str">
        <f>"user_"&amp;demo_comp_cct!A4284</f>
        <v>user_</v>
      </c>
      <c r="C4266" t="s">
        <v>19389</v>
      </c>
    </row>
    <row r="4267" spans="1:3">
      <c r="A4267" s="23" t="str">
        <f>"user_"&amp;demo_comp_cct!A4285</f>
        <v>user_</v>
      </c>
      <c r="C4267" t="s">
        <v>19390</v>
      </c>
    </row>
    <row r="4268" spans="1:3">
      <c r="A4268" s="23" t="str">
        <f>"user_"&amp;demo_comp_cct!A4286</f>
        <v>user_</v>
      </c>
      <c r="C4268" t="s">
        <v>19391</v>
      </c>
    </row>
    <row r="4269" spans="1:3">
      <c r="A4269" s="23" t="str">
        <f>"user_"&amp;demo_comp_cct!A4287</f>
        <v>user_</v>
      </c>
      <c r="C4269" t="s">
        <v>19392</v>
      </c>
    </row>
    <row r="4270" spans="1:3">
      <c r="A4270" s="23" t="str">
        <f>"user_"&amp;demo_comp_cct!A4288</f>
        <v>user_</v>
      </c>
      <c r="C4270" t="s">
        <v>19393</v>
      </c>
    </row>
    <row r="4271" spans="1:3">
      <c r="A4271" s="23" t="str">
        <f>"user_"&amp;demo_comp_cct!A4289</f>
        <v>user_</v>
      </c>
      <c r="C4271" t="s">
        <v>19394</v>
      </c>
    </row>
    <row r="4272" spans="1:3">
      <c r="A4272" s="23" t="str">
        <f>"user_"&amp;demo_comp_cct!A4290</f>
        <v>user_</v>
      </c>
      <c r="C4272" t="s">
        <v>19395</v>
      </c>
    </row>
    <row r="4273" spans="1:3">
      <c r="A4273" s="23" t="str">
        <f>"user_"&amp;demo_comp_cct!A4291</f>
        <v>user_</v>
      </c>
      <c r="C4273" t="s">
        <v>19396</v>
      </c>
    </row>
    <row r="4274" spans="1:3">
      <c r="A4274" s="23" t="str">
        <f>"user_"&amp;demo_comp_cct!A4292</f>
        <v>user_</v>
      </c>
      <c r="C4274" t="s">
        <v>19397</v>
      </c>
    </row>
    <row r="4275" spans="1:3">
      <c r="A4275" s="23" t="str">
        <f>"user_"&amp;demo_comp_cct!A4293</f>
        <v>user_</v>
      </c>
      <c r="C4275" t="s">
        <v>19398</v>
      </c>
    </row>
    <row r="4276" spans="1:3">
      <c r="A4276" s="23" t="str">
        <f>"user_"&amp;demo_comp_cct!A4294</f>
        <v>user_</v>
      </c>
      <c r="C4276" t="s">
        <v>19399</v>
      </c>
    </row>
    <row r="4277" spans="1:3">
      <c r="A4277" s="23" t="str">
        <f>"user_"&amp;demo_comp_cct!A4295</f>
        <v>user_</v>
      </c>
      <c r="C4277" t="s">
        <v>19400</v>
      </c>
    </row>
    <row r="4278" spans="1:3">
      <c r="A4278" s="23" t="str">
        <f>"user_"&amp;demo_comp_cct!A4296</f>
        <v>user_</v>
      </c>
      <c r="C4278" t="s">
        <v>19401</v>
      </c>
    </row>
    <row r="4279" spans="1:3">
      <c r="A4279" s="23" t="str">
        <f>"user_"&amp;demo_comp_cct!A4297</f>
        <v>user_</v>
      </c>
      <c r="C4279" t="s">
        <v>19402</v>
      </c>
    </row>
    <row r="4280" spans="1:3">
      <c r="A4280" s="23" t="str">
        <f>"user_"&amp;demo_comp_cct!A4298</f>
        <v>user_</v>
      </c>
      <c r="C4280" t="s">
        <v>19403</v>
      </c>
    </row>
    <row r="4281" spans="1:3">
      <c r="A4281" s="23" t="str">
        <f>"user_"&amp;demo_comp_cct!A4299</f>
        <v>user_</v>
      </c>
      <c r="C4281" t="s">
        <v>19404</v>
      </c>
    </row>
    <row r="4282" spans="1:3">
      <c r="A4282" s="23" t="str">
        <f>"user_"&amp;demo_comp_cct!A4300</f>
        <v>user_</v>
      </c>
      <c r="C4282" t="s">
        <v>19405</v>
      </c>
    </row>
    <row r="4283" spans="1:3">
      <c r="A4283" s="23" t="str">
        <f>"user_"&amp;demo_comp_cct!A4301</f>
        <v>user_</v>
      </c>
      <c r="C4283" t="s">
        <v>19406</v>
      </c>
    </row>
    <row r="4284" spans="1:3">
      <c r="A4284" s="23" t="str">
        <f>"user_"&amp;demo_comp_cct!A4302</f>
        <v>user_</v>
      </c>
      <c r="C4284" t="s">
        <v>19407</v>
      </c>
    </row>
    <row r="4285" spans="1:3">
      <c r="A4285" s="23" t="str">
        <f>"user_"&amp;demo_comp_cct!A4303</f>
        <v>user_</v>
      </c>
      <c r="C4285" t="s">
        <v>19408</v>
      </c>
    </row>
    <row r="4286" spans="1:3">
      <c r="A4286" s="23" t="str">
        <f>"user_"&amp;demo_comp_cct!A4304</f>
        <v>user_</v>
      </c>
      <c r="C4286" t="s">
        <v>19409</v>
      </c>
    </row>
    <row r="4287" spans="1:3">
      <c r="A4287" s="23" t="str">
        <f>"user_"&amp;demo_comp_cct!A4305</f>
        <v>user_</v>
      </c>
      <c r="C4287" t="s">
        <v>19410</v>
      </c>
    </row>
    <row r="4288" spans="1:3">
      <c r="A4288" s="23" t="str">
        <f>"user_"&amp;demo_comp_cct!A4306</f>
        <v>user_</v>
      </c>
      <c r="C4288" t="s">
        <v>19411</v>
      </c>
    </row>
    <row r="4289" spans="1:3">
      <c r="A4289" s="23" t="str">
        <f>"user_"&amp;demo_comp_cct!A4307</f>
        <v>user_</v>
      </c>
      <c r="C4289" t="s">
        <v>19412</v>
      </c>
    </row>
    <row r="4290" spans="1:3">
      <c r="A4290" s="23" t="str">
        <f>"user_"&amp;demo_comp_cct!A4308</f>
        <v>user_</v>
      </c>
      <c r="C4290" t="s">
        <v>19413</v>
      </c>
    </row>
    <row r="4291" spans="1:3">
      <c r="A4291" s="23" t="str">
        <f>"user_"&amp;demo_comp_cct!A4309</f>
        <v>user_</v>
      </c>
      <c r="C4291" t="s">
        <v>19414</v>
      </c>
    </row>
    <row r="4292" spans="1:3">
      <c r="A4292" s="23" t="str">
        <f>"user_"&amp;demo_comp_cct!A4310</f>
        <v>user_</v>
      </c>
      <c r="C4292" t="s">
        <v>19415</v>
      </c>
    </row>
    <row r="4293" spans="1:3">
      <c r="A4293" s="23" t="str">
        <f>"user_"&amp;demo_comp_cct!A4311</f>
        <v>user_</v>
      </c>
      <c r="C4293" t="s">
        <v>19416</v>
      </c>
    </row>
    <row r="4294" spans="1:3">
      <c r="A4294" s="23" t="str">
        <f>"user_"&amp;demo_comp_cct!A4312</f>
        <v>user_</v>
      </c>
      <c r="C4294" t="s">
        <v>19417</v>
      </c>
    </row>
    <row r="4295" spans="1:3">
      <c r="A4295" s="23" t="str">
        <f>"user_"&amp;demo_comp_cct!A4313</f>
        <v>user_</v>
      </c>
      <c r="C4295" t="s">
        <v>19418</v>
      </c>
    </row>
    <row r="4296" spans="1:3">
      <c r="A4296" s="23" t="str">
        <f>"user_"&amp;demo_comp_cct!A4314</f>
        <v>user_</v>
      </c>
      <c r="C4296" t="s">
        <v>19419</v>
      </c>
    </row>
    <row r="4297" spans="1:3">
      <c r="A4297" s="23" t="str">
        <f>"user_"&amp;demo_comp_cct!A4315</f>
        <v>user_</v>
      </c>
      <c r="C4297" t="s">
        <v>19420</v>
      </c>
    </row>
    <row r="4298" spans="1:3">
      <c r="A4298" s="23" t="str">
        <f>"user_"&amp;demo_comp_cct!A4316</f>
        <v>user_</v>
      </c>
      <c r="C4298" t="s">
        <v>19421</v>
      </c>
    </row>
    <row r="4299" spans="1:3">
      <c r="A4299" s="23" t="str">
        <f>"user_"&amp;demo_comp_cct!A4317</f>
        <v>user_</v>
      </c>
      <c r="C4299" t="s">
        <v>19422</v>
      </c>
    </row>
    <row r="4300" spans="1:3">
      <c r="A4300" s="23" t="str">
        <f>"user_"&amp;demo_comp_cct!A4318</f>
        <v>user_</v>
      </c>
      <c r="C4300" t="s">
        <v>19423</v>
      </c>
    </row>
    <row r="4301" spans="1:3">
      <c r="A4301" s="23" t="str">
        <f>"user_"&amp;demo_comp_cct!A4319</f>
        <v>user_</v>
      </c>
      <c r="C4301" t="s">
        <v>19424</v>
      </c>
    </row>
    <row r="4302" spans="1:3">
      <c r="A4302" s="23" t="str">
        <f>"user_"&amp;demo_comp_cct!A4320</f>
        <v>user_</v>
      </c>
      <c r="C4302" t="s">
        <v>19425</v>
      </c>
    </row>
    <row r="4303" spans="1:3">
      <c r="A4303" s="23" t="str">
        <f>"user_"&amp;demo_comp_cct!A4321</f>
        <v>user_</v>
      </c>
      <c r="C4303" t="s">
        <v>19426</v>
      </c>
    </row>
    <row r="4304" spans="1:3">
      <c r="A4304" s="23" t="str">
        <f>"user_"&amp;demo_comp_cct!A4322</f>
        <v>user_</v>
      </c>
      <c r="C4304" t="s">
        <v>19427</v>
      </c>
    </row>
    <row r="4305" spans="1:3">
      <c r="A4305" s="23" t="str">
        <f>"user_"&amp;demo_comp_cct!A4323</f>
        <v>user_</v>
      </c>
      <c r="C4305" t="s">
        <v>19428</v>
      </c>
    </row>
    <row r="4306" spans="1:3">
      <c r="A4306" s="23" t="str">
        <f>"user_"&amp;demo_comp_cct!A4324</f>
        <v>user_</v>
      </c>
      <c r="C4306" t="s">
        <v>19429</v>
      </c>
    </row>
    <row r="4307" spans="1:3">
      <c r="A4307" s="23" t="str">
        <f>"user_"&amp;demo_comp_cct!A4325</f>
        <v>user_</v>
      </c>
      <c r="C4307" t="s">
        <v>19430</v>
      </c>
    </row>
    <row r="4308" spans="1:3">
      <c r="A4308" s="23" t="str">
        <f>"user_"&amp;demo_comp_cct!A4326</f>
        <v>user_</v>
      </c>
      <c r="C4308" t="s">
        <v>19431</v>
      </c>
    </row>
    <row r="4309" spans="1:3">
      <c r="A4309" s="23" t="str">
        <f>"user_"&amp;demo_comp_cct!A4327</f>
        <v>user_</v>
      </c>
      <c r="C4309" t="s">
        <v>19432</v>
      </c>
    </row>
    <row r="4310" spans="1:3">
      <c r="A4310" s="23" t="str">
        <f>"user_"&amp;demo_comp_cct!A4328</f>
        <v>user_</v>
      </c>
      <c r="C4310" t="s">
        <v>19433</v>
      </c>
    </row>
    <row r="4311" spans="1:3">
      <c r="A4311" s="23" t="str">
        <f>"user_"&amp;demo_comp_cct!A4329</f>
        <v>user_</v>
      </c>
      <c r="C4311" t="s">
        <v>19434</v>
      </c>
    </row>
    <row r="4312" spans="1:3">
      <c r="A4312" s="23" t="str">
        <f>"user_"&amp;demo_comp_cct!A4330</f>
        <v>user_</v>
      </c>
      <c r="C4312" t="s">
        <v>19435</v>
      </c>
    </row>
    <row r="4313" spans="1:3">
      <c r="A4313" s="23" t="str">
        <f>"user_"&amp;demo_comp_cct!A4331</f>
        <v>user_</v>
      </c>
      <c r="C4313" t="s">
        <v>19436</v>
      </c>
    </row>
    <row r="4314" spans="1:3">
      <c r="A4314" s="23" t="str">
        <f>"user_"&amp;demo_comp_cct!A4332</f>
        <v>user_</v>
      </c>
      <c r="C4314" t="s">
        <v>19437</v>
      </c>
    </row>
    <row r="4315" spans="1:3">
      <c r="A4315" s="23" t="str">
        <f>"user_"&amp;demo_comp_cct!A4333</f>
        <v>user_</v>
      </c>
      <c r="C4315" t="s">
        <v>19438</v>
      </c>
    </row>
    <row r="4316" spans="1:3">
      <c r="A4316" s="23" t="str">
        <f>"user_"&amp;demo_comp_cct!A4334</f>
        <v>user_</v>
      </c>
      <c r="C4316" t="s">
        <v>19439</v>
      </c>
    </row>
    <row r="4317" spans="1:3">
      <c r="A4317" s="23" t="str">
        <f>"user_"&amp;demo_comp_cct!A4335</f>
        <v>user_</v>
      </c>
      <c r="C4317" t="s">
        <v>19440</v>
      </c>
    </row>
    <row r="4318" spans="1:3">
      <c r="A4318" s="23" t="str">
        <f>"user_"&amp;demo_comp_cct!A4336</f>
        <v>user_</v>
      </c>
      <c r="C4318" t="s">
        <v>19441</v>
      </c>
    </row>
    <row r="4319" spans="1:3">
      <c r="A4319" s="23" t="str">
        <f>"user_"&amp;demo_comp_cct!A4337</f>
        <v>user_</v>
      </c>
      <c r="C4319" t="s">
        <v>19442</v>
      </c>
    </row>
    <row r="4320" spans="1:3">
      <c r="A4320" s="23" t="str">
        <f>"user_"&amp;demo_comp_cct!A4338</f>
        <v>user_</v>
      </c>
      <c r="C4320" t="s">
        <v>19443</v>
      </c>
    </row>
    <row r="4321" spans="1:3">
      <c r="A4321" s="23" t="str">
        <f>"user_"&amp;demo_comp_cct!A4339</f>
        <v>user_</v>
      </c>
      <c r="C4321" t="s">
        <v>19444</v>
      </c>
    </row>
    <row r="4322" spans="1:3">
      <c r="A4322" s="23" t="str">
        <f>"user_"&amp;demo_comp_cct!A4340</f>
        <v>user_</v>
      </c>
      <c r="C4322" t="s">
        <v>19445</v>
      </c>
    </row>
    <row r="4323" spans="1:3">
      <c r="A4323" s="23" t="str">
        <f>"user_"&amp;demo_comp_cct!A4341</f>
        <v>user_</v>
      </c>
      <c r="C4323" t="s">
        <v>19446</v>
      </c>
    </row>
    <row r="4324" spans="1:3">
      <c r="A4324" s="23" t="str">
        <f>"user_"&amp;demo_comp_cct!A4342</f>
        <v>user_</v>
      </c>
      <c r="C4324" t="s">
        <v>19447</v>
      </c>
    </row>
    <row r="4325" spans="1:3">
      <c r="A4325" s="23" t="str">
        <f>"user_"&amp;demo_comp_cct!A4343</f>
        <v>user_</v>
      </c>
      <c r="C4325" t="s">
        <v>19448</v>
      </c>
    </row>
    <row r="4326" spans="1:3">
      <c r="A4326" s="23" t="str">
        <f>"user_"&amp;demo_comp_cct!A4344</f>
        <v>user_</v>
      </c>
      <c r="C4326" t="s">
        <v>19449</v>
      </c>
    </row>
    <row r="4327" spans="1:3">
      <c r="A4327" s="23" t="str">
        <f>"user_"&amp;demo_comp_cct!A4345</f>
        <v>user_</v>
      </c>
      <c r="C4327" t="s">
        <v>19450</v>
      </c>
    </row>
    <row r="4328" spans="1:3">
      <c r="A4328" s="23" t="str">
        <f>"user_"&amp;demo_comp_cct!A4346</f>
        <v>user_</v>
      </c>
      <c r="C4328" t="s">
        <v>19451</v>
      </c>
    </row>
    <row r="4329" spans="1:3">
      <c r="A4329" s="23" t="str">
        <f>"user_"&amp;demo_comp_cct!A4347</f>
        <v>user_</v>
      </c>
      <c r="C4329" t="s">
        <v>19452</v>
      </c>
    </row>
    <row r="4330" spans="1:3">
      <c r="A4330" s="23" t="str">
        <f>"user_"&amp;demo_comp_cct!A4348</f>
        <v>user_</v>
      </c>
      <c r="C4330" t="s">
        <v>19453</v>
      </c>
    </row>
    <row r="4331" spans="1:3">
      <c r="A4331" s="23" t="str">
        <f>"user_"&amp;demo_comp_cct!A4349</f>
        <v>user_</v>
      </c>
      <c r="C4331" t="s">
        <v>19454</v>
      </c>
    </row>
    <row r="4332" spans="1:3">
      <c r="A4332" s="23" t="str">
        <f>"user_"&amp;demo_comp_cct!A4350</f>
        <v>user_</v>
      </c>
      <c r="C4332" t="s">
        <v>19455</v>
      </c>
    </row>
    <row r="4333" spans="1:3">
      <c r="A4333" s="23" t="str">
        <f>"user_"&amp;demo_comp_cct!A4351</f>
        <v>user_</v>
      </c>
      <c r="C4333" t="s">
        <v>19456</v>
      </c>
    </row>
    <row r="4334" spans="1:3">
      <c r="A4334" s="23" t="str">
        <f>"user_"&amp;demo_comp_cct!A4352</f>
        <v>user_</v>
      </c>
      <c r="C4334" t="s">
        <v>19457</v>
      </c>
    </row>
    <row r="4335" spans="1:3">
      <c r="A4335" s="23" t="str">
        <f>"user_"&amp;demo_comp_cct!A4353</f>
        <v>user_</v>
      </c>
      <c r="C4335" t="s">
        <v>19458</v>
      </c>
    </row>
    <row r="4336" spans="1:3">
      <c r="A4336" s="23" t="str">
        <f>"user_"&amp;demo_comp_cct!A4354</f>
        <v>user_</v>
      </c>
      <c r="C4336" t="s">
        <v>19459</v>
      </c>
    </row>
    <row r="4337" spans="1:3">
      <c r="A4337" s="23" t="str">
        <f>"user_"&amp;demo_comp_cct!A4355</f>
        <v>user_</v>
      </c>
      <c r="C4337" t="s">
        <v>19460</v>
      </c>
    </row>
    <row r="4338" spans="1:3">
      <c r="A4338" s="23" t="str">
        <f>"user_"&amp;demo_comp_cct!A4356</f>
        <v>user_</v>
      </c>
      <c r="C4338" t="s">
        <v>19461</v>
      </c>
    </row>
    <row r="4339" spans="1:3">
      <c r="A4339" s="23" t="str">
        <f>"user_"&amp;demo_comp_cct!A4357</f>
        <v>user_</v>
      </c>
      <c r="C4339" t="s">
        <v>19462</v>
      </c>
    </row>
    <row r="4340" spans="1:3">
      <c r="A4340" s="23" t="str">
        <f>"user_"&amp;demo_comp_cct!A4358</f>
        <v>user_</v>
      </c>
      <c r="C4340" t="s">
        <v>19463</v>
      </c>
    </row>
    <row r="4341" spans="1:3">
      <c r="A4341" s="23" t="str">
        <f>"user_"&amp;demo_comp_cct!A4359</f>
        <v>user_</v>
      </c>
      <c r="C4341" t="s">
        <v>19464</v>
      </c>
    </row>
    <row r="4342" spans="1:3">
      <c r="A4342" s="23" t="str">
        <f>"user_"&amp;demo_comp_cct!A4360</f>
        <v>user_</v>
      </c>
      <c r="C4342" t="s">
        <v>19465</v>
      </c>
    </row>
    <row r="4343" spans="1:3">
      <c r="A4343" s="23" t="str">
        <f>"user_"&amp;demo_comp_cct!A4361</f>
        <v>user_</v>
      </c>
      <c r="C4343" t="s">
        <v>19466</v>
      </c>
    </row>
    <row r="4344" spans="1:3">
      <c r="A4344" s="23" t="str">
        <f>"user_"&amp;demo_comp_cct!A4362</f>
        <v>user_</v>
      </c>
      <c r="C4344" t="s">
        <v>19467</v>
      </c>
    </row>
    <row r="4345" spans="1:3">
      <c r="A4345" s="23" t="str">
        <f>"user_"&amp;demo_comp_cct!A4363</f>
        <v>user_</v>
      </c>
      <c r="C4345" t="s">
        <v>19468</v>
      </c>
    </row>
    <row r="4346" spans="1:3">
      <c r="A4346" s="23" t="str">
        <f>"user_"&amp;demo_comp_cct!A4364</f>
        <v>user_</v>
      </c>
      <c r="C4346" t="s">
        <v>19469</v>
      </c>
    </row>
    <row r="4347" spans="1:3">
      <c r="A4347" s="23" t="str">
        <f>"user_"&amp;demo_comp_cct!A4365</f>
        <v>user_</v>
      </c>
      <c r="C4347" t="s">
        <v>19470</v>
      </c>
    </row>
    <row r="4348" spans="1:3">
      <c r="A4348" s="23" t="str">
        <f>"user_"&amp;demo_comp_cct!A4366</f>
        <v>user_</v>
      </c>
      <c r="C4348" t="s">
        <v>19471</v>
      </c>
    </row>
    <row r="4349" spans="1:3">
      <c r="A4349" s="23" t="str">
        <f>"user_"&amp;demo_comp_cct!A4367</f>
        <v>user_</v>
      </c>
      <c r="C4349" t="s">
        <v>19472</v>
      </c>
    </row>
    <row r="4350" spans="1:3">
      <c r="A4350" s="23" t="str">
        <f>"user_"&amp;demo_comp_cct!A4368</f>
        <v>user_</v>
      </c>
      <c r="C4350" t="s">
        <v>19473</v>
      </c>
    </row>
    <row r="4351" spans="1:3">
      <c r="A4351" s="23" t="str">
        <f>"user_"&amp;demo_comp_cct!A4369</f>
        <v>user_</v>
      </c>
      <c r="C4351" t="s">
        <v>19474</v>
      </c>
    </row>
    <row r="4352" spans="1:3">
      <c r="A4352" s="23" t="str">
        <f>"user_"&amp;demo_comp_cct!A4370</f>
        <v>user_</v>
      </c>
      <c r="C4352" t="s">
        <v>19475</v>
      </c>
    </row>
    <row r="4353" spans="1:3">
      <c r="A4353" s="23" t="str">
        <f>"user_"&amp;demo_comp_cct!A4371</f>
        <v>user_</v>
      </c>
      <c r="C4353" t="s">
        <v>19476</v>
      </c>
    </row>
    <row r="4354" spans="1:3">
      <c r="A4354" s="23" t="str">
        <f>"user_"&amp;demo_comp_cct!A4372</f>
        <v>user_</v>
      </c>
      <c r="C4354" t="s">
        <v>19477</v>
      </c>
    </row>
    <row r="4355" spans="1:3">
      <c r="A4355" s="23" t="str">
        <f>"user_"&amp;demo_comp_cct!A4373</f>
        <v>user_</v>
      </c>
      <c r="C4355" t="s">
        <v>19478</v>
      </c>
    </row>
    <row r="4356" spans="1:3">
      <c r="A4356" s="23" t="str">
        <f>"user_"&amp;demo_comp_cct!A4374</f>
        <v>user_</v>
      </c>
      <c r="C4356" t="s">
        <v>19479</v>
      </c>
    </row>
    <row r="4357" spans="1:3">
      <c r="A4357" s="23" t="str">
        <f>"user_"&amp;demo_comp_cct!A4375</f>
        <v>user_</v>
      </c>
      <c r="C4357" t="s">
        <v>19480</v>
      </c>
    </row>
    <row r="4358" spans="1:3">
      <c r="A4358" s="23" t="str">
        <f>"user_"&amp;demo_comp_cct!A4376</f>
        <v>user_</v>
      </c>
      <c r="C4358" t="s">
        <v>19481</v>
      </c>
    </row>
    <row r="4359" spans="1:3">
      <c r="A4359" s="23" t="str">
        <f>"user_"&amp;demo_comp_cct!A4377</f>
        <v>user_</v>
      </c>
      <c r="C4359" t="s">
        <v>19482</v>
      </c>
    </row>
    <row r="4360" spans="1:3">
      <c r="A4360" s="23" t="str">
        <f>"user_"&amp;demo_comp_cct!A4378</f>
        <v>user_</v>
      </c>
      <c r="C4360" t="s">
        <v>19483</v>
      </c>
    </row>
    <row r="4361" spans="1:3">
      <c r="A4361" s="23" t="str">
        <f>"user_"&amp;demo_comp_cct!A4379</f>
        <v>user_</v>
      </c>
      <c r="C4361" t="s">
        <v>19484</v>
      </c>
    </row>
    <row r="4362" spans="1:3">
      <c r="A4362" s="23" t="str">
        <f>"user_"&amp;demo_comp_cct!A4380</f>
        <v>user_</v>
      </c>
      <c r="C4362" t="s">
        <v>19485</v>
      </c>
    </row>
    <row r="4363" spans="1:3">
      <c r="A4363" s="23" t="str">
        <f>"user_"&amp;demo_comp_cct!A4381</f>
        <v>user_</v>
      </c>
      <c r="C4363" t="s">
        <v>19486</v>
      </c>
    </row>
    <row r="4364" spans="1:3">
      <c r="A4364" s="23" t="str">
        <f>"user_"&amp;demo_comp_cct!A4382</f>
        <v>user_</v>
      </c>
      <c r="C4364" t="s">
        <v>19487</v>
      </c>
    </row>
    <row r="4365" spans="1:3">
      <c r="A4365" s="23" t="str">
        <f>"user_"&amp;demo_comp_cct!A4383</f>
        <v>user_</v>
      </c>
      <c r="C4365" t="s">
        <v>19488</v>
      </c>
    </row>
    <row r="4366" spans="1:3">
      <c r="A4366" s="23" t="str">
        <f>"user_"&amp;demo_comp_cct!A4384</f>
        <v>user_</v>
      </c>
      <c r="C4366" t="s">
        <v>19489</v>
      </c>
    </row>
    <row r="4367" spans="1:3">
      <c r="A4367" s="23" t="str">
        <f>"user_"&amp;demo_comp_cct!A4385</f>
        <v>user_</v>
      </c>
      <c r="C4367" t="s">
        <v>19490</v>
      </c>
    </row>
    <row r="4368" spans="1:3">
      <c r="A4368" s="23" t="str">
        <f>"user_"&amp;demo_comp_cct!A4386</f>
        <v>user_</v>
      </c>
      <c r="C4368" t="s">
        <v>19491</v>
      </c>
    </row>
    <row r="4369" spans="1:3">
      <c r="A4369" s="23" t="str">
        <f>"user_"&amp;demo_comp_cct!A4387</f>
        <v>user_</v>
      </c>
      <c r="C4369" t="s">
        <v>19492</v>
      </c>
    </row>
    <row r="4370" spans="1:3">
      <c r="A4370" s="23" t="str">
        <f>"user_"&amp;demo_comp_cct!A4388</f>
        <v>user_</v>
      </c>
      <c r="C4370" t="s">
        <v>19493</v>
      </c>
    </row>
    <row r="4371" spans="1:3">
      <c r="A4371" s="23" t="str">
        <f>"user_"&amp;demo_comp_cct!A4389</f>
        <v>user_</v>
      </c>
      <c r="C4371" t="s">
        <v>19494</v>
      </c>
    </row>
    <row r="4372" spans="1:3">
      <c r="A4372" s="23" t="str">
        <f>"user_"&amp;demo_comp_cct!A4390</f>
        <v>user_</v>
      </c>
      <c r="C4372" t="s">
        <v>19495</v>
      </c>
    </row>
    <row r="4373" spans="1:3">
      <c r="A4373" s="23" t="str">
        <f>"user_"&amp;demo_comp_cct!A4391</f>
        <v>user_</v>
      </c>
      <c r="C4373" t="s">
        <v>19496</v>
      </c>
    </row>
    <row r="4374" spans="1:3">
      <c r="A4374" s="23" t="str">
        <f>"user_"&amp;demo_comp_cct!A4392</f>
        <v>user_</v>
      </c>
      <c r="C4374" t="s">
        <v>19497</v>
      </c>
    </row>
    <row r="4375" spans="1:3">
      <c r="A4375" s="23" t="str">
        <f>"user_"&amp;demo_comp_cct!A4393</f>
        <v>user_</v>
      </c>
      <c r="C4375" t="s">
        <v>19498</v>
      </c>
    </row>
    <row r="4376" spans="1:3">
      <c r="A4376" s="23" t="str">
        <f>"user_"&amp;demo_comp_cct!A4394</f>
        <v>user_</v>
      </c>
      <c r="C4376" t="s">
        <v>19499</v>
      </c>
    </row>
    <row r="4377" spans="1:3">
      <c r="A4377" s="23" t="str">
        <f>"user_"&amp;demo_comp_cct!A4395</f>
        <v>user_</v>
      </c>
      <c r="C4377" t="s">
        <v>19500</v>
      </c>
    </row>
    <row r="4378" spans="1:3">
      <c r="A4378" s="23" t="str">
        <f>"user_"&amp;demo_comp_cct!A4396</f>
        <v>user_</v>
      </c>
      <c r="C4378" t="s">
        <v>19501</v>
      </c>
    </row>
    <row r="4379" spans="1:3">
      <c r="A4379" s="23" t="str">
        <f>"user_"&amp;demo_comp_cct!A4397</f>
        <v>user_</v>
      </c>
      <c r="C4379" t="s">
        <v>19502</v>
      </c>
    </row>
    <row r="4380" spans="1:3">
      <c r="A4380" s="23" t="str">
        <f>"user_"&amp;demo_comp_cct!A4398</f>
        <v>user_</v>
      </c>
      <c r="C4380" t="s">
        <v>19503</v>
      </c>
    </row>
    <row r="4381" spans="1:3">
      <c r="A4381" s="23" t="str">
        <f>"user_"&amp;demo_comp_cct!A4399</f>
        <v>user_</v>
      </c>
      <c r="C4381" t="s">
        <v>19504</v>
      </c>
    </row>
    <row r="4382" spans="1:3">
      <c r="A4382" s="23" t="str">
        <f>"user_"&amp;demo_comp_cct!A4400</f>
        <v>user_</v>
      </c>
      <c r="C4382" t="s">
        <v>19505</v>
      </c>
    </row>
    <row r="4383" spans="1:3">
      <c r="A4383" s="23" t="str">
        <f>"user_"&amp;demo_comp_cct!A4401</f>
        <v>user_</v>
      </c>
      <c r="C4383" t="s">
        <v>19506</v>
      </c>
    </row>
    <row r="4384" spans="1:3">
      <c r="A4384" s="23" t="str">
        <f>"user_"&amp;demo_comp_cct!A4402</f>
        <v>user_</v>
      </c>
      <c r="C4384" t="s">
        <v>19507</v>
      </c>
    </row>
    <row r="4385" spans="1:3">
      <c r="A4385" s="23" t="str">
        <f>"user_"&amp;demo_comp_cct!A4403</f>
        <v>user_</v>
      </c>
      <c r="C4385" t="s">
        <v>19508</v>
      </c>
    </row>
    <row r="4386" spans="1:3">
      <c r="A4386" s="23" t="str">
        <f>"user_"&amp;demo_comp_cct!A4404</f>
        <v>user_</v>
      </c>
      <c r="C4386" t="s">
        <v>19509</v>
      </c>
    </row>
    <row r="4387" spans="1:3">
      <c r="A4387" s="23" t="str">
        <f>"user_"&amp;demo_comp_cct!A4405</f>
        <v>user_</v>
      </c>
      <c r="C4387" t="s">
        <v>19510</v>
      </c>
    </row>
    <row r="4388" spans="1:3">
      <c r="A4388" s="23" t="str">
        <f>"user_"&amp;demo_comp_cct!A4406</f>
        <v>user_</v>
      </c>
      <c r="C4388" t="s">
        <v>19511</v>
      </c>
    </row>
    <row r="4389" spans="1:3">
      <c r="A4389" s="23" t="str">
        <f>"user_"&amp;demo_comp_cct!A4407</f>
        <v>user_</v>
      </c>
      <c r="C4389" t="s">
        <v>19512</v>
      </c>
    </row>
    <row r="4390" spans="1:3">
      <c r="A4390" s="23" t="str">
        <f>"user_"&amp;demo_comp_cct!A4408</f>
        <v>user_</v>
      </c>
      <c r="C4390" t="s">
        <v>19513</v>
      </c>
    </row>
    <row r="4391" spans="1:3">
      <c r="A4391" s="23" t="str">
        <f>"user_"&amp;demo_comp_cct!A4409</f>
        <v>user_</v>
      </c>
      <c r="C4391" t="s">
        <v>19514</v>
      </c>
    </row>
    <row r="4392" spans="1:3">
      <c r="A4392" s="23" t="str">
        <f>"user_"&amp;demo_comp_cct!A4410</f>
        <v>user_</v>
      </c>
      <c r="C4392" t="s">
        <v>19515</v>
      </c>
    </row>
    <row r="4393" spans="1:3">
      <c r="A4393" s="23" t="str">
        <f>"user_"&amp;demo_comp_cct!A4411</f>
        <v>user_</v>
      </c>
      <c r="C4393" t="s">
        <v>19516</v>
      </c>
    </row>
    <row r="4394" spans="1:3">
      <c r="A4394" s="23" t="str">
        <f>"user_"&amp;demo_comp_cct!A4412</f>
        <v>user_</v>
      </c>
      <c r="C4394" t="s">
        <v>19517</v>
      </c>
    </row>
    <row r="4395" spans="1:3">
      <c r="A4395" s="23" t="str">
        <f>"user_"&amp;demo_comp_cct!A4413</f>
        <v>user_</v>
      </c>
      <c r="C4395" t="s">
        <v>19518</v>
      </c>
    </row>
    <row r="4396" spans="1:3">
      <c r="A4396" s="23" t="str">
        <f>"user_"&amp;demo_comp_cct!A4414</f>
        <v>user_</v>
      </c>
      <c r="C4396" t="s">
        <v>19519</v>
      </c>
    </row>
    <row r="4397" spans="1:3">
      <c r="A4397" s="23" t="str">
        <f>"user_"&amp;demo_comp_cct!A4415</f>
        <v>user_</v>
      </c>
      <c r="C4397" t="s">
        <v>19520</v>
      </c>
    </row>
    <row r="4398" spans="1:3">
      <c r="A4398" s="23" t="str">
        <f>"user_"&amp;demo_comp_cct!A4416</f>
        <v>user_</v>
      </c>
      <c r="C4398" t="s">
        <v>19521</v>
      </c>
    </row>
    <row r="4399" spans="1:3">
      <c r="A4399" s="23" t="str">
        <f>"user_"&amp;demo_comp_cct!A4417</f>
        <v>user_</v>
      </c>
      <c r="C4399" t="s">
        <v>19522</v>
      </c>
    </row>
    <row r="4400" spans="1:3">
      <c r="A4400" s="23" t="str">
        <f>"user_"&amp;demo_comp_cct!A4418</f>
        <v>user_</v>
      </c>
      <c r="C4400" t="s">
        <v>19523</v>
      </c>
    </row>
    <row r="4401" spans="1:3">
      <c r="A4401" s="23" t="str">
        <f>"user_"&amp;demo_comp_cct!A4419</f>
        <v>user_</v>
      </c>
      <c r="C4401" t="s">
        <v>19524</v>
      </c>
    </row>
    <row r="4402" spans="1:3">
      <c r="A4402" s="23" t="str">
        <f>"user_"&amp;demo_comp_cct!A4420</f>
        <v>user_</v>
      </c>
      <c r="C4402" t="s">
        <v>19525</v>
      </c>
    </row>
    <row r="4403" spans="1:3">
      <c r="A4403" s="23" t="str">
        <f>"user_"&amp;demo_comp_cct!A4421</f>
        <v>user_</v>
      </c>
      <c r="C4403" t="s">
        <v>19526</v>
      </c>
    </row>
    <row r="4404" spans="1:3">
      <c r="A4404" s="23" t="str">
        <f>"user_"&amp;demo_comp_cct!A4422</f>
        <v>user_</v>
      </c>
      <c r="C4404" t="s">
        <v>19527</v>
      </c>
    </row>
    <row r="4405" spans="1:3">
      <c r="A4405" s="23" t="str">
        <f>"user_"&amp;demo_comp_cct!A4423</f>
        <v>user_</v>
      </c>
      <c r="C4405" t="s">
        <v>19528</v>
      </c>
    </row>
    <row r="4406" spans="1:3">
      <c r="A4406" s="23" t="str">
        <f>"user_"&amp;demo_comp_cct!A4424</f>
        <v>user_</v>
      </c>
      <c r="C4406" t="s">
        <v>19529</v>
      </c>
    </row>
    <row r="4407" spans="1:3">
      <c r="A4407" s="23" t="str">
        <f>"user_"&amp;demo_comp_cct!A4425</f>
        <v>user_</v>
      </c>
      <c r="C4407" t="s">
        <v>19530</v>
      </c>
    </row>
    <row r="4408" spans="1:3">
      <c r="A4408" s="23" t="str">
        <f>"user_"&amp;demo_comp_cct!A4426</f>
        <v>user_</v>
      </c>
      <c r="C4408" t="s">
        <v>19531</v>
      </c>
    </row>
    <row r="4409" spans="1:3">
      <c r="A4409" s="23" t="str">
        <f>"user_"&amp;demo_comp_cct!A4427</f>
        <v>user_</v>
      </c>
      <c r="C4409" t="s">
        <v>19532</v>
      </c>
    </row>
    <row r="4410" spans="1:3">
      <c r="A4410" s="23" t="str">
        <f>"user_"&amp;demo_comp_cct!A4428</f>
        <v>user_</v>
      </c>
      <c r="C4410" t="s">
        <v>19533</v>
      </c>
    </row>
    <row r="4411" spans="1:3">
      <c r="A4411" s="23" t="str">
        <f>"user_"&amp;demo_comp_cct!A4429</f>
        <v>user_</v>
      </c>
      <c r="C4411" t="s">
        <v>19534</v>
      </c>
    </row>
    <row r="4412" spans="1:3">
      <c r="A4412" s="23" t="str">
        <f>"user_"&amp;demo_comp_cct!A4430</f>
        <v>user_</v>
      </c>
      <c r="C4412" t="s">
        <v>19535</v>
      </c>
    </row>
    <row r="4413" spans="1:3">
      <c r="A4413" s="23" t="str">
        <f>"user_"&amp;demo_comp_cct!A4431</f>
        <v>user_</v>
      </c>
      <c r="C4413" t="s">
        <v>19536</v>
      </c>
    </row>
    <row r="4414" spans="1:3">
      <c r="A4414" s="23" t="str">
        <f>"user_"&amp;demo_comp_cct!A4432</f>
        <v>user_</v>
      </c>
      <c r="C4414" t="s">
        <v>19537</v>
      </c>
    </row>
    <row r="4415" spans="1:3">
      <c r="A4415" s="23" t="str">
        <f>"user_"&amp;demo_comp_cct!A4433</f>
        <v>user_</v>
      </c>
      <c r="C4415" t="s">
        <v>19538</v>
      </c>
    </row>
    <row r="4416" spans="1:3">
      <c r="A4416" s="23" t="str">
        <f>"user_"&amp;demo_comp_cct!A4434</f>
        <v>user_</v>
      </c>
      <c r="C4416" t="s">
        <v>19539</v>
      </c>
    </row>
    <row r="4417" spans="1:3">
      <c r="A4417" s="23" t="str">
        <f>"user_"&amp;demo_comp_cct!A4435</f>
        <v>user_</v>
      </c>
      <c r="C4417" t="s">
        <v>19540</v>
      </c>
    </row>
    <row r="4418" spans="1:3">
      <c r="A4418" s="23" t="str">
        <f>"user_"&amp;demo_comp_cct!A4436</f>
        <v>user_</v>
      </c>
      <c r="C4418" t="s">
        <v>19541</v>
      </c>
    </row>
    <row r="4419" spans="1:3">
      <c r="A4419" s="23" t="str">
        <f>"user_"&amp;demo_comp_cct!A4437</f>
        <v>user_</v>
      </c>
      <c r="C4419" t="s">
        <v>19542</v>
      </c>
    </row>
    <row r="4420" spans="1:3">
      <c r="A4420" s="23" t="str">
        <f>"user_"&amp;demo_comp_cct!A4438</f>
        <v>user_</v>
      </c>
      <c r="C4420" t="s">
        <v>19543</v>
      </c>
    </row>
    <row r="4421" spans="1:3">
      <c r="A4421" s="23" t="str">
        <f>"user_"&amp;demo_comp_cct!A4439</f>
        <v>user_</v>
      </c>
      <c r="C4421" t="s">
        <v>19544</v>
      </c>
    </row>
    <row r="4422" spans="1:3">
      <c r="A4422" s="23" t="str">
        <f>"user_"&amp;demo_comp_cct!A4440</f>
        <v>user_</v>
      </c>
      <c r="C4422" t="s">
        <v>19545</v>
      </c>
    </row>
    <row r="4423" spans="1:3">
      <c r="A4423" s="23" t="str">
        <f>"user_"&amp;demo_comp_cct!A4441</f>
        <v>user_</v>
      </c>
      <c r="C4423" t="s">
        <v>19546</v>
      </c>
    </row>
    <row r="4424" spans="1:3">
      <c r="A4424" s="23" t="str">
        <f>"user_"&amp;demo_comp_cct!A4442</f>
        <v>user_</v>
      </c>
      <c r="C4424" t="s">
        <v>19547</v>
      </c>
    </row>
    <row r="4425" spans="1:3">
      <c r="A4425" s="23" t="str">
        <f>"user_"&amp;demo_comp_cct!A4443</f>
        <v>user_</v>
      </c>
      <c r="C4425" t="s">
        <v>19548</v>
      </c>
    </row>
    <row r="4426" spans="1:3">
      <c r="A4426" s="23" t="str">
        <f>"user_"&amp;demo_comp_cct!A4444</f>
        <v>user_</v>
      </c>
      <c r="C4426" t="s">
        <v>19549</v>
      </c>
    </row>
    <row r="4427" spans="1:3">
      <c r="A4427" s="23" t="str">
        <f>"user_"&amp;demo_comp_cct!A4445</f>
        <v>user_</v>
      </c>
      <c r="C4427" t="s">
        <v>19550</v>
      </c>
    </row>
    <row r="4428" spans="1:3">
      <c r="A4428" s="23" t="str">
        <f>"user_"&amp;demo_comp_cct!A4446</f>
        <v>user_</v>
      </c>
      <c r="C4428" t="s">
        <v>19551</v>
      </c>
    </row>
    <row r="4429" spans="1:3">
      <c r="A4429" s="23" t="str">
        <f>"user_"&amp;demo_comp_cct!A4447</f>
        <v>user_</v>
      </c>
      <c r="C4429" t="s">
        <v>19552</v>
      </c>
    </row>
    <row r="4430" spans="1:3">
      <c r="A4430" s="23" t="str">
        <f>"user_"&amp;demo_comp_cct!A4448</f>
        <v>user_</v>
      </c>
      <c r="C4430" t="s">
        <v>19553</v>
      </c>
    </row>
    <row r="4431" spans="1:3">
      <c r="A4431" s="23" t="str">
        <f>"user_"&amp;demo_comp_cct!A4449</f>
        <v>user_</v>
      </c>
      <c r="C4431" t="s">
        <v>19554</v>
      </c>
    </row>
    <row r="4432" spans="1:3">
      <c r="A4432" s="23" t="str">
        <f>"user_"&amp;demo_comp_cct!A4450</f>
        <v>user_</v>
      </c>
      <c r="C4432" t="s">
        <v>19555</v>
      </c>
    </row>
    <row r="4433" spans="1:3">
      <c r="A4433" s="23" t="str">
        <f>"user_"&amp;demo_comp_cct!A4451</f>
        <v>user_</v>
      </c>
      <c r="C4433" t="s">
        <v>19556</v>
      </c>
    </row>
    <row r="4434" spans="1:3">
      <c r="A4434" s="23" t="str">
        <f>"user_"&amp;demo_comp_cct!A4452</f>
        <v>user_</v>
      </c>
      <c r="C4434" t="s">
        <v>19557</v>
      </c>
    </row>
    <row r="4435" spans="1:3">
      <c r="A4435" s="23" t="str">
        <f>"user_"&amp;demo_comp_cct!A4453</f>
        <v>user_</v>
      </c>
      <c r="C4435" t="s">
        <v>19558</v>
      </c>
    </row>
    <row r="4436" spans="1:3">
      <c r="A4436" s="23" t="str">
        <f>"user_"&amp;demo_comp_cct!A4454</f>
        <v>user_</v>
      </c>
      <c r="C4436" t="s">
        <v>19559</v>
      </c>
    </row>
    <row r="4437" spans="1:3">
      <c r="A4437" s="23" t="str">
        <f>"user_"&amp;demo_comp_cct!A4455</f>
        <v>user_</v>
      </c>
      <c r="C4437" t="s">
        <v>19560</v>
      </c>
    </row>
    <row r="4438" spans="1:3">
      <c r="A4438" s="23" t="str">
        <f>"user_"&amp;demo_comp_cct!A4456</f>
        <v>user_</v>
      </c>
      <c r="C4438" t="s">
        <v>19561</v>
      </c>
    </row>
    <row r="4439" spans="1:3">
      <c r="A4439" s="23" t="str">
        <f>"user_"&amp;demo_comp_cct!A4457</f>
        <v>user_</v>
      </c>
      <c r="C4439" t="s">
        <v>19562</v>
      </c>
    </row>
    <row r="4440" spans="1:3">
      <c r="A4440" s="23" t="str">
        <f>"user_"&amp;demo_comp_cct!A4458</f>
        <v>user_</v>
      </c>
      <c r="C4440" t="s">
        <v>19563</v>
      </c>
    </row>
    <row r="4441" spans="1:3">
      <c r="A4441" s="23" t="str">
        <f>"user_"&amp;demo_comp_cct!A4459</f>
        <v>user_</v>
      </c>
      <c r="C4441" t="s">
        <v>19564</v>
      </c>
    </row>
    <row r="4442" spans="1:3">
      <c r="A4442" s="23" t="str">
        <f>"user_"&amp;demo_comp_cct!A4460</f>
        <v>user_</v>
      </c>
      <c r="C4442" t="s">
        <v>19565</v>
      </c>
    </row>
    <row r="4443" spans="1:3">
      <c r="A4443" s="23" t="str">
        <f>"user_"&amp;demo_comp_cct!A4461</f>
        <v>user_</v>
      </c>
      <c r="C4443" t="s">
        <v>19566</v>
      </c>
    </row>
    <row r="4444" spans="1:3">
      <c r="A4444" s="23" t="str">
        <f>"user_"&amp;demo_comp_cct!A4462</f>
        <v>user_</v>
      </c>
      <c r="C4444" t="s">
        <v>19567</v>
      </c>
    </row>
    <row r="4445" spans="1:3">
      <c r="A4445" s="23" t="str">
        <f>"user_"&amp;demo_comp_cct!A4463</f>
        <v>user_</v>
      </c>
      <c r="C4445" t="s">
        <v>19568</v>
      </c>
    </row>
    <row r="4446" spans="1:3">
      <c r="A4446" s="23" t="str">
        <f>"user_"&amp;demo_comp_cct!A4464</f>
        <v>user_</v>
      </c>
      <c r="C4446" t="s">
        <v>19569</v>
      </c>
    </row>
    <row r="4447" spans="1:3">
      <c r="A4447" s="23" t="str">
        <f>"user_"&amp;demo_comp_cct!A4465</f>
        <v>user_</v>
      </c>
      <c r="C4447" t="s">
        <v>19570</v>
      </c>
    </row>
    <row r="4448" spans="1:3">
      <c r="A4448" s="23" t="str">
        <f>"user_"&amp;demo_comp_cct!A4466</f>
        <v>user_</v>
      </c>
      <c r="C4448" t="s">
        <v>19571</v>
      </c>
    </row>
    <row r="4449" spans="1:3">
      <c r="A4449" s="23" t="str">
        <f>"user_"&amp;demo_comp_cct!A4467</f>
        <v>user_</v>
      </c>
      <c r="C4449" t="s">
        <v>19572</v>
      </c>
    </row>
    <row r="4450" spans="1:3">
      <c r="A4450" s="23" t="str">
        <f>"user_"&amp;demo_comp_cct!A4468</f>
        <v>user_</v>
      </c>
      <c r="C4450" t="s">
        <v>19573</v>
      </c>
    </row>
    <row r="4451" spans="1:3">
      <c r="A4451" s="23" t="str">
        <f>"user_"&amp;demo_comp_cct!A4469</f>
        <v>user_</v>
      </c>
      <c r="C4451" t="s">
        <v>19574</v>
      </c>
    </row>
    <row r="4452" spans="1:3">
      <c r="A4452" s="23" t="str">
        <f>"user_"&amp;demo_comp_cct!A4470</f>
        <v>user_</v>
      </c>
      <c r="C4452" t="s">
        <v>19575</v>
      </c>
    </row>
    <row r="4453" spans="1:3">
      <c r="A4453" s="23" t="str">
        <f>"user_"&amp;demo_comp_cct!A4471</f>
        <v>user_</v>
      </c>
      <c r="C4453" t="s">
        <v>19576</v>
      </c>
    </row>
    <row r="4454" spans="1:3">
      <c r="A4454" s="23" t="str">
        <f>"user_"&amp;demo_comp_cct!A4472</f>
        <v>user_</v>
      </c>
      <c r="C4454" t="s">
        <v>19577</v>
      </c>
    </row>
    <row r="4455" spans="1:3">
      <c r="A4455" s="23" t="str">
        <f>"user_"&amp;demo_comp_cct!A4473</f>
        <v>user_</v>
      </c>
      <c r="C4455" t="s">
        <v>19578</v>
      </c>
    </row>
    <row r="4456" spans="1:3">
      <c r="A4456" s="23" t="str">
        <f>"user_"&amp;demo_comp_cct!A4474</f>
        <v>user_</v>
      </c>
      <c r="C4456" t="s">
        <v>19579</v>
      </c>
    </row>
    <row r="4457" spans="1:3">
      <c r="A4457" s="23" t="str">
        <f>"user_"&amp;demo_comp_cct!A4475</f>
        <v>user_</v>
      </c>
      <c r="C4457" t="s">
        <v>19580</v>
      </c>
    </row>
    <row r="4458" spans="1:3">
      <c r="A4458" s="23" t="str">
        <f>"user_"&amp;demo_comp_cct!A4476</f>
        <v>user_</v>
      </c>
      <c r="C4458" t="s">
        <v>19581</v>
      </c>
    </row>
    <row r="4459" spans="1:3">
      <c r="A4459" s="23" t="str">
        <f>"user_"&amp;demo_comp_cct!A4477</f>
        <v>user_</v>
      </c>
      <c r="C4459" t="s">
        <v>19582</v>
      </c>
    </row>
    <row r="4460" spans="1:3">
      <c r="A4460" s="23" t="str">
        <f>"user_"&amp;demo_comp_cct!A4478</f>
        <v>user_</v>
      </c>
      <c r="C4460" t="s">
        <v>19583</v>
      </c>
    </row>
    <row r="4461" spans="1:3">
      <c r="A4461" s="23" t="str">
        <f>"user_"&amp;demo_comp_cct!A4479</f>
        <v>user_</v>
      </c>
      <c r="C4461" t="s">
        <v>19584</v>
      </c>
    </row>
    <row r="4462" spans="1:3">
      <c r="A4462" s="23" t="str">
        <f>"user_"&amp;demo_comp_cct!A4480</f>
        <v>user_</v>
      </c>
      <c r="C4462" t="s">
        <v>19585</v>
      </c>
    </row>
    <row r="4463" spans="1:3">
      <c r="A4463" s="23" t="str">
        <f>"user_"&amp;demo_comp_cct!A4481</f>
        <v>user_</v>
      </c>
      <c r="C4463" t="s">
        <v>19586</v>
      </c>
    </row>
    <row r="4464" spans="1:3">
      <c r="A4464" s="23" t="str">
        <f>"user_"&amp;demo_comp_cct!A4482</f>
        <v>user_</v>
      </c>
      <c r="C4464" t="s">
        <v>19587</v>
      </c>
    </row>
    <row r="4465" spans="1:3">
      <c r="A4465" s="23" t="str">
        <f>"user_"&amp;demo_comp_cct!A4483</f>
        <v>user_</v>
      </c>
      <c r="C4465" t="s">
        <v>19588</v>
      </c>
    </row>
    <row r="4466" spans="1:3">
      <c r="A4466" s="23" t="str">
        <f>"user_"&amp;demo_comp_cct!A4484</f>
        <v>user_</v>
      </c>
      <c r="C4466" t="s">
        <v>19589</v>
      </c>
    </row>
    <row r="4467" spans="1:3">
      <c r="A4467" s="23" t="str">
        <f>"user_"&amp;demo_comp_cct!A4485</f>
        <v>user_</v>
      </c>
      <c r="C4467" t="s">
        <v>19590</v>
      </c>
    </row>
    <row r="4468" spans="1:3">
      <c r="A4468" s="23" t="str">
        <f>"user_"&amp;demo_comp_cct!A4486</f>
        <v>user_</v>
      </c>
      <c r="C4468" t="s">
        <v>19591</v>
      </c>
    </row>
    <row r="4469" spans="1:3">
      <c r="A4469" s="23" t="str">
        <f>"user_"&amp;demo_comp_cct!A4487</f>
        <v>user_</v>
      </c>
      <c r="C4469" t="s">
        <v>19592</v>
      </c>
    </row>
    <row r="4470" spans="1:3">
      <c r="A4470" s="23" t="str">
        <f>"user_"&amp;demo_comp_cct!A4488</f>
        <v>user_</v>
      </c>
      <c r="C4470" t="s">
        <v>19593</v>
      </c>
    </row>
    <row r="4471" spans="1:3">
      <c r="A4471" s="23" t="str">
        <f>"user_"&amp;demo_comp_cct!A4489</f>
        <v>user_</v>
      </c>
      <c r="C4471" t="s">
        <v>19594</v>
      </c>
    </row>
    <row r="4472" spans="1:3">
      <c r="A4472" s="23" t="str">
        <f>"user_"&amp;demo_comp_cct!A4490</f>
        <v>user_</v>
      </c>
      <c r="C4472" t="s">
        <v>19595</v>
      </c>
    </row>
    <row r="4473" spans="1:3">
      <c r="A4473" s="23" t="str">
        <f>"user_"&amp;demo_comp_cct!A4491</f>
        <v>user_</v>
      </c>
      <c r="C4473" t="s">
        <v>19596</v>
      </c>
    </row>
    <row r="4474" spans="1:3">
      <c r="A4474" s="23" t="str">
        <f>"user_"&amp;demo_comp_cct!A4492</f>
        <v>user_</v>
      </c>
      <c r="C4474" t="s">
        <v>19597</v>
      </c>
    </row>
    <row r="4475" spans="1:3">
      <c r="A4475" s="23" t="str">
        <f>"user_"&amp;demo_comp_cct!A4493</f>
        <v>user_</v>
      </c>
      <c r="C4475" t="s">
        <v>19598</v>
      </c>
    </row>
    <row r="4476" spans="1:3">
      <c r="A4476" s="23" t="str">
        <f>"user_"&amp;demo_comp_cct!A4494</f>
        <v>user_</v>
      </c>
      <c r="C4476" t="s">
        <v>19599</v>
      </c>
    </row>
    <row r="4477" spans="1:3">
      <c r="A4477" s="23" t="str">
        <f>"user_"&amp;demo_comp_cct!A4495</f>
        <v>user_</v>
      </c>
      <c r="C4477" t="s">
        <v>19600</v>
      </c>
    </row>
    <row r="4478" spans="1:3">
      <c r="A4478" s="23" t="str">
        <f>"user_"&amp;demo_comp_cct!A4496</f>
        <v>user_</v>
      </c>
      <c r="C4478" t="s">
        <v>19601</v>
      </c>
    </row>
    <row r="4479" spans="1:3">
      <c r="A4479" s="23" t="str">
        <f>"user_"&amp;demo_comp_cct!A4497</f>
        <v>user_</v>
      </c>
      <c r="C4479" t="s">
        <v>19602</v>
      </c>
    </row>
    <row r="4480" spans="1:3">
      <c r="A4480" s="23" t="str">
        <f>"user_"&amp;demo_comp_cct!A4498</f>
        <v>user_</v>
      </c>
      <c r="C4480" t="s">
        <v>19603</v>
      </c>
    </row>
    <row r="4481" spans="1:3">
      <c r="A4481" s="23" t="str">
        <f>"user_"&amp;demo_comp_cct!A4499</f>
        <v>user_</v>
      </c>
      <c r="C4481" t="s">
        <v>19604</v>
      </c>
    </row>
    <row r="4482" spans="1:3">
      <c r="A4482" s="23" t="str">
        <f>"user_"&amp;demo_comp_cct!A4500</f>
        <v>user_</v>
      </c>
      <c r="C4482" t="s">
        <v>19605</v>
      </c>
    </row>
    <row r="4483" spans="1:3">
      <c r="A4483" s="23" t="str">
        <f>"user_"&amp;demo_comp_cct!A4501</f>
        <v>user_</v>
      </c>
      <c r="C4483" t="s">
        <v>19606</v>
      </c>
    </row>
    <row r="4484" spans="1:3">
      <c r="A4484" s="23" t="str">
        <f>"user_"&amp;demo_comp_cct!A4502</f>
        <v>user_</v>
      </c>
      <c r="C4484" t="s">
        <v>19607</v>
      </c>
    </row>
    <row r="4485" spans="1:3">
      <c r="A4485" s="23" t="str">
        <f>"user_"&amp;demo_comp_cct!A4503</f>
        <v>user_</v>
      </c>
      <c r="C4485" t="s">
        <v>19608</v>
      </c>
    </row>
    <row r="4486" spans="1:3">
      <c r="A4486" s="23" t="str">
        <f>"user_"&amp;demo_comp_cct!A4504</f>
        <v>user_</v>
      </c>
      <c r="C4486" t="s">
        <v>19609</v>
      </c>
    </row>
    <row r="4487" spans="1:3">
      <c r="A4487" s="23" t="str">
        <f>"user_"&amp;demo_comp_cct!A4505</f>
        <v>user_</v>
      </c>
      <c r="C4487" t="s">
        <v>19610</v>
      </c>
    </row>
    <row r="4488" spans="1:3">
      <c r="A4488" s="23" t="str">
        <f>"user_"&amp;demo_comp_cct!A4506</f>
        <v>user_</v>
      </c>
      <c r="C4488" t="s">
        <v>19611</v>
      </c>
    </row>
    <row r="4489" spans="1:3">
      <c r="A4489" s="23" t="str">
        <f>"user_"&amp;demo_comp_cct!A4507</f>
        <v>user_</v>
      </c>
      <c r="C4489" t="s">
        <v>19612</v>
      </c>
    </row>
    <row r="4490" spans="1:3">
      <c r="A4490" s="23" t="str">
        <f>"user_"&amp;demo_comp_cct!A4508</f>
        <v>user_</v>
      </c>
      <c r="C4490" t="s">
        <v>19613</v>
      </c>
    </row>
    <row r="4491" spans="1:3">
      <c r="A4491" s="23" t="str">
        <f>"user_"&amp;demo_comp_cct!A4509</f>
        <v>user_</v>
      </c>
      <c r="C4491" t="s">
        <v>19614</v>
      </c>
    </row>
    <row r="4492" spans="1:3">
      <c r="A4492" s="23" t="str">
        <f>"user_"&amp;demo_comp_cct!A4510</f>
        <v>user_</v>
      </c>
      <c r="C4492" t="s">
        <v>19615</v>
      </c>
    </row>
    <row r="4493" spans="1:3">
      <c r="A4493" s="23" t="str">
        <f>"user_"&amp;demo_comp_cct!A4511</f>
        <v>user_</v>
      </c>
      <c r="C4493" t="s">
        <v>19616</v>
      </c>
    </row>
    <row r="4494" spans="1:3">
      <c r="A4494" s="23" t="str">
        <f>"user_"&amp;demo_comp_cct!A4512</f>
        <v>user_</v>
      </c>
      <c r="C4494" t="s">
        <v>19617</v>
      </c>
    </row>
    <row r="4495" spans="1:3">
      <c r="A4495" s="23" t="str">
        <f>"user_"&amp;demo_comp_cct!A4513</f>
        <v>user_</v>
      </c>
      <c r="C4495" t="s">
        <v>19618</v>
      </c>
    </row>
    <row r="4496" spans="1:3">
      <c r="A4496" s="23" t="str">
        <f>"user_"&amp;demo_comp_cct!A4514</f>
        <v>user_</v>
      </c>
      <c r="C4496" t="s">
        <v>19619</v>
      </c>
    </row>
    <row r="4497" spans="1:3">
      <c r="A4497" s="23" t="str">
        <f>"user_"&amp;demo_comp_cct!A4515</f>
        <v>user_</v>
      </c>
      <c r="C4497" t="s">
        <v>19620</v>
      </c>
    </row>
    <row r="4498" spans="1:3">
      <c r="A4498" s="23" t="str">
        <f>"user_"&amp;demo_comp_cct!A4516</f>
        <v>user_</v>
      </c>
      <c r="C4498" t="s">
        <v>19621</v>
      </c>
    </row>
    <row r="4499" spans="1:3">
      <c r="A4499" s="23" t="str">
        <f>"user_"&amp;demo_comp_cct!A4517</f>
        <v>user_</v>
      </c>
      <c r="C4499" t="s">
        <v>19622</v>
      </c>
    </row>
    <row r="4500" spans="1:3">
      <c r="A4500" s="23" t="str">
        <f>"user_"&amp;demo_comp_cct!A4518</f>
        <v>user_</v>
      </c>
      <c r="C4500" t="s">
        <v>19623</v>
      </c>
    </row>
    <row r="4501" spans="1:3">
      <c r="A4501" s="23" t="str">
        <f>"user_"&amp;demo_comp_cct!A4519</f>
        <v>user_</v>
      </c>
      <c r="C4501" t="s">
        <v>19624</v>
      </c>
    </row>
    <row r="4502" spans="1:3">
      <c r="A4502" s="23" t="str">
        <f>"user_"&amp;demo_comp_cct!A4520</f>
        <v>user_</v>
      </c>
      <c r="C4502" t="s">
        <v>19625</v>
      </c>
    </row>
    <row r="4503" spans="1:3">
      <c r="A4503" s="23" t="str">
        <f>"user_"&amp;demo_comp_cct!A4521</f>
        <v>user_</v>
      </c>
      <c r="C4503" t="s">
        <v>19626</v>
      </c>
    </row>
    <row r="4504" spans="1:3">
      <c r="A4504" s="23" t="str">
        <f>"user_"&amp;demo_comp_cct!A4522</f>
        <v>user_</v>
      </c>
      <c r="C4504" t="s">
        <v>19627</v>
      </c>
    </row>
    <row r="4505" spans="1:3">
      <c r="A4505" s="23" t="str">
        <f>"user_"&amp;demo_comp_cct!A4523</f>
        <v>user_</v>
      </c>
      <c r="C4505" t="s">
        <v>19628</v>
      </c>
    </row>
    <row r="4506" spans="1:3">
      <c r="A4506" s="23" t="str">
        <f>"user_"&amp;demo_comp_cct!A4524</f>
        <v>user_</v>
      </c>
      <c r="C4506" t="s">
        <v>19629</v>
      </c>
    </row>
    <row r="4507" spans="1:3">
      <c r="A4507" s="23" t="str">
        <f>"user_"&amp;demo_comp_cct!A4525</f>
        <v>user_</v>
      </c>
      <c r="C4507" t="s">
        <v>19630</v>
      </c>
    </row>
    <row r="4508" spans="1:3">
      <c r="A4508" s="23" t="str">
        <f>"user_"&amp;demo_comp_cct!A4526</f>
        <v>user_</v>
      </c>
      <c r="C4508" t="s">
        <v>19631</v>
      </c>
    </row>
    <row r="4509" spans="1:3">
      <c r="A4509" s="23" t="str">
        <f>"user_"&amp;demo_comp_cct!A4527</f>
        <v>user_</v>
      </c>
      <c r="C4509" t="s">
        <v>19632</v>
      </c>
    </row>
    <row r="4510" spans="1:3">
      <c r="A4510" s="23" t="str">
        <f>"user_"&amp;demo_comp_cct!A4528</f>
        <v>user_</v>
      </c>
      <c r="C4510" t="s">
        <v>19633</v>
      </c>
    </row>
    <row r="4511" spans="1:3">
      <c r="A4511" s="23" t="str">
        <f>"user_"&amp;demo_comp_cct!A4529</f>
        <v>user_</v>
      </c>
      <c r="C4511" t="s">
        <v>19634</v>
      </c>
    </row>
    <row r="4512" spans="1:3">
      <c r="A4512" s="23" t="str">
        <f>"user_"&amp;demo_comp_cct!A4530</f>
        <v>user_</v>
      </c>
      <c r="C4512" t="s">
        <v>19635</v>
      </c>
    </row>
    <row r="4513" spans="1:3">
      <c r="A4513" s="23" t="str">
        <f>"user_"&amp;demo_comp_cct!A4531</f>
        <v>user_</v>
      </c>
      <c r="C4513" t="s">
        <v>19636</v>
      </c>
    </row>
    <row r="4514" spans="1:3">
      <c r="A4514" s="23" t="str">
        <f>"user_"&amp;demo_comp_cct!A4532</f>
        <v>user_</v>
      </c>
      <c r="C4514" t="s">
        <v>19637</v>
      </c>
    </row>
    <row r="4515" spans="1:3">
      <c r="A4515" s="23" t="str">
        <f>"user_"&amp;demo_comp_cct!A4533</f>
        <v>user_</v>
      </c>
      <c r="C4515" t="s">
        <v>19638</v>
      </c>
    </row>
    <row r="4516" spans="1:3">
      <c r="A4516" s="23" t="str">
        <f>"user_"&amp;demo_comp_cct!A4534</f>
        <v>user_</v>
      </c>
      <c r="C4516" t="s">
        <v>19639</v>
      </c>
    </row>
    <row r="4517" spans="1:3">
      <c r="A4517" s="23" t="str">
        <f>"user_"&amp;demo_comp_cct!A4535</f>
        <v>user_</v>
      </c>
      <c r="C4517" t="s">
        <v>19640</v>
      </c>
    </row>
    <row r="4518" spans="1:3">
      <c r="A4518" s="23" t="str">
        <f>"user_"&amp;demo_comp_cct!A4536</f>
        <v>user_</v>
      </c>
      <c r="C4518" t="s">
        <v>19641</v>
      </c>
    </row>
    <row r="4519" spans="1:3">
      <c r="A4519" s="23" t="str">
        <f>"user_"&amp;demo_comp_cct!A4537</f>
        <v>user_</v>
      </c>
      <c r="C4519" t="s">
        <v>19642</v>
      </c>
    </row>
    <row r="4520" spans="1:3">
      <c r="A4520" s="23" t="str">
        <f>"user_"&amp;demo_comp_cct!A4538</f>
        <v>user_</v>
      </c>
      <c r="C4520" t="s">
        <v>19643</v>
      </c>
    </row>
    <row r="4521" spans="1:3">
      <c r="A4521" s="23" t="str">
        <f>"user_"&amp;demo_comp_cct!A4539</f>
        <v>user_</v>
      </c>
      <c r="C4521" t="s">
        <v>19644</v>
      </c>
    </row>
    <row r="4522" spans="1:3">
      <c r="A4522" s="23" t="str">
        <f>"user_"&amp;demo_comp_cct!A4540</f>
        <v>user_</v>
      </c>
      <c r="C4522" t="s">
        <v>19645</v>
      </c>
    </row>
    <row r="4523" spans="1:3">
      <c r="A4523" s="23" t="str">
        <f>"user_"&amp;demo_comp_cct!A4541</f>
        <v>user_</v>
      </c>
      <c r="C4523" t="s">
        <v>19646</v>
      </c>
    </row>
    <row r="4524" spans="1:3">
      <c r="A4524" s="23" t="str">
        <f>"user_"&amp;demo_comp_cct!A4542</f>
        <v>user_</v>
      </c>
      <c r="C4524" t="s">
        <v>19647</v>
      </c>
    </row>
    <row r="4525" spans="1:3">
      <c r="A4525" s="23" t="str">
        <f>"user_"&amp;demo_comp_cct!A4543</f>
        <v>user_</v>
      </c>
      <c r="C4525" t="s">
        <v>19648</v>
      </c>
    </row>
    <row r="4526" spans="1:3">
      <c r="A4526" s="23" t="str">
        <f>"user_"&amp;demo_comp_cct!A4544</f>
        <v>user_</v>
      </c>
      <c r="C4526" t="s">
        <v>19649</v>
      </c>
    </row>
    <row r="4527" spans="1:3">
      <c r="A4527" s="23" t="str">
        <f>"user_"&amp;demo_comp_cct!A4545</f>
        <v>user_</v>
      </c>
      <c r="C4527" t="s">
        <v>19650</v>
      </c>
    </row>
    <row r="4528" spans="1:3">
      <c r="A4528" s="23" t="str">
        <f>"user_"&amp;demo_comp_cct!A4546</f>
        <v>user_</v>
      </c>
      <c r="C4528" t="s">
        <v>19651</v>
      </c>
    </row>
    <row r="4529" spans="1:3">
      <c r="A4529" s="23" t="str">
        <f>"user_"&amp;demo_comp_cct!A4547</f>
        <v>user_</v>
      </c>
      <c r="C4529" t="s">
        <v>19652</v>
      </c>
    </row>
    <row r="4530" spans="1:3">
      <c r="A4530" s="23" t="str">
        <f>"user_"&amp;demo_comp_cct!A4548</f>
        <v>user_</v>
      </c>
      <c r="C4530" t="s">
        <v>19653</v>
      </c>
    </row>
    <row r="4531" spans="1:3">
      <c r="A4531" s="23" t="str">
        <f>"user_"&amp;demo_comp_cct!A4549</f>
        <v>user_</v>
      </c>
      <c r="C4531" t="s">
        <v>19654</v>
      </c>
    </row>
    <row r="4532" spans="1:3">
      <c r="A4532" s="23" t="str">
        <f>"user_"&amp;demo_comp_cct!A4550</f>
        <v>user_</v>
      </c>
      <c r="C4532" t="s">
        <v>19655</v>
      </c>
    </row>
    <row r="4533" spans="1:3">
      <c r="A4533" s="23" t="str">
        <f>"user_"&amp;demo_comp_cct!A4551</f>
        <v>user_</v>
      </c>
      <c r="C4533" t="s">
        <v>19656</v>
      </c>
    </row>
    <row r="4534" spans="1:3">
      <c r="A4534" s="23" t="str">
        <f>"user_"&amp;demo_comp_cct!A4552</f>
        <v>user_</v>
      </c>
      <c r="C4534" t="s">
        <v>19657</v>
      </c>
    </row>
    <row r="4535" spans="1:3">
      <c r="A4535" s="23" t="str">
        <f>"user_"&amp;demo_comp_cct!A4553</f>
        <v>user_</v>
      </c>
      <c r="C4535" t="s">
        <v>19658</v>
      </c>
    </row>
    <row r="4536" spans="1:3">
      <c r="A4536" s="23" t="str">
        <f>"user_"&amp;demo_comp_cct!A4554</f>
        <v>user_</v>
      </c>
      <c r="C4536" t="s">
        <v>19659</v>
      </c>
    </row>
    <row r="4537" spans="1:3">
      <c r="A4537" s="23" t="str">
        <f>"user_"&amp;demo_comp_cct!A4555</f>
        <v>user_</v>
      </c>
      <c r="C4537" t="s">
        <v>19660</v>
      </c>
    </row>
    <row r="4538" spans="1:3">
      <c r="A4538" s="23" t="str">
        <f>"user_"&amp;demo_comp_cct!A4556</f>
        <v>user_</v>
      </c>
      <c r="C4538" t="s">
        <v>19661</v>
      </c>
    </row>
    <row r="4539" spans="1:3">
      <c r="A4539" s="23" t="str">
        <f>"user_"&amp;demo_comp_cct!A4557</f>
        <v>user_</v>
      </c>
      <c r="C4539" t="s">
        <v>19662</v>
      </c>
    </row>
    <row r="4540" spans="1:3">
      <c r="A4540" s="23" t="str">
        <f>"user_"&amp;demo_comp_cct!A4558</f>
        <v>user_</v>
      </c>
      <c r="C4540" t="s">
        <v>19663</v>
      </c>
    </row>
    <row r="4541" spans="1:3">
      <c r="A4541" s="23" t="str">
        <f>"user_"&amp;demo_comp_cct!A4559</f>
        <v>user_</v>
      </c>
      <c r="C4541" t="s">
        <v>19664</v>
      </c>
    </row>
    <row r="4542" spans="1:3">
      <c r="A4542" s="23" t="str">
        <f>"user_"&amp;demo_comp_cct!A4560</f>
        <v>user_</v>
      </c>
      <c r="C4542" t="s">
        <v>19665</v>
      </c>
    </row>
    <row r="4543" spans="1:3">
      <c r="A4543" s="23" t="str">
        <f>"user_"&amp;demo_comp_cct!A4561</f>
        <v>user_</v>
      </c>
      <c r="C4543" t="s">
        <v>19666</v>
      </c>
    </row>
    <row r="4544" spans="1:3">
      <c r="A4544" s="23" t="str">
        <f>"user_"&amp;demo_comp_cct!A4562</f>
        <v>user_</v>
      </c>
      <c r="C4544" t="s">
        <v>19667</v>
      </c>
    </row>
    <row r="4545" spans="1:3">
      <c r="A4545" s="23" t="str">
        <f>"user_"&amp;demo_comp_cct!A4563</f>
        <v>user_</v>
      </c>
      <c r="C4545" t="s">
        <v>19668</v>
      </c>
    </row>
    <row r="4546" spans="1:3">
      <c r="A4546" s="23" t="str">
        <f>"user_"&amp;demo_comp_cct!A4564</f>
        <v>user_</v>
      </c>
      <c r="C4546" t="s">
        <v>19669</v>
      </c>
    </row>
    <row r="4547" spans="1:3">
      <c r="A4547" s="23" t="str">
        <f>"user_"&amp;demo_comp_cct!A4565</f>
        <v>user_</v>
      </c>
      <c r="C4547" t="s">
        <v>19670</v>
      </c>
    </row>
    <row r="4548" spans="1:3">
      <c r="A4548" s="23" t="str">
        <f>"user_"&amp;demo_comp_cct!A4566</f>
        <v>user_</v>
      </c>
      <c r="C4548" t="s">
        <v>19671</v>
      </c>
    </row>
    <row r="4549" spans="1:3">
      <c r="A4549" s="23" t="str">
        <f>"user_"&amp;demo_comp_cct!A4567</f>
        <v>user_</v>
      </c>
      <c r="C4549" t="s">
        <v>19672</v>
      </c>
    </row>
    <row r="4550" spans="1:3">
      <c r="A4550" s="23" t="str">
        <f>"user_"&amp;demo_comp_cct!A4568</f>
        <v>user_</v>
      </c>
      <c r="C4550" t="s">
        <v>19673</v>
      </c>
    </row>
    <row r="4551" spans="1:3">
      <c r="A4551" s="23" t="str">
        <f>"user_"&amp;demo_comp_cct!A4569</f>
        <v>user_</v>
      </c>
      <c r="C4551" t="s">
        <v>19674</v>
      </c>
    </row>
    <row r="4552" spans="1:3">
      <c r="A4552" s="23" t="str">
        <f>"user_"&amp;demo_comp_cct!A4570</f>
        <v>user_</v>
      </c>
      <c r="C4552" t="s">
        <v>19675</v>
      </c>
    </row>
    <row r="4553" spans="1:3">
      <c r="A4553" s="23" t="str">
        <f>"user_"&amp;demo_comp_cct!A4571</f>
        <v>user_</v>
      </c>
      <c r="C4553" t="s">
        <v>19676</v>
      </c>
    </row>
    <row r="4554" spans="1:3">
      <c r="A4554" s="23" t="str">
        <f>"user_"&amp;demo_comp_cct!A4572</f>
        <v>user_</v>
      </c>
      <c r="C4554" t="s">
        <v>19677</v>
      </c>
    </row>
    <row r="4555" spans="1:3">
      <c r="A4555" s="23" t="str">
        <f>"user_"&amp;demo_comp_cct!A4573</f>
        <v>user_</v>
      </c>
      <c r="C4555" t="s">
        <v>19678</v>
      </c>
    </row>
    <row r="4556" spans="1:3">
      <c r="A4556" s="23" t="str">
        <f>"user_"&amp;demo_comp_cct!A4574</f>
        <v>user_</v>
      </c>
      <c r="C4556" t="s">
        <v>19679</v>
      </c>
    </row>
    <row r="4557" spans="1:3">
      <c r="A4557" s="23" t="str">
        <f>"user_"&amp;demo_comp_cct!A4575</f>
        <v>user_</v>
      </c>
      <c r="C4557" t="s">
        <v>19680</v>
      </c>
    </row>
    <row r="4558" spans="1:3">
      <c r="A4558" s="23" t="str">
        <f>"user_"&amp;demo_comp_cct!A4576</f>
        <v>user_</v>
      </c>
      <c r="C4558" t="s">
        <v>19681</v>
      </c>
    </row>
    <row r="4559" spans="1:3">
      <c r="A4559" s="23" t="str">
        <f>"user_"&amp;demo_comp_cct!A4577</f>
        <v>user_</v>
      </c>
      <c r="C4559" t="s">
        <v>19682</v>
      </c>
    </row>
    <row r="4560" spans="1:3">
      <c r="A4560" s="23" t="str">
        <f>"user_"&amp;demo_comp_cct!A4578</f>
        <v>user_</v>
      </c>
      <c r="C4560" t="s">
        <v>19683</v>
      </c>
    </row>
    <row r="4561" spans="1:3">
      <c r="A4561" s="23" t="str">
        <f>"user_"&amp;demo_comp_cct!A4579</f>
        <v>user_</v>
      </c>
      <c r="C4561" t="s">
        <v>19684</v>
      </c>
    </row>
    <row r="4562" spans="1:3">
      <c r="A4562" s="23" t="str">
        <f>"user_"&amp;demo_comp_cct!A4580</f>
        <v>user_</v>
      </c>
      <c r="C4562" t="s">
        <v>19685</v>
      </c>
    </row>
    <row r="4563" spans="1:3">
      <c r="A4563" s="23" t="str">
        <f>"user_"&amp;demo_comp_cct!A4581</f>
        <v>user_</v>
      </c>
      <c r="C4563" t="s">
        <v>19686</v>
      </c>
    </row>
    <row r="4564" spans="1:3">
      <c r="A4564" s="23" t="str">
        <f>"user_"&amp;demo_comp_cct!A4582</f>
        <v>user_</v>
      </c>
      <c r="C4564" t="s">
        <v>19687</v>
      </c>
    </row>
    <row r="4565" spans="1:3">
      <c r="A4565" s="23" t="str">
        <f>"user_"&amp;demo_comp_cct!A4583</f>
        <v>user_</v>
      </c>
      <c r="C4565" t="s">
        <v>19688</v>
      </c>
    </row>
    <row r="4566" spans="1:3">
      <c r="A4566" s="23" t="str">
        <f>"user_"&amp;demo_comp_cct!A4584</f>
        <v>user_</v>
      </c>
      <c r="C4566" t="s">
        <v>19689</v>
      </c>
    </row>
    <row r="4567" spans="1:3">
      <c r="A4567" s="23" t="str">
        <f>"user_"&amp;demo_comp_cct!A4585</f>
        <v>user_</v>
      </c>
      <c r="C4567" t="s">
        <v>19690</v>
      </c>
    </row>
    <row r="4568" spans="1:3">
      <c r="A4568" s="23" t="str">
        <f>"user_"&amp;demo_comp_cct!A4586</f>
        <v>user_</v>
      </c>
      <c r="C4568" t="s">
        <v>19691</v>
      </c>
    </row>
    <row r="4569" spans="1:3">
      <c r="A4569" s="23" t="str">
        <f>"user_"&amp;demo_comp_cct!A4587</f>
        <v>user_</v>
      </c>
      <c r="C4569" t="s">
        <v>19692</v>
      </c>
    </row>
    <row r="4570" spans="1:3">
      <c r="A4570" s="23" t="str">
        <f>"user_"&amp;demo_comp_cct!A4588</f>
        <v>user_</v>
      </c>
      <c r="C4570" t="s">
        <v>19693</v>
      </c>
    </row>
    <row r="4571" spans="1:3">
      <c r="A4571" s="23" t="str">
        <f>"user_"&amp;demo_comp_cct!A4589</f>
        <v>user_</v>
      </c>
      <c r="C4571" t="s">
        <v>19694</v>
      </c>
    </row>
    <row r="4572" spans="1:3">
      <c r="A4572" s="23" t="str">
        <f>"user_"&amp;demo_comp_cct!A4590</f>
        <v>user_</v>
      </c>
      <c r="C4572" t="s">
        <v>19695</v>
      </c>
    </row>
    <row r="4573" spans="1:3">
      <c r="A4573" s="23" t="str">
        <f>"user_"&amp;demo_comp_cct!A4591</f>
        <v>user_</v>
      </c>
      <c r="C4573" t="s">
        <v>19696</v>
      </c>
    </row>
    <row r="4574" spans="1:3">
      <c r="A4574" s="23" t="str">
        <f>"user_"&amp;demo_comp_cct!A4592</f>
        <v>user_</v>
      </c>
      <c r="C4574" t="s">
        <v>19697</v>
      </c>
    </row>
    <row r="4575" spans="1:3">
      <c r="A4575" s="23" t="str">
        <f>"user_"&amp;demo_comp_cct!A4593</f>
        <v>user_</v>
      </c>
      <c r="C4575" t="s">
        <v>19698</v>
      </c>
    </row>
    <row r="4576" spans="1:3">
      <c r="A4576" s="23" t="str">
        <f>"user_"&amp;demo_comp_cct!A4594</f>
        <v>user_</v>
      </c>
      <c r="C4576" t="s">
        <v>19699</v>
      </c>
    </row>
    <row r="4577" spans="1:3">
      <c r="A4577" s="23" t="str">
        <f>"user_"&amp;demo_comp_cct!A4595</f>
        <v>user_</v>
      </c>
      <c r="C4577" t="s">
        <v>19700</v>
      </c>
    </row>
    <row r="4578" spans="1:3">
      <c r="A4578" s="23" t="str">
        <f>"user_"&amp;demo_comp_cct!A4596</f>
        <v>user_</v>
      </c>
      <c r="C4578" t="s">
        <v>19701</v>
      </c>
    </row>
    <row r="4579" spans="1:3">
      <c r="A4579" s="23" t="str">
        <f>"user_"&amp;demo_comp_cct!A4597</f>
        <v>user_</v>
      </c>
      <c r="C4579" t="s">
        <v>19702</v>
      </c>
    </row>
    <row r="4580" spans="1:3">
      <c r="A4580" s="23" t="str">
        <f>"user_"&amp;demo_comp_cct!A4598</f>
        <v>user_</v>
      </c>
      <c r="C4580" t="s">
        <v>19703</v>
      </c>
    </row>
    <row r="4581" spans="1:3">
      <c r="A4581" s="23" t="str">
        <f>"user_"&amp;demo_comp_cct!A4599</f>
        <v>user_</v>
      </c>
      <c r="C4581" t="s">
        <v>19704</v>
      </c>
    </row>
    <row r="4582" spans="1:3">
      <c r="A4582" s="23" t="str">
        <f>"user_"&amp;demo_comp_cct!A4600</f>
        <v>user_</v>
      </c>
      <c r="C4582" t="s">
        <v>19705</v>
      </c>
    </row>
    <row r="4583" spans="1:3">
      <c r="A4583" s="23" t="str">
        <f>"user_"&amp;demo_comp_cct!A4601</f>
        <v>user_</v>
      </c>
      <c r="C4583" t="s">
        <v>19706</v>
      </c>
    </row>
    <row r="4584" spans="1:3">
      <c r="A4584" s="23" t="str">
        <f>"user_"&amp;demo_comp_cct!A4602</f>
        <v>user_</v>
      </c>
      <c r="C4584" t="s">
        <v>19707</v>
      </c>
    </row>
    <row r="4585" spans="1:3">
      <c r="A4585" s="23" t="str">
        <f>"user_"&amp;demo_comp_cct!A4603</f>
        <v>user_</v>
      </c>
      <c r="C4585" t="s">
        <v>19708</v>
      </c>
    </row>
    <row r="4586" spans="1:3">
      <c r="A4586" s="23" t="str">
        <f>"user_"&amp;demo_comp_cct!A4604</f>
        <v>user_</v>
      </c>
      <c r="C4586" t="s">
        <v>19709</v>
      </c>
    </row>
    <row r="4587" spans="1:3">
      <c r="A4587" s="23" t="str">
        <f>"user_"&amp;demo_comp_cct!A4605</f>
        <v>user_</v>
      </c>
      <c r="C4587" t="s">
        <v>19710</v>
      </c>
    </row>
    <row r="4588" spans="1:3">
      <c r="A4588" s="23" t="str">
        <f>"user_"&amp;demo_comp_cct!A4606</f>
        <v>user_</v>
      </c>
      <c r="C4588" t="s">
        <v>19711</v>
      </c>
    </row>
    <row r="4589" spans="1:3">
      <c r="A4589" s="23" t="str">
        <f>"user_"&amp;demo_comp_cct!A4607</f>
        <v>user_</v>
      </c>
      <c r="C4589" t="s">
        <v>19712</v>
      </c>
    </row>
    <row r="4590" spans="1:3">
      <c r="A4590" s="23" t="str">
        <f>"user_"&amp;demo_comp_cct!A4608</f>
        <v>user_</v>
      </c>
      <c r="C4590" t="s">
        <v>19713</v>
      </c>
    </row>
    <row r="4591" spans="1:3">
      <c r="A4591" s="23" t="str">
        <f>"user_"&amp;demo_comp_cct!A4609</f>
        <v>user_</v>
      </c>
      <c r="C4591" t="s">
        <v>19714</v>
      </c>
    </row>
    <row r="4592" spans="1:3">
      <c r="A4592" s="23" t="str">
        <f>"user_"&amp;demo_comp_cct!A4610</f>
        <v>user_</v>
      </c>
      <c r="C4592" t="s">
        <v>19715</v>
      </c>
    </row>
    <row r="4593" spans="1:3">
      <c r="A4593" s="23" t="str">
        <f>"user_"&amp;demo_comp_cct!A4611</f>
        <v>user_</v>
      </c>
      <c r="C4593" t="s">
        <v>19716</v>
      </c>
    </row>
    <row r="4594" spans="1:3">
      <c r="A4594" s="23" t="str">
        <f>"user_"&amp;demo_comp_cct!A4612</f>
        <v>user_</v>
      </c>
      <c r="C4594" t="s">
        <v>19717</v>
      </c>
    </row>
    <row r="4595" spans="1:3">
      <c r="A4595" s="23" t="str">
        <f>"user_"&amp;demo_comp_cct!A4613</f>
        <v>user_</v>
      </c>
      <c r="C4595" t="s">
        <v>19718</v>
      </c>
    </row>
    <row r="4596" spans="1:3">
      <c r="A4596" s="23" t="str">
        <f>"user_"&amp;demo_comp_cct!A4614</f>
        <v>user_</v>
      </c>
      <c r="C4596" t="s">
        <v>19719</v>
      </c>
    </row>
    <row r="4597" spans="1:3">
      <c r="A4597" s="23" t="str">
        <f>"user_"&amp;demo_comp_cct!A4615</f>
        <v>user_</v>
      </c>
      <c r="C4597" t="s">
        <v>19720</v>
      </c>
    </row>
    <row r="4598" spans="1:3">
      <c r="A4598" s="23" t="str">
        <f>"user_"&amp;demo_comp_cct!A4616</f>
        <v>user_</v>
      </c>
      <c r="C4598" t="s">
        <v>19721</v>
      </c>
    </row>
    <row r="4599" spans="1:3">
      <c r="A4599" s="23" t="str">
        <f>"user_"&amp;demo_comp_cct!A4617</f>
        <v>user_</v>
      </c>
      <c r="C4599" t="s">
        <v>19722</v>
      </c>
    </row>
    <row r="4600" spans="1:3">
      <c r="A4600" s="23" t="str">
        <f>"user_"&amp;demo_comp_cct!A4618</f>
        <v>user_</v>
      </c>
      <c r="C4600" t="s">
        <v>19723</v>
      </c>
    </row>
    <row r="4601" spans="1:3">
      <c r="A4601" s="23" t="str">
        <f>"user_"&amp;demo_comp_cct!A4619</f>
        <v>user_</v>
      </c>
      <c r="C4601" t="s">
        <v>19724</v>
      </c>
    </row>
    <row r="4602" spans="1:3">
      <c r="A4602" s="23" t="str">
        <f>"user_"&amp;demo_comp_cct!A4620</f>
        <v>user_</v>
      </c>
      <c r="C4602" t="s">
        <v>19725</v>
      </c>
    </row>
    <row r="4603" spans="1:3">
      <c r="A4603" s="23" t="str">
        <f>"user_"&amp;demo_comp_cct!A4621</f>
        <v>user_</v>
      </c>
      <c r="C4603" t="s">
        <v>19726</v>
      </c>
    </row>
    <row r="4604" spans="1:3">
      <c r="A4604" s="23" t="str">
        <f>"user_"&amp;demo_comp_cct!A4622</f>
        <v>user_</v>
      </c>
      <c r="C4604" t="s">
        <v>19727</v>
      </c>
    </row>
    <row r="4605" spans="1:3">
      <c r="A4605" s="23" t="str">
        <f>"user_"&amp;demo_comp_cct!A4623</f>
        <v>user_</v>
      </c>
      <c r="C4605" t="s">
        <v>19728</v>
      </c>
    </row>
    <row r="4606" spans="1:3">
      <c r="A4606" s="23" t="str">
        <f>"user_"&amp;demo_comp_cct!A4624</f>
        <v>user_</v>
      </c>
      <c r="C4606" t="s">
        <v>19729</v>
      </c>
    </row>
    <row r="4607" spans="1:3">
      <c r="A4607" s="23" t="str">
        <f>"user_"&amp;demo_comp_cct!A4625</f>
        <v>user_</v>
      </c>
      <c r="C4607" t="s">
        <v>19730</v>
      </c>
    </row>
    <row r="4608" spans="1:3">
      <c r="A4608" s="23" t="str">
        <f>"user_"&amp;demo_comp_cct!A4626</f>
        <v>user_</v>
      </c>
      <c r="C4608" t="s">
        <v>19731</v>
      </c>
    </row>
    <row r="4609" spans="1:3">
      <c r="A4609" s="23" t="str">
        <f>"user_"&amp;demo_comp_cct!A4627</f>
        <v>user_</v>
      </c>
      <c r="C4609" t="s">
        <v>19732</v>
      </c>
    </row>
    <row r="4610" spans="1:3">
      <c r="A4610" s="23" t="str">
        <f>"user_"&amp;demo_comp_cct!A4628</f>
        <v>user_</v>
      </c>
      <c r="C4610" t="s">
        <v>19733</v>
      </c>
    </row>
    <row r="4611" spans="1:3">
      <c r="A4611" s="23" t="str">
        <f>"user_"&amp;demo_comp_cct!A4629</f>
        <v>user_</v>
      </c>
      <c r="C4611" t="s">
        <v>19734</v>
      </c>
    </row>
    <row r="4612" spans="1:3">
      <c r="A4612" s="23" t="str">
        <f>"user_"&amp;demo_comp_cct!A4630</f>
        <v>user_</v>
      </c>
      <c r="C4612" t="s">
        <v>19735</v>
      </c>
    </row>
    <row r="4613" spans="1:3">
      <c r="A4613" s="23" t="str">
        <f>"user_"&amp;demo_comp_cct!A4631</f>
        <v>user_</v>
      </c>
      <c r="C4613" t="s">
        <v>19736</v>
      </c>
    </row>
    <row r="4614" spans="1:3">
      <c r="A4614" s="23" t="str">
        <f>"user_"&amp;demo_comp_cct!A4632</f>
        <v>user_</v>
      </c>
      <c r="C4614" t="s">
        <v>19737</v>
      </c>
    </row>
    <row r="4615" spans="1:3">
      <c r="A4615" s="23" t="str">
        <f>"user_"&amp;demo_comp_cct!A4633</f>
        <v>user_</v>
      </c>
      <c r="C4615" t="s">
        <v>19738</v>
      </c>
    </row>
    <row r="4616" spans="1:3">
      <c r="A4616" s="23" t="str">
        <f>"user_"&amp;demo_comp_cct!A4634</f>
        <v>user_</v>
      </c>
      <c r="C4616" t="s">
        <v>19739</v>
      </c>
    </row>
    <row r="4617" spans="1:3">
      <c r="A4617" s="23" t="str">
        <f>"user_"&amp;demo_comp_cct!A4635</f>
        <v>user_</v>
      </c>
      <c r="C4617" t="s">
        <v>19740</v>
      </c>
    </row>
    <row r="4618" spans="1:3">
      <c r="A4618" s="23" t="str">
        <f>"user_"&amp;demo_comp_cct!A4636</f>
        <v>user_</v>
      </c>
      <c r="C4618" t="s">
        <v>19741</v>
      </c>
    </row>
    <row r="4619" spans="1:3">
      <c r="A4619" s="23" t="str">
        <f>"user_"&amp;demo_comp_cct!A4637</f>
        <v>user_</v>
      </c>
      <c r="C4619" t="s">
        <v>19742</v>
      </c>
    </row>
    <row r="4620" spans="1:3">
      <c r="A4620" s="23" t="str">
        <f>"user_"&amp;demo_comp_cct!A4638</f>
        <v>user_</v>
      </c>
      <c r="C4620" t="s">
        <v>19743</v>
      </c>
    </row>
    <row r="4621" spans="1:3">
      <c r="A4621" s="23" t="str">
        <f>"user_"&amp;demo_comp_cct!A4639</f>
        <v>user_</v>
      </c>
      <c r="C4621" t="s">
        <v>19744</v>
      </c>
    </row>
    <row r="4622" spans="1:3">
      <c r="A4622" s="23" t="str">
        <f>"user_"&amp;demo_comp_cct!A4640</f>
        <v>user_</v>
      </c>
      <c r="C4622" t="s">
        <v>19745</v>
      </c>
    </row>
    <row r="4623" spans="1:3">
      <c r="A4623" s="23" t="str">
        <f>"user_"&amp;demo_comp_cct!A4641</f>
        <v>user_</v>
      </c>
      <c r="C4623" t="s">
        <v>19746</v>
      </c>
    </row>
    <row r="4624" spans="1:3">
      <c r="A4624" s="23" t="str">
        <f>"user_"&amp;demo_comp_cct!A4642</f>
        <v>user_</v>
      </c>
      <c r="C4624" t="s">
        <v>19747</v>
      </c>
    </row>
    <row r="4625" spans="1:3">
      <c r="A4625" s="23" t="str">
        <f>"user_"&amp;demo_comp_cct!A4643</f>
        <v>user_</v>
      </c>
      <c r="C4625" t="s">
        <v>19748</v>
      </c>
    </row>
    <row r="4626" spans="1:3">
      <c r="A4626" s="23" t="str">
        <f>"user_"&amp;demo_comp_cct!A4644</f>
        <v>user_</v>
      </c>
      <c r="C4626" t="s">
        <v>19749</v>
      </c>
    </row>
    <row r="4627" spans="1:3">
      <c r="A4627" s="23" t="str">
        <f>"user_"&amp;demo_comp_cct!A4645</f>
        <v>user_</v>
      </c>
      <c r="C4627" t="s">
        <v>19750</v>
      </c>
    </row>
    <row r="4628" spans="1:3">
      <c r="A4628" s="23" t="str">
        <f>"user_"&amp;demo_comp_cct!A4646</f>
        <v>user_</v>
      </c>
      <c r="C4628" t="s">
        <v>19751</v>
      </c>
    </row>
    <row r="4629" spans="1:3">
      <c r="A4629" s="23" t="str">
        <f>"user_"&amp;demo_comp_cct!A4647</f>
        <v>user_</v>
      </c>
      <c r="C4629" t="s">
        <v>19752</v>
      </c>
    </row>
    <row r="4630" spans="1:3">
      <c r="A4630" s="23" t="str">
        <f>"user_"&amp;demo_comp_cct!A4648</f>
        <v>user_</v>
      </c>
      <c r="C4630" t="s">
        <v>19753</v>
      </c>
    </row>
    <row r="4631" spans="1:3">
      <c r="A4631" s="23" t="str">
        <f>"user_"&amp;demo_comp_cct!A4649</f>
        <v>user_</v>
      </c>
      <c r="C4631" t="s">
        <v>19754</v>
      </c>
    </row>
    <row r="4632" spans="1:3">
      <c r="A4632" s="23" t="str">
        <f>"user_"&amp;demo_comp_cct!A4650</f>
        <v>user_</v>
      </c>
      <c r="C4632" t="s">
        <v>19755</v>
      </c>
    </row>
    <row r="4633" spans="1:3">
      <c r="A4633" s="23" t="str">
        <f>"user_"&amp;demo_comp_cct!A4651</f>
        <v>user_</v>
      </c>
      <c r="C4633" t="s">
        <v>19756</v>
      </c>
    </row>
    <row r="4634" spans="1:3">
      <c r="A4634" s="23" t="str">
        <f>"user_"&amp;demo_comp_cct!A4652</f>
        <v>user_</v>
      </c>
      <c r="C4634" t="s">
        <v>19757</v>
      </c>
    </row>
    <row r="4635" spans="1:3">
      <c r="A4635" s="23" t="str">
        <f>"user_"&amp;demo_comp_cct!A4653</f>
        <v>user_</v>
      </c>
      <c r="C4635" t="s">
        <v>19758</v>
      </c>
    </row>
    <row r="4636" spans="1:3">
      <c r="A4636" s="23" t="str">
        <f>"user_"&amp;demo_comp_cct!A4654</f>
        <v>user_</v>
      </c>
      <c r="C4636" t="s">
        <v>19759</v>
      </c>
    </row>
    <row r="4637" spans="1:3">
      <c r="A4637" s="23" t="str">
        <f>"user_"&amp;demo_comp_cct!A4655</f>
        <v>user_</v>
      </c>
      <c r="C4637" t="s">
        <v>19760</v>
      </c>
    </row>
    <row r="4638" spans="1:3">
      <c r="A4638" s="23" t="str">
        <f>"user_"&amp;demo_comp_cct!A4656</f>
        <v>user_</v>
      </c>
      <c r="C4638" t="s">
        <v>19761</v>
      </c>
    </row>
    <row r="4639" spans="1:3">
      <c r="A4639" s="23" t="str">
        <f>"user_"&amp;demo_comp_cct!A4657</f>
        <v>user_</v>
      </c>
      <c r="C4639" t="s">
        <v>19762</v>
      </c>
    </row>
    <row r="4640" spans="1:3">
      <c r="A4640" s="23" t="str">
        <f>"user_"&amp;demo_comp_cct!A4658</f>
        <v>user_</v>
      </c>
      <c r="C4640" t="s">
        <v>19763</v>
      </c>
    </row>
    <row r="4641" spans="1:3">
      <c r="A4641" s="23" t="str">
        <f>"user_"&amp;demo_comp_cct!A4659</f>
        <v>user_</v>
      </c>
      <c r="C4641" t="s">
        <v>19764</v>
      </c>
    </row>
    <row r="4642" spans="1:3">
      <c r="A4642" s="23" t="str">
        <f>"user_"&amp;demo_comp_cct!A4660</f>
        <v>user_</v>
      </c>
      <c r="C4642" t="s">
        <v>19765</v>
      </c>
    </row>
    <row r="4643" spans="1:3">
      <c r="A4643" s="23" t="str">
        <f>"user_"&amp;demo_comp_cct!A4661</f>
        <v>user_</v>
      </c>
      <c r="C4643" t="s">
        <v>19766</v>
      </c>
    </row>
    <row r="4644" spans="1:3">
      <c r="A4644" s="23" t="str">
        <f>"user_"&amp;demo_comp_cct!A4662</f>
        <v>user_</v>
      </c>
      <c r="C4644" t="s">
        <v>19767</v>
      </c>
    </row>
    <row r="4645" spans="1:3">
      <c r="A4645" s="23" t="str">
        <f>"user_"&amp;demo_comp_cct!A4663</f>
        <v>user_</v>
      </c>
      <c r="C4645" t="s">
        <v>19768</v>
      </c>
    </row>
    <row r="4646" spans="1:3">
      <c r="A4646" s="23" t="str">
        <f>"user_"&amp;demo_comp_cct!A4664</f>
        <v>user_</v>
      </c>
      <c r="C4646" t="s">
        <v>19769</v>
      </c>
    </row>
    <row r="4647" spans="1:3">
      <c r="A4647" s="23" t="str">
        <f>"user_"&amp;demo_comp_cct!A4665</f>
        <v>user_</v>
      </c>
      <c r="C4647" t="s">
        <v>19770</v>
      </c>
    </row>
    <row r="4648" spans="1:3">
      <c r="A4648" s="23" t="str">
        <f>"user_"&amp;demo_comp_cct!A4666</f>
        <v>user_</v>
      </c>
      <c r="C4648" t="s">
        <v>19771</v>
      </c>
    </row>
    <row r="4649" spans="1:3">
      <c r="A4649" s="23" t="str">
        <f>"user_"&amp;demo_comp_cct!A4667</f>
        <v>user_</v>
      </c>
      <c r="C4649" t="s">
        <v>19772</v>
      </c>
    </row>
    <row r="4650" spans="1:3">
      <c r="A4650" s="23" t="str">
        <f>"user_"&amp;demo_comp_cct!A4668</f>
        <v>user_</v>
      </c>
      <c r="C4650" t="s">
        <v>19773</v>
      </c>
    </row>
    <row r="4651" spans="1:3">
      <c r="A4651" s="23" t="str">
        <f>"user_"&amp;demo_comp_cct!A4669</f>
        <v>user_</v>
      </c>
      <c r="C4651" t="s">
        <v>19774</v>
      </c>
    </row>
    <row r="4652" spans="1:3">
      <c r="A4652" s="23" t="str">
        <f>"user_"&amp;demo_comp_cct!A4670</f>
        <v>user_</v>
      </c>
      <c r="C4652" t="s">
        <v>19775</v>
      </c>
    </row>
    <row r="4653" spans="1:3">
      <c r="A4653" s="23" t="str">
        <f>"user_"&amp;demo_comp_cct!A4671</f>
        <v>user_</v>
      </c>
      <c r="C4653" t="s">
        <v>19776</v>
      </c>
    </row>
    <row r="4654" spans="1:3">
      <c r="A4654" s="23" t="str">
        <f>"user_"&amp;demo_comp_cct!A4672</f>
        <v>user_</v>
      </c>
      <c r="C4654" t="s">
        <v>19777</v>
      </c>
    </row>
    <row r="4655" spans="1:3">
      <c r="A4655" s="23" t="str">
        <f>"user_"&amp;demo_comp_cct!A4673</f>
        <v>user_</v>
      </c>
      <c r="C4655" t="s">
        <v>19778</v>
      </c>
    </row>
    <row r="4656" spans="1:3">
      <c r="A4656" s="23" t="str">
        <f>"user_"&amp;demo_comp_cct!A4674</f>
        <v>user_</v>
      </c>
      <c r="C4656" t="s">
        <v>19779</v>
      </c>
    </row>
    <row r="4657" spans="1:3">
      <c r="A4657" s="23" t="str">
        <f>"user_"&amp;demo_comp_cct!A4675</f>
        <v>user_</v>
      </c>
      <c r="C4657" t="s">
        <v>19780</v>
      </c>
    </row>
    <row r="4658" spans="1:3">
      <c r="A4658" s="23" t="str">
        <f>"user_"&amp;demo_comp_cct!A4676</f>
        <v>user_</v>
      </c>
      <c r="C4658" t="s">
        <v>19781</v>
      </c>
    </row>
    <row r="4659" spans="1:3">
      <c r="A4659" s="23" t="str">
        <f>"user_"&amp;demo_comp_cct!A4677</f>
        <v>user_</v>
      </c>
      <c r="C4659" t="s">
        <v>19782</v>
      </c>
    </row>
    <row r="4660" spans="1:3">
      <c r="A4660" s="23" t="str">
        <f>"user_"&amp;demo_comp_cct!A4678</f>
        <v>user_</v>
      </c>
      <c r="C4660" t="s">
        <v>19783</v>
      </c>
    </row>
    <row r="4661" spans="1:3">
      <c r="A4661" s="23" t="str">
        <f>"user_"&amp;demo_comp_cct!A4679</f>
        <v>user_</v>
      </c>
      <c r="C4661" t="s">
        <v>19784</v>
      </c>
    </row>
    <row r="4662" spans="1:3">
      <c r="A4662" s="23" t="str">
        <f>"user_"&amp;demo_comp_cct!A4680</f>
        <v>user_</v>
      </c>
      <c r="C4662" t="s">
        <v>19785</v>
      </c>
    </row>
    <row r="4663" spans="1:3">
      <c r="A4663" s="23" t="str">
        <f>"user_"&amp;demo_comp_cct!A4681</f>
        <v>user_</v>
      </c>
      <c r="C4663" t="s">
        <v>19786</v>
      </c>
    </row>
    <row r="4664" spans="1:3">
      <c r="A4664" s="23" t="str">
        <f>"user_"&amp;demo_comp_cct!A4682</f>
        <v>user_</v>
      </c>
      <c r="C4664" t="s">
        <v>19787</v>
      </c>
    </row>
    <row r="4665" spans="1:3">
      <c r="A4665" s="23" t="str">
        <f>"user_"&amp;demo_comp_cct!A4683</f>
        <v>user_</v>
      </c>
      <c r="C4665" t="s">
        <v>19788</v>
      </c>
    </row>
    <row r="4666" spans="1:3">
      <c r="A4666" s="23" t="str">
        <f>"user_"&amp;demo_comp_cct!A4684</f>
        <v>user_</v>
      </c>
      <c r="C4666" t="s">
        <v>19789</v>
      </c>
    </row>
    <row r="4667" spans="1:3">
      <c r="A4667" s="23" t="str">
        <f>"user_"&amp;demo_comp_cct!A4685</f>
        <v>user_</v>
      </c>
      <c r="C4667" t="s">
        <v>19790</v>
      </c>
    </row>
    <row r="4668" spans="1:3">
      <c r="A4668" s="23" t="str">
        <f>"user_"&amp;demo_comp_cct!A4686</f>
        <v>user_</v>
      </c>
      <c r="C4668" t="s">
        <v>19791</v>
      </c>
    </row>
    <row r="4669" spans="1:3">
      <c r="A4669" s="23" t="str">
        <f>"user_"&amp;demo_comp_cct!A4687</f>
        <v>user_</v>
      </c>
      <c r="C4669" t="s">
        <v>19792</v>
      </c>
    </row>
    <row r="4670" spans="1:3">
      <c r="A4670" s="23" t="str">
        <f>"user_"&amp;demo_comp_cct!A4688</f>
        <v>user_</v>
      </c>
      <c r="C4670" t="s">
        <v>19793</v>
      </c>
    </row>
    <row r="4671" spans="1:3">
      <c r="A4671" s="23" t="str">
        <f>"user_"&amp;demo_comp_cct!A4689</f>
        <v>user_</v>
      </c>
      <c r="C4671" t="s">
        <v>19794</v>
      </c>
    </row>
    <row r="4672" spans="1:3">
      <c r="A4672" s="23" t="str">
        <f>"user_"&amp;demo_comp_cct!A4690</f>
        <v>user_</v>
      </c>
      <c r="C4672" t="s">
        <v>19795</v>
      </c>
    </row>
    <row r="4673" spans="1:3">
      <c r="A4673" s="23" t="str">
        <f>"user_"&amp;demo_comp_cct!A4691</f>
        <v>user_</v>
      </c>
      <c r="C4673" t="s">
        <v>19796</v>
      </c>
    </row>
    <row r="4674" spans="1:3">
      <c r="A4674" s="23" t="str">
        <f>"user_"&amp;demo_comp_cct!A4692</f>
        <v>user_</v>
      </c>
      <c r="C4674" t="s">
        <v>19797</v>
      </c>
    </row>
    <row r="4675" spans="1:3">
      <c r="A4675" s="23" t="str">
        <f>"user_"&amp;demo_comp_cct!A4693</f>
        <v>user_</v>
      </c>
      <c r="C4675" t="s">
        <v>19798</v>
      </c>
    </row>
    <row r="4676" spans="1:3">
      <c r="A4676" s="23" t="str">
        <f>"user_"&amp;demo_comp_cct!A4694</f>
        <v>user_</v>
      </c>
      <c r="C4676" t="s">
        <v>19799</v>
      </c>
    </row>
    <row r="4677" spans="1:3">
      <c r="A4677" s="23" t="str">
        <f>"user_"&amp;demo_comp_cct!A4695</f>
        <v>user_</v>
      </c>
      <c r="C4677" t="s">
        <v>19800</v>
      </c>
    </row>
    <row r="4678" spans="1:3">
      <c r="A4678" s="23" t="str">
        <f>"user_"&amp;demo_comp_cct!A4696</f>
        <v>user_</v>
      </c>
      <c r="C4678" t="s">
        <v>19801</v>
      </c>
    </row>
    <row r="4679" spans="1:3">
      <c r="A4679" s="23" t="str">
        <f>"user_"&amp;demo_comp_cct!A4697</f>
        <v>user_</v>
      </c>
      <c r="C4679" t="s">
        <v>19802</v>
      </c>
    </row>
    <row r="4680" spans="1:3">
      <c r="A4680" s="23" t="str">
        <f>"user_"&amp;demo_comp_cct!A4698</f>
        <v>user_</v>
      </c>
      <c r="C4680" t="s">
        <v>19803</v>
      </c>
    </row>
    <row r="4681" spans="1:3">
      <c r="A4681" s="23" t="str">
        <f>"user_"&amp;demo_comp_cct!A4699</f>
        <v>user_</v>
      </c>
      <c r="C4681" t="s">
        <v>19804</v>
      </c>
    </row>
    <row r="4682" spans="1:3">
      <c r="A4682" s="23" t="str">
        <f>"user_"&amp;demo_comp_cct!A4700</f>
        <v>user_</v>
      </c>
      <c r="C4682" t="s">
        <v>19805</v>
      </c>
    </row>
    <row r="4683" spans="1:3">
      <c r="A4683" s="23" t="str">
        <f>"user_"&amp;demo_comp_cct!A4701</f>
        <v>user_</v>
      </c>
      <c r="C4683" t="s">
        <v>19806</v>
      </c>
    </row>
    <row r="4684" spans="1:3">
      <c r="A4684" s="23" t="str">
        <f>"user_"&amp;demo_comp_cct!A4702</f>
        <v>user_</v>
      </c>
      <c r="C4684" t="s">
        <v>19807</v>
      </c>
    </row>
    <row r="4685" spans="1:3">
      <c r="A4685" s="23" t="str">
        <f>"user_"&amp;demo_comp_cct!A4703</f>
        <v>user_</v>
      </c>
      <c r="C4685" t="s">
        <v>19808</v>
      </c>
    </row>
    <row r="4686" spans="1:3">
      <c r="A4686" s="23" t="str">
        <f>"user_"&amp;demo_comp_cct!A4704</f>
        <v>user_</v>
      </c>
      <c r="C4686" t="s">
        <v>19809</v>
      </c>
    </row>
    <row r="4687" spans="1:3">
      <c r="A4687" s="23" t="str">
        <f>"user_"&amp;demo_comp_cct!A4705</f>
        <v>user_</v>
      </c>
      <c r="C4687" t="s">
        <v>19810</v>
      </c>
    </row>
    <row r="4688" spans="1:3">
      <c r="A4688" s="23" t="str">
        <f>"user_"&amp;demo_comp_cct!A4706</f>
        <v>user_</v>
      </c>
      <c r="C4688" t="s">
        <v>19811</v>
      </c>
    </row>
    <row r="4689" spans="1:3">
      <c r="A4689" s="23" t="str">
        <f>"user_"&amp;demo_comp_cct!A4707</f>
        <v>user_</v>
      </c>
      <c r="C4689" t="s">
        <v>19812</v>
      </c>
    </row>
    <row r="4690" spans="1:3">
      <c r="A4690" s="23" t="str">
        <f>"user_"&amp;demo_comp_cct!A4708</f>
        <v>user_</v>
      </c>
      <c r="C4690" t="s">
        <v>19813</v>
      </c>
    </row>
    <row r="4691" spans="1:3">
      <c r="A4691" s="23" t="str">
        <f>"user_"&amp;demo_comp_cct!A4709</f>
        <v>user_</v>
      </c>
      <c r="C4691" t="s">
        <v>19814</v>
      </c>
    </row>
    <row r="4692" spans="1:3">
      <c r="A4692" s="23" t="str">
        <f>"user_"&amp;demo_comp_cct!A4710</f>
        <v>user_</v>
      </c>
      <c r="C4692" t="s">
        <v>19815</v>
      </c>
    </row>
    <row r="4693" spans="1:3">
      <c r="A4693" s="23" t="str">
        <f>"user_"&amp;demo_comp_cct!A4711</f>
        <v>user_</v>
      </c>
      <c r="C4693" t="s">
        <v>19816</v>
      </c>
    </row>
    <row r="4694" spans="1:3">
      <c r="A4694" s="23" t="str">
        <f>"user_"&amp;demo_comp_cct!A4712</f>
        <v>user_</v>
      </c>
      <c r="C4694" t="s">
        <v>19817</v>
      </c>
    </row>
    <row r="4695" spans="1:3">
      <c r="A4695" s="23" t="str">
        <f>"user_"&amp;demo_comp_cct!A4713</f>
        <v>user_</v>
      </c>
      <c r="C4695" t="s">
        <v>19818</v>
      </c>
    </row>
    <row r="4696" spans="1:3">
      <c r="A4696" s="23" t="str">
        <f>"user_"&amp;demo_comp_cct!A4714</f>
        <v>user_</v>
      </c>
      <c r="C4696" t="s">
        <v>19819</v>
      </c>
    </row>
    <row r="4697" spans="1:3">
      <c r="A4697" s="23" t="str">
        <f>"user_"&amp;demo_comp_cct!A4715</f>
        <v>user_</v>
      </c>
      <c r="C4697" t="s">
        <v>19820</v>
      </c>
    </row>
    <row r="4698" spans="1:3">
      <c r="A4698" s="23" t="str">
        <f>"user_"&amp;demo_comp_cct!A4716</f>
        <v>user_</v>
      </c>
      <c r="C4698" t="s">
        <v>19821</v>
      </c>
    </row>
    <row r="4699" spans="1:3">
      <c r="A4699" s="23" t="str">
        <f>"user_"&amp;demo_comp_cct!A4717</f>
        <v>user_</v>
      </c>
      <c r="C4699" t="s">
        <v>19822</v>
      </c>
    </row>
    <row r="4700" spans="1:3">
      <c r="A4700" s="23" t="str">
        <f>"user_"&amp;demo_comp_cct!A4718</f>
        <v>user_</v>
      </c>
      <c r="C4700" t="s">
        <v>19823</v>
      </c>
    </row>
    <row r="4701" spans="1:3">
      <c r="A4701" s="23" t="str">
        <f>"user_"&amp;demo_comp_cct!A4719</f>
        <v>user_</v>
      </c>
      <c r="C4701" t="s">
        <v>19824</v>
      </c>
    </row>
    <row r="4702" spans="1:3">
      <c r="A4702" s="23" t="str">
        <f>"user_"&amp;demo_comp_cct!A4720</f>
        <v>user_</v>
      </c>
      <c r="C4702" t="s">
        <v>19825</v>
      </c>
    </row>
    <row r="4703" spans="1:3">
      <c r="A4703" s="23" t="str">
        <f>"user_"&amp;demo_comp_cct!A4721</f>
        <v>user_</v>
      </c>
      <c r="C4703" t="s">
        <v>19826</v>
      </c>
    </row>
    <row r="4704" spans="1:3">
      <c r="A4704" s="23" t="str">
        <f>"user_"&amp;demo_comp_cct!A4722</f>
        <v>user_</v>
      </c>
      <c r="C4704" t="s">
        <v>19827</v>
      </c>
    </row>
    <row r="4705" spans="1:3">
      <c r="A4705" s="23" t="str">
        <f>"user_"&amp;demo_comp_cct!A4723</f>
        <v>user_</v>
      </c>
      <c r="C4705" t="s">
        <v>19828</v>
      </c>
    </row>
    <row r="4706" spans="1:3">
      <c r="A4706" s="23" t="str">
        <f>"user_"&amp;demo_comp_cct!A4724</f>
        <v>user_</v>
      </c>
      <c r="C4706" t="s">
        <v>19829</v>
      </c>
    </row>
    <row r="4707" spans="1:3">
      <c r="A4707" s="23" t="str">
        <f>"user_"&amp;demo_comp_cct!A4725</f>
        <v>user_</v>
      </c>
      <c r="C4707" t="s">
        <v>19830</v>
      </c>
    </row>
    <row r="4708" spans="1:3">
      <c r="A4708" s="23" t="str">
        <f>"user_"&amp;demo_comp_cct!A4726</f>
        <v>user_</v>
      </c>
      <c r="C4708" t="s">
        <v>19831</v>
      </c>
    </row>
    <row r="4709" spans="1:3">
      <c r="A4709" s="23" t="str">
        <f>"user_"&amp;demo_comp_cct!A4727</f>
        <v>user_</v>
      </c>
      <c r="C4709" t="s">
        <v>19832</v>
      </c>
    </row>
    <row r="4710" spans="1:3">
      <c r="A4710" s="23" t="str">
        <f>"user_"&amp;demo_comp_cct!A4728</f>
        <v>user_</v>
      </c>
      <c r="C4710" t="s">
        <v>19833</v>
      </c>
    </row>
    <row r="4711" spans="1:3">
      <c r="A4711" s="23" t="str">
        <f>"user_"&amp;demo_comp_cct!A4729</f>
        <v>user_</v>
      </c>
      <c r="C4711" t="s">
        <v>19834</v>
      </c>
    </row>
    <row r="4712" spans="1:3">
      <c r="A4712" s="23" t="str">
        <f>"user_"&amp;demo_comp_cct!A4730</f>
        <v>user_</v>
      </c>
      <c r="C4712" t="s">
        <v>19835</v>
      </c>
    </row>
    <row r="4713" spans="1:3">
      <c r="A4713" s="23" t="str">
        <f>"user_"&amp;demo_comp_cct!A4731</f>
        <v>user_</v>
      </c>
      <c r="C4713" t="s">
        <v>19836</v>
      </c>
    </row>
    <row r="4714" spans="1:3">
      <c r="A4714" s="23" t="str">
        <f>"user_"&amp;demo_comp_cct!A4732</f>
        <v>user_</v>
      </c>
      <c r="C4714" t="s">
        <v>19837</v>
      </c>
    </row>
    <row r="4715" spans="1:3">
      <c r="A4715" s="23" t="str">
        <f>"user_"&amp;demo_comp_cct!A4733</f>
        <v>user_</v>
      </c>
      <c r="C4715" t="s">
        <v>19838</v>
      </c>
    </row>
    <row r="4716" spans="1:3">
      <c r="A4716" s="23" t="str">
        <f>"user_"&amp;demo_comp_cct!A4734</f>
        <v>user_</v>
      </c>
      <c r="C4716" t="s">
        <v>19839</v>
      </c>
    </row>
    <row r="4717" spans="1:3">
      <c r="A4717" s="23" t="str">
        <f>"user_"&amp;demo_comp_cct!A4735</f>
        <v>user_</v>
      </c>
      <c r="C4717" t="s">
        <v>19840</v>
      </c>
    </row>
    <row r="4718" spans="1:3">
      <c r="A4718" s="23" t="str">
        <f>"user_"&amp;demo_comp_cct!A4736</f>
        <v>user_</v>
      </c>
      <c r="C4718" t="s">
        <v>19841</v>
      </c>
    </row>
    <row r="4719" spans="1:3">
      <c r="A4719" s="23" t="str">
        <f>"user_"&amp;demo_comp_cct!A4737</f>
        <v>user_</v>
      </c>
      <c r="C4719" t="s">
        <v>19842</v>
      </c>
    </row>
    <row r="4720" spans="1:3">
      <c r="A4720" s="23" t="str">
        <f>"user_"&amp;demo_comp_cct!A4738</f>
        <v>user_</v>
      </c>
      <c r="C4720" t="s">
        <v>19843</v>
      </c>
    </row>
    <row r="4721" spans="1:3">
      <c r="A4721" s="23" t="str">
        <f>"user_"&amp;demo_comp_cct!A4739</f>
        <v>user_</v>
      </c>
      <c r="C4721" t="s">
        <v>19844</v>
      </c>
    </row>
    <row r="4722" spans="1:3">
      <c r="A4722" s="23" t="str">
        <f>"user_"&amp;demo_comp_cct!A4740</f>
        <v>user_</v>
      </c>
      <c r="C4722" t="s">
        <v>19845</v>
      </c>
    </row>
    <row r="4723" spans="1:3">
      <c r="A4723" s="23" t="str">
        <f>"user_"&amp;demo_comp_cct!A4741</f>
        <v>user_</v>
      </c>
      <c r="C4723" t="s">
        <v>19846</v>
      </c>
    </row>
    <row r="4724" spans="1:3">
      <c r="A4724" s="23" t="str">
        <f>"user_"&amp;demo_comp_cct!A4742</f>
        <v>user_</v>
      </c>
      <c r="C4724" t="s">
        <v>19847</v>
      </c>
    </row>
    <row r="4725" spans="1:3">
      <c r="A4725" s="23" t="str">
        <f>"user_"&amp;demo_comp_cct!A4743</f>
        <v>user_</v>
      </c>
      <c r="C4725" t="s">
        <v>19848</v>
      </c>
    </row>
    <row r="4726" spans="1:3">
      <c r="A4726" s="23" t="str">
        <f>"user_"&amp;demo_comp_cct!A4744</f>
        <v>user_</v>
      </c>
      <c r="C4726" t="s">
        <v>19849</v>
      </c>
    </row>
    <row r="4727" spans="1:3">
      <c r="A4727" s="23" t="str">
        <f>"user_"&amp;demo_comp_cct!A4745</f>
        <v>user_</v>
      </c>
      <c r="C4727" t="s">
        <v>19850</v>
      </c>
    </row>
    <row r="4728" spans="1:3">
      <c r="A4728" s="23" t="str">
        <f>"user_"&amp;demo_comp_cct!A4746</f>
        <v>user_</v>
      </c>
      <c r="C4728" t="s">
        <v>19851</v>
      </c>
    </row>
    <row r="4729" spans="1:3">
      <c r="A4729" s="23" t="str">
        <f>"user_"&amp;demo_comp_cct!A4747</f>
        <v>user_</v>
      </c>
      <c r="C4729" t="s">
        <v>19852</v>
      </c>
    </row>
    <row r="4730" spans="1:3">
      <c r="A4730" s="23" t="str">
        <f>"user_"&amp;demo_comp_cct!A4748</f>
        <v>user_</v>
      </c>
      <c r="C4730" t="s">
        <v>19853</v>
      </c>
    </row>
    <row r="4731" spans="1:3">
      <c r="A4731" s="23" t="str">
        <f>"user_"&amp;demo_comp_cct!A4749</f>
        <v>user_</v>
      </c>
      <c r="C4731" t="s">
        <v>19854</v>
      </c>
    </row>
    <row r="4732" spans="1:3">
      <c r="A4732" s="23" t="str">
        <f>"user_"&amp;demo_comp_cct!A4750</f>
        <v>user_</v>
      </c>
      <c r="C4732" t="s">
        <v>19855</v>
      </c>
    </row>
    <row r="4733" spans="1:3">
      <c r="A4733" s="23" t="str">
        <f>"user_"&amp;demo_comp_cct!A4751</f>
        <v>user_</v>
      </c>
      <c r="C4733" t="s">
        <v>19856</v>
      </c>
    </row>
    <row r="4734" spans="1:3">
      <c r="A4734" s="23" t="str">
        <f>"user_"&amp;demo_comp_cct!A4752</f>
        <v>user_</v>
      </c>
      <c r="C4734" t="s">
        <v>19857</v>
      </c>
    </row>
    <row r="4735" spans="1:3">
      <c r="A4735" s="23" t="str">
        <f>"user_"&amp;demo_comp_cct!A4753</f>
        <v>user_</v>
      </c>
      <c r="C4735" t="s">
        <v>19858</v>
      </c>
    </row>
    <row r="4736" spans="1:3">
      <c r="A4736" s="23" t="str">
        <f>"user_"&amp;demo_comp_cct!A4754</f>
        <v>user_</v>
      </c>
      <c r="C4736" t="s">
        <v>19859</v>
      </c>
    </row>
    <row r="4737" spans="1:3">
      <c r="A4737" s="23" t="str">
        <f>"user_"&amp;demo_comp_cct!A4755</f>
        <v>user_</v>
      </c>
      <c r="C4737" t="s">
        <v>19860</v>
      </c>
    </row>
    <row r="4738" spans="1:3">
      <c r="A4738" s="23" t="str">
        <f>"user_"&amp;demo_comp_cct!A4756</f>
        <v>user_</v>
      </c>
      <c r="C4738" t="s">
        <v>19861</v>
      </c>
    </row>
    <row r="4739" spans="1:3">
      <c r="A4739" s="23" t="str">
        <f>"user_"&amp;demo_comp_cct!A4757</f>
        <v>user_</v>
      </c>
      <c r="C4739" t="s">
        <v>19862</v>
      </c>
    </row>
    <row r="4740" spans="1:3">
      <c r="A4740" s="23" t="str">
        <f>"user_"&amp;demo_comp_cct!A4758</f>
        <v>user_</v>
      </c>
      <c r="C4740" t="s">
        <v>19863</v>
      </c>
    </row>
    <row r="4741" spans="1:3">
      <c r="A4741" s="23" t="str">
        <f>"user_"&amp;demo_comp_cct!A4759</f>
        <v>user_</v>
      </c>
      <c r="C4741" t="s">
        <v>19864</v>
      </c>
    </row>
    <row r="4742" spans="1:3">
      <c r="A4742" s="23" t="str">
        <f>"user_"&amp;demo_comp_cct!A4760</f>
        <v>user_</v>
      </c>
      <c r="C4742" t="s">
        <v>19865</v>
      </c>
    </row>
    <row r="4743" spans="1:3">
      <c r="A4743" s="23" t="str">
        <f>"user_"&amp;demo_comp_cct!A4761</f>
        <v>user_</v>
      </c>
      <c r="C4743" t="s">
        <v>19866</v>
      </c>
    </row>
    <row r="4744" spans="1:3">
      <c r="A4744" s="23" t="str">
        <f>"user_"&amp;demo_comp_cct!A4762</f>
        <v>user_</v>
      </c>
      <c r="C4744" t="s">
        <v>19867</v>
      </c>
    </row>
    <row r="4745" spans="1:3">
      <c r="A4745" s="23" t="str">
        <f>"user_"&amp;demo_comp_cct!A4763</f>
        <v>user_</v>
      </c>
      <c r="C4745" t="s">
        <v>19868</v>
      </c>
    </row>
    <row r="4746" spans="1:3">
      <c r="A4746" s="23" t="str">
        <f>"user_"&amp;demo_comp_cct!A4764</f>
        <v>user_</v>
      </c>
      <c r="C4746" t="s">
        <v>19869</v>
      </c>
    </row>
    <row r="4747" spans="1:3">
      <c r="A4747" s="23" t="str">
        <f>"user_"&amp;demo_comp_cct!A4765</f>
        <v>user_</v>
      </c>
      <c r="C4747" t="s">
        <v>19870</v>
      </c>
    </row>
    <row r="4748" spans="1:3">
      <c r="A4748" s="23" t="str">
        <f>"user_"&amp;demo_comp_cct!A4766</f>
        <v>user_</v>
      </c>
      <c r="C4748" t="s">
        <v>19871</v>
      </c>
    </row>
    <row r="4749" spans="1:3">
      <c r="A4749" s="23" t="str">
        <f>"user_"&amp;demo_comp_cct!A4767</f>
        <v>user_</v>
      </c>
      <c r="C4749" t="s">
        <v>19872</v>
      </c>
    </row>
    <row r="4750" spans="1:3">
      <c r="A4750" s="23" t="str">
        <f>"user_"&amp;demo_comp_cct!A4768</f>
        <v>user_</v>
      </c>
      <c r="C4750" t="s">
        <v>19873</v>
      </c>
    </row>
    <row r="4751" spans="1:3">
      <c r="A4751" s="23" t="str">
        <f>"user_"&amp;demo_comp_cct!A4769</f>
        <v>user_</v>
      </c>
      <c r="C4751" t="s">
        <v>19874</v>
      </c>
    </row>
    <row r="4752" spans="1:3">
      <c r="A4752" s="23" t="str">
        <f>"user_"&amp;demo_comp_cct!A4770</f>
        <v>user_</v>
      </c>
      <c r="C4752" t="s">
        <v>19875</v>
      </c>
    </row>
    <row r="4753" spans="1:3">
      <c r="A4753" s="23" t="str">
        <f>"user_"&amp;demo_comp_cct!A4771</f>
        <v>user_</v>
      </c>
      <c r="C4753" t="s">
        <v>19876</v>
      </c>
    </row>
    <row r="4754" spans="1:3">
      <c r="A4754" s="23" t="str">
        <f>"user_"&amp;demo_comp_cct!A4772</f>
        <v>user_</v>
      </c>
      <c r="C4754" t="s">
        <v>19877</v>
      </c>
    </row>
    <row r="4755" spans="1:3">
      <c r="A4755" s="23" t="str">
        <f>"user_"&amp;demo_comp_cct!A4773</f>
        <v>user_</v>
      </c>
      <c r="C4755" t="s">
        <v>19878</v>
      </c>
    </row>
    <row r="4756" spans="1:3">
      <c r="A4756" s="23" t="str">
        <f>"user_"&amp;demo_comp_cct!A4774</f>
        <v>user_</v>
      </c>
      <c r="C4756" t="s">
        <v>19879</v>
      </c>
    </row>
    <row r="4757" spans="1:3">
      <c r="A4757" s="23" t="str">
        <f>"user_"&amp;demo_comp_cct!A4775</f>
        <v>user_</v>
      </c>
      <c r="C4757" t="s">
        <v>19880</v>
      </c>
    </row>
    <row r="4758" spans="1:3">
      <c r="A4758" s="23" t="str">
        <f>"user_"&amp;demo_comp_cct!A4776</f>
        <v>user_</v>
      </c>
      <c r="C4758" t="s">
        <v>19881</v>
      </c>
    </row>
    <row r="4759" spans="1:3">
      <c r="A4759" s="23" t="str">
        <f>"user_"&amp;demo_comp_cct!A4777</f>
        <v>user_</v>
      </c>
      <c r="C4759" t="s">
        <v>19882</v>
      </c>
    </row>
    <row r="4760" spans="1:3">
      <c r="A4760" s="23" t="str">
        <f>"user_"&amp;demo_comp_cct!A4778</f>
        <v>user_</v>
      </c>
      <c r="C4760" t="s">
        <v>19883</v>
      </c>
    </row>
    <row r="4761" spans="1:3">
      <c r="A4761" s="23" t="str">
        <f>"user_"&amp;demo_comp_cct!A4779</f>
        <v>user_</v>
      </c>
      <c r="C4761" t="s">
        <v>19884</v>
      </c>
    </row>
    <row r="4762" spans="1:3">
      <c r="A4762" s="23" t="str">
        <f>"user_"&amp;demo_comp_cct!A4780</f>
        <v>user_</v>
      </c>
      <c r="C4762" t="s">
        <v>19885</v>
      </c>
    </row>
    <row r="4763" spans="1:3">
      <c r="A4763" s="23" t="str">
        <f>"user_"&amp;demo_comp_cct!A4781</f>
        <v>user_</v>
      </c>
      <c r="C4763" t="s">
        <v>19886</v>
      </c>
    </row>
    <row r="4764" spans="1:3">
      <c r="A4764" s="23" t="str">
        <f>"user_"&amp;demo_comp_cct!A4782</f>
        <v>user_</v>
      </c>
      <c r="C4764" t="s">
        <v>19887</v>
      </c>
    </row>
    <row r="4765" spans="1:3">
      <c r="A4765" s="23" t="str">
        <f>"user_"&amp;demo_comp_cct!A4783</f>
        <v>user_</v>
      </c>
      <c r="C4765" t="s">
        <v>19888</v>
      </c>
    </row>
    <row r="4766" spans="1:3">
      <c r="A4766" s="23" t="str">
        <f>"user_"&amp;demo_comp_cct!A4784</f>
        <v>user_</v>
      </c>
      <c r="C4766" t="s">
        <v>19889</v>
      </c>
    </row>
    <row r="4767" spans="1:3">
      <c r="A4767" s="23" t="str">
        <f>"user_"&amp;demo_comp_cct!A4785</f>
        <v>user_</v>
      </c>
      <c r="C4767" t="s">
        <v>19890</v>
      </c>
    </row>
    <row r="4768" spans="1:3">
      <c r="A4768" s="23" t="str">
        <f>"user_"&amp;demo_comp_cct!A4786</f>
        <v>user_</v>
      </c>
      <c r="C4768" t="s">
        <v>19891</v>
      </c>
    </row>
    <row r="4769" spans="1:3">
      <c r="A4769" s="23" t="str">
        <f>"user_"&amp;demo_comp_cct!A4787</f>
        <v>user_</v>
      </c>
      <c r="C4769" t="s">
        <v>19892</v>
      </c>
    </row>
    <row r="4770" spans="1:3">
      <c r="A4770" s="23" t="str">
        <f>"user_"&amp;demo_comp_cct!A4788</f>
        <v>user_</v>
      </c>
      <c r="C4770" t="s">
        <v>19893</v>
      </c>
    </row>
    <row r="4771" spans="1:3">
      <c r="A4771" s="23" t="str">
        <f>"user_"&amp;demo_comp_cct!A4789</f>
        <v>user_</v>
      </c>
      <c r="C4771" t="s">
        <v>19894</v>
      </c>
    </row>
    <row r="4772" spans="1:3">
      <c r="A4772" s="23" t="str">
        <f>"user_"&amp;demo_comp_cct!A4790</f>
        <v>user_</v>
      </c>
      <c r="C4772" t="s">
        <v>19895</v>
      </c>
    </row>
    <row r="4773" spans="1:3">
      <c r="A4773" s="23" t="str">
        <f>"user_"&amp;demo_comp_cct!A4791</f>
        <v>user_</v>
      </c>
      <c r="C4773" t="s">
        <v>19896</v>
      </c>
    </row>
    <row r="4774" spans="1:3">
      <c r="A4774" s="23" t="str">
        <f>"user_"&amp;demo_comp_cct!A4792</f>
        <v>user_</v>
      </c>
      <c r="C4774" t="s">
        <v>19897</v>
      </c>
    </row>
    <row r="4775" spans="1:3">
      <c r="A4775" s="23" t="str">
        <f>"user_"&amp;demo_comp_cct!A4793</f>
        <v>user_</v>
      </c>
      <c r="C4775" t="s">
        <v>19898</v>
      </c>
    </row>
    <row r="4776" spans="1:3">
      <c r="A4776" s="23" t="str">
        <f>"user_"&amp;demo_comp_cct!A4794</f>
        <v>user_</v>
      </c>
      <c r="C4776" t="s">
        <v>19899</v>
      </c>
    </row>
    <row r="4777" spans="1:3">
      <c r="A4777" s="23" t="str">
        <f>"user_"&amp;demo_comp_cct!A4795</f>
        <v>user_</v>
      </c>
      <c r="C4777" t="s">
        <v>19900</v>
      </c>
    </row>
    <row r="4778" spans="1:3">
      <c r="A4778" s="23" t="str">
        <f>"user_"&amp;demo_comp_cct!A4796</f>
        <v>user_</v>
      </c>
      <c r="C4778" t="s">
        <v>19901</v>
      </c>
    </row>
    <row r="4779" spans="1:3">
      <c r="A4779" s="23" t="str">
        <f>"user_"&amp;demo_comp_cct!A4797</f>
        <v>user_</v>
      </c>
      <c r="C4779" t="s">
        <v>19902</v>
      </c>
    </row>
    <row r="4780" spans="1:3">
      <c r="A4780" s="23" t="str">
        <f>"user_"&amp;demo_comp_cct!A4798</f>
        <v>user_</v>
      </c>
      <c r="C4780" t="s">
        <v>19903</v>
      </c>
    </row>
    <row r="4781" spans="1:3">
      <c r="A4781" s="23" t="str">
        <f>"user_"&amp;demo_comp_cct!A4799</f>
        <v>user_</v>
      </c>
      <c r="C4781" t="s">
        <v>19904</v>
      </c>
    </row>
    <row r="4782" spans="1:3">
      <c r="A4782" s="23" t="str">
        <f>"user_"&amp;demo_comp_cct!A4800</f>
        <v>user_</v>
      </c>
      <c r="C4782" t="s">
        <v>19905</v>
      </c>
    </row>
    <row r="4783" spans="1:3">
      <c r="A4783" s="23" t="str">
        <f>"user_"&amp;demo_comp_cct!A4801</f>
        <v>user_</v>
      </c>
      <c r="C4783" t="s">
        <v>19906</v>
      </c>
    </row>
    <row r="4784" spans="1:3">
      <c r="A4784" s="23" t="str">
        <f>"user_"&amp;demo_comp_cct!A4802</f>
        <v>user_</v>
      </c>
      <c r="C4784" t="s">
        <v>19907</v>
      </c>
    </row>
    <row r="4785" spans="1:3">
      <c r="A4785" s="23" t="str">
        <f>"user_"&amp;demo_comp_cct!A4803</f>
        <v>user_</v>
      </c>
      <c r="C4785" t="s">
        <v>19908</v>
      </c>
    </row>
    <row r="4786" spans="1:3">
      <c r="A4786" s="23" t="str">
        <f>"user_"&amp;demo_comp_cct!A4804</f>
        <v>user_</v>
      </c>
      <c r="C4786" t="s">
        <v>19909</v>
      </c>
    </row>
    <row r="4787" spans="1:3">
      <c r="A4787" s="23" t="str">
        <f>"user_"&amp;demo_comp_cct!A4805</f>
        <v>user_</v>
      </c>
      <c r="C4787" t="s">
        <v>19910</v>
      </c>
    </row>
    <row r="4788" spans="1:3">
      <c r="A4788" s="23" t="str">
        <f>"user_"&amp;demo_comp_cct!A4806</f>
        <v>user_</v>
      </c>
      <c r="C4788" t="s">
        <v>19911</v>
      </c>
    </row>
    <row r="4789" spans="1:3">
      <c r="A4789" s="23" t="str">
        <f>"user_"&amp;demo_comp_cct!A4807</f>
        <v>user_</v>
      </c>
      <c r="C4789" t="s">
        <v>19912</v>
      </c>
    </row>
    <row r="4790" spans="1:3">
      <c r="A4790" s="23" t="str">
        <f>"user_"&amp;demo_comp_cct!A4808</f>
        <v>user_</v>
      </c>
      <c r="C4790" t="s">
        <v>19913</v>
      </c>
    </row>
    <row r="4791" spans="1:3">
      <c r="A4791" s="23" t="str">
        <f>"user_"&amp;demo_comp_cct!A4809</f>
        <v>user_</v>
      </c>
      <c r="C4791" t="s">
        <v>19914</v>
      </c>
    </row>
    <row r="4792" spans="1:3">
      <c r="A4792" s="23" t="str">
        <f>"user_"&amp;demo_comp_cct!A4810</f>
        <v>user_</v>
      </c>
      <c r="C4792" t="s">
        <v>19915</v>
      </c>
    </row>
    <row r="4793" spans="1:3">
      <c r="A4793" s="23" t="str">
        <f>"user_"&amp;demo_comp_cct!A4811</f>
        <v>user_</v>
      </c>
      <c r="C4793" t="s">
        <v>19916</v>
      </c>
    </row>
    <row r="4794" spans="1:3">
      <c r="A4794" s="23" t="str">
        <f>"user_"&amp;demo_comp_cct!A4812</f>
        <v>user_</v>
      </c>
      <c r="C4794" t="s">
        <v>19917</v>
      </c>
    </row>
    <row r="4795" spans="1:3">
      <c r="A4795" s="23" t="str">
        <f>"user_"&amp;demo_comp_cct!A4813</f>
        <v>user_</v>
      </c>
      <c r="C4795" t="s">
        <v>19918</v>
      </c>
    </row>
    <row r="4796" spans="1:3">
      <c r="A4796" s="23" t="str">
        <f>"user_"&amp;demo_comp_cct!A4814</f>
        <v>user_</v>
      </c>
      <c r="C4796" t="s">
        <v>19919</v>
      </c>
    </row>
    <row r="4797" spans="1:3">
      <c r="A4797" s="23" t="str">
        <f>"user_"&amp;demo_comp_cct!A4815</f>
        <v>user_</v>
      </c>
      <c r="C4797" t="s">
        <v>19920</v>
      </c>
    </row>
    <row r="4798" spans="1:3">
      <c r="A4798" s="23" t="str">
        <f>"user_"&amp;demo_comp_cct!A4816</f>
        <v>user_</v>
      </c>
      <c r="C4798" t="s">
        <v>19921</v>
      </c>
    </row>
    <row r="4799" spans="1:3">
      <c r="A4799" s="23" t="str">
        <f>"user_"&amp;demo_comp_cct!A4817</f>
        <v>user_</v>
      </c>
      <c r="C4799" t="s">
        <v>19922</v>
      </c>
    </row>
    <row r="4800" spans="1:3">
      <c r="A4800" s="23" t="str">
        <f>"user_"&amp;demo_comp_cct!A4818</f>
        <v>user_</v>
      </c>
      <c r="C4800" t="s">
        <v>19923</v>
      </c>
    </row>
    <row r="4801" spans="1:3">
      <c r="A4801" s="23" t="str">
        <f>"user_"&amp;demo_comp_cct!A4819</f>
        <v>user_</v>
      </c>
      <c r="C4801" t="s">
        <v>19924</v>
      </c>
    </row>
    <row r="4802" spans="1:3">
      <c r="A4802" s="23" t="str">
        <f>"user_"&amp;demo_comp_cct!A4820</f>
        <v>user_</v>
      </c>
      <c r="C4802" t="s">
        <v>19925</v>
      </c>
    </row>
    <row r="4803" spans="1:3">
      <c r="A4803" s="23" t="str">
        <f>"user_"&amp;demo_comp_cct!A4821</f>
        <v>user_</v>
      </c>
      <c r="C4803" t="s">
        <v>19926</v>
      </c>
    </row>
    <row r="4804" spans="1:3">
      <c r="A4804" s="23" t="str">
        <f>"user_"&amp;demo_comp_cct!A4822</f>
        <v>user_</v>
      </c>
      <c r="C4804" t="s">
        <v>19927</v>
      </c>
    </row>
    <row r="4805" spans="1:3">
      <c r="A4805" s="23" t="str">
        <f>"user_"&amp;demo_comp_cct!A4823</f>
        <v>user_</v>
      </c>
      <c r="C4805" t="s">
        <v>19928</v>
      </c>
    </row>
    <row r="4806" spans="1:3">
      <c r="A4806" s="23" t="str">
        <f>"user_"&amp;demo_comp_cct!A4824</f>
        <v>user_</v>
      </c>
      <c r="C4806" t="s">
        <v>19929</v>
      </c>
    </row>
    <row r="4807" spans="1:3">
      <c r="A4807" s="23" t="str">
        <f>"user_"&amp;demo_comp_cct!A4825</f>
        <v>user_</v>
      </c>
      <c r="C4807" t="s">
        <v>19930</v>
      </c>
    </row>
    <row r="4808" spans="1:3">
      <c r="A4808" s="23" t="str">
        <f>"user_"&amp;demo_comp_cct!A4826</f>
        <v>user_</v>
      </c>
      <c r="C4808" t="s">
        <v>19931</v>
      </c>
    </row>
    <row r="4809" spans="1:3">
      <c r="A4809" s="23" t="str">
        <f>"user_"&amp;demo_comp_cct!A4827</f>
        <v>user_</v>
      </c>
      <c r="C4809" t="s">
        <v>19932</v>
      </c>
    </row>
    <row r="4810" spans="1:3">
      <c r="A4810" s="23" t="str">
        <f>"user_"&amp;demo_comp_cct!A4828</f>
        <v>user_</v>
      </c>
      <c r="C4810" t="s">
        <v>19933</v>
      </c>
    </row>
    <row r="4811" spans="1:3">
      <c r="A4811" s="23" t="str">
        <f>"user_"&amp;demo_comp_cct!A4829</f>
        <v>user_</v>
      </c>
      <c r="C4811" t="s">
        <v>19934</v>
      </c>
    </row>
    <row r="4812" spans="1:3">
      <c r="A4812" s="23" t="str">
        <f>"user_"&amp;demo_comp_cct!A4830</f>
        <v>user_</v>
      </c>
      <c r="C4812" t="s">
        <v>19935</v>
      </c>
    </row>
    <row r="4813" spans="1:3">
      <c r="A4813" s="23" t="str">
        <f>"user_"&amp;demo_comp_cct!A4831</f>
        <v>user_</v>
      </c>
      <c r="C4813" t="s">
        <v>19936</v>
      </c>
    </row>
    <row r="4814" spans="1:3">
      <c r="A4814" s="23" t="str">
        <f>"user_"&amp;demo_comp_cct!A4832</f>
        <v>user_</v>
      </c>
      <c r="C4814" t="s">
        <v>19937</v>
      </c>
    </row>
    <row r="4815" spans="1:3">
      <c r="A4815" s="23" t="str">
        <f>"user_"&amp;demo_comp_cct!A4833</f>
        <v>user_</v>
      </c>
      <c r="C4815" t="s">
        <v>19938</v>
      </c>
    </row>
    <row r="4816" spans="1:3">
      <c r="A4816" s="23" t="str">
        <f>"user_"&amp;demo_comp_cct!A4834</f>
        <v>user_</v>
      </c>
      <c r="C4816" t="s">
        <v>19939</v>
      </c>
    </row>
    <row r="4817" spans="1:3">
      <c r="A4817" s="23" t="str">
        <f>"user_"&amp;demo_comp_cct!A4835</f>
        <v>user_</v>
      </c>
      <c r="C4817" t="s">
        <v>19940</v>
      </c>
    </row>
    <row r="4818" spans="1:3">
      <c r="A4818" s="23" t="str">
        <f>"user_"&amp;demo_comp_cct!A4836</f>
        <v>user_</v>
      </c>
      <c r="C4818" t="s">
        <v>19941</v>
      </c>
    </row>
    <row r="4819" spans="1:3">
      <c r="A4819" s="23" t="str">
        <f>"user_"&amp;demo_comp_cct!A4837</f>
        <v>user_</v>
      </c>
      <c r="C4819" t="s">
        <v>19942</v>
      </c>
    </row>
    <row r="4820" spans="1:3">
      <c r="A4820" s="23" t="str">
        <f>"user_"&amp;demo_comp_cct!A4838</f>
        <v>user_</v>
      </c>
      <c r="C4820" t="s">
        <v>19943</v>
      </c>
    </row>
    <row r="4821" spans="1:3">
      <c r="A4821" s="23" t="str">
        <f>"user_"&amp;demo_comp_cct!A4839</f>
        <v>user_</v>
      </c>
      <c r="C4821" t="s">
        <v>19944</v>
      </c>
    </row>
    <row r="4822" spans="1:3">
      <c r="A4822" s="23" t="str">
        <f>"user_"&amp;demo_comp_cct!A4840</f>
        <v>user_</v>
      </c>
      <c r="C4822" t="s">
        <v>19945</v>
      </c>
    </row>
    <row r="4823" spans="1:3">
      <c r="A4823" s="23" t="str">
        <f>"user_"&amp;demo_comp_cct!A4841</f>
        <v>user_</v>
      </c>
      <c r="C4823" t="s">
        <v>19946</v>
      </c>
    </row>
    <row r="4824" spans="1:3">
      <c r="A4824" s="23" t="str">
        <f>"user_"&amp;demo_comp_cct!A4842</f>
        <v>user_</v>
      </c>
      <c r="C4824" t="s">
        <v>19947</v>
      </c>
    </row>
    <row r="4825" spans="1:3">
      <c r="A4825" s="23" t="str">
        <f>"user_"&amp;demo_comp_cct!A4843</f>
        <v>user_</v>
      </c>
      <c r="C4825" t="s">
        <v>19948</v>
      </c>
    </row>
    <row r="4826" spans="1:3">
      <c r="A4826" s="23" t="str">
        <f>"user_"&amp;demo_comp_cct!A4844</f>
        <v>user_</v>
      </c>
      <c r="C4826" t="s">
        <v>19949</v>
      </c>
    </row>
    <row r="4827" spans="1:3">
      <c r="A4827" s="23" t="str">
        <f>"user_"&amp;demo_comp_cct!A4845</f>
        <v>user_</v>
      </c>
      <c r="C4827" t="s">
        <v>19950</v>
      </c>
    </row>
    <row r="4828" spans="1:3">
      <c r="A4828" s="23" t="str">
        <f>"user_"&amp;demo_comp_cct!A4846</f>
        <v>user_</v>
      </c>
      <c r="C4828" t="s">
        <v>19951</v>
      </c>
    </row>
    <row r="4829" spans="1:3">
      <c r="A4829" s="23" t="str">
        <f>"user_"&amp;demo_comp_cct!A4847</f>
        <v>user_</v>
      </c>
      <c r="C4829" t="s">
        <v>19952</v>
      </c>
    </row>
    <row r="4830" spans="1:3">
      <c r="A4830" s="23" t="str">
        <f>"user_"&amp;demo_comp_cct!A4848</f>
        <v>user_</v>
      </c>
      <c r="C4830" t="s">
        <v>19953</v>
      </c>
    </row>
    <row r="4831" spans="1:3">
      <c r="A4831" s="23" t="str">
        <f>"user_"&amp;demo_comp_cct!A4849</f>
        <v>user_</v>
      </c>
      <c r="C4831" t="s">
        <v>19954</v>
      </c>
    </row>
    <row r="4832" spans="1:3">
      <c r="A4832" s="23" t="str">
        <f>"user_"&amp;demo_comp_cct!A4850</f>
        <v>user_</v>
      </c>
      <c r="C4832" t="s">
        <v>19955</v>
      </c>
    </row>
    <row r="4833" spans="1:3">
      <c r="A4833" s="23" t="str">
        <f>"user_"&amp;demo_comp_cct!A4851</f>
        <v>user_</v>
      </c>
      <c r="C4833" t="s">
        <v>19956</v>
      </c>
    </row>
    <row r="4834" spans="1:3">
      <c r="A4834" s="23" t="str">
        <f>"user_"&amp;demo_comp_cct!A4852</f>
        <v>user_</v>
      </c>
      <c r="C4834" t="s">
        <v>19957</v>
      </c>
    </row>
    <row r="4835" spans="1:3">
      <c r="A4835" s="23" t="str">
        <f>"user_"&amp;demo_comp_cct!A4853</f>
        <v>user_</v>
      </c>
      <c r="C4835" t="s">
        <v>19958</v>
      </c>
    </row>
    <row r="4836" spans="1:3">
      <c r="A4836" s="23" t="str">
        <f>"user_"&amp;demo_comp_cct!A4854</f>
        <v>user_</v>
      </c>
      <c r="C4836" t="s">
        <v>19959</v>
      </c>
    </row>
    <row r="4837" spans="1:3">
      <c r="A4837" s="23" t="str">
        <f>"user_"&amp;demo_comp_cct!A4855</f>
        <v>user_</v>
      </c>
      <c r="C4837" t="s">
        <v>19960</v>
      </c>
    </row>
    <row r="4838" spans="1:3">
      <c r="A4838" s="23" t="str">
        <f>"user_"&amp;demo_comp_cct!A4856</f>
        <v>user_</v>
      </c>
      <c r="C4838" t="s">
        <v>19961</v>
      </c>
    </row>
    <row r="4839" spans="1:3">
      <c r="A4839" s="23" t="str">
        <f>"user_"&amp;demo_comp_cct!A4857</f>
        <v>user_</v>
      </c>
      <c r="C4839" t="s">
        <v>19962</v>
      </c>
    </row>
    <row r="4840" spans="1:3">
      <c r="A4840" s="23" t="str">
        <f>"user_"&amp;demo_comp_cct!A4858</f>
        <v>user_</v>
      </c>
      <c r="C4840" t="s">
        <v>19963</v>
      </c>
    </row>
    <row r="4841" spans="1:3">
      <c r="A4841" s="23" t="str">
        <f>"user_"&amp;demo_comp_cct!A4859</f>
        <v>user_</v>
      </c>
      <c r="C4841" t="s">
        <v>19964</v>
      </c>
    </row>
    <row r="4842" spans="1:3">
      <c r="A4842" s="23" t="str">
        <f>"user_"&amp;demo_comp_cct!A4860</f>
        <v>user_</v>
      </c>
      <c r="C4842" t="s">
        <v>19965</v>
      </c>
    </row>
    <row r="4843" spans="1:3">
      <c r="A4843" s="23" t="str">
        <f>"user_"&amp;demo_comp_cct!A4861</f>
        <v>user_</v>
      </c>
      <c r="C4843" t="s">
        <v>19966</v>
      </c>
    </row>
    <row r="4844" spans="1:3">
      <c r="A4844" s="23" t="str">
        <f>"user_"&amp;demo_comp_cct!A4862</f>
        <v>user_</v>
      </c>
      <c r="C4844" t="s">
        <v>19967</v>
      </c>
    </row>
    <row r="4845" spans="1:3">
      <c r="A4845" s="23" t="str">
        <f>"user_"&amp;demo_comp_cct!A4863</f>
        <v>user_</v>
      </c>
      <c r="C4845" t="s">
        <v>19968</v>
      </c>
    </row>
    <row r="4846" spans="1:3">
      <c r="A4846" s="23" t="str">
        <f>"user_"&amp;demo_comp_cct!A4864</f>
        <v>user_</v>
      </c>
      <c r="C4846" t="s">
        <v>19969</v>
      </c>
    </row>
    <row r="4847" spans="1:3">
      <c r="A4847" s="23" t="str">
        <f>"user_"&amp;demo_comp_cct!A4865</f>
        <v>user_</v>
      </c>
      <c r="C4847" t="s">
        <v>19970</v>
      </c>
    </row>
    <row r="4848" spans="1:3">
      <c r="A4848" s="23" t="str">
        <f>"user_"&amp;demo_comp_cct!A4866</f>
        <v>user_</v>
      </c>
      <c r="C4848" t="s">
        <v>19971</v>
      </c>
    </row>
    <row r="4849" spans="1:3">
      <c r="A4849" s="23" t="str">
        <f>"user_"&amp;demo_comp_cct!A4867</f>
        <v>user_</v>
      </c>
      <c r="C4849" t="s">
        <v>19972</v>
      </c>
    </row>
    <row r="4850" spans="1:3">
      <c r="A4850" s="23" t="str">
        <f>"user_"&amp;demo_comp_cct!A4868</f>
        <v>user_</v>
      </c>
      <c r="C4850" t="s">
        <v>19973</v>
      </c>
    </row>
    <row r="4851" spans="1:3">
      <c r="A4851" s="23" t="str">
        <f>"user_"&amp;demo_comp_cct!A4869</f>
        <v>user_</v>
      </c>
      <c r="C4851" t="s">
        <v>19974</v>
      </c>
    </row>
    <row r="4852" spans="1:3">
      <c r="A4852" s="23" t="str">
        <f>"user_"&amp;demo_comp_cct!A4870</f>
        <v>user_</v>
      </c>
      <c r="C4852" t="s">
        <v>19975</v>
      </c>
    </row>
    <row r="4853" spans="1:3">
      <c r="A4853" s="23" t="str">
        <f>"user_"&amp;demo_comp_cct!A4871</f>
        <v>user_</v>
      </c>
      <c r="C4853" t="s">
        <v>19976</v>
      </c>
    </row>
    <row r="4854" spans="1:3">
      <c r="A4854" s="23" t="str">
        <f>"user_"&amp;demo_comp_cct!A4872</f>
        <v>user_</v>
      </c>
      <c r="C4854" t="s">
        <v>19977</v>
      </c>
    </row>
    <row r="4855" spans="1:3">
      <c r="A4855" s="23" t="str">
        <f>"user_"&amp;demo_comp_cct!A4873</f>
        <v>user_</v>
      </c>
      <c r="C4855" t="s">
        <v>19978</v>
      </c>
    </row>
    <row r="4856" spans="1:3">
      <c r="A4856" s="23" t="str">
        <f>"user_"&amp;demo_comp_cct!A4874</f>
        <v>user_</v>
      </c>
      <c r="C4856" t="s">
        <v>19979</v>
      </c>
    </row>
    <row r="4857" spans="1:3">
      <c r="A4857" s="23" t="str">
        <f>"user_"&amp;demo_comp_cct!A4875</f>
        <v>user_</v>
      </c>
      <c r="C4857" t="s">
        <v>19980</v>
      </c>
    </row>
    <row r="4858" spans="1:3">
      <c r="A4858" s="23" t="str">
        <f>"user_"&amp;demo_comp_cct!A4876</f>
        <v>user_</v>
      </c>
      <c r="C4858" t="s">
        <v>19981</v>
      </c>
    </row>
    <row r="4859" spans="1:3">
      <c r="A4859" s="23" t="str">
        <f>"user_"&amp;demo_comp_cct!A4877</f>
        <v>user_</v>
      </c>
      <c r="C4859" t="s">
        <v>19982</v>
      </c>
    </row>
    <row r="4860" spans="1:3">
      <c r="A4860" s="23" t="str">
        <f>"user_"&amp;demo_comp_cct!A4878</f>
        <v>user_</v>
      </c>
      <c r="C4860" t="s">
        <v>19983</v>
      </c>
    </row>
    <row r="4861" spans="1:3">
      <c r="A4861" s="23" t="str">
        <f>"user_"&amp;demo_comp_cct!A4879</f>
        <v>user_</v>
      </c>
      <c r="C4861" t="s">
        <v>19984</v>
      </c>
    </row>
    <row r="4862" spans="1:3">
      <c r="A4862" s="23" t="str">
        <f>"user_"&amp;demo_comp_cct!A4880</f>
        <v>user_</v>
      </c>
      <c r="C4862" t="s">
        <v>19985</v>
      </c>
    </row>
    <row r="4863" spans="1:3">
      <c r="A4863" s="23" t="str">
        <f>"user_"&amp;demo_comp_cct!A4881</f>
        <v>user_</v>
      </c>
      <c r="C4863" t="s">
        <v>19986</v>
      </c>
    </row>
    <row r="4864" spans="1:3">
      <c r="A4864" s="23" t="str">
        <f>"user_"&amp;demo_comp_cct!A4882</f>
        <v>user_</v>
      </c>
      <c r="C4864" t="s">
        <v>19987</v>
      </c>
    </row>
    <row r="4865" spans="1:3">
      <c r="A4865" s="23" t="str">
        <f>"user_"&amp;demo_comp_cct!A4883</f>
        <v>user_</v>
      </c>
      <c r="C4865" t="s">
        <v>19988</v>
      </c>
    </row>
    <row r="4866" spans="1:3">
      <c r="A4866" s="23" t="str">
        <f>"user_"&amp;demo_comp_cct!A4884</f>
        <v>user_</v>
      </c>
      <c r="C4866" t="s">
        <v>19989</v>
      </c>
    </row>
    <row r="4867" spans="1:3">
      <c r="A4867" s="23" t="str">
        <f>"user_"&amp;demo_comp_cct!A4885</f>
        <v>user_</v>
      </c>
      <c r="C4867" t="s">
        <v>19990</v>
      </c>
    </row>
    <row r="4868" spans="1:3">
      <c r="A4868" s="23" t="str">
        <f>"user_"&amp;demo_comp_cct!A4886</f>
        <v>user_</v>
      </c>
      <c r="C4868" t="s">
        <v>19991</v>
      </c>
    </row>
    <row r="4869" spans="1:3">
      <c r="A4869" s="23" t="str">
        <f>"user_"&amp;demo_comp_cct!A4887</f>
        <v>user_</v>
      </c>
      <c r="C4869" t="s">
        <v>19992</v>
      </c>
    </row>
    <row r="4870" spans="1:3">
      <c r="A4870" s="23" t="str">
        <f>"user_"&amp;demo_comp_cct!A4888</f>
        <v>user_</v>
      </c>
      <c r="C4870" t="s">
        <v>19993</v>
      </c>
    </row>
    <row r="4871" spans="1:3">
      <c r="A4871" s="23" t="str">
        <f>"user_"&amp;demo_comp_cct!A4889</f>
        <v>user_</v>
      </c>
      <c r="C4871" t="s">
        <v>19994</v>
      </c>
    </row>
    <row r="4872" spans="1:3">
      <c r="A4872" s="23" t="str">
        <f>"user_"&amp;demo_comp_cct!A4890</f>
        <v>user_</v>
      </c>
      <c r="C4872" t="s">
        <v>19995</v>
      </c>
    </row>
    <row r="4873" spans="1:3">
      <c r="A4873" s="23" t="str">
        <f>"user_"&amp;demo_comp_cct!A4891</f>
        <v>user_</v>
      </c>
      <c r="C4873" t="s">
        <v>19996</v>
      </c>
    </row>
    <row r="4874" spans="1:3">
      <c r="A4874" s="23" t="str">
        <f>"user_"&amp;demo_comp_cct!A4892</f>
        <v>user_</v>
      </c>
      <c r="C4874" t="s">
        <v>19997</v>
      </c>
    </row>
    <row r="4875" spans="1:3">
      <c r="A4875" s="23" t="str">
        <f>"user_"&amp;demo_comp_cct!A4893</f>
        <v>user_</v>
      </c>
      <c r="C4875" t="s">
        <v>19998</v>
      </c>
    </row>
    <row r="4876" spans="1:3">
      <c r="A4876" s="23" t="str">
        <f>"user_"&amp;demo_comp_cct!A4894</f>
        <v>user_</v>
      </c>
      <c r="C4876" t="s">
        <v>19999</v>
      </c>
    </row>
    <row r="4877" spans="1:3">
      <c r="A4877" s="23" t="str">
        <f>"user_"&amp;demo_comp_cct!A4895</f>
        <v>user_</v>
      </c>
      <c r="C4877" t="s">
        <v>20000</v>
      </c>
    </row>
    <row r="4878" spans="1:3">
      <c r="A4878" s="23" t="str">
        <f>"user_"&amp;demo_comp_cct!A4896</f>
        <v>user_</v>
      </c>
      <c r="C4878" t="s">
        <v>20001</v>
      </c>
    </row>
    <row r="4879" spans="1:3">
      <c r="A4879" s="23" t="str">
        <f>"user_"&amp;demo_comp_cct!A4897</f>
        <v>user_</v>
      </c>
      <c r="C4879" t="s">
        <v>20002</v>
      </c>
    </row>
    <row r="4880" spans="1:3">
      <c r="A4880" s="23" t="str">
        <f>"user_"&amp;demo_comp_cct!A4898</f>
        <v>user_</v>
      </c>
      <c r="C4880" t="s">
        <v>20003</v>
      </c>
    </row>
    <row r="4881" spans="1:3">
      <c r="A4881" s="23" t="str">
        <f>"user_"&amp;demo_comp_cct!A4899</f>
        <v>user_</v>
      </c>
      <c r="C4881" t="s">
        <v>20004</v>
      </c>
    </row>
    <row r="4882" spans="1:3">
      <c r="A4882" s="23" t="str">
        <f>"user_"&amp;demo_comp_cct!A4900</f>
        <v>user_</v>
      </c>
      <c r="C4882" t="s">
        <v>20005</v>
      </c>
    </row>
    <row r="4883" spans="1:3">
      <c r="A4883" s="23" t="str">
        <f>"user_"&amp;demo_comp_cct!A4901</f>
        <v>user_</v>
      </c>
      <c r="C4883" t="s">
        <v>20006</v>
      </c>
    </row>
    <row r="4884" spans="1:3">
      <c r="A4884" s="23" t="str">
        <f>"user_"&amp;demo_comp_cct!A4902</f>
        <v>user_</v>
      </c>
      <c r="C4884" t="s">
        <v>20007</v>
      </c>
    </row>
    <row r="4885" spans="1:3">
      <c r="A4885" s="23" t="str">
        <f>"user_"&amp;demo_comp_cct!A4903</f>
        <v>user_</v>
      </c>
      <c r="C4885" t="s">
        <v>20008</v>
      </c>
    </row>
    <row r="4886" spans="1:3">
      <c r="A4886" s="23" t="str">
        <f>"user_"&amp;demo_comp_cct!A4904</f>
        <v>user_</v>
      </c>
      <c r="C4886" t="s">
        <v>20009</v>
      </c>
    </row>
    <row r="4887" spans="1:3">
      <c r="A4887" s="23" t="str">
        <f>"user_"&amp;demo_comp_cct!A4905</f>
        <v>user_</v>
      </c>
      <c r="C4887" t="s">
        <v>20010</v>
      </c>
    </row>
    <row r="4888" spans="1:3">
      <c r="A4888" s="23" t="str">
        <f>"user_"&amp;demo_comp_cct!A4906</f>
        <v>user_</v>
      </c>
      <c r="C4888" t="s">
        <v>20011</v>
      </c>
    </row>
    <row r="4889" spans="1:3">
      <c r="A4889" s="23" t="str">
        <f>"user_"&amp;demo_comp_cct!A4907</f>
        <v>user_</v>
      </c>
      <c r="C4889" t="s">
        <v>20012</v>
      </c>
    </row>
    <row r="4890" spans="1:3">
      <c r="A4890" s="23" t="str">
        <f>"user_"&amp;demo_comp_cct!A4908</f>
        <v>user_</v>
      </c>
      <c r="C4890" t="s">
        <v>20013</v>
      </c>
    </row>
    <row r="4891" spans="1:3">
      <c r="A4891" s="23" t="str">
        <f>"user_"&amp;demo_comp_cct!A4909</f>
        <v>user_</v>
      </c>
      <c r="C4891" t="s">
        <v>20014</v>
      </c>
    </row>
    <row r="4892" spans="1:3">
      <c r="A4892" s="23" t="str">
        <f>"user_"&amp;demo_comp_cct!A4910</f>
        <v>user_</v>
      </c>
      <c r="C4892" t="s">
        <v>20015</v>
      </c>
    </row>
    <row r="4893" spans="1:3">
      <c r="A4893" s="23" t="str">
        <f>"user_"&amp;demo_comp_cct!A4911</f>
        <v>user_</v>
      </c>
      <c r="C4893" t="s">
        <v>20016</v>
      </c>
    </row>
    <row r="4894" spans="1:3">
      <c r="A4894" s="23" t="str">
        <f>"user_"&amp;demo_comp_cct!A4912</f>
        <v>user_</v>
      </c>
      <c r="C4894" t="s">
        <v>20017</v>
      </c>
    </row>
    <row r="4895" spans="1:3">
      <c r="A4895" s="23" t="str">
        <f>"user_"&amp;demo_comp_cct!A4913</f>
        <v>user_</v>
      </c>
      <c r="C4895" t="s">
        <v>20018</v>
      </c>
    </row>
    <row r="4896" spans="1:3">
      <c r="A4896" s="23" t="str">
        <f>"user_"&amp;demo_comp_cct!A4914</f>
        <v>user_</v>
      </c>
      <c r="C4896" t="s">
        <v>20019</v>
      </c>
    </row>
    <row r="4897" spans="1:3">
      <c r="A4897" s="23" t="str">
        <f>"user_"&amp;demo_comp_cct!A4915</f>
        <v>user_</v>
      </c>
      <c r="C4897" t="s">
        <v>20020</v>
      </c>
    </row>
    <row r="4898" spans="1:3">
      <c r="A4898" s="23" t="str">
        <f>"user_"&amp;demo_comp_cct!A4916</f>
        <v>user_</v>
      </c>
      <c r="C4898" t="s">
        <v>20021</v>
      </c>
    </row>
    <row r="4899" spans="1:3">
      <c r="A4899" s="23" t="str">
        <f>"user_"&amp;demo_comp_cct!A4917</f>
        <v>user_</v>
      </c>
      <c r="C4899" t="s">
        <v>20022</v>
      </c>
    </row>
    <row r="4900" spans="1:3">
      <c r="A4900" s="23" t="str">
        <f>"user_"&amp;demo_comp_cct!A4918</f>
        <v>user_</v>
      </c>
      <c r="C4900" t="s">
        <v>20023</v>
      </c>
    </row>
    <row r="4901" spans="1:3">
      <c r="A4901" s="23" t="str">
        <f>"user_"&amp;demo_comp_cct!A4919</f>
        <v>user_</v>
      </c>
      <c r="C4901" t="s">
        <v>20024</v>
      </c>
    </row>
    <row r="4902" spans="1:3">
      <c r="A4902" s="23" t="str">
        <f>"user_"&amp;demo_comp_cct!A4920</f>
        <v>user_</v>
      </c>
      <c r="C4902" t="s">
        <v>20025</v>
      </c>
    </row>
    <row r="4903" spans="1:3">
      <c r="A4903" s="23" t="str">
        <f>"user_"&amp;demo_comp_cct!A4921</f>
        <v>user_</v>
      </c>
      <c r="C4903" t="s">
        <v>20026</v>
      </c>
    </row>
    <row r="4904" spans="1:3">
      <c r="A4904" s="23" t="str">
        <f>"user_"&amp;demo_comp_cct!A4922</f>
        <v>user_</v>
      </c>
      <c r="C4904" t="s">
        <v>20027</v>
      </c>
    </row>
    <row r="4905" spans="1:3">
      <c r="A4905" s="23" t="str">
        <f>"user_"&amp;demo_comp_cct!A4923</f>
        <v>user_</v>
      </c>
      <c r="C4905" t="s">
        <v>20028</v>
      </c>
    </row>
    <row r="4906" spans="1:3">
      <c r="A4906" s="23" t="str">
        <f>"user_"&amp;demo_comp_cct!A4924</f>
        <v>user_</v>
      </c>
      <c r="C4906" t="s">
        <v>20029</v>
      </c>
    </row>
    <row r="4907" spans="1:3">
      <c r="A4907" s="23" t="str">
        <f>"user_"&amp;demo_comp_cct!A4925</f>
        <v>user_</v>
      </c>
      <c r="C4907" t="s">
        <v>20030</v>
      </c>
    </row>
    <row r="4908" spans="1:3">
      <c r="A4908" s="23" t="str">
        <f>"user_"&amp;demo_comp_cct!A4926</f>
        <v>user_</v>
      </c>
      <c r="C4908" t="s">
        <v>20031</v>
      </c>
    </row>
    <row r="4909" spans="1:3">
      <c r="A4909" s="23" t="str">
        <f>"user_"&amp;demo_comp_cct!A4927</f>
        <v>user_</v>
      </c>
      <c r="C4909" t="s">
        <v>20032</v>
      </c>
    </row>
    <row r="4910" spans="1:3">
      <c r="A4910" s="23" t="str">
        <f>"user_"&amp;demo_comp_cct!A4928</f>
        <v>user_</v>
      </c>
      <c r="C4910" t="s">
        <v>20033</v>
      </c>
    </row>
    <row r="4911" spans="1:3">
      <c r="A4911" s="23" t="str">
        <f>"user_"&amp;demo_comp_cct!A4929</f>
        <v>user_</v>
      </c>
      <c r="C4911" t="s">
        <v>20034</v>
      </c>
    </row>
    <row r="4912" spans="1:3">
      <c r="A4912" s="23" t="str">
        <f>"user_"&amp;demo_comp_cct!A4930</f>
        <v>user_</v>
      </c>
      <c r="C4912" t="s">
        <v>20035</v>
      </c>
    </row>
    <row r="4913" spans="1:3">
      <c r="A4913" s="23" t="str">
        <f>"user_"&amp;demo_comp_cct!A4931</f>
        <v>user_</v>
      </c>
      <c r="C4913" t="s">
        <v>20036</v>
      </c>
    </row>
    <row r="4914" spans="1:3">
      <c r="A4914" s="23" t="str">
        <f>"user_"&amp;demo_comp_cct!A4932</f>
        <v>user_</v>
      </c>
      <c r="C4914" t="s">
        <v>20037</v>
      </c>
    </row>
    <row r="4915" spans="1:3">
      <c r="A4915" s="23" t="str">
        <f>"user_"&amp;demo_comp_cct!A4933</f>
        <v>user_</v>
      </c>
      <c r="C4915" t="s">
        <v>20038</v>
      </c>
    </row>
    <row r="4916" spans="1:3">
      <c r="A4916" s="23" t="str">
        <f>"user_"&amp;demo_comp_cct!A4934</f>
        <v>user_</v>
      </c>
      <c r="C4916" t="s">
        <v>20039</v>
      </c>
    </row>
    <row r="4917" spans="1:3">
      <c r="A4917" s="23" t="str">
        <f>"user_"&amp;demo_comp_cct!A4935</f>
        <v>user_</v>
      </c>
      <c r="C4917" t="s">
        <v>20040</v>
      </c>
    </row>
    <row r="4918" spans="1:3">
      <c r="A4918" s="23" t="str">
        <f>"user_"&amp;demo_comp_cct!A4936</f>
        <v>user_</v>
      </c>
      <c r="C4918" t="s">
        <v>20041</v>
      </c>
    </row>
    <row r="4919" spans="1:3">
      <c r="A4919" s="23" t="str">
        <f>"user_"&amp;demo_comp_cct!A4937</f>
        <v>user_</v>
      </c>
      <c r="C4919" t="s">
        <v>20042</v>
      </c>
    </row>
    <row r="4920" spans="1:3">
      <c r="A4920" s="23" t="str">
        <f>"user_"&amp;demo_comp_cct!A4938</f>
        <v>user_</v>
      </c>
      <c r="C4920" t="s">
        <v>20043</v>
      </c>
    </row>
    <row r="4921" spans="1:3">
      <c r="A4921" s="23" t="str">
        <f>"user_"&amp;demo_comp_cct!A4939</f>
        <v>user_</v>
      </c>
      <c r="C4921" t="s">
        <v>20044</v>
      </c>
    </row>
    <row r="4922" spans="1:3">
      <c r="A4922" s="23" t="str">
        <f>"user_"&amp;demo_comp_cct!A4940</f>
        <v>user_</v>
      </c>
      <c r="C4922" t="s">
        <v>20045</v>
      </c>
    </row>
    <row r="4923" spans="1:3">
      <c r="A4923" s="23" t="str">
        <f>"user_"&amp;demo_comp_cct!A4941</f>
        <v>user_</v>
      </c>
      <c r="C4923" t="s">
        <v>20046</v>
      </c>
    </row>
    <row r="4924" spans="1:3">
      <c r="A4924" s="23" t="str">
        <f>"user_"&amp;demo_comp_cct!A4942</f>
        <v>user_</v>
      </c>
      <c r="C4924" t="s">
        <v>20047</v>
      </c>
    </row>
    <row r="4925" spans="1:3">
      <c r="A4925" s="23" t="str">
        <f>"user_"&amp;demo_comp_cct!A4943</f>
        <v>user_</v>
      </c>
      <c r="C4925" t="s">
        <v>20048</v>
      </c>
    </row>
    <row r="4926" spans="1:3">
      <c r="A4926" s="23" t="str">
        <f>"user_"&amp;demo_comp_cct!A4944</f>
        <v>user_</v>
      </c>
      <c r="C4926" t="s">
        <v>20049</v>
      </c>
    </row>
    <row r="4927" spans="1:3">
      <c r="A4927" s="23" t="str">
        <f>"user_"&amp;demo_comp_cct!A4945</f>
        <v>user_</v>
      </c>
      <c r="C4927" t="s">
        <v>20050</v>
      </c>
    </row>
    <row r="4928" spans="1:3">
      <c r="A4928" s="23" t="str">
        <f>"user_"&amp;demo_comp_cct!A4946</f>
        <v>user_</v>
      </c>
      <c r="C4928" t="s">
        <v>20051</v>
      </c>
    </row>
    <row r="4929" spans="1:3">
      <c r="A4929" s="23" t="str">
        <f>"user_"&amp;demo_comp_cct!A4947</f>
        <v>user_</v>
      </c>
      <c r="C4929" t="s">
        <v>20052</v>
      </c>
    </row>
    <row r="4930" spans="1:3">
      <c r="A4930" s="23" t="str">
        <f>"user_"&amp;demo_comp_cct!A4948</f>
        <v>user_</v>
      </c>
      <c r="C4930" t="s">
        <v>20053</v>
      </c>
    </row>
    <row r="4931" spans="1:3">
      <c r="A4931" s="23" t="str">
        <f>"user_"&amp;demo_comp_cct!A4949</f>
        <v>user_</v>
      </c>
      <c r="C4931" t="s">
        <v>20054</v>
      </c>
    </row>
    <row r="4932" spans="1:3">
      <c r="A4932" s="23" t="str">
        <f>"user_"&amp;demo_comp_cct!A4950</f>
        <v>user_</v>
      </c>
      <c r="C4932" t="s">
        <v>20055</v>
      </c>
    </row>
    <row r="4933" spans="1:3">
      <c r="A4933" s="23" t="str">
        <f>"user_"&amp;demo_comp_cct!A4951</f>
        <v>user_</v>
      </c>
      <c r="C4933" t="s">
        <v>20056</v>
      </c>
    </row>
    <row r="4934" spans="1:3">
      <c r="A4934" s="23" t="str">
        <f>"user_"&amp;demo_comp_cct!A4952</f>
        <v>user_</v>
      </c>
      <c r="C4934" t="s">
        <v>20057</v>
      </c>
    </row>
    <row r="4935" spans="1:3">
      <c r="A4935" s="23" t="str">
        <f>"user_"&amp;demo_comp_cct!A4953</f>
        <v>user_</v>
      </c>
      <c r="C4935" t="s">
        <v>20058</v>
      </c>
    </row>
    <row r="4936" spans="1:3">
      <c r="A4936" s="23" t="str">
        <f>"user_"&amp;demo_comp_cct!A4954</f>
        <v>user_</v>
      </c>
      <c r="C4936" t="s">
        <v>20059</v>
      </c>
    </row>
    <row r="4937" spans="1:3">
      <c r="A4937" s="23" t="str">
        <f>"user_"&amp;demo_comp_cct!A4955</f>
        <v>user_</v>
      </c>
      <c r="C4937" t="s">
        <v>20060</v>
      </c>
    </row>
    <row r="4938" spans="1:3">
      <c r="A4938" s="23" t="str">
        <f>"user_"&amp;demo_comp_cct!A4956</f>
        <v>user_</v>
      </c>
      <c r="C4938" t="s">
        <v>20061</v>
      </c>
    </row>
    <row r="4939" spans="1:3">
      <c r="A4939" s="23" t="str">
        <f>"user_"&amp;demo_comp_cct!A4957</f>
        <v>user_</v>
      </c>
      <c r="C4939" t="s">
        <v>20062</v>
      </c>
    </row>
    <row r="4940" spans="1:3">
      <c r="A4940" s="23" t="str">
        <f>"user_"&amp;demo_comp_cct!A4958</f>
        <v>user_</v>
      </c>
      <c r="C4940" t="s">
        <v>20063</v>
      </c>
    </row>
    <row r="4941" spans="1:3">
      <c r="A4941" s="23" t="str">
        <f>"user_"&amp;demo_comp_cct!A4959</f>
        <v>user_</v>
      </c>
      <c r="C4941" t="s">
        <v>20064</v>
      </c>
    </row>
    <row r="4942" spans="1:3">
      <c r="A4942" s="23" t="str">
        <f>"user_"&amp;demo_comp_cct!A4960</f>
        <v>user_</v>
      </c>
      <c r="C4942" t="s">
        <v>20065</v>
      </c>
    </row>
    <row r="4943" spans="1:3">
      <c r="A4943" s="23" t="str">
        <f>"user_"&amp;demo_comp_cct!A4961</f>
        <v>user_</v>
      </c>
      <c r="C4943" t="s">
        <v>20066</v>
      </c>
    </row>
    <row r="4944" spans="1:3">
      <c r="A4944" s="23" t="str">
        <f>"user_"&amp;demo_comp_cct!A4962</f>
        <v>user_</v>
      </c>
      <c r="C4944" t="s">
        <v>20067</v>
      </c>
    </row>
    <row r="4945" spans="1:3">
      <c r="A4945" s="23" t="str">
        <f>"user_"&amp;demo_comp_cct!A4963</f>
        <v>user_</v>
      </c>
      <c r="C4945" t="s">
        <v>20068</v>
      </c>
    </row>
    <row r="4946" spans="1:3">
      <c r="A4946" s="23" t="str">
        <f>"user_"&amp;demo_comp_cct!A4964</f>
        <v>user_</v>
      </c>
      <c r="C4946" t="s">
        <v>20069</v>
      </c>
    </row>
    <row r="4947" spans="1:3">
      <c r="A4947" s="23" t="str">
        <f>"user_"&amp;demo_comp_cct!A4965</f>
        <v>user_</v>
      </c>
      <c r="C4947" t="s">
        <v>20070</v>
      </c>
    </row>
    <row r="4948" spans="1:3">
      <c r="A4948" s="23" t="str">
        <f>"user_"&amp;demo_comp_cct!A4966</f>
        <v>user_</v>
      </c>
      <c r="C4948" t="s">
        <v>20071</v>
      </c>
    </row>
    <row r="4949" spans="1:3">
      <c r="A4949" s="23" t="str">
        <f>"user_"&amp;demo_comp_cct!A4967</f>
        <v>user_</v>
      </c>
      <c r="C4949" t="s">
        <v>20072</v>
      </c>
    </row>
    <row r="4950" spans="1:3">
      <c r="A4950" s="23" t="str">
        <f>"user_"&amp;demo_comp_cct!A4968</f>
        <v>user_</v>
      </c>
      <c r="C4950" t="s">
        <v>20073</v>
      </c>
    </row>
    <row r="4951" spans="1:3">
      <c r="A4951" s="23" t="str">
        <f>"user_"&amp;demo_comp_cct!A4969</f>
        <v>user_</v>
      </c>
      <c r="C4951" t="s">
        <v>20074</v>
      </c>
    </row>
    <row r="4952" spans="1:3">
      <c r="A4952" s="23" t="str">
        <f>"user_"&amp;demo_comp_cct!A4970</f>
        <v>user_</v>
      </c>
      <c r="C4952" t="s">
        <v>20075</v>
      </c>
    </row>
    <row r="4953" spans="1:3">
      <c r="A4953" s="23" t="str">
        <f>"user_"&amp;demo_comp_cct!A4971</f>
        <v>user_</v>
      </c>
      <c r="C4953" t="s">
        <v>20076</v>
      </c>
    </row>
    <row r="4954" spans="1:3">
      <c r="A4954" s="23" t="str">
        <f>"user_"&amp;demo_comp_cct!A4972</f>
        <v>user_</v>
      </c>
      <c r="C4954" t="s">
        <v>20077</v>
      </c>
    </row>
    <row r="4955" spans="1:3">
      <c r="A4955" s="23" t="str">
        <f>"user_"&amp;demo_comp_cct!A4973</f>
        <v>user_</v>
      </c>
      <c r="C4955" t="s">
        <v>20078</v>
      </c>
    </row>
    <row r="4956" spans="1:3">
      <c r="A4956" s="23" t="str">
        <f>"user_"&amp;demo_comp_cct!A4974</f>
        <v>user_</v>
      </c>
      <c r="C4956" t="s">
        <v>20079</v>
      </c>
    </row>
    <row r="4957" spans="1:3">
      <c r="A4957" s="23" t="str">
        <f>"user_"&amp;demo_comp_cct!A4975</f>
        <v>user_</v>
      </c>
      <c r="C4957" t="s">
        <v>20080</v>
      </c>
    </row>
    <row r="4958" spans="1:3">
      <c r="A4958" s="23" t="str">
        <f>"user_"&amp;demo_comp_cct!A4976</f>
        <v>user_</v>
      </c>
      <c r="C4958" t="s">
        <v>20081</v>
      </c>
    </row>
    <row r="4959" spans="1:3">
      <c r="A4959" s="23" t="str">
        <f>"user_"&amp;demo_comp_cct!A4977</f>
        <v>user_</v>
      </c>
      <c r="C4959" t="s">
        <v>20082</v>
      </c>
    </row>
    <row r="4960" spans="1:3">
      <c r="A4960" s="23" t="str">
        <f>"user_"&amp;demo_comp_cct!A4978</f>
        <v>user_</v>
      </c>
      <c r="C4960" t="s">
        <v>20083</v>
      </c>
    </row>
    <row r="4961" spans="1:3">
      <c r="A4961" s="23" t="str">
        <f>"user_"&amp;demo_comp_cct!A4979</f>
        <v>user_</v>
      </c>
      <c r="C4961" t="s">
        <v>20084</v>
      </c>
    </row>
    <row r="4962" spans="1:3">
      <c r="A4962" s="23" t="str">
        <f>"user_"&amp;demo_comp_cct!A4980</f>
        <v>user_</v>
      </c>
      <c r="C4962" t="s">
        <v>20085</v>
      </c>
    </row>
    <row r="4963" spans="1:3">
      <c r="A4963" s="23" t="str">
        <f>"user_"&amp;demo_comp_cct!A4981</f>
        <v>user_</v>
      </c>
      <c r="C4963" t="s">
        <v>20086</v>
      </c>
    </row>
    <row r="4964" spans="1:3">
      <c r="A4964" s="23" t="str">
        <f>"user_"&amp;demo_comp_cct!A4982</f>
        <v>user_</v>
      </c>
      <c r="C4964" t="s">
        <v>20087</v>
      </c>
    </row>
    <row r="4965" spans="1:3">
      <c r="A4965" s="23" t="str">
        <f>"user_"&amp;demo_comp_cct!A4983</f>
        <v>user_</v>
      </c>
      <c r="C4965" t="s">
        <v>20088</v>
      </c>
    </row>
    <row r="4966" spans="1:3">
      <c r="A4966" s="23" t="str">
        <f>"user_"&amp;demo_comp_cct!A4984</f>
        <v>user_</v>
      </c>
      <c r="C4966" t="s">
        <v>20089</v>
      </c>
    </row>
    <row r="4967" spans="1:3">
      <c r="A4967" s="23" t="str">
        <f>"user_"&amp;demo_comp_cct!A4985</f>
        <v>user_</v>
      </c>
      <c r="C4967" t="s">
        <v>20090</v>
      </c>
    </row>
    <row r="4968" spans="1:3">
      <c r="A4968" s="23" t="str">
        <f>"user_"&amp;demo_comp_cct!A4986</f>
        <v>user_</v>
      </c>
      <c r="C4968" t="s">
        <v>20091</v>
      </c>
    </row>
    <row r="4969" spans="1:3">
      <c r="A4969" s="23" t="str">
        <f>"user_"&amp;demo_comp_cct!A4987</f>
        <v>user_</v>
      </c>
      <c r="C4969" t="s">
        <v>20092</v>
      </c>
    </row>
    <row r="4970" spans="1:3">
      <c r="A4970" s="23" t="str">
        <f>"user_"&amp;demo_comp_cct!A4988</f>
        <v>user_</v>
      </c>
      <c r="C4970" t="s">
        <v>20093</v>
      </c>
    </row>
    <row r="4971" spans="1:3">
      <c r="A4971" s="23" t="str">
        <f>"user_"&amp;demo_comp_cct!A4989</f>
        <v>user_</v>
      </c>
      <c r="C4971" t="s">
        <v>20094</v>
      </c>
    </row>
    <row r="4972" spans="1:3">
      <c r="A4972" s="23" t="str">
        <f>"user_"&amp;demo_comp_cct!A4990</f>
        <v>user_</v>
      </c>
      <c r="C4972" t="s">
        <v>20095</v>
      </c>
    </row>
    <row r="4973" spans="1:3">
      <c r="A4973" s="23" t="str">
        <f>"user_"&amp;demo_comp_cct!A4991</f>
        <v>user_</v>
      </c>
      <c r="C4973" t="s">
        <v>20096</v>
      </c>
    </row>
    <row r="4974" spans="1:3">
      <c r="A4974" s="23" t="str">
        <f>"user_"&amp;demo_comp_cct!A4992</f>
        <v>user_</v>
      </c>
      <c r="C4974" t="s">
        <v>20097</v>
      </c>
    </row>
    <row r="4975" spans="1:3">
      <c r="A4975" s="23" t="str">
        <f>"user_"&amp;demo_comp_cct!A4993</f>
        <v>user_</v>
      </c>
      <c r="C4975" t="s">
        <v>20098</v>
      </c>
    </row>
    <row r="4976" spans="1:3">
      <c r="A4976" s="23" t="str">
        <f>"user_"&amp;demo_comp_cct!A4994</f>
        <v>user_</v>
      </c>
      <c r="C4976" t="s">
        <v>20099</v>
      </c>
    </row>
    <row r="4977" spans="1:3">
      <c r="A4977" s="23" t="str">
        <f>"user_"&amp;demo_comp_cct!A4995</f>
        <v>user_</v>
      </c>
      <c r="C4977" t="s">
        <v>20100</v>
      </c>
    </row>
    <row r="4978" spans="1:3">
      <c r="A4978" s="23" t="str">
        <f>"user_"&amp;demo_comp_cct!A4996</f>
        <v>user_</v>
      </c>
      <c r="C4978" t="s">
        <v>20101</v>
      </c>
    </row>
    <row r="4979" spans="1:3">
      <c r="A4979" s="23" t="str">
        <f>"user_"&amp;demo_comp_cct!A4997</f>
        <v>user_</v>
      </c>
      <c r="C4979" t="s">
        <v>20102</v>
      </c>
    </row>
    <row r="4980" spans="1:3">
      <c r="A4980" s="23" t="str">
        <f>"user_"&amp;demo_comp_cct!A4998</f>
        <v>user_</v>
      </c>
      <c r="C4980" t="s">
        <v>20103</v>
      </c>
    </row>
    <row r="4981" spans="1:3">
      <c r="A4981" s="23" t="str">
        <f>"user_"&amp;demo_comp_cct!A4999</f>
        <v>user_</v>
      </c>
      <c r="C4981" t="s">
        <v>20104</v>
      </c>
    </row>
    <row r="4982" spans="1:3">
      <c r="A4982" s="23" t="str">
        <f>"user_"&amp;demo_comp_cct!A5000</f>
        <v>user_</v>
      </c>
      <c r="C4982" t="s">
        <v>20105</v>
      </c>
    </row>
    <row r="4983" spans="1:3">
      <c r="A4983" s="23" t="str">
        <f>"user_"&amp;demo_comp_cct!A5001</f>
        <v>user_</v>
      </c>
      <c r="C4983" t="s">
        <v>20106</v>
      </c>
    </row>
    <row r="4984" spans="1:3">
      <c r="A4984" s="23" t="str">
        <f>"user_"&amp;demo_comp_cct!A5002</f>
        <v>user_</v>
      </c>
      <c r="C4984" t="s">
        <v>20107</v>
      </c>
    </row>
    <row r="4985" spans="1:3">
      <c r="A4985" s="23" t="str">
        <f>"user_"&amp;demo_comp_cct!A5003</f>
        <v>user_</v>
      </c>
      <c r="C4985" t="s">
        <v>20108</v>
      </c>
    </row>
    <row r="4986" spans="1:3">
      <c r="A4986" s="23" t="str">
        <f>"user_"&amp;demo_comp_cct!A5004</f>
        <v>user_</v>
      </c>
      <c r="C4986" t="s">
        <v>20109</v>
      </c>
    </row>
    <row r="4987" spans="1:3">
      <c r="A4987" s="23" t="str">
        <f>"user_"&amp;demo_comp_cct!A5005</f>
        <v>user_</v>
      </c>
      <c r="C4987" t="s">
        <v>20110</v>
      </c>
    </row>
    <row r="4988" spans="1:3">
      <c r="A4988" s="23" t="str">
        <f>"user_"&amp;demo_comp_cct!A5006</f>
        <v>user_</v>
      </c>
      <c r="C4988" t="s">
        <v>20111</v>
      </c>
    </row>
    <row r="4989" spans="1:3">
      <c r="A4989" s="23" t="str">
        <f>"user_"&amp;demo_comp_cct!A5007</f>
        <v>user_</v>
      </c>
      <c r="C4989" t="s">
        <v>20112</v>
      </c>
    </row>
    <row r="4990" spans="1:3">
      <c r="A4990" s="23" t="str">
        <f>"user_"&amp;demo_comp_cct!A5008</f>
        <v>user_</v>
      </c>
      <c r="C4990" t="s">
        <v>20113</v>
      </c>
    </row>
    <row r="4991" spans="1:3">
      <c r="A4991" s="23" t="str">
        <f>"user_"&amp;demo_comp_cct!A5009</f>
        <v>user_</v>
      </c>
      <c r="C4991" t="s">
        <v>20114</v>
      </c>
    </row>
    <row r="4992" spans="1:3">
      <c r="A4992" s="23" t="str">
        <f>"user_"&amp;demo_comp_cct!A5010</f>
        <v>user_</v>
      </c>
      <c r="C4992" t="s">
        <v>20115</v>
      </c>
    </row>
    <row r="4993" spans="1:3">
      <c r="A4993" s="23" t="str">
        <f>"user_"&amp;demo_comp_cct!A5011</f>
        <v>user_</v>
      </c>
      <c r="C4993" t="s">
        <v>20116</v>
      </c>
    </row>
    <row r="4994" spans="1:3">
      <c r="A4994" s="23" t="str">
        <f>"user_"&amp;demo_comp_cct!A5012</f>
        <v>user_</v>
      </c>
      <c r="C4994" t="s">
        <v>20117</v>
      </c>
    </row>
    <row r="4995" spans="1:3">
      <c r="A4995" s="23" t="str">
        <f>"user_"&amp;demo_comp_cct!A5013</f>
        <v>user_</v>
      </c>
      <c r="C4995" t="s">
        <v>20118</v>
      </c>
    </row>
    <row r="4996" spans="1:3">
      <c r="A4996" s="23" t="str">
        <f>"user_"&amp;demo_comp_cct!A5014</f>
        <v>user_</v>
      </c>
      <c r="C4996" t="s">
        <v>20119</v>
      </c>
    </row>
    <row r="4997" spans="1:3">
      <c r="A4997" s="23" t="str">
        <f>"user_"&amp;demo_comp_cct!A5015</f>
        <v>user_</v>
      </c>
      <c r="C4997" t="s">
        <v>20120</v>
      </c>
    </row>
    <row r="4998" spans="1:3">
      <c r="A4998" s="23" t="str">
        <f>"user_"&amp;demo_comp_cct!A5016</f>
        <v>user_</v>
      </c>
      <c r="C4998" t="s">
        <v>20121</v>
      </c>
    </row>
    <row r="4999" spans="1:3">
      <c r="A4999" s="23" t="str">
        <f>"user_"&amp;demo_comp_cct!A5017</f>
        <v>user_</v>
      </c>
      <c r="C4999" t="s">
        <v>20122</v>
      </c>
    </row>
    <row r="5000" spans="1:3">
      <c r="A5000" s="23" t="str">
        <f>"user_"&amp;demo_comp_cct!A5018</f>
        <v>user_</v>
      </c>
      <c r="C5000" t="s">
        <v>20123</v>
      </c>
    </row>
    <row r="5001" spans="1:3">
      <c r="A5001" s="23" t="str">
        <f>"user_"&amp;demo_comp_cct!A5019</f>
        <v>user_</v>
      </c>
      <c r="C5001" t="s">
        <v>20124</v>
      </c>
    </row>
    <row r="5002" spans="1:3">
      <c r="A5002" s="23" t="str">
        <f>"user_"&amp;demo_comp_cct!A5020</f>
        <v>user_</v>
      </c>
      <c r="C5002" t="s">
        <v>20125</v>
      </c>
    </row>
    <row r="5003" spans="1:3">
      <c r="A5003" s="23" t="str">
        <f>"user_"&amp;demo_comp_cct!A5021</f>
        <v>user_</v>
      </c>
      <c r="C5003" t="s">
        <v>20126</v>
      </c>
    </row>
    <row r="5004" spans="1:3">
      <c r="A5004" s="23" t="str">
        <f>"user_"&amp;demo_comp_cct!A5022</f>
        <v>user_</v>
      </c>
      <c r="C5004" t="s">
        <v>20127</v>
      </c>
    </row>
    <row r="5005" spans="1:3">
      <c r="A5005" s="23" t="str">
        <f>"user_"&amp;demo_comp_cct!A5023</f>
        <v>user_</v>
      </c>
      <c r="C5005" t="s">
        <v>20128</v>
      </c>
    </row>
    <row r="5006" spans="1:3">
      <c r="A5006" s="23" t="str">
        <f>"user_"&amp;demo_comp_cct!A5024</f>
        <v>user_</v>
      </c>
      <c r="C5006" t="s">
        <v>20129</v>
      </c>
    </row>
    <row r="5007" spans="1:3">
      <c r="A5007" s="23" t="str">
        <f>"user_"&amp;demo_comp_cct!A5025</f>
        <v>user_</v>
      </c>
      <c r="C5007" t="s">
        <v>20130</v>
      </c>
    </row>
    <row r="5008" spans="1:3">
      <c r="A5008" s="23" t="str">
        <f>"user_"&amp;demo_comp_cct!A5026</f>
        <v>user_</v>
      </c>
      <c r="C5008" t="s">
        <v>20131</v>
      </c>
    </row>
    <row r="5009" spans="1:3">
      <c r="A5009" s="23" t="str">
        <f>"user_"&amp;demo_comp_cct!A5027</f>
        <v>user_</v>
      </c>
      <c r="C5009" t="s">
        <v>20132</v>
      </c>
    </row>
    <row r="5010" spans="1:3">
      <c r="A5010" s="23" t="str">
        <f>"user_"&amp;demo_comp_cct!A5028</f>
        <v>user_</v>
      </c>
      <c r="C5010" t="s">
        <v>20133</v>
      </c>
    </row>
    <row r="5011" spans="1:3">
      <c r="A5011" s="23" t="str">
        <f>"user_"&amp;demo_comp_cct!A5029</f>
        <v>user_</v>
      </c>
      <c r="C5011" t="s">
        <v>20134</v>
      </c>
    </row>
    <row r="5012" spans="1:3">
      <c r="A5012" s="23" t="str">
        <f>"user_"&amp;demo_comp_cct!A5030</f>
        <v>user_</v>
      </c>
      <c r="C5012" t="s">
        <v>20135</v>
      </c>
    </row>
    <row r="5013" spans="1:3">
      <c r="A5013" s="23" t="str">
        <f>"user_"&amp;demo_comp_cct!A5031</f>
        <v>user_</v>
      </c>
      <c r="C5013" t="s">
        <v>20136</v>
      </c>
    </row>
    <row r="5014" spans="1:3">
      <c r="A5014" s="23" t="str">
        <f>"user_"&amp;demo_comp_cct!A5032</f>
        <v>user_</v>
      </c>
      <c r="C5014" t="s">
        <v>20137</v>
      </c>
    </row>
    <row r="5015" spans="1:3">
      <c r="A5015" s="23" t="str">
        <f>"user_"&amp;demo_comp_cct!A5033</f>
        <v>user_</v>
      </c>
      <c r="C5015" t="s">
        <v>20138</v>
      </c>
    </row>
    <row r="5016" spans="1:3">
      <c r="A5016" s="23" t="str">
        <f>"user_"&amp;demo_comp_cct!A5034</f>
        <v>user_</v>
      </c>
      <c r="C5016" t="s">
        <v>20139</v>
      </c>
    </row>
    <row r="5017" spans="1:3">
      <c r="A5017" s="23" t="str">
        <f>"user_"&amp;demo_comp_cct!A5035</f>
        <v>user_</v>
      </c>
      <c r="C5017" t="s">
        <v>20140</v>
      </c>
    </row>
    <row r="5018" spans="1:3">
      <c r="A5018" s="23" t="str">
        <f>"user_"&amp;demo_comp_cct!A5036</f>
        <v>user_</v>
      </c>
      <c r="C5018" t="s">
        <v>20141</v>
      </c>
    </row>
    <row r="5019" spans="1:3">
      <c r="A5019" s="23" t="str">
        <f>"user_"&amp;demo_comp_cct!A5037</f>
        <v>user_</v>
      </c>
      <c r="C5019" t="s">
        <v>20142</v>
      </c>
    </row>
    <row r="5020" spans="1:3">
      <c r="A5020" s="23" t="str">
        <f>"user_"&amp;demo_comp_cct!A5038</f>
        <v>user_</v>
      </c>
      <c r="C5020" t="s">
        <v>20143</v>
      </c>
    </row>
    <row r="5021" spans="1:3">
      <c r="A5021" s="23" t="str">
        <f>"user_"&amp;demo_comp_cct!A5039</f>
        <v>user_</v>
      </c>
      <c r="C5021" t="s">
        <v>20144</v>
      </c>
    </row>
    <row r="5022" spans="1:3">
      <c r="A5022" s="23" t="str">
        <f>"user_"&amp;demo_comp_cct!A5040</f>
        <v>user_</v>
      </c>
      <c r="C5022" t="s">
        <v>20145</v>
      </c>
    </row>
    <row r="5023" spans="1:3">
      <c r="A5023" s="23" t="str">
        <f>"user_"&amp;demo_comp_cct!A5041</f>
        <v>user_</v>
      </c>
      <c r="C5023" t="s">
        <v>20146</v>
      </c>
    </row>
    <row r="5024" spans="1:3">
      <c r="A5024" s="23" t="str">
        <f>"user_"&amp;demo_comp_cct!A5042</f>
        <v>user_</v>
      </c>
      <c r="C5024" t="s">
        <v>20147</v>
      </c>
    </row>
    <row r="5025" spans="1:3">
      <c r="A5025" s="23" t="str">
        <f>"user_"&amp;demo_comp_cct!A5043</f>
        <v>user_</v>
      </c>
      <c r="C5025" t="s">
        <v>20148</v>
      </c>
    </row>
    <row r="5026" spans="1:3">
      <c r="A5026" s="23" t="str">
        <f>"user_"&amp;demo_comp_cct!A5044</f>
        <v>user_</v>
      </c>
      <c r="C5026" t="s">
        <v>20149</v>
      </c>
    </row>
    <row r="5027" spans="1:3">
      <c r="A5027" s="23" t="str">
        <f>"user_"&amp;demo_comp_cct!A5045</f>
        <v>user_</v>
      </c>
      <c r="C5027" t="s">
        <v>20150</v>
      </c>
    </row>
    <row r="5028" spans="1:3">
      <c r="A5028" s="23" t="str">
        <f>"user_"&amp;demo_comp_cct!A5046</f>
        <v>user_</v>
      </c>
      <c r="C5028" t="s">
        <v>20151</v>
      </c>
    </row>
    <row r="5029" spans="1:3">
      <c r="A5029" s="23" t="str">
        <f>"user_"&amp;demo_comp_cct!A5047</f>
        <v>user_</v>
      </c>
      <c r="C5029" t="s">
        <v>20152</v>
      </c>
    </row>
    <row r="5030" spans="1:3">
      <c r="A5030" s="23" t="str">
        <f>"user_"&amp;demo_comp_cct!A5048</f>
        <v>user_</v>
      </c>
      <c r="C5030" t="s">
        <v>20153</v>
      </c>
    </row>
    <row r="5031" spans="1:3">
      <c r="A5031" s="23" t="str">
        <f>"user_"&amp;demo_comp_cct!A5049</f>
        <v>user_</v>
      </c>
      <c r="C5031" t="s">
        <v>20154</v>
      </c>
    </row>
    <row r="5032" spans="1:3">
      <c r="A5032" s="23" t="str">
        <f>"user_"&amp;demo_comp_cct!A5050</f>
        <v>user_</v>
      </c>
      <c r="C5032" t="s">
        <v>20155</v>
      </c>
    </row>
    <row r="5033" spans="1:3">
      <c r="A5033" s="23" t="str">
        <f>"user_"&amp;demo_comp_cct!A5051</f>
        <v>user_</v>
      </c>
      <c r="C5033" t="s">
        <v>20156</v>
      </c>
    </row>
    <row r="5034" spans="1:3">
      <c r="A5034" s="23" t="str">
        <f>"user_"&amp;demo_comp_cct!A5052</f>
        <v>user_</v>
      </c>
      <c r="C5034" t="s">
        <v>20157</v>
      </c>
    </row>
    <row r="5035" spans="1:3">
      <c r="A5035" s="23" t="str">
        <f>"user_"&amp;demo_comp_cct!A5053</f>
        <v>user_</v>
      </c>
      <c r="C5035" t="s">
        <v>20158</v>
      </c>
    </row>
    <row r="5036" spans="1:3">
      <c r="A5036" s="23" t="str">
        <f>"user_"&amp;demo_comp_cct!A5054</f>
        <v>user_</v>
      </c>
      <c r="C5036" t="s">
        <v>20159</v>
      </c>
    </row>
    <row r="5037" spans="1:3">
      <c r="A5037" s="23" t="str">
        <f>"user_"&amp;demo_comp_cct!A5055</f>
        <v>user_</v>
      </c>
      <c r="C5037" t="s">
        <v>20160</v>
      </c>
    </row>
    <row r="5038" spans="1:3">
      <c r="A5038" s="23" t="str">
        <f>"user_"&amp;demo_comp_cct!A5056</f>
        <v>user_</v>
      </c>
      <c r="C5038" t="s">
        <v>20161</v>
      </c>
    </row>
    <row r="5039" spans="1:3">
      <c r="A5039" s="23" t="str">
        <f>"user_"&amp;demo_comp_cct!A5057</f>
        <v>user_</v>
      </c>
      <c r="C5039" t="s">
        <v>20162</v>
      </c>
    </row>
    <row r="5040" spans="1:3">
      <c r="A5040" s="23" t="str">
        <f>"user_"&amp;demo_comp_cct!A5058</f>
        <v>user_</v>
      </c>
      <c r="C5040" t="s">
        <v>20163</v>
      </c>
    </row>
    <row r="5041" spans="1:3">
      <c r="A5041" s="23" t="str">
        <f>"user_"&amp;demo_comp_cct!A5059</f>
        <v>user_</v>
      </c>
      <c r="C5041" t="s">
        <v>20164</v>
      </c>
    </row>
    <row r="5042" spans="1:3">
      <c r="A5042" s="23" t="str">
        <f>"user_"&amp;demo_comp_cct!A5060</f>
        <v>user_</v>
      </c>
      <c r="C5042" t="s">
        <v>20165</v>
      </c>
    </row>
    <row r="5043" spans="1:3">
      <c r="A5043" s="23" t="str">
        <f>"user_"&amp;demo_comp_cct!A5061</f>
        <v>user_</v>
      </c>
      <c r="C5043" t="s">
        <v>20166</v>
      </c>
    </row>
    <row r="5044" spans="1:3">
      <c r="A5044" s="23" t="str">
        <f>"user_"&amp;demo_comp_cct!A5062</f>
        <v>user_</v>
      </c>
      <c r="C5044" t="s">
        <v>20167</v>
      </c>
    </row>
    <row r="5045" spans="1:3">
      <c r="A5045" s="23" t="str">
        <f>"user_"&amp;demo_comp_cct!A5063</f>
        <v>user_</v>
      </c>
      <c r="C5045" t="s">
        <v>20168</v>
      </c>
    </row>
    <row r="5046" spans="1:3">
      <c r="A5046" s="23" t="str">
        <f>"user_"&amp;demo_comp_cct!A5064</f>
        <v>user_</v>
      </c>
      <c r="C5046" t="s">
        <v>20169</v>
      </c>
    </row>
    <row r="5047" spans="1:3">
      <c r="A5047" s="23" t="str">
        <f>"user_"&amp;demo_comp_cct!A5065</f>
        <v>user_</v>
      </c>
      <c r="C5047" t="s">
        <v>20170</v>
      </c>
    </row>
    <row r="5048" spans="1:3">
      <c r="A5048" s="23" t="str">
        <f>"user_"&amp;demo_comp_cct!A5066</f>
        <v>user_</v>
      </c>
      <c r="C5048" t="s">
        <v>20171</v>
      </c>
    </row>
    <row r="5049" spans="1:3">
      <c r="A5049" s="23" t="str">
        <f>"user_"&amp;demo_comp_cct!A5067</f>
        <v>user_</v>
      </c>
      <c r="C5049" t="s">
        <v>20172</v>
      </c>
    </row>
    <row r="5050" spans="1:3">
      <c r="A5050" s="23" t="str">
        <f>"user_"&amp;demo_comp_cct!A5068</f>
        <v>user_</v>
      </c>
      <c r="C5050" t="s">
        <v>20173</v>
      </c>
    </row>
    <row r="5051" spans="1:3">
      <c r="A5051" s="23" t="str">
        <f>"user_"&amp;demo_comp_cct!A5069</f>
        <v>user_</v>
      </c>
      <c r="C5051" t="s">
        <v>20174</v>
      </c>
    </row>
    <row r="5052" spans="1:3">
      <c r="A5052" s="23" t="str">
        <f>"user_"&amp;demo_comp_cct!A5070</f>
        <v>user_</v>
      </c>
      <c r="C5052" t="s">
        <v>20175</v>
      </c>
    </row>
    <row r="5053" spans="1:3">
      <c r="A5053" s="23" t="str">
        <f>"user_"&amp;demo_comp_cct!A5071</f>
        <v>user_</v>
      </c>
      <c r="C5053" t="s">
        <v>20176</v>
      </c>
    </row>
    <row r="5054" spans="1:3">
      <c r="A5054" s="23" t="str">
        <f>"user_"&amp;demo_comp_cct!A5072</f>
        <v>user_</v>
      </c>
      <c r="C5054" t="s">
        <v>20177</v>
      </c>
    </row>
    <row r="5055" spans="1:3">
      <c r="A5055" s="23" t="str">
        <f>"user_"&amp;demo_comp_cct!A5073</f>
        <v>user_</v>
      </c>
      <c r="C5055" t="s">
        <v>20178</v>
      </c>
    </row>
    <row r="5056" spans="1:3">
      <c r="A5056" s="23" t="str">
        <f>"user_"&amp;demo_comp_cct!A5074</f>
        <v>user_</v>
      </c>
      <c r="C5056" t="s">
        <v>20179</v>
      </c>
    </row>
    <row r="5057" spans="1:3">
      <c r="A5057" s="23" t="str">
        <f>"user_"&amp;demo_comp_cct!A5075</f>
        <v>user_</v>
      </c>
      <c r="C5057" t="s">
        <v>20180</v>
      </c>
    </row>
    <row r="5058" spans="1:3">
      <c r="A5058" s="23" t="str">
        <f>"user_"&amp;demo_comp_cct!A5076</f>
        <v>user_</v>
      </c>
      <c r="C5058" t="s">
        <v>20181</v>
      </c>
    </row>
    <row r="5059" spans="1:3">
      <c r="A5059" s="23" t="str">
        <f>"user_"&amp;demo_comp_cct!A5077</f>
        <v>user_</v>
      </c>
      <c r="C5059" t="s">
        <v>20182</v>
      </c>
    </row>
    <row r="5060" spans="1:3">
      <c r="A5060" s="23" t="str">
        <f>"user_"&amp;demo_comp_cct!A5078</f>
        <v>user_</v>
      </c>
      <c r="C5060" t="s">
        <v>20183</v>
      </c>
    </row>
    <row r="5061" spans="1:3">
      <c r="A5061" s="23" t="str">
        <f>"user_"&amp;demo_comp_cct!A5079</f>
        <v>user_</v>
      </c>
      <c r="C5061" t="s">
        <v>20184</v>
      </c>
    </row>
    <row r="5062" spans="1:3">
      <c r="A5062" s="23" t="str">
        <f>"user_"&amp;demo_comp_cct!A5080</f>
        <v>user_</v>
      </c>
      <c r="C5062" t="s">
        <v>20185</v>
      </c>
    </row>
    <row r="5063" spans="1:3">
      <c r="A5063" s="23" t="str">
        <f>"user_"&amp;demo_comp_cct!A5081</f>
        <v>user_</v>
      </c>
      <c r="C5063" t="s">
        <v>20186</v>
      </c>
    </row>
    <row r="5064" spans="1:3">
      <c r="A5064" s="23" t="str">
        <f>"user_"&amp;demo_comp_cct!A5082</f>
        <v>user_</v>
      </c>
      <c r="C5064" t="s">
        <v>20187</v>
      </c>
    </row>
    <row r="5065" spans="1:3">
      <c r="A5065" s="23" t="str">
        <f>"user_"&amp;demo_comp_cct!A5083</f>
        <v>user_</v>
      </c>
      <c r="C5065" t="s">
        <v>20188</v>
      </c>
    </row>
    <row r="5066" spans="1:3">
      <c r="A5066" s="23" t="str">
        <f>"user_"&amp;demo_comp_cct!A5084</f>
        <v>user_</v>
      </c>
      <c r="C5066" t="s">
        <v>20189</v>
      </c>
    </row>
    <row r="5067" spans="1:3">
      <c r="A5067" s="23" t="str">
        <f>"user_"&amp;demo_comp_cct!A5085</f>
        <v>user_</v>
      </c>
      <c r="C5067" t="s">
        <v>20190</v>
      </c>
    </row>
    <row r="5068" spans="1:3">
      <c r="A5068" s="23" t="str">
        <f>"user_"&amp;demo_comp_cct!A5086</f>
        <v>user_</v>
      </c>
      <c r="C5068" t="s">
        <v>20191</v>
      </c>
    </row>
    <row r="5069" spans="1:3">
      <c r="A5069" s="23" t="str">
        <f>"user_"&amp;demo_comp_cct!A5087</f>
        <v>user_</v>
      </c>
      <c r="C5069" t="s">
        <v>20192</v>
      </c>
    </row>
    <row r="5070" spans="1:3">
      <c r="A5070" s="23" t="str">
        <f>"user_"&amp;demo_comp_cct!A5088</f>
        <v>user_</v>
      </c>
      <c r="C5070" t="s">
        <v>20193</v>
      </c>
    </row>
    <row r="5071" spans="1:3">
      <c r="A5071" s="23" t="str">
        <f>"user_"&amp;demo_comp_cct!A5089</f>
        <v>user_</v>
      </c>
      <c r="C5071" t="s">
        <v>20194</v>
      </c>
    </row>
    <row r="5072" spans="1:3">
      <c r="A5072" s="23" t="str">
        <f>"user_"&amp;demo_comp_cct!A5090</f>
        <v>user_</v>
      </c>
      <c r="C5072" t="s">
        <v>20195</v>
      </c>
    </row>
    <row r="5073" spans="1:3">
      <c r="A5073" s="23" t="str">
        <f>"user_"&amp;demo_comp_cct!A5091</f>
        <v>user_</v>
      </c>
      <c r="C5073" t="s">
        <v>20196</v>
      </c>
    </row>
    <row r="5074" spans="1:3">
      <c r="A5074" s="23" t="str">
        <f>"user_"&amp;demo_comp_cct!A5092</f>
        <v>user_</v>
      </c>
      <c r="C5074" t="s">
        <v>20197</v>
      </c>
    </row>
    <row r="5075" spans="1:3">
      <c r="A5075" s="23" t="str">
        <f>"user_"&amp;demo_comp_cct!A5093</f>
        <v>user_</v>
      </c>
      <c r="C5075" t="s">
        <v>20198</v>
      </c>
    </row>
    <row r="5076" spans="1:3">
      <c r="A5076" s="23" t="str">
        <f>"user_"&amp;demo_comp_cct!A5094</f>
        <v>user_</v>
      </c>
      <c r="C5076" t="s">
        <v>20199</v>
      </c>
    </row>
    <row r="5077" spans="1:3">
      <c r="A5077" s="23" t="str">
        <f>"user_"&amp;demo_comp_cct!A5095</f>
        <v>user_</v>
      </c>
      <c r="C5077" t="s">
        <v>20200</v>
      </c>
    </row>
    <row r="5078" spans="1:3">
      <c r="A5078" s="23" t="str">
        <f>"user_"&amp;demo_comp_cct!A5096</f>
        <v>user_</v>
      </c>
      <c r="C5078" t="s">
        <v>20201</v>
      </c>
    </row>
    <row r="5079" spans="1:3">
      <c r="A5079" s="23" t="str">
        <f>"user_"&amp;demo_comp_cct!A5097</f>
        <v>user_</v>
      </c>
      <c r="C5079" t="s">
        <v>20202</v>
      </c>
    </row>
    <row r="5080" spans="1:3">
      <c r="A5080" s="23" t="str">
        <f>"user_"&amp;demo_comp_cct!A5098</f>
        <v>user_</v>
      </c>
      <c r="C5080" t="s">
        <v>20203</v>
      </c>
    </row>
    <row r="5081" spans="1:3">
      <c r="A5081" s="23" t="str">
        <f>"user_"&amp;demo_comp_cct!A5099</f>
        <v>user_</v>
      </c>
      <c r="C5081" t="s">
        <v>20204</v>
      </c>
    </row>
    <row r="5082" spans="1:3">
      <c r="A5082" s="23" t="str">
        <f>"user_"&amp;demo_comp_cct!A5100</f>
        <v>user_</v>
      </c>
      <c r="C5082" t="s">
        <v>20205</v>
      </c>
    </row>
    <row r="5083" spans="1:3">
      <c r="A5083" s="23" t="str">
        <f>"user_"&amp;demo_comp_cct!A5101</f>
        <v>user_</v>
      </c>
      <c r="C5083" t="s">
        <v>20206</v>
      </c>
    </row>
    <row r="5084" spans="1:3">
      <c r="A5084" s="23" t="str">
        <f>"user_"&amp;demo_comp_cct!A5102</f>
        <v>user_</v>
      </c>
      <c r="C5084" t="s">
        <v>20207</v>
      </c>
    </row>
    <row r="5085" spans="1:3">
      <c r="A5085" s="23" t="str">
        <f>"user_"&amp;demo_comp_cct!A5103</f>
        <v>user_</v>
      </c>
      <c r="C5085" t="s">
        <v>20208</v>
      </c>
    </row>
    <row r="5086" spans="1:3">
      <c r="A5086" s="23" t="str">
        <f>"user_"&amp;demo_comp_cct!A5104</f>
        <v>user_</v>
      </c>
      <c r="C5086" t="s">
        <v>20209</v>
      </c>
    </row>
    <row r="5087" spans="1:3">
      <c r="A5087" s="23" t="str">
        <f>"user_"&amp;demo_comp_cct!A5105</f>
        <v>user_</v>
      </c>
      <c r="C5087" t="s">
        <v>20210</v>
      </c>
    </row>
    <row r="5088" spans="1:3">
      <c r="A5088" s="23" t="str">
        <f>"user_"&amp;demo_comp_cct!A5106</f>
        <v>user_</v>
      </c>
      <c r="C5088" t="s">
        <v>20211</v>
      </c>
    </row>
    <row r="5089" spans="1:3">
      <c r="A5089" s="23" t="str">
        <f>"user_"&amp;demo_comp_cct!A5107</f>
        <v>user_</v>
      </c>
      <c r="C5089" t="s">
        <v>20212</v>
      </c>
    </row>
    <row r="5090" spans="1:3">
      <c r="A5090" s="23" t="str">
        <f>"user_"&amp;demo_comp_cct!A5108</f>
        <v>user_</v>
      </c>
      <c r="C5090" t="s">
        <v>20213</v>
      </c>
    </row>
    <row r="5091" spans="1:3">
      <c r="A5091" s="23" t="str">
        <f>"user_"&amp;demo_comp_cct!A5109</f>
        <v>user_</v>
      </c>
      <c r="C5091" t="s">
        <v>20214</v>
      </c>
    </row>
    <row r="5092" spans="1:3">
      <c r="A5092" s="23" t="str">
        <f>"user_"&amp;demo_comp_cct!A5110</f>
        <v>user_</v>
      </c>
      <c r="C5092" t="s">
        <v>20215</v>
      </c>
    </row>
    <row r="5093" spans="1:3">
      <c r="A5093" s="23" t="str">
        <f>"user_"&amp;demo_comp_cct!A5111</f>
        <v>user_</v>
      </c>
      <c r="C5093" t="s">
        <v>20216</v>
      </c>
    </row>
    <row r="5094" spans="1:3">
      <c r="A5094" s="23" t="str">
        <f>"user_"&amp;demo_comp_cct!A5112</f>
        <v>user_</v>
      </c>
      <c r="C5094" t="s">
        <v>20217</v>
      </c>
    </row>
    <row r="5095" spans="1:3">
      <c r="A5095" s="23" t="str">
        <f>"user_"&amp;demo_comp_cct!A5113</f>
        <v>user_</v>
      </c>
      <c r="C5095" t="s">
        <v>20218</v>
      </c>
    </row>
    <row r="5096" spans="1:3">
      <c r="A5096" s="23" t="str">
        <f>"user_"&amp;demo_comp_cct!A5114</f>
        <v>user_</v>
      </c>
      <c r="C5096" t="s">
        <v>20219</v>
      </c>
    </row>
    <row r="5097" spans="1:3">
      <c r="A5097" s="23" t="str">
        <f>"user_"&amp;demo_comp_cct!A5115</f>
        <v>user_</v>
      </c>
      <c r="C5097" t="s">
        <v>20220</v>
      </c>
    </row>
    <row r="5098" spans="1:3">
      <c r="A5098" s="23" t="str">
        <f>"user_"&amp;demo_comp_cct!A5116</f>
        <v>user_</v>
      </c>
      <c r="C5098" t="s">
        <v>20221</v>
      </c>
    </row>
    <row r="5099" spans="1:3">
      <c r="A5099" s="23" t="str">
        <f>"user_"&amp;demo_comp_cct!A5117</f>
        <v>user_</v>
      </c>
      <c r="C5099" t="s">
        <v>20222</v>
      </c>
    </row>
    <row r="5100" spans="1:3">
      <c r="A5100" s="23" t="str">
        <f>"user_"&amp;demo_comp_cct!A5118</f>
        <v>user_</v>
      </c>
      <c r="C5100" t="s">
        <v>20223</v>
      </c>
    </row>
    <row r="5101" spans="1:3">
      <c r="A5101" s="23" t="str">
        <f>"user_"&amp;demo_comp_cct!A5119</f>
        <v>user_</v>
      </c>
      <c r="C5101" t="s">
        <v>20224</v>
      </c>
    </row>
    <row r="5102" spans="1:3">
      <c r="A5102" s="23" t="str">
        <f>"user_"&amp;demo_comp_cct!A5120</f>
        <v>user_</v>
      </c>
      <c r="C5102" t="s">
        <v>20225</v>
      </c>
    </row>
    <row r="5103" spans="1:3">
      <c r="A5103" s="23" t="str">
        <f>"user_"&amp;demo_comp_cct!A5121</f>
        <v>user_</v>
      </c>
      <c r="C5103" t="s">
        <v>20226</v>
      </c>
    </row>
    <row r="5104" spans="1:3">
      <c r="A5104" s="23" t="str">
        <f>"user_"&amp;demo_comp_cct!A5122</f>
        <v>user_</v>
      </c>
      <c r="C5104" t="s">
        <v>20227</v>
      </c>
    </row>
    <row r="5105" spans="1:3">
      <c r="A5105" s="23" t="str">
        <f>"user_"&amp;demo_comp_cct!A5123</f>
        <v>user_</v>
      </c>
      <c r="C5105" t="s">
        <v>20228</v>
      </c>
    </row>
    <row r="5106" spans="1:3">
      <c r="A5106" s="23" t="str">
        <f>"user_"&amp;demo_comp_cct!A5124</f>
        <v>user_</v>
      </c>
      <c r="C5106" t="s">
        <v>20229</v>
      </c>
    </row>
    <row r="5107" spans="1:3">
      <c r="A5107" s="23" t="str">
        <f>"user_"&amp;demo_comp_cct!A5125</f>
        <v>user_</v>
      </c>
      <c r="C5107" t="s">
        <v>20230</v>
      </c>
    </row>
    <row r="5108" spans="1:3">
      <c r="A5108" s="23" t="str">
        <f>"user_"&amp;demo_comp_cct!A5126</f>
        <v>user_</v>
      </c>
      <c r="C5108" t="s">
        <v>20231</v>
      </c>
    </row>
    <row r="5109" spans="1:3">
      <c r="A5109" s="23" t="str">
        <f>"user_"&amp;demo_comp_cct!A5127</f>
        <v>user_</v>
      </c>
      <c r="C5109" t="s">
        <v>20232</v>
      </c>
    </row>
    <row r="5110" spans="1:3">
      <c r="A5110" s="23" t="str">
        <f>"user_"&amp;demo_comp_cct!A5128</f>
        <v>user_</v>
      </c>
      <c r="C5110" t="s">
        <v>20233</v>
      </c>
    </row>
    <row r="5111" spans="1:3">
      <c r="A5111" s="23" t="str">
        <f>"user_"&amp;demo_comp_cct!A5129</f>
        <v>user_</v>
      </c>
      <c r="C5111" t="s">
        <v>20234</v>
      </c>
    </row>
    <row r="5112" spans="1:3">
      <c r="A5112" s="23" t="str">
        <f>"user_"&amp;demo_comp_cct!A5130</f>
        <v>user_</v>
      </c>
      <c r="C5112" t="s">
        <v>20235</v>
      </c>
    </row>
    <row r="5113" spans="1:3">
      <c r="A5113" s="23" t="str">
        <f>"user_"&amp;demo_comp_cct!A5131</f>
        <v>user_</v>
      </c>
      <c r="C5113" t="s">
        <v>20236</v>
      </c>
    </row>
    <row r="5114" spans="1:3">
      <c r="A5114" s="23" t="str">
        <f>"user_"&amp;demo_comp_cct!A5132</f>
        <v>user_</v>
      </c>
      <c r="C5114" t="s">
        <v>20237</v>
      </c>
    </row>
    <row r="5115" spans="1:3">
      <c r="A5115" s="23" t="str">
        <f>"user_"&amp;demo_comp_cct!A5133</f>
        <v>user_</v>
      </c>
      <c r="C5115" t="s">
        <v>20238</v>
      </c>
    </row>
    <row r="5116" spans="1:3">
      <c r="A5116" s="23" t="str">
        <f>"user_"&amp;demo_comp_cct!A5134</f>
        <v>user_</v>
      </c>
      <c r="C5116" t="s">
        <v>20239</v>
      </c>
    </row>
    <row r="5117" spans="1:3">
      <c r="A5117" s="23" t="str">
        <f>"user_"&amp;demo_comp_cct!A5135</f>
        <v>user_</v>
      </c>
      <c r="C5117" t="s">
        <v>20240</v>
      </c>
    </row>
    <row r="5118" spans="1:3">
      <c r="A5118" s="23" t="str">
        <f>"user_"&amp;demo_comp_cct!A5136</f>
        <v>user_</v>
      </c>
      <c r="C5118" t="s">
        <v>20241</v>
      </c>
    </row>
    <row r="5119" spans="1:3">
      <c r="A5119" s="23" t="str">
        <f>"user_"&amp;demo_comp_cct!A5137</f>
        <v>user_</v>
      </c>
      <c r="C5119" t="s">
        <v>20242</v>
      </c>
    </row>
    <row r="5120" spans="1:3">
      <c r="A5120" s="23" t="str">
        <f>"user_"&amp;demo_comp_cct!A5138</f>
        <v>user_</v>
      </c>
      <c r="C5120" t="s">
        <v>20243</v>
      </c>
    </row>
    <row r="5121" spans="1:3">
      <c r="A5121" s="23" t="str">
        <f>"user_"&amp;demo_comp_cct!A5139</f>
        <v>user_</v>
      </c>
      <c r="C5121" t="s">
        <v>20244</v>
      </c>
    </row>
    <row r="5122" spans="1:3">
      <c r="A5122" s="23" t="str">
        <f>"user_"&amp;demo_comp_cct!A5140</f>
        <v>user_</v>
      </c>
      <c r="C5122" t="s">
        <v>20245</v>
      </c>
    </row>
    <row r="5123" spans="1:3">
      <c r="A5123" s="23" t="str">
        <f>"user_"&amp;demo_comp_cct!A5141</f>
        <v>user_</v>
      </c>
      <c r="C5123" t="s">
        <v>20246</v>
      </c>
    </row>
    <row r="5124" spans="1:3">
      <c r="A5124" s="23" t="str">
        <f>"user_"&amp;demo_comp_cct!A5142</f>
        <v>user_</v>
      </c>
      <c r="C5124" t="s">
        <v>20247</v>
      </c>
    </row>
    <row r="5125" spans="1:3">
      <c r="A5125" s="23" t="str">
        <f>"user_"&amp;demo_comp_cct!A5143</f>
        <v>user_</v>
      </c>
      <c r="C5125" t="s">
        <v>20248</v>
      </c>
    </row>
    <row r="5126" spans="1:3">
      <c r="A5126" s="23" t="str">
        <f>"user_"&amp;demo_comp_cct!A5144</f>
        <v>user_</v>
      </c>
      <c r="C5126" t="s">
        <v>20249</v>
      </c>
    </row>
    <row r="5127" spans="1:3">
      <c r="A5127" s="23" t="str">
        <f>"user_"&amp;demo_comp_cct!A5145</f>
        <v>user_</v>
      </c>
      <c r="C5127" t="s">
        <v>20250</v>
      </c>
    </row>
    <row r="5128" spans="1:3">
      <c r="A5128" s="23" t="str">
        <f>"user_"&amp;demo_comp_cct!A5146</f>
        <v>user_</v>
      </c>
      <c r="C5128" t="s">
        <v>20251</v>
      </c>
    </row>
    <row r="5129" spans="1:3">
      <c r="A5129" s="23" t="str">
        <f>"user_"&amp;demo_comp_cct!A5147</f>
        <v>user_</v>
      </c>
      <c r="C5129" t="s">
        <v>20252</v>
      </c>
    </row>
    <row r="5130" spans="1:3">
      <c r="A5130" s="23" t="str">
        <f>"user_"&amp;demo_comp_cct!A5148</f>
        <v>user_</v>
      </c>
      <c r="C5130" t="s">
        <v>20253</v>
      </c>
    </row>
    <row r="5131" spans="1:3">
      <c r="A5131" s="23" t="str">
        <f>"user_"&amp;demo_comp_cct!A5149</f>
        <v>user_</v>
      </c>
      <c r="C5131" t="s">
        <v>20254</v>
      </c>
    </row>
    <row r="5132" spans="1:3">
      <c r="A5132" s="23" t="str">
        <f>"user_"&amp;demo_comp_cct!A5150</f>
        <v>user_</v>
      </c>
      <c r="C5132" t="s">
        <v>20255</v>
      </c>
    </row>
    <row r="5133" spans="1:3">
      <c r="A5133" s="23" t="str">
        <f>"user_"&amp;demo_comp_cct!A5151</f>
        <v>user_</v>
      </c>
      <c r="C5133" t="s">
        <v>20256</v>
      </c>
    </row>
    <row r="5134" spans="1:3">
      <c r="A5134" s="23" t="str">
        <f>"user_"&amp;demo_comp_cct!A5152</f>
        <v>user_</v>
      </c>
      <c r="C5134" t="s">
        <v>20257</v>
      </c>
    </row>
    <row r="5135" spans="1:3">
      <c r="A5135" s="23" t="str">
        <f>"user_"&amp;demo_comp_cct!A5153</f>
        <v>user_</v>
      </c>
      <c r="C5135" t="s">
        <v>20258</v>
      </c>
    </row>
    <row r="5136" spans="1:3">
      <c r="A5136" s="23" t="str">
        <f>"user_"&amp;demo_comp_cct!A5154</f>
        <v>user_</v>
      </c>
      <c r="C5136" t="s">
        <v>20259</v>
      </c>
    </row>
    <row r="5137" spans="1:3">
      <c r="A5137" s="23" t="str">
        <f>"user_"&amp;demo_comp_cct!A5155</f>
        <v>user_</v>
      </c>
      <c r="C5137" t="s">
        <v>20260</v>
      </c>
    </row>
    <row r="5138" spans="1:3">
      <c r="A5138" s="23" t="str">
        <f>"user_"&amp;demo_comp_cct!A5156</f>
        <v>user_</v>
      </c>
      <c r="C5138" t="s">
        <v>20261</v>
      </c>
    </row>
    <row r="5139" spans="1:3">
      <c r="A5139" s="23" t="str">
        <f>"user_"&amp;demo_comp_cct!A5157</f>
        <v>user_</v>
      </c>
      <c r="C5139" t="s">
        <v>20262</v>
      </c>
    </row>
    <row r="5140" spans="1:3">
      <c r="A5140" s="23" t="str">
        <f>"user_"&amp;demo_comp_cct!A5158</f>
        <v>user_</v>
      </c>
      <c r="C5140" t="s">
        <v>20263</v>
      </c>
    </row>
    <row r="5141" spans="1:3">
      <c r="A5141" s="23" t="str">
        <f>"user_"&amp;demo_comp_cct!A5159</f>
        <v>user_</v>
      </c>
      <c r="C5141" t="s">
        <v>20264</v>
      </c>
    </row>
    <row r="5142" spans="1:3">
      <c r="A5142" s="23" t="str">
        <f>"user_"&amp;demo_comp_cct!A5160</f>
        <v>user_</v>
      </c>
      <c r="C5142" t="s">
        <v>20265</v>
      </c>
    </row>
    <row r="5143" spans="1:3">
      <c r="A5143" s="23" t="str">
        <f>"user_"&amp;demo_comp_cct!A5161</f>
        <v>user_</v>
      </c>
      <c r="C5143" t="s">
        <v>20266</v>
      </c>
    </row>
    <row r="5144" spans="1:3">
      <c r="A5144" s="23" t="str">
        <f>"user_"&amp;demo_comp_cct!A5162</f>
        <v>user_</v>
      </c>
      <c r="C5144" t="s">
        <v>20267</v>
      </c>
    </row>
    <row r="5145" spans="1:3">
      <c r="A5145" s="23" t="str">
        <f>"user_"&amp;demo_comp_cct!A5163</f>
        <v>user_</v>
      </c>
      <c r="C5145" t="s">
        <v>20268</v>
      </c>
    </row>
    <row r="5146" spans="1:3">
      <c r="A5146" s="23" t="str">
        <f>"user_"&amp;demo_comp_cct!A5164</f>
        <v>user_</v>
      </c>
      <c r="C5146" t="s">
        <v>20269</v>
      </c>
    </row>
    <row r="5147" spans="1:3">
      <c r="A5147" s="23" t="str">
        <f>"user_"&amp;demo_comp_cct!A5165</f>
        <v>user_</v>
      </c>
      <c r="C5147" t="s">
        <v>20270</v>
      </c>
    </row>
    <row r="5148" spans="1:3">
      <c r="A5148" s="23" t="str">
        <f>"user_"&amp;demo_comp_cct!A5166</f>
        <v>user_</v>
      </c>
      <c r="C5148" t="s">
        <v>20271</v>
      </c>
    </row>
    <row r="5149" spans="1:3">
      <c r="A5149" s="23" t="str">
        <f>"user_"&amp;demo_comp_cct!A5167</f>
        <v>user_</v>
      </c>
      <c r="C5149" t="s">
        <v>20272</v>
      </c>
    </row>
    <row r="5150" spans="1:3">
      <c r="A5150" s="23" t="str">
        <f>"user_"&amp;demo_comp_cct!A5168</f>
        <v>user_</v>
      </c>
      <c r="C5150" t="s">
        <v>20273</v>
      </c>
    </row>
    <row r="5151" spans="1:3">
      <c r="A5151" s="23" t="str">
        <f>"user_"&amp;demo_comp_cct!A5169</f>
        <v>user_</v>
      </c>
      <c r="C5151" t="s">
        <v>20274</v>
      </c>
    </row>
    <row r="5152" spans="1:3">
      <c r="A5152" s="23" t="str">
        <f>"user_"&amp;demo_comp_cct!A5170</f>
        <v>user_</v>
      </c>
      <c r="C5152" t="s">
        <v>20275</v>
      </c>
    </row>
    <row r="5153" spans="1:3">
      <c r="A5153" s="23" t="str">
        <f>"user_"&amp;demo_comp_cct!A5171</f>
        <v>user_</v>
      </c>
      <c r="C5153" t="s">
        <v>20276</v>
      </c>
    </row>
    <row r="5154" spans="1:3">
      <c r="A5154" s="23" t="str">
        <f>"user_"&amp;demo_comp_cct!A5172</f>
        <v>user_</v>
      </c>
      <c r="C5154" t="s">
        <v>20277</v>
      </c>
    </row>
    <row r="5155" spans="1:3">
      <c r="A5155" s="23" t="str">
        <f>"user_"&amp;demo_comp_cct!A5173</f>
        <v>user_</v>
      </c>
      <c r="C5155" t="s">
        <v>20278</v>
      </c>
    </row>
    <row r="5156" spans="1:3">
      <c r="A5156" s="23" t="str">
        <f>"user_"&amp;demo_comp_cct!A5174</f>
        <v>user_</v>
      </c>
      <c r="C5156" t="s">
        <v>20279</v>
      </c>
    </row>
    <row r="5157" spans="1:3">
      <c r="A5157" s="23" t="str">
        <f>"user_"&amp;demo_comp_cct!A5175</f>
        <v>user_</v>
      </c>
      <c r="C5157" t="s">
        <v>20280</v>
      </c>
    </row>
    <row r="5158" spans="1:3">
      <c r="A5158" s="23" t="str">
        <f>"user_"&amp;demo_comp_cct!A5176</f>
        <v>user_</v>
      </c>
      <c r="C5158" t="s">
        <v>20281</v>
      </c>
    </row>
    <row r="5159" spans="1:3">
      <c r="A5159" s="23" t="str">
        <f>"user_"&amp;demo_comp_cct!A5177</f>
        <v>user_</v>
      </c>
      <c r="C5159" t="s">
        <v>20282</v>
      </c>
    </row>
    <row r="5160" spans="1:3">
      <c r="A5160" s="23" t="str">
        <f>"user_"&amp;demo_comp_cct!A5178</f>
        <v>user_</v>
      </c>
      <c r="C5160" t="s">
        <v>20283</v>
      </c>
    </row>
    <row r="5161" spans="1:3">
      <c r="A5161" s="23" t="str">
        <f>"user_"&amp;demo_comp_cct!A5179</f>
        <v>user_</v>
      </c>
      <c r="C5161" t="s">
        <v>20284</v>
      </c>
    </row>
    <row r="5162" spans="1:3">
      <c r="A5162" s="23" t="str">
        <f>"user_"&amp;demo_comp_cct!A5180</f>
        <v>user_</v>
      </c>
      <c r="C5162" t="s">
        <v>20285</v>
      </c>
    </row>
    <row r="5163" spans="1:3">
      <c r="A5163" s="23" t="str">
        <f>"user_"&amp;demo_comp_cct!A5181</f>
        <v>user_</v>
      </c>
      <c r="C5163" t="s">
        <v>20286</v>
      </c>
    </row>
    <row r="5164" spans="1:3">
      <c r="A5164" s="23" t="str">
        <f>"user_"&amp;demo_comp_cct!A5182</f>
        <v>user_</v>
      </c>
      <c r="C5164" t="s">
        <v>20287</v>
      </c>
    </row>
    <row r="5165" spans="1:3">
      <c r="A5165" s="23" t="str">
        <f>"user_"&amp;demo_comp_cct!A5183</f>
        <v>user_</v>
      </c>
      <c r="C5165" t="s">
        <v>20288</v>
      </c>
    </row>
    <row r="5166" spans="1:3">
      <c r="A5166" s="23" t="str">
        <f>"user_"&amp;demo_comp_cct!A5184</f>
        <v>user_</v>
      </c>
      <c r="C5166" t="s">
        <v>20289</v>
      </c>
    </row>
    <row r="5167" spans="1:3">
      <c r="A5167" s="23" t="str">
        <f>"user_"&amp;demo_comp_cct!A5185</f>
        <v>user_</v>
      </c>
      <c r="C5167" t="s">
        <v>20290</v>
      </c>
    </row>
    <row r="5168" spans="1:3">
      <c r="A5168" s="23" t="str">
        <f>"user_"&amp;demo_comp_cct!A5186</f>
        <v>user_</v>
      </c>
      <c r="C5168" t="s">
        <v>20291</v>
      </c>
    </row>
    <row r="5169" spans="1:3">
      <c r="A5169" s="23" t="str">
        <f>"user_"&amp;demo_comp_cct!A5187</f>
        <v>user_</v>
      </c>
      <c r="C5169" t="s">
        <v>20292</v>
      </c>
    </row>
    <row r="5170" spans="1:3">
      <c r="A5170" s="23" t="str">
        <f>"user_"&amp;demo_comp_cct!A5188</f>
        <v>user_</v>
      </c>
      <c r="C5170" t="s">
        <v>20293</v>
      </c>
    </row>
    <row r="5171" spans="1:3">
      <c r="A5171" s="23" t="str">
        <f>"user_"&amp;demo_comp_cct!A5189</f>
        <v>user_</v>
      </c>
      <c r="C5171" t="s">
        <v>20294</v>
      </c>
    </row>
    <row r="5172" spans="1:3">
      <c r="A5172" s="23" t="str">
        <f>"user_"&amp;demo_comp_cct!A5190</f>
        <v>user_</v>
      </c>
      <c r="C5172" t="s">
        <v>20295</v>
      </c>
    </row>
    <row r="5173" spans="1:3">
      <c r="A5173" s="23" t="str">
        <f>"user_"&amp;demo_comp_cct!A5191</f>
        <v>user_</v>
      </c>
      <c r="C5173" t="s">
        <v>20296</v>
      </c>
    </row>
    <row r="5174" spans="1:3">
      <c r="A5174" s="23" t="str">
        <f>"user_"&amp;demo_comp_cct!A5192</f>
        <v>user_</v>
      </c>
      <c r="C5174" t="s">
        <v>20297</v>
      </c>
    </row>
    <row r="5175" spans="1:3">
      <c r="A5175" s="23" t="str">
        <f>"user_"&amp;demo_comp_cct!A5193</f>
        <v>user_</v>
      </c>
      <c r="C5175" t="s">
        <v>20298</v>
      </c>
    </row>
    <row r="5176" spans="1:3">
      <c r="A5176" s="23" t="str">
        <f>"user_"&amp;demo_comp_cct!A5194</f>
        <v>user_</v>
      </c>
      <c r="C5176" t="s">
        <v>20299</v>
      </c>
    </row>
    <row r="5177" spans="1:3">
      <c r="A5177" s="23" t="str">
        <f>"user_"&amp;demo_comp_cct!A5195</f>
        <v>user_</v>
      </c>
      <c r="C5177" t="s">
        <v>20300</v>
      </c>
    </row>
    <row r="5178" spans="1:3">
      <c r="A5178" s="23" t="str">
        <f>"user_"&amp;demo_comp_cct!A5196</f>
        <v>user_</v>
      </c>
      <c r="C5178" t="s">
        <v>20301</v>
      </c>
    </row>
    <row r="5179" spans="1:3">
      <c r="A5179" s="23" t="str">
        <f>"user_"&amp;demo_comp_cct!A5197</f>
        <v>user_</v>
      </c>
      <c r="C5179" t="s">
        <v>20302</v>
      </c>
    </row>
    <row r="5180" spans="1:3">
      <c r="A5180" s="23" t="str">
        <f>"user_"&amp;demo_comp_cct!A5198</f>
        <v>user_</v>
      </c>
      <c r="C5180" t="s">
        <v>20303</v>
      </c>
    </row>
    <row r="5181" spans="1:3">
      <c r="A5181" s="23" t="str">
        <f>"user_"&amp;demo_comp_cct!A5199</f>
        <v>user_</v>
      </c>
      <c r="C5181" t="s">
        <v>20304</v>
      </c>
    </row>
    <row r="5182" spans="1:3">
      <c r="A5182" s="23" t="str">
        <f>"user_"&amp;demo_comp_cct!A5200</f>
        <v>user_</v>
      </c>
      <c r="C5182" t="s">
        <v>20305</v>
      </c>
    </row>
    <row r="5183" spans="1:3">
      <c r="A5183" s="23" t="str">
        <f>"user_"&amp;demo_comp_cct!A5201</f>
        <v>user_</v>
      </c>
      <c r="C5183" t="s">
        <v>20306</v>
      </c>
    </row>
    <row r="5184" spans="1:3">
      <c r="A5184" s="23" t="str">
        <f>"user_"&amp;demo_comp_cct!A5202</f>
        <v>user_</v>
      </c>
      <c r="C5184" t="s">
        <v>20307</v>
      </c>
    </row>
    <row r="5185" spans="1:3">
      <c r="A5185" s="23" t="str">
        <f>"user_"&amp;demo_comp_cct!A5203</f>
        <v>user_</v>
      </c>
      <c r="C5185" t="s">
        <v>20308</v>
      </c>
    </row>
    <row r="5186" spans="1:3">
      <c r="A5186" s="23" t="str">
        <f>"user_"&amp;demo_comp_cct!A5204</f>
        <v>user_</v>
      </c>
      <c r="C5186" t="s">
        <v>20309</v>
      </c>
    </row>
    <row r="5187" spans="1:3">
      <c r="A5187" s="23" t="str">
        <f>"user_"&amp;demo_comp_cct!A5205</f>
        <v>user_</v>
      </c>
      <c r="C5187" t="s">
        <v>20310</v>
      </c>
    </row>
    <row r="5188" spans="1:3">
      <c r="A5188" s="23" t="str">
        <f>"user_"&amp;demo_comp_cct!A5206</f>
        <v>user_</v>
      </c>
      <c r="C5188" t="s">
        <v>20311</v>
      </c>
    </row>
    <row r="5189" spans="1:3">
      <c r="A5189" s="23" t="str">
        <f>"user_"&amp;demo_comp_cct!A5207</f>
        <v>user_</v>
      </c>
      <c r="C5189" t="s">
        <v>20312</v>
      </c>
    </row>
    <row r="5190" spans="1:3">
      <c r="A5190" s="23" t="str">
        <f>"user_"&amp;demo_comp_cct!A5208</f>
        <v>user_</v>
      </c>
      <c r="C5190" t="s">
        <v>20313</v>
      </c>
    </row>
    <row r="5191" spans="1:3">
      <c r="A5191" s="23" t="str">
        <f>"user_"&amp;demo_comp_cct!A5209</f>
        <v>user_</v>
      </c>
      <c r="C5191" t="s">
        <v>20314</v>
      </c>
    </row>
    <row r="5192" spans="1:3">
      <c r="A5192" s="23" t="str">
        <f>"user_"&amp;demo_comp_cct!A5210</f>
        <v>user_</v>
      </c>
      <c r="C5192" t="s">
        <v>20315</v>
      </c>
    </row>
    <row r="5193" spans="1:3">
      <c r="A5193" s="23" t="str">
        <f>"user_"&amp;demo_comp_cct!A5211</f>
        <v>user_</v>
      </c>
      <c r="C5193" t="s">
        <v>20316</v>
      </c>
    </row>
    <row r="5194" spans="1:3">
      <c r="A5194" s="23" t="str">
        <f>"user_"&amp;demo_comp_cct!A5212</f>
        <v>user_</v>
      </c>
      <c r="C5194" t="s">
        <v>20317</v>
      </c>
    </row>
    <row r="5195" spans="1:3">
      <c r="A5195" s="23" t="str">
        <f>"user_"&amp;demo_comp_cct!A5213</f>
        <v>user_</v>
      </c>
      <c r="C5195" t="s">
        <v>20318</v>
      </c>
    </row>
    <row r="5196" spans="1:3">
      <c r="A5196" s="23" t="str">
        <f>"user_"&amp;demo_comp_cct!A5214</f>
        <v>user_</v>
      </c>
      <c r="C5196" t="s">
        <v>20319</v>
      </c>
    </row>
    <row r="5197" spans="1:3">
      <c r="A5197" s="23" t="str">
        <f>"user_"&amp;demo_comp_cct!A5215</f>
        <v>user_</v>
      </c>
      <c r="C5197" t="s">
        <v>20320</v>
      </c>
    </row>
    <row r="5198" spans="1:3">
      <c r="A5198" s="23" t="str">
        <f>"user_"&amp;demo_comp_cct!A5216</f>
        <v>user_</v>
      </c>
      <c r="C5198" t="s">
        <v>20321</v>
      </c>
    </row>
    <row r="5199" spans="1:3">
      <c r="A5199" s="23" t="str">
        <f>"user_"&amp;demo_comp_cct!A5217</f>
        <v>user_</v>
      </c>
      <c r="C5199" t="s">
        <v>20322</v>
      </c>
    </row>
    <row r="5200" spans="1:3">
      <c r="A5200" s="23" t="str">
        <f>"user_"&amp;demo_comp_cct!A5218</f>
        <v>user_</v>
      </c>
      <c r="C5200" t="s">
        <v>20323</v>
      </c>
    </row>
    <row r="5201" spans="1:3">
      <c r="A5201" s="23" t="str">
        <f>"user_"&amp;demo_comp_cct!A5219</f>
        <v>user_</v>
      </c>
      <c r="C5201" t="s">
        <v>20324</v>
      </c>
    </row>
    <row r="5202" spans="1:3">
      <c r="A5202" s="23" t="str">
        <f>"user_"&amp;demo_comp_cct!A5220</f>
        <v>user_</v>
      </c>
      <c r="C5202" t="s">
        <v>20325</v>
      </c>
    </row>
    <row r="5203" spans="1:3">
      <c r="A5203" s="23" t="str">
        <f>"user_"&amp;demo_comp_cct!A5221</f>
        <v>user_</v>
      </c>
      <c r="C5203" t="s">
        <v>20326</v>
      </c>
    </row>
    <row r="5204" spans="1:3">
      <c r="A5204" s="23" t="str">
        <f>"user_"&amp;demo_comp_cct!A5222</f>
        <v>user_</v>
      </c>
      <c r="C5204" t="s">
        <v>20327</v>
      </c>
    </row>
    <row r="5205" spans="1:3">
      <c r="A5205" s="23" t="str">
        <f>"user_"&amp;demo_comp_cct!A5223</f>
        <v>user_</v>
      </c>
      <c r="C5205" t="s">
        <v>20328</v>
      </c>
    </row>
    <row r="5206" spans="1:3">
      <c r="A5206" s="23" t="str">
        <f>"user_"&amp;demo_comp_cct!A5224</f>
        <v>user_</v>
      </c>
      <c r="C5206" t="s">
        <v>20329</v>
      </c>
    </row>
    <row r="5207" spans="1:3">
      <c r="A5207" s="23" t="str">
        <f>"user_"&amp;demo_comp_cct!A5225</f>
        <v>user_</v>
      </c>
      <c r="C5207" t="s">
        <v>20330</v>
      </c>
    </row>
    <row r="5208" spans="1:3">
      <c r="A5208" s="23" t="str">
        <f>"user_"&amp;demo_comp_cct!A5226</f>
        <v>user_</v>
      </c>
      <c r="C5208" t="s">
        <v>20331</v>
      </c>
    </row>
    <row r="5209" spans="1:3">
      <c r="A5209" s="23" t="str">
        <f>"user_"&amp;demo_comp_cct!A5227</f>
        <v>user_</v>
      </c>
      <c r="C5209" t="s">
        <v>20332</v>
      </c>
    </row>
    <row r="5210" spans="1:3">
      <c r="A5210" s="23" t="str">
        <f>"user_"&amp;demo_comp_cct!A5228</f>
        <v>user_</v>
      </c>
      <c r="C5210" t="s">
        <v>20333</v>
      </c>
    </row>
    <row r="5211" spans="1:3">
      <c r="A5211" s="23" t="str">
        <f>"user_"&amp;demo_comp_cct!A5229</f>
        <v>user_</v>
      </c>
      <c r="C5211" t="s">
        <v>20334</v>
      </c>
    </row>
    <row r="5212" spans="1:3">
      <c r="A5212" s="23" t="str">
        <f>"user_"&amp;demo_comp_cct!A5230</f>
        <v>user_</v>
      </c>
      <c r="C5212" t="s">
        <v>20335</v>
      </c>
    </row>
    <row r="5213" spans="1:3">
      <c r="A5213" s="23" t="str">
        <f>"user_"&amp;demo_comp_cct!A5231</f>
        <v>user_</v>
      </c>
      <c r="C5213" t="s">
        <v>20336</v>
      </c>
    </row>
    <row r="5214" spans="1:3">
      <c r="A5214" s="23" t="str">
        <f>"user_"&amp;demo_comp_cct!A5232</f>
        <v>user_</v>
      </c>
      <c r="C5214" t="s">
        <v>20337</v>
      </c>
    </row>
    <row r="5215" spans="1:3">
      <c r="A5215" s="23" t="str">
        <f>"user_"&amp;demo_comp_cct!A5233</f>
        <v>user_</v>
      </c>
      <c r="C5215" t="s">
        <v>20338</v>
      </c>
    </row>
    <row r="5216" spans="1:3">
      <c r="A5216" s="23" t="str">
        <f>"user_"&amp;demo_comp_cct!A5234</f>
        <v>user_</v>
      </c>
      <c r="C5216" t="s">
        <v>20339</v>
      </c>
    </row>
    <row r="5217" spans="1:3">
      <c r="A5217" s="23" t="str">
        <f>"user_"&amp;demo_comp_cct!A5235</f>
        <v>user_</v>
      </c>
      <c r="C5217" t="s">
        <v>20340</v>
      </c>
    </row>
    <row r="5218" spans="1:3">
      <c r="A5218" s="23" t="str">
        <f>"user_"&amp;demo_comp_cct!A5236</f>
        <v>user_</v>
      </c>
      <c r="C5218" t="s">
        <v>20341</v>
      </c>
    </row>
    <row r="5219" spans="1:3">
      <c r="A5219" s="23" t="str">
        <f>"user_"&amp;demo_comp_cct!A5237</f>
        <v>user_</v>
      </c>
      <c r="C5219" t="s">
        <v>20342</v>
      </c>
    </row>
    <row r="5220" spans="1:3">
      <c r="A5220" s="23" t="str">
        <f>"user_"&amp;demo_comp_cct!A5238</f>
        <v>user_</v>
      </c>
      <c r="C5220" t="s">
        <v>20343</v>
      </c>
    </row>
    <row r="5221" spans="1:3">
      <c r="A5221" s="23" t="str">
        <f>"user_"&amp;demo_comp_cct!A5239</f>
        <v>user_</v>
      </c>
      <c r="C5221" t="s">
        <v>20344</v>
      </c>
    </row>
    <row r="5222" spans="1:3">
      <c r="A5222" s="23" t="str">
        <f>"user_"&amp;demo_comp_cct!A5240</f>
        <v>user_</v>
      </c>
      <c r="C5222" t="s">
        <v>20345</v>
      </c>
    </row>
    <row r="5223" spans="1:3">
      <c r="A5223" s="23" t="str">
        <f>"user_"&amp;demo_comp_cct!A5241</f>
        <v>user_</v>
      </c>
      <c r="C5223" t="s">
        <v>20346</v>
      </c>
    </row>
    <row r="5224" spans="1:3">
      <c r="A5224" s="23" t="str">
        <f>"user_"&amp;demo_comp_cct!A5242</f>
        <v>user_</v>
      </c>
      <c r="C5224" t="s">
        <v>20347</v>
      </c>
    </row>
    <row r="5225" spans="1:3">
      <c r="A5225" s="23" t="str">
        <f>"user_"&amp;demo_comp_cct!A5243</f>
        <v>user_</v>
      </c>
      <c r="C5225" t="s">
        <v>20348</v>
      </c>
    </row>
    <row r="5226" spans="1:3">
      <c r="A5226" s="23" t="str">
        <f>"user_"&amp;demo_comp_cct!A5244</f>
        <v>user_</v>
      </c>
      <c r="C5226" t="s">
        <v>20349</v>
      </c>
    </row>
    <row r="5227" spans="1:3">
      <c r="A5227" s="23" t="str">
        <f>"user_"&amp;demo_comp_cct!A5245</f>
        <v>user_</v>
      </c>
      <c r="C5227" t="s">
        <v>20350</v>
      </c>
    </row>
    <row r="5228" spans="1:3">
      <c r="A5228" s="23" t="str">
        <f>"user_"&amp;demo_comp_cct!A5246</f>
        <v>user_</v>
      </c>
      <c r="C5228" t="s">
        <v>20351</v>
      </c>
    </row>
    <row r="5229" spans="1:3">
      <c r="A5229" s="23" t="str">
        <f>"user_"&amp;demo_comp_cct!A5247</f>
        <v>user_</v>
      </c>
      <c r="C5229" t="s">
        <v>20352</v>
      </c>
    </row>
    <row r="5230" spans="1:3">
      <c r="A5230" s="23" t="str">
        <f>"user_"&amp;demo_comp_cct!A5248</f>
        <v>user_</v>
      </c>
      <c r="C5230" t="s">
        <v>20353</v>
      </c>
    </row>
    <row r="5231" spans="1:3">
      <c r="A5231" s="23" t="str">
        <f>"user_"&amp;demo_comp_cct!A5249</f>
        <v>user_</v>
      </c>
      <c r="C5231" t="s">
        <v>20354</v>
      </c>
    </row>
    <row r="5232" spans="1:3">
      <c r="A5232" s="23" t="str">
        <f>"user_"&amp;demo_comp_cct!A5250</f>
        <v>user_</v>
      </c>
      <c r="C5232" t="s">
        <v>20355</v>
      </c>
    </row>
    <row r="5233" spans="1:3">
      <c r="A5233" s="23" t="str">
        <f>"user_"&amp;demo_comp_cct!A5251</f>
        <v>user_</v>
      </c>
      <c r="C5233" t="s">
        <v>20356</v>
      </c>
    </row>
    <row r="5234" spans="1:3">
      <c r="A5234" s="23" t="str">
        <f>"user_"&amp;demo_comp_cct!A5252</f>
        <v>user_</v>
      </c>
      <c r="C5234" t="s">
        <v>20357</v>
      </c>
    </row>
    <row r="5235" spans="1:3">
      <c r="A5235" s="23" t="str">
        <f>"user_"&amp;demo_comp_cct!A5253</f>
        <v>user_</v>
      </c>
      <c r="C5235" t="s">
        <v>20358</v>
      </c>
    </row>
    <row r="5236" spans="1:3">
      <c r="A5236" s="23" t="str">
        <f>"user_"&amp;demo_comp_cct!A5254</f>
        <v>user_</v>
      </c>
      <c r="C5236" t="s">
        <v>20359</v>
      </c>
    </row>
    <row r="5237" spans="1:3">
      <c r="A5237" s="23" t="str">
        <f>"user_"&amp;demo_comp_cct!A5255</f>
        <v>user_</v>
      </c>
      <c r="C5237" t="s">
        <v>20360</v>
      </c>
    </row>
    <row r="5238" spans="1:3">
      <c r="A5238" s="23" t="str">
        <f>"user_"&amp;demo_comp_cct!A5256</f>
        <v>user_</v>
      </c>
      <c r="C5238" t="s">
        <v>20361</v>
      </c>
    </row>
    <row r="5239" spans="1:3">
      <c r="A5239" s="23" t="str">
        <f>"user_"&amp;demo_comp_cct!A5257</f>
        <v>user_</v>
      </c>
      <c r="C5239" t="s">
        <v>20362</v>
      </c>
    </row>
    <row r="5240" spans="1:3">
      <c r="A5240" s="23" t="str">
        <f>"user_"&amp;demo_comp_cct!A5258</f>
        <v>user_</v>
      </c>
      <c r="C5240" t="s">
        <v>20363</v>
      </c>
    </row>
    <row r="5241" spans="1:3">
      <c r="A5241" s="23" t="str">
        <f>"user_"&amp;demo_comp_cct!A5259</f>
        <v>user_</v>
      </c>
      <c r="C5241" t="s">
        <v>20364</v>
      </c>
    </row>
    <row r="5242" spans="1:3">
      <c r="A5242" s="23" t="str">
        <f>"user_"&amp;demo_comp_cct!A5260</f>
        <v>user_</v>
      </c>
      <c r="C5242" t="s">
        <v>20365</v>
      </c>
    </row>
    <row r="5243" spans="1:3">
      <c r="A5243" s="23" t="str">
        <f>"user_"&amp;demo_comp_cct!A5261</f>
        <v>user_</v>
      </c>
      <c r="C5243" t="s">
        <v>20366</v>
      </c>
    </row>
    <row r="5244" spans="1:3">
      <c r="A5244" s="23" t="str">
        <f>"user_"&amp;demo_comp_cct!A5262</f>
        <v>user_</v>
      </c>
      <c r="C5244" t="s">
        <v>20367</v>
      </c>
    </row>
    <row r="5245" spans="1:3">
      <c r="A5245" s="23" t="str">
        <f>"user_"&amp;demo_comp_cct!A5263</f>
        <v>user_</v>
      </c>
      <c r="C5245" t="s">
        <v>20368</v>
      </c>
    </row>
    <row r="5246" spans="1:3">
      <c r="A5246" s="23" t="str">
        <f>"user_"&amp;demo_comp_cct!A5264</f>
        <v>user_</v>
      </c>
      <c r="C5246" t="s">
        <v>20369</v>
      </c>
    </row>
    <row r="5247" spans="1:3">
      <c r="A5247" s="23" t="str">
        <f>"user_"&amp;demo_comp_cct!A5265</f>
        <v>user_</v>
      </c>
      <c r="C5247" t="s">
        <v>20370</v>
      </c>
    </row>
    <row r="5248" spans="1:3">
      <c r="A5248" s="23" t="str">
        <f>"user_"&amp;demo_comp_cct!A5266</f>
        <v>user_</v>
      </c>
      <c r="C5248" t="s">
        <v>20371</v>
      </c>
    </row>
    <row r="5249" spans="1:3">
      <c r="A5249" s="23" t="str">
        <f>"user_"&amp;demo_comp_cct!A5267</f>
        <v>user_</v>
      </c>
      <c r="C5249" t="s">
        <v>20372</v>
      </c>
    </row>
    <row r="5250" spans="1:3">
      <c r="A5250" s="23" t="str">
        <f>"user_"&amp;demo_comp_cct!A5268</f>
        <v>user_</v>
      </c>
      <c r="C5250" t="s">
        <v>20373</v>
      </c>
    </row>
    <row r="5251" spans="1:3">
      <c r="A5251" s="23" t="str">
        <f>"user_"&amp;demo_comp_cct!A5269</f>
        <v>user_</v>
      </c>
      <c r="C5251" t="s">
        <v>20374</v>
      </c>
    </row>
    <row r="5252" spans="1:3">
      <c r="A5252" s="23" t="str">
        <f>"user_"&amp;demo_comp_cct!A5270</f>
        <v>user_</v>
      </c>
      <c r="C5252" t="s">
        <v>20375</v>
      </c>
    </row>
    <row r="5253" spans="1:3">
      <c r="A5253" s="23" t="str">
        <f>"user_"&amp;demo_comp_cct!A5271</f>
        <v>user_</v>
      </c>
      <c r="C5253" t="s">
        <v>20376</v>
      </c>
    </row>
    <row r="5254" spans="1:3">
      <c r="A5254" s="23" t="str">
        <f>"user_"&amp;demo_comp_cct!A5272</f>
        <v>user_</v>
      </c>
      <c r="C5254" t="s">
        <v>20377</v>
      </c>
    </row>
    <row r="5255" spans="1:3">
      <c r="A5255" s="23" t="str">
        <f>"user_"&amp;demo_comp_cct!A5273</f>
        <v>user_</v>
      </c>
      <c r="C5255" t="s">
        <v>20378</v>
      </c>
    </row>
    <row r="5256" spans="1:3">
      <c r="A5256" s="23" t="str">
        <f>"user_"&amp;demo_comp_cct!A5274</f>
        <v>user_</v>
      </c>
      <c r="C5256" t="s">
        <v>20379</v>
      </c>
    </row>
    <row r="5257" spans="1:3">
      <c r="A5257" s="23" t="str">
        <f>"user_"&amp;demo_comp_cct!A5275</f>
        <v>user_</v>
      </c>
      <c r="C5257" t="s">
        <v>20380</v>
      </c>
    </row>
    <row r="5258" spans="1:3">
      <c r="A5258" s="23" t="str">
        <f>"user_"&amp;demo_comp_cct!A5276</f>
        <v>user_</v>
      </c>
      <c r="C5258" t="s">
        <v>20381</v>
      </c>
    </row>
    <row r="5259" spans="1:3">
      <c r="A5259" s="23" t="str">
        <f>"user_"&amp;demo_comp_cct!A5277</f>
        <v>user_</v>
      </c>
      <c r="C5259" t="s">
        <v>20382</v>
      </c>
    </row>
    <row r="5260" spans="1:3">
      <c r="A5260" s="23" t="str">
        <f>"user_"&amp;demo_comp_cct!A5278</f>
        <v>user_</v>
      </c>
      <c r="C5260" t="s">
        <v>20383</v>
      </c>
    </row>
    <row r="5261" spans="1:3">
      <c r="A5261" s="23" t="str">
        <f>"user_"&amp;demo_comp_cct!A5279</f>
        <v>user_</v>
      </c>
      <c r="C5261" t="s">
        <v>20384</v>
      </c>
    </row>
    <row r="5262" spans="1:3">
      <c r="A5262" s="23" t="str">
        <f>"user_"&amp;demo_comp_cct!A5280</f>
        <v>user_</v>
      </c>
      <c r="C5262" t="s">
        <v>20385</v>
      </c>
    </row>
    <row r="5263" spans="1:3">
      <c r="A5263" s="23" t="str">
        <f>"user_"&amp;demo_comp_cct!A5281</f>
        <v>user_</v>
      </c>
      <c r="C5263" t="s">
        <v>20386</v>
      </c>
    </row>
    <row r="5264" spans="1:3">
      <c r="A5264" s="23" t="str">
        <f>"user_"&amp;demo_comp_cct!A5282</f>
        <v>user_</v>
      </c>
      <c r="C5264" t="s">
        <v>20387</v>
      </c>
    </row>
    <row r="5265" spans="1:3">
      <c r="A5265" s="23" t="str">
        <f>"user_"&amp;demo_comp_cct!A5283</f>
        <v>user_</v>
      </c>
      <c r="C5265" t="s">
        <v>20388</v>
      </c>
    </row>
    <row r="5266" spans="1:3">
      <c r="A5266" s="23" t="str">
        <f>"user_"&amp;demo_comp_cct!A5284</f>
        <v>user_</v>
      </c>
      <c r="C5266" t="s">
        <v>20389</v>
      </c>
    </row>
    <row r="5267" spans="1:3">
      <c r="A5267" s="23" t="str">
        <f>"user_"&amp;demo_comp_cct!A5285</f>
        <v>user_</v>
      </c>
      <c r="C5267" t="s">
        <v>20390</v>
      </c>
    </row>
    <row r="5268" spans="1:3">
      <c r="A5268" s="23" t="str">
        <f>"user_"&amp;demo_comp_cct!A5286</f>
        <v>user_</v>
      </c>
      <c r="C5268" t="s">
        <v>20391</v>
      </c>
    </row>
    <row r="5269" spans="1:3">
      <c r="A5269" s="23" t="str">
        <f>"user_"&amp;demo_comp_cct!A5287</f>
        <v>user_</v>
      </c>
      <c r="C5269" t="s">
        <v>20392</v>
      </c>
    </row>
    <row r="5270" spans="1:3">
      <c r="A5270" s="23" t="str">
        <f>"user_"&amp;demo_comp_cct!A5288</f>
        <v>user_</v>
      </c>
      <c r="C5270" t="s">
        <v>20393</v>
      </c>
    </row>
    <row r="5271" spans="1:3">
      <c r="A5271" s="23" t="str">
        <f>"user_"&amp;demo_comp_cct!A5289</f>
        <v>user_</v>
      </c>
      <c r="C5271" t="s">
        <v>20394</v>
      </c>
    </row>
    <row r="5272" spans="1:3">
      <c r="A5272" s="23" t="str">
        <f>"user_"&amp;demo_comp_cct!A5290</f>
        <v>user_</v>
      </c>
      <c r="C5272" t="s">
        <v>20395</v>
      </c>
    </row>
    <row r="5273" spans="1:3">
      <c r="A5273" s="23" t="str">
        <f>"user_"&amp;demo_comp_cct!A5291</f>
        <v>user_</v>
      </c>
      <c r="C5273" t="s">
        <v>20396</v>
      </c>
    </row>
    <row r="5274" spans="1:3">
      <c r="A5274" s="23" t="str">
        <f>"user_"&amp;demo_comp_cct!A5292</f>
        <v>user_</v>
      </c>
      <c r="C5274" t="s">
        <v>20397</v>
      </c>
    </row>
    <row r="5275" spans="1:3">
      <c r="A5275" s="23" t="str">
        <f>"user_"&amp;demo_comp_cct!A5293</f>
        <v>user_</v>
      </c>
      <c r="C5275" t="s">
        <v>20398</v>
      </c>
    </row>
    <row r="5276" spans="1:3">
      <c r="A5276" s="23" t="str">
        <f>"user_"&amp;demo_comp_cct!A5294</f>
        <v>user_</v>
      </c>
      <c r="C5276" t="s">
        <v>20399</v>
      </c>
    </row>
    <row r="5277" spans="1:3">
      <c r="A5277" s="23" t="str">
        <f>"user_"&amp;demo_comp_cct!A5295</f>
        <v>user_</v>
      </c>
      <c r="C5277" t="s">
        <v>20400</v>
      </c>
    </row>
    <row r="5278" spans="1:3">
      <c r="A5278" s="23" t="str">
        <f>"user_"&amp;demo_comp_cct!A5296</f>
        <v>user_</v>
      </c>
      <c r="C5278" t="s">
        <v>20401</v>
      </c>
    </row>
    <row r="5279" spans="1:3">
      <c r="A5279" s="23" t="str">
        <f>"user_"&amp;demo_comp_cct!A5297</f>
        <v>user_</v>
      </c>
      <c r="C5279" t="s">
        <v>20402</v>
      </c>
    </row>
    <row r="5280" spans="1:3">
      <c r="A5280" s="23" t="str">
        <f>"user_"&amp;demo_comp_cct!A5298</f>
        <v>user_</v>
      </c>
      <c r="C5280" t="s">
        <v>20403</v>
      </c>
    </row>
    <row r="5281" spans="1:3">
      <c r="A5281" s="23" t="str">
        <f>"user_"&amp;demo_comp_cct!A5299</f>
        <v>user_</v>
      </c>
      <c r="C5281" t="s">
        <v>20404</v>
      </c>
    </row>
    <row r="5282" spans="1:3">
      <c r="A5282" s="23" t="str">
        <f>"user_"&amp;demo_comp_cct!A5300</f>
        <v>user_</v>
      </c>
      <c r="C5282" t="s">
        <v>20405</v>
      </c>
    </row>
    <row r="5283" spans="1:3">
      <c r="A5283" s="23" t="str">
        <f>"user_"&amp;demo_comp_cct!A5301</f>
        <v>user_</v>
      </c>
      <c r="C5283" t="s">
        <v>20406</v>
      </c>
    </row>
    <row r="5284" spans="1:3">
      <c r="A5284" s="23" t="str">
        <f>"user_"&amp;demo_comp_cct!A5302</f>
        <v>user_</v>
      </c>
      <c r="C5284" t="s">
        <v>20407</v>
      </c>
    </row>
    <row r="5285" spans="1:3">
      <c r="A5285" s="23" t="str">
        <f>"user_"&amp;demo_comp_cct!A5303</f>
        <v>user_</v>
      </c>
      <c r="C5285" t="s">
        <v>20408</v>
      </c>
    </row>
    <row r="5286" spans="1:3">
      <c r="A5286" s="23" t="str">
        <f>"user_"&amp;demo_comp_cct!A5304</f>
        <v>user_</v>
      </c>
      <c r="C5286" t="s">
        <v>20409</v>
      </c>
    </row>
    <row r="5287" spans="1:3">
      <c r="A5287" s="23" t="str">
        <f>"user_"&amp;demo_comp_cct!A5305</f>
        <v>user_</v>
      </c>
      <c r="C5287" t="s">
        <v>20410</v>
      </c>
    </row>
    <row r="5288" spans="1:3">
      <c r="A5288" s="23" t="str">
        <f>"user_"&amp;demo_comp_cct!A5306</f>
        <v>user_</v>
      </c>
      <c r="C5288" t="s">
        <v>20411</v>
      </c>
    </row>
    <row r="5289" spans="1:3">
      <c r="A5289" s="23" t="str">
        <f>"user_"&amp;demo_comp_cct!A5307</f>
        <v>user_</v>
      </c>
      <c r="C5289" t="s">
        <v>20412</v>
      </c>
    </row>
    <row r="5290" spans="1:3">
      <c r="A5290" s="23" t="str">
        <f>"user_"&amp;demo_comp_cct!A5308</f>
        <v>user_</v>
      </c>
      <c r="C5290" t="s">
        <v>20413</v>
      </c>
    </row>
    <row r="5291" spans="1:3">
      <c r="A5291" s="23" t="str">
        <f>"user_"&amp;demo_comp_cct!A5309</f>
        <v>user_</v>
      </c>
      <c r="C5291" t="s">
        <v>20414</v>
      </c>
    </row>
    <row r="5292" spans="1:3">
      <c r="A5292" s="23" t="str">
        <f>"user_"&amp;demo_comp_cct!A5310</f>
        <v>user_</v>
      </c>
      <c r="C5292" t="s">
        <v>20415</v>
      </c>
    </row>
    <row r="5293" spans="1:3">
      <c r="A5293" s="23" t="str">
        <f>"user_"&amp;demo_comp_cct!A5311</f>
        <v>user_</v>
      </c>
      <c r="C5293" t="s">
        <v>20416</v>
      </c>
    </row>
    <row r="5294" spans="1:3">
      <c r="A5294" s="23" t="str">
        <f>"user_"&amp;demo_comp_cct!A5312</f>
        <v>user_</v>
      </c>
      <c r="C5294" t="s">
        <v>20417</v>
      </c>
    </row>
    <row r="5295" spans="1:3">
      <c r="A5295" s="23" t="str">
        <f>"user_"&amp;demo_comp_cct!A5313</f>
        <v>user_</v>
      </c>
      <c r="C5295" t="s">
        <v>20418</v>
      </c>
    </row>
    <row r="5296" spans="1:3">
      <c r="A5296" s="23" t="str">
        <f>"user_"&amp;demo_comp_cct!A5314</f>
        <v>user_</v>
      </c>
      <c r="C5296" t="s">
        <v>20419</v>
      </c>
    </row>
    <row r="5297" spans="1:3">
      <c r="A5297" s="23" t="str">
        <f>"user_"&amp;demo_comp_cct!A5315</f>
        <v>user_</v>
      </c>
      <c r="C5297" t="s">
        <v>20420</v>
      </c>
    </row>
    <row r="5298" spans="1:3">
      <c r="A5298" s="23" t="str">
        <f>"user_"&amp;demo_comp_cct!A5316</f>
        <v>user_</v>
      </c>
      <c r="C5298" t="s">
        <v>20421</v>
      </c>
    </row>
    <row r="5299" spans="1:3">
      <c r="A5299" s="23" t="str">
        <f>"user_"&amp;demo_comp_cct!A5317</f>
        <v>user_</v>
      </c>
      <c r="C5299" t="s">
        <v>20422</v>
      </c>
    </row>
    <row r="5300" spans="1:3">
      <c r="A5300" s="23" t="str">
        <f>"user_"&amp;demo_comp_cct!A5318</f>
        <v>user_</v>
      </c>
      <c r="C5300" t="s">
        <v>20423</v>
      </c>
    </row>
    <row r="5301" spans="1:3">
      <c r="A5301" s="23" t="str">
        <f>"user_"&amp;demo_comp_cct!A5319</f>
        <v>user_</v>
      </c>
      <c r="C5301" t="s">
        <v>20424</v>
      </c>
    </row>
    <row r="5302" spans="1:3">
      <c r="A5302" s="23" t="str">
        <f>"user_"&amp;demo_comp_cct!A5320</f>
        <v>user_</v>
      </c>
      <c r="C5302" t="s">
        <v>20425</v>
      </c>
    </row>
    <row r="5303" spans="1:3">
      <c r="A5303" s="23" t="str">
        <f>"user_"&amp;demo_comp_cct!A5321</f>
        <v>user_</v>
      </c>
      <c r="C5303" t="s">
        <v>20426</v>
      </c>
    </row>
    <row r="5304" spans="1:3">
      <c r="A5304" s="23" t="str">
        <f>"user_"&amp;demo_comp_cct!A5322</f>
        <v>user_</v>
      </c>
      <c r="C5304" t="s">
        <v>20427</v>
      </c>
    </row>
    <row r="5305" spans="1:3">
      <c r="A5305" s="23" t="str">
        <f>"user_"&amp;demo_comp_cct!A5323</f>
        <v>user_</v>
      </c>
      <c r="C5305" t="s">
        <v>20428</v>
      </c>
    </row>
    <row r="5306" spans="1:3">
      <c r="A5306" s="23" t="str">
        <f>"user_"&amp;demo_comp_cct!A5324</f>
        <v>user_</v>
      </c>
      <c r="C5306" t="s">
        <v>20429</v>
      </c>
    </row>
    <row r="5307" spans="1:3">
      <c r="A5307" s="23" t="str">
        <f>"user_"&amp;demo_comp_cct!A5325</f>
        <v>user_</v>
      </c>
      <c r="C5307" t="s">
        <v>20430</v>
      </c>
    </row>
    <row r="5308" spans="1:3">
      <c r="A5308" s="23" t="str">
        <f>"user_"&amp;demo_comp_cct!A5326</f>
        <v>user_</v>
      </c>
      <c r="C5308" t="s">
        <v>20431</v>
      </c>
    </row>
    <row r="5309" spans="1:3">
      <c r="A5309" s="23" t="str">
        <f>"user_"&amp;demo_comp_cct!A5327</f>
        <v>user_</v>
      </c>
      <c r="C5309" t="s">
        <v>20432</v>
      </c>
    </row>
    <row r="5310" spans="1:3">
      <c r="A5310" s="23" t="str">
        <f>"user_"&amp;demo_comp_cct!A5328</f>
        <v>user_</v>
      </c>
      <c r="C5310" t="s">
        <v>20433</v>
      </c>
    </row>
    <row r="5311" spans="1:3">
      <c r="A5311" s="23" t="str">
        <f>"user_"&amp;demo_comp_cct!A5329</f>
        <v>user_</v>
      </c>
      <c r="C5311" t="s">
        <v>20434</v>
      </c>
    </row>
    <row r="5312" spans="1:3">
      <c r="A5312" s="23" t="str">
        <f>"user_"&amp;demo_comp_cct!A5330</f>
        <v>user_</v>
      </c>
      <c r="C5312" t="s">
        <v>20435</v>
      </c>
    </row>
    <row r="5313" spans="1:3">
      <c r="A5313" s="23" t="str">
        <f>"user_"&amp;demo_comp_cct!A5331</f>
        <v>user_</v>
      </c>
      <c r="C5313" t="s">
        <v>20436</v>
      </c>
    </row>
    <row r="5314" spans="1:3">
      <c r="A5314" s="23" t="str">
        <f>"user_"&amp;demo_comp_cct!A5332</f>
        <v>user_</v>
      </c>
      <c r="C5314" t="s">
        <v>20437</v>
      </c>
    </row>
    <row r="5315" spans="1:3">
      <c r="A5315" s="23" t="str">
        <f>"user_"&amp;demo_comp_cct!A5333</f>
        <v>user_</v>
      </c>
      <c r="C5315" t="s">
        <v>20438</v>
      </c>
    </row>
    <row r="5316" spans="1:3">
      <c r="A5316" s="23" t="str">
        <f>"user_"&amp;demo_comp_cct!A5334</f>
        <v>user_</v>
      </c>
      <c r="C5316" t="s">
        <v>20439</v>
      </c>
    </row>
    <row r="5317" spans="1:3">
      <c r="A5317" s="23" t="str">
        <f>"user_"&amp;demo_comp_cct!A5335</f>
        <v>user_</v>
      </c>
      <c r="C5317" t="s">
        <v>20440</v>
      </c>
    </row>
    <row r="5318" spans="1:3">
      <c r="A5318" s="23" t="str">
        <f>"user_"&amp;demo_comp_cct!A5336</f>
        <v>user_</v>
      </c>
      <c r="C5318" t="s">
        <v>20441</v>
      </c>
    </row>
    <row r="5319" spans="1:3">
      <c r="A5319" s="23" t="str">
        <f>"user_"&amp;demo_comp_cct!A5337</f>
        <v>user_</v>
      </c>
      <c r="C5319" t="s">
        <v>20442</v>
      </c>
    </row>
    <row r="5320" spans="1:3">
      <c r="A5320" s="23" t="str">
        <f>"user_"&amp;demo_comp_cct!A5338</f>
        <v>user_</v>
      </c>
      <c r="C5320" t="s">
        <v>20443</v>
      </c>
    </row>
    <row r="5321" spans="1:3">
      <c r="A5321" s="23" t="str">
        <f>"user_"&amp;demo_comp_cct!A5339</f>
        <v>user_</v>
      </c>
      <c r="C5321" t="s">
        <v>20444</v>
      </c>
    </row>
    <row r="5322" spans="1:3">
      <c r="A5322" s="23" t="str">
        <f>"user_"&amp;demo_comp_cct!A5340</f>
        <v>user_</v>
      </c>
      <c r="C5322" t="s">
        <v>20445</v>
      </c>
    </row>
    <row r="5323" spans="1:3">
      <c r="A5323" s="23" t="str">
        <f>"user_"&amp;demo_comp_cct!A5341</f>
        <v>user_</v>
      </c>
      <c r="C5323" t="s">
        <v>20446</v>
      </c>
    </row>
    <row r="5324" spans="1:3">
      <c r="A5324" s="23" t="str">
        <f>"user_"&amp;demo_comp_cct!A5342</f>
        <v>user_</v>
      </c>
      <c r="C5324" t="s">
        <v>20447</v>
      </c>
    </row>
    <row r="5325" spans="1:3">
      <c r="A5325" s="23" t="str">
        <f>"user_"&amp;demo_comp_cct!A5343</f>
        <v>user_</v>
      </c>
      <c r="C5325" t="s">
        <v>20448</v>
      </c>
    </row>
    <row r="5326" spans="1:3">
      <c r="A5326" s="23" t="str">
        <f>"user_"&amp;demo_comp_cct!A5344</f>
        <v>user_</v>
      </c>
      <c r="C5326" t="s">
        <v>20449</v>
      </c>
    </row>
    <row r="5327" spans="1:3">
      <c r="A5327" s="23" t="str">
        <f>"user_"&amp;demo_comp_cct!A5345</f>
        <v>user_</v>
      </c>
      <c r="C5327" t="s">
        <v>20450</v>
      </c>
    </row>
    <row r="5328" spans="1:3">
      <c r="A5328" s="23" t="str">
        <f>"user_"&amp;demo_comp_cct!A5346</f>
        <v>user_</v>
      </c>
      <c r="C5328" t="s">
        <v>20451</v>
      </c>
    </row>
    <row r="5329" spans="1:3">
      <c r="A5329" s="23" t="str">
        <f>"user_"&amp;demo_comp_cct!A5347</f>
        <v>user_</v>
      </c>
      <c r="C5329" t="s">
        <v>20452</v>
      </c>
    </row>
    <row r="5330" spans="1:3">
      <c r="A5330" s="23" t="str">
        <f>"user_"&amp;demo_comp_cct!A5348</f>
        <v>user_</v>
      </c>
      <c r="C5330" t="s">
        <v>20453</v>
      </c>
    </row>
    <row r="5331" spans="1:3">
      <c r="A5331" s="23" t="str">
        <f>"user_"&amp;demo_comp_cct!A5349</f>
        <v>user_</v>
      </c>
      <c r="C5331" t="s">
        <v>20454</v>
      </c>
    </row>
    <row r="5332" spans="1:3">
      <c r="A5332" s="23" t="str">
        <f>"user_"&amp;demo_comp_cct!A5350</f>
        <v>user_</v>
      </c>
      <c r="C5332" t="s">
        <v>20455</v>
      </c>
    </row>
    <row r="5333" spans="1:3">
      <c r="A5333" s="23" t="str">
        <f>"user_"&amp;demo_comp_cct!A5351</f>
        <v>user_</v>
      </c>
      <c r="C5333" t="s">
        <v>20456</v>
      </c>
    </row>
    <row r="5334" spans="1:3">
      <c r="A5334" s="23" t="str">
        <f>"user_"&amp;demo_comp_cct!A5352</f>
        <v>user_</v>
      </c>
      <c r="C5334" t="s">
        <v>20457</v>
      </c>
    </row>
    <row r="5335" spans="1:3">
      <c r="A5335" s="23" t="str">
        <f>"user_"&amp;demo_comp_cct!A5353</f>
        <v>user_</v>
      </c>
      <c r="C5335" t="s">
        <v>20458</v>
      </c>
    </row>
    <row r="5336" spans="1:3">
      <c r="A5336" s="23" t="str">
        <f>"user_"&amp;demo_comp_cct!A5354</f>
        <v>user_</v>
      </c>
      <c r="C5336" t="s">
        <v>20459</v>
      </c>
    </row>
    <row r="5337" spans="1:3">
      <c r="A5337" s="23" t="str">
        <f>"user_"&amp;demo_comp_cct!A5355</f>
        <v>user_</v>
      </c>
      <c r="C5337" t="s">
        <v>20460</v>
      </c>
    </row>
    <row r="5338" spans="1:3">
      <c r="A5338" s="23" t="str">
        <f>"user_"&amp;demo_comp_cct!A5356</f>
        <v>user_</v>
      </c>
      <c r="C5338" t="s">
        <v>20461</v>
      </c>
    </row>
    <row r="5339" spans="1:3">
      <c r="A5339" s="23" t="str">
        <f>"user_"&amp;demo_comp_cct!A5357</f>
        <v>user_</v>
      </c>
      <c r="C5339" t="s">
        <v>20462</v>
      </c>
    </row>
    <row r="5340" spans="1:3">
      <c r="A5340" s="23" t="str">
        <f>"user_"&amp;demo_comp_cct!A5358</f>
        <v>user_</v>
      </c>
      <c r="C5340" t="s">
        <v>20463</v>
      </c>
    </row>
    <row r="5341" spans="1:3">
      <c r="A5341" s="23" t="str">
        <f>"user_"&amp;demo_comp_cct!A5359</f>
        <v>user_</v>
      </c>
      <c r="C5341" t="s">
        <v>20464</v>
      </c>
    </row>
    <row r="5342" spans="1:3">
      <c r="A5342" s="23" t="str">
        <f>"user_"&amp;demo_comp_cct!A5360</f>
        <v>user_</v>
      </c>
      <c r="C5342" t="s">
        <v>20465</v>
      </c>
    </row>
    <row r="5343" spans="1:3">
      <c r="A5343" s="23" t="str">
        <f>"user_"&amp;demo_comp_cct!A5361</f>
        <v>user_</v>
      </c>
      <c r="C5343" t="s">
        <v>20466</v>
      </c>
    </row>
    <row r="5344" spans="1:3">
      <c r="A5344" s="23" t="str">
        <f>"user_"&amp;demo_comp_cct!A5362</f>
        <v>user_</v>
      </c>
      <c r="C5344" t="s">
        <v>20467</v>
      </c>
    </row>
    <row r="5345" spans="1:3">
      <c r="A5345" s="23" t="str">
        <f>"user_"&amp;demo_comp_cct!A5363</f>
        <v>user_</v>
      </c>
      <c r="C5345" t="s">
        <v>20468</v>
      </c>
    </row>
    <row r="5346" spans="1:3">
      <c r="A5346" s="23" t="str">
        <f>"user_"&amp;demo_comp_cct!A5364</f>
        <v>user_</v>
      </c>
      <c r="C5346" t="s">
        <v>20469</v>
      </c>
    </row>
    <row r="5347" spans="1:3">
      <c r="A5347" s="23" t="str">
        <f>"user_"&amp;demo_comp_cct!A5365</f>
        <v>user_</v>
      </c>
      <c r="C5347" t="s">
        <v>20470</v>
      </c>
    </row>
    <row r="5348" spans="1:3">
      <c r="A5348" s="23" t="str">
        <f>"user_"&amp;demo_comp_cct!A5366</f>
        <v>user_</v>
      </c>
      <c r="C5348" t="s">
        <v>20471</v>
      </c>
    </row>
    <row r="5349" spans="1:3">
      <c r="A5349" s="23" t="str">
        <f>"user_"&amp;demo_comp_cct!A5367</f>
        <v>user_</v>
      </c>
      <c r="C5349" t="s">
        <v>20472</v>
      </c>
    </row>
    <row r="5350" spans="1:3">
      <c r="A5350" s="23" t="str">
        <f>"user_"&amp;demo_comp_cct!A5368</f>
        <v>user_</v>
      </c>
      <c r="C5350" t="s">
        <v>20473</v>
      </c>
    </row>
    <row r="5351" spans="1:3">
      <c r="A5351" s="23" t="str">
        <f>"user_"&amp;demo_comp_cct!A5369</f>
        <v>user_</v>
      </c>
      <c r="C5351" t="s">
        <v>20474</v>
      </c>
    </row>
    <row r="5352" spans="1:3">
      <c r="A5352" s="23" t="str">
        <f>"user_"&amp;demo_comp_cct!A5370</f>
        <v>user_</v>
      </c>
      <c r="C5352" t="s">
        <v>20475</v>
      </c>
    </row>
    <row r="5353" spans="1:3">
      <c r="A5353" s="23" t="str">
        <f>"user_"&amp;demo_comp_cct!A5371</f>
        <v>user_</v>
      </c>
      <c r="C5353" t="s">
        <v>20476</v>
      </c>
    </row>
    <row r="5354" spans="1:3">
      <c r="A5354" s="23" t="str">
        <f>"user_"&amp;demo_comp_cct!A5372</f>
        <v>user_</v>
      </c>
      <c r="C5354" t="s">
        <v>20477</v>
      </c>
    </row>
    <row r="5355" spans="1:3">
      <c r="A5355" s="23" t="str">
        <f>"user_"&amp;demo_comp_cct!A5373</f>
        <v>user_</v>
      </c>
      <c r="C5355" t="s">
        <v>20478</v>
      </c>
    </row>
    <row r="5356" spans="1:3">
      <c r="A5356" s="23" t="str">
        <f>"user_"&amp;demo_comp_cct!A5374</f>
        <v>user_</v>
      </c>
      <c r="C5356" t="s">
        <v>20479</v>
      </c>
    </row>
    <row r="5357" spans="1:3">
      <c r="A5357" s="23" t="str">
        <f>"user_"&amp;demo_comp_cct!A5375</f>
        <v>user_</v>
      </c>
      <c r="C5357" t="s">
        <v>20480</v>
      </c>
    </row>
    <row r="5358" spans="1:3">
      <c r="A5358" s="23" t="str">
        <f>"user_"&amp;demo_comp_cct!A5376</f>
        <v>user_</v>
      </c>
      <c r="C5358" t="s">
        <v>20481</v>
      </c>
    </row>
    <row r="5359" spans="1:3">
      <c r="A5359" s="23" t="str">
        <f>"user_"&amp;demo_comp_cct!A5377</f>
        <v>user_</v>
      </c>
      <c r="C5359" t="s">
        <v>20482</v>
      </c>
    </row>
    <row r="5360" spans="1:3">
      <c r="A5360" s="23" t="str">
        <f>"user_"&amp;demo_comp_cct!A5378</f>
        <v>user_</v>
      </c>
      <c r="C5360" t="s">
        <v>20483</v>
      </c>
    </row>
    <row r="5361" spans="1:3">
      <c r="A5361" s="23" t="str">
        <f>"user_"&amp;demo_comp_cct!A5379</f>
        <v>user_</v>
      </c>
      <c r="C5361" t="s">
        <v>20484</v>
      </c>
    </row>
    <row r="5362" spans="1:3">
      <c r="A5362" s="23" t="str">
        <f>"user_"&amp;demo_comp_cct!A5380</f>
        <v>user_</v>
      </c>
      <c r="C5362" t="s">
        <v>20485</v>
      </c>
    </row>
    <row r="5363" spans="1:3">
      <c r="A5363" s="23" t="str">
        <f>"user_"&amp;demo_comp_cct!A5381</f>
        <v>user_</v>
      </c>
      <c r="C5363" t="s">
        <v>20486</v>
      </c>
    </row>
    <row r="5364" spans="1:3">
      <c r="A5364" s="23" t="str">
        <f>"user_"&amp;demo_comp_cct!A5382</f>
        <v>user_</v>
      </c>
      <c r="C5364" t="s">
        <v>20487</v>
      </c>
    </row>
    <row r="5365" spans="1:3">
      <c r="A5365" s="23" t="str">
        <f>"user_"&amp;demo_comp_cct!A5383</f>
        <v>user_</v>
      </c>
      <c r="C5365" t="s">
        <v>20488</v>
      </c>
    </row>
    <row r="5366" spans="1:3">
      <c r="A5366" s="23" t="str">
        <f>"user_"&amp;demo_comp_cct!A5384</f>
        <v>user_</v>
      </c>
      <c r="C5366" t="s">
        <v>20489</v>
      </c>
    </row>
    <row r="5367" spans="1:3">
      <c r="A5367" s="23" t="str">
        <f>"user_"&amp;demo_comp_cct!A5385</f>
        <v>user_</v>
      </c>
      <c r="C5367" t="s">
        <v>20490</v>
      </c>
    </row>
    <row r="5368" spans="1:3">
      <c r="A5368" s="23" t="str">
        <f>"user_"&amp;demo_comp_cct!A5386</f>
        <v>user_</v>
      </c>
      <c r="C5368" t="s">
        <v>20491</v>
      </c>
    </row>
    <row r="5369" spans="1:3">
      <c r="A5369" s="23" t="str">
        <f>"user_"&amp;demo_comp_cct!A5387</f>
        <v>user_</v>
      </c>
      <c r="C5369" t="s">
        <v>20492</v>
      </c>
    </row>
    <row r="5370" spans="1:3">
      <c r="A5370" s="23" t="str">
        <f>"user_"&amp;demo_comp_cct!A5388</f>
        <v>user_</v>
      </c>
      <c r="C5370" t="s">
        <v>20493</v>
      </c>
    </row>
    <row r="5371" spans="1:3">
      <c r="A5371" s="23" t="str">
        <f>"user_"&amp;demo_comp_cct!A5389</f>
        <v>user_</v>
      </c>
      <c r="C5371" t="s">
        <v>20494</v>
      </c>
    </row>
    <row r="5372" spans="1:3">
      <c r="A5372" s="23" t="str">
        <f>"user_"&amp;demo_comp_cct!A5390</f>
        <v>user_</v>
      </c>
      <c r="C5372" t="s">
        <v>20495</v>
      </c>
    </row>
    <row r="5373" spans="1:3">
      <c r="A5373" s="23" t="str">
        <f>"user_"&amp;demo_comp_cct!A5391</f>
        <v>user_</v>
      </c>
      <c r="C5373" t="s">
        <v>20496</v>
      </c>
    </row>
    <row r="5374" spans="1:3">
      <c r="A5374" s="23" t="str">
        <f>"user_"&amp;demo_comp_cct!A5392</f>
        <v>user_</v>
      </c>
      <c r="C5374" t="s">
        <v>20497</v>
      </c>
    </row>
    <row r="5375" spans="1:3">
      <c r="A5375" s="23" t="str">
        <f>"user_"&amp;demo_comp_cct!A5393</f>
        <v>user_</v>
      </c>
      <c r="C5375" t="s">
        <v>20498</v>
      </c>
    </row>
    <row r="5376" spans="1:3">
      <c r="A5376" s="23" t="str">
        <f>"user_"&amp;demo_comp_cct!A5394</f>
        <v>user_</v>
      </c>
      <c r="C5376" t="s">
        <v>20499</v>
      </c>
    </row>
    <row r="5377" spans="1:3">
      <c r="A5377" s="23" t="str">
        <f>"user_"&amp;demo_comp_cct!A5395</f>
        <v>user_</v>
      </c>
      <c r="C5377" t="s">
        <v>20500</v>
      </c>
    </row>
    <row r="5378" spans="1:3">
      <c r="A5378" s="23" t="str">
        <f>"user_"&amp;demo_comp_cct!A5396</f>
        <v>user_</v>
      </c>
      <c r="C5378" t="s">
        <v>20501</v>
      </c>
    </row>
    <row r="5379" spans="1:3">
      <c r="A5379" s="23" t="str">
        <f>"user_"&amp;demo_comp_cct!A5397</f>
        <v>user_</v>
      </c>
      <c r="C5379" t="s">
        <v>20502</v>
      </c>
    </row>
    <row r="5380" spans="1:3">
      <c r="A5380" s="23" t="str">
        <f>"user_"&amp;demo_comp_cct!A5398</f>
        <v>user_</v>
      </c>
      <c r="C5380" t="s">
        <v>20503</v>
      </c>
    </row>
    <row r="5381" spans="1:3">
      <c r="A5381" s="23" t="str">
        <f>"user_"&amp;demo_comp_cct!A5399</f>
        <v>user_</v>
      </c>
      <c r="C5381" t="s">
        <v>20504</v>
      </c>
    </row>
    <row r="5382" spans="1:3">
      <c r="A5382" s="23" t="str">
        <f>"user_"&amp;demo_comp_cct!A5400</f>
        <v>user_</v>
      </c>
      <c r="C5382" t="s">
        <v>20505</v>
      </c>
    </row>
    <row r="5383" spans="1:3">
      <c r="A5383" s="23" t="str">
        <f>"user_"&amp;demo_comp_cct!A5401</f>
        <v>user_</v>
      </c>
      <c r="C5383" t="s">
        <v>20506</v>
      </c>
    </row>
    <row r="5384" spans="1:3">
      <c r="A5384" s="23" t="str">
        <f>"user_"&amp;demo_comp_cct!A5402</f>
        <v>user_</v>
      </c>
      <c r="C5384" t="s">
        <v>20507</v>
      </c>
    </row>
    <row r="5385" spans="1:3">
      <c r="A5385" s="23" t="str">
        <f>"user_"&amp;demo_comp_cct!A5403</f>
        <v>user_</v>
      </c>
      <c r="C5385" t="s">
        <v>20508</v>
      </c>
    </row>
    <row r="5386" spans="1:3">
      <c r="A5386" s="23" t="str">
        <f>"user_"&amp;demo_comp_cct!A5404</f>
        <v>user_</v>
      </c>
      <c r="C5386" t="s">
        <v>20509</v>
      </c>
    </row>
    <row r="5387" spans="1:3">
      <c r="A5387" s="23" t="str">
        <f>"user_"&amp;demo_comp_cct!A5405</f>
        <v>user_</v>
      </c>
      <c r="C5387" t="s">
        <v>20510</v>
      </c>
    </row>
    <row r="5388" spans="1:3">
      <c r="A5388" s="23" t="str">
        <f>"user_"&amp;demo_comp_cct!A5406</f>
        <v>user_</v>
      </c>
      <c r="C5388" t="s">
        <v>20511</v>
      </c>
    </row>
    <row r="5389" spans="1:3">
      <c r="A5389" s="23" t="str">
        <f>"user_"&amp;demo_comp_cct!A5407</f>
        <v>user_</v>
      </c>
      <c r="C5389" t="s">
        <v>20512</v>
      </c>
    </row>
    <row r="5390" spans="1:3">
      <c r="A5390" s="23" t="str">
        <f>"user_"&amp;demo_comp_cct!A5408</f>
        <v>user_</v>
      </c>
      <c r="C5390" t="s">
        <v>20513</v>
      </c>
    </row>
    <row r="5391" spans="1:3">
      <c r="A5391" s="23" t="str">
        <f>"user_"&amp;demo_comp_cct!A5409</f>
        <v>user_</v>
      </c>
      <c r="C5391" t="s">
        <v>20514</v>
      </c>
    </row>
    <row r="5392" spans="1:3">
      <c r="A5392" s="23" t="str">
        <f>"user_"&amp;demo_comp_cct!A5410</f>
        <v>user_</v>
      </c>
      <c r="C5392" t="s">
        <v>20515</v>
      </c>
    </row>
    <row r="5393" spans="1:3">
      <c r="A5393" s="23" t="str">
        <f>"user_"&amp;demo_comp_cct!A5411</f>
        <v>user_</v>
      </c>
      <c r="C5393" t="s">
        <v>20516</v>
      </c>
    </row>
    <row r="5394" spans="1:3">
      <c r="A5394" s="23" t="str">
        <f>"user_"&amp;demo_comp_cct!A5412</f>
        <v>user_</v>
      </c>
      <c r="C5394" t="s">
        <v>20517</v>
      </c>
    </row>
    <row r="5395" spans="1:3">
      <c r="A5395" s="23" t="str">
        <f>"user_"&amp;demo_comp_cct!A5413</f>
        <v>user_</v>
      </c>
      <c r="C5395" t="s">
        <v>20518</v>
      </c>
    </row>
    <row r="5396" spans="1:3">
      <c r="A5396" s="23" t="str">
        <f>"user_"&amp;demo_comp_cct!A5414</f>
        <v>user_</v>
      </c>
      <c r="C5396" t="s">
        <v>20519</v>
      </c>
    </row>
    <row r="5397" spans="1:3">
      <c r="A5397" s="23" t="str">
        <f>"user_"&amp;demo_comp_cct!A5415</f>
        <v>user_</v>
      </c>
      <c r="C5397" t="s">
        <v>20520</v>
      </c>
    </row>
    <row r="5398" spans="1:3">
      <c r="A5398" s="23" t="str">
        <f>"user_"&amp;demo_comp_cct!A5416</f>
        <v>user_</v>
      </c>
      <c r="C5398" t="s">
        <v>20521</v>
      </c>
    </row>
    <row r="5399" spans="1:3">
      <c r="A5399" s="23" t="str">
        <f>"user_"&amp;demo_comp_cct!A5417</f>
        <v>user_</v>
      </c>
      <c r="C5399" t="s">
        <v>20522</v>
      </c>
    </row>
    <row r="5400" spans="1:3">
      <c r="A5400" s="23" t="str">
        <f>"user_"&amp;demo_comp_cct!A5418</f>
        <v>user_</v>
      </c>
      <c r="C5400" t="s">
        <v>20523</v>
      </c>
    </row>
    <row r="5401" spans="1:3">
      <c r="A5401" s="23" t="str">
        <f>"user_"&amp;demo_comp_cct!A5419</f>
        <v>user_</v>
      </c>
      <c r="C5401" t="s">
        <v>20524</v>
      </c>
    </row>
    <row r="5402" spans="1:3">
      <c r="A5402" s="23" t="str">
        <f>"user_"&amp;demo_comp_cct!A5420</f>
        <v>user_</v>
      </c>
      <c r="C5402" t="s">
        <v>20525</v>
      </c>
    </row>
    <row r="5403" spans="1:3">
      <c r="A5403" s="23" t="str">
        <f>"user_"&amp;demo_comp_cct!A5421</f>
        <v>user_</v>
      </c>
      <c r="C5403" t="s">
        <v>20526</v>
      </c>
    </row>
    <row r="5404" spans="1:3">
      <c r="A5404" s="23" t="str">
        <f>"user_"&amp;demo_comp_cct!A5422</f>
        <v>user_</v>
      </c>
      <c r="C5404" t="s">
        <v>20527</v>
      </c>
    </row>
    <row r="5405" spans="1:3">
      <c r="A5405" s="23" t="str">
        <f>"user_"&amp;demo_comp_cct!A5423</f>
        <v>user_</v>
      </c>
      <c r="C5405" t="s">
        <v>20528</v>
      </c>
    </row>
    <row r="5406" spans="1:3">
      <c r="A5406" s="23" t="str">
        <f>"user_"&amp;demo_comp_cct!A5424</f>
        <v>user_</v>
      </c>
      <c r="C5406" t="s">
        <v>20529</v>
      </c>
    </row>
    <row r="5407" spans="1:3">
      <c r="A5407" s="23" t="str">
        <f>"user_"&amp;demo_comp_cct!A5425</f>
        <v>user_</v>
      </c>
      <c r="C5407" t="s">
        <v>20530</v>
      </c>
    </row>
    <row r="5408" spans="1:3">
      <c r="A5408" s="23" t="str">
        <f>"user_"&amp;demo_comp_cct!A5426</f>
        <v>user_</v>
      </c>
      <c r="C5408" t="s">
        <v>20531</v>
      </c>
    </row>
    <row r="5409" spans="1:3">
      <c r="A5409" s="23" t="str">
        <f>"user_"&amp;demo_comp_cct!A5427</f>
        <v>user_</v>
      </c>
      <c r="C5409" t="s">
        <v>20532</v>
      </c>
    </row>
    <row r="5410" spans="1:3">
      <c r="A5410" s="23" t="str">
        <f>"user_"&amp;demo_comp_cct!A5428</f>
        <v>user_</v>
      </c>
      <c r="C5410" t="s">
        <v>20533</v>
      </c>
    </row>
    <row r="5411" spans="1:3">
      <c r="A5411" s="23" t="str">
        <f>"user_"&amp;demo_comp_cct!A5429</f>
        <v>user_</v>
      </c>
      <c r="C5411" t="s">
        <v>20534</v>
      </c>
    </row>
    <row r="5412" spans="1:3">
      <c r="A5412" s="23" t="str">
        <f>"user_"&amp;demo_comp_cct!A5430</f>
        <v>user_</v>
      </c>
      <c r="C5412" t="s">
        <v>20535</v>
      </c>
    </row>
    <row r="5413" spans="1:3">
      <c r="A5413" s="23" t="str">
        <f>"user_"&amp;demo_comp_cct!A5431</f>
        <v>user_</v>
      </c>
      <c r="C5413" t="s">
        <v>20536</v>
      </c>
    </row>
    <row r="5414" spans="1:3">
      <c r="A5414" s="23" t="str">
        <f>"user_"&amp;demo_comp_cct!A5432</f>
        <v>user_</v>
      </c>
      <c r="C5414" t="s">
        <v>20537</v>
      </c>
    </row>
    <row r="5415" spans="1:3">
      <c r="A5415" s="23" t="str">
        <f>"user_"&amp;demo_comp_cct!A5433</f>
        <v>user_</v>
      </c>
      <c r="C5415" t="s">
        <v>20538</v>
      </c>
    </row>
    <row r="5416" spans="1:3">
      <c r="A5416" s="23" t="str">
        <f>"user_"&amp;demo_comp_cct!A5434</f>
        <v>user_</v>
      </c>
      <c r="C5416" t="s">
        <v>20539</v>
      </c>
    </row>
    <row r="5417" spans="1:3">
      <c r="A5417" s="23" t="str">
        <f>"user_"&amp;demo_comp_cct!A5435</f>
        <v>user_</v>
      </c>
      <c r="C5417" t="s">
        <v>20540</v>
      </c>
    </row>
    <row r="5418" spans="1:3">
      <c r="A5418" s="23" t="str">
        <f>"user_"&amp;demo_comp_cct!A5436</f>
        <v>user_</v>
      </c>
      <c r="C5418" t="s">
        <v>20541</v>
      </c>
    </row>
    <row r="5419" spans="1:3">
      <c r="A5419" s="23" t="str">
        <f>"user_"&amp;demo_comp_cct!A5437</f>
        <v>user_</v>
      </c>
      <c r="C5419" t="s">
        <v>20542</v>
      </c>
    </row>
    <row r="5420" spans="1:3">
      <c r="A5420" s="23" t="str">
        <f>"user_"&amp;demo_comp_cct!A5438</f>
        <v>user_</v>
      </c>
      <c r="C5420" t="s">
        <v>20543</v>
      </c>
    </row>
    <row r="5421" spans="1:3">
      <c r="A5421" s="23" t="str">
        <f>"user_"&amp;demo_comp_cct!A5439</f>
        <v>user_</v>
      </c>
      <c r="C5421" t="s">
        <v>20544</v>
      </c>
    </row>
    <row r="5422" spans="1:3">
      <c r="A5422" s="23" t="str">
        <f>"user_"&amp;demo_comp_cct!A5440</f>
        <v>user_</v>
      </c>
      <c r="C5422" t="s">
        <v>20545</v>
      </c>
    </row>
    <row r="5423" spans="1:3">
      <c r="A5423" s="23" t="str">
        <f>"user_"&amp;demo_comp_cct!A5441</f>
        <v>user_</v>
      </c>
      <c r="C5423" t="s">
        <v>20546</v>
      </c>
    </row>
    <row r="5424" spans="1:3">
      <c r="A5424" s="23" t="str">
        <f>"user_"&amp;demo_comp_cct!A5442</f>
        <v>user_</v>
      </c>
      <c r="C5424" t="s">
        <v>20547</v>
      </c>
    </row>
    <row r="5425" spans="1:3">
      <c r="A5425" s="23" t="str">
        <f>"user_"&amp;demo_comp_cct!A5443</f>
        <v>user_</v>
      </c>
      <c r="C5425" t="s">
        <v>20548</v>
      </c>
    </row>
    <row r="5426" spans="1:3">
      <c r="A5426" s="23" t="str">
        <f>"user_"&amp;demo_comp_cct!A5444</f>
        <v>user_</v>
      </c>
      <c r="C5426" t="s">
        <v>20549</v>
      </c>
    </row>
    <row r="5427" spans="1:3">
      <c r="A5427" s="23" t="str">
        <f>"user_"&amp;demo_comp_cct!A5445</f>
        <v>user_</v>
      </c>
      <c r="C5427" t="s">
        <v>20550</v>
      </c>
    </row>
    <row r="5428" spans="1:3">
      <c r="A5428" s="23" t="str">
        <f>"user_"&amp;demo_comp_cct!A5446</f>
        <v>user_</v>
      </c>
      <c r="C5428" t="s">
        <v>20551</v>
      </c>
    </row>
    <row r="5429" spans="1:3">
      <c r="A5429" s="23" t="str">
        <f>"user_"&amp;demo_comp_cct!A5447</f>
        <v>user_</v>
      </c>
      <c r="C5429" t="s">
        <v>20552</v>
      </c>
    </row>
    <row r="5430" spans="1:3">
      <c r="A5430" s="23" t="str">
        <f>"user_"&amp;demo_comp_cct!A5448</f>
        <v>user_</v>
      </c>
      <c r="C5430" t="s">
        <v>20553</v>
      </c>
    </row>
    <row r="5431" spans="1:3">
      <c r="A5431" s="23" t="str">
        <f>"user_"&amp;demo_comp_cct!A5449</f>
        <v>user_</v>
      </c>
      <c r="C5431" t="s">
        <v>20554</v>
      </c>
    </row>
    <row r="5432" spans="1:3">
      <c r="A5432" s="23" t="str">
        <f>"user_"&amp;demo_comp_cct!A5450</f>
        <v>user_</v>
      </c>
      <c r="C5432" t="s">
        <v>20555</v>
      </c>
    </row>
    <row r="5433" spans="1:3">
      <c r="A5433" s="23" t="str">
        <f>"user_"&amp;demo_comp_cct!A5451</f>
        <v>user_</v>
      </c>
      <c r="C5433" t="s">
        <v>20556</v>
      </c>
    </row>
    <row r="5434" spans="1:3">
      <c r="A5434" s="23" t="str">
        <f>"user_"&amp;demo_comp_cct!A5452</f>
        <v>user_</v>
      </c>
      <c r="C5434" t="s">
        <v>20557</v>
      </c>
    </row>
    <row r="5435" spans="1:3">
      <c r="A5435" s="23" t="str">
        <f>"user_"&amp;demo_comp_cct!A5453</f>
        <v>user_</v>
      </c>
      <c r="C5435" t="s">
        <v>20558</v>
      </c>
    </row>
    <row r="5436" spans="1:3">
      <c r="A5436" s="23" t="str">
        <f>"user_"&amp;demo_comp_cct!A5454</f>
        <v>user_</v>
      </c>
      <c r="C5436" t="s">
        <v>20559</v>
      </c>
    </row>
    <row r="5437" spans="1:3">
      <c r="A5437" s="23" t="str">
        <f>"user_"&amp;demo_comp_cct!A5455</f>
        <v>user_</v>
      </c>
      <c r="C5437" t="s">
        <v>20560</v>
      </c>
    </row>
    <row r="5438" spans="1:3">
      <c r="A5438" s="23" t="str">
        <f>"user_"&amp;demo_comp_cct!A5456</f>
        <v>user_</v>
      </c>
      <c r="C5438" t="s">
        <v>20561</v>
      </c>
    </row>
    <row r="5439" spans="1:3">
      <c r="A5439" s="23" t="str">
        <f>"user_"&amp;demo_comp_cct!A5457</f>
        <v>user_</v>
      </c>
      <c r="C5439" t="s">
        <v>20562</v>
      </c>
    </row>
    <row r="5440" spans="1:3">
      <c r="A5440" s="23" t="str">
        <f>"user_"&amp;demo_comp_cct!A5458</f>
        <v>user_</v>
      </c>
      <c r="C5440" t="s">
        <v>20563</v>
      </c>
    </row>
    <row r="5441" spans="1:3">
      <c r="A5441" s="23" t="str">
        <f>"user_"&amp;demo_comp_cct!A5459</f>
        <v>user_</v>
      </c>
      <c r="C5441" t="s">
        <v>20564</v>
      </c>
    </row>
    <row r="5442" spans="1:3">
      <c r="A5442" s="23" t="str">
        <f>"user_"&amp;demo_comp_cct!A5460</f>
        <v>user_</v>
      </c>
      <c r="C5442" t="s">
        <v>20565</v>
      </c>
    </row>
    <row r="5443" spans="1:3">
      <c r="A5443" s="23" t="str">
        <f>"user_"&amp;demo_comp_cct!A5461</f>
        <v>user_</v>
      </c>
      <c r="C5443" t="s">
        <v>20566</v>
      </c>
    </row>
    <row r="5444" spans="1:3">
      <c r="A5444" s="23" t="str">
        <f>"user_"&amp;demo_comp_cct!A5462</f>
        <v>user_</v>
      </c>
      <c r="C5444" t="s">
        <v>20567</v>
      </c>
    </row>
    <row r="5445" spans="1:3">
      <c r="A5445" s="23" t="str">
        <f>"user_"&amp;demo_comp_cct!A5463</f>
        <v>user_</v>
      </c>
      <c r="C5445" t="s">
        <v>20568</v>
      </c>
    </row>
    <row r="5446" spans="1:3">
      <c r="A5446" s="23" t="str">
        <f>"user_"&amp;demo_comp_cct!A5464</f>
        <v>user_</v>
      </c>
      <c r="C5446" t="s">
        <v>20569</v>
      </c>
    </row>
    <row r="5447" spans="1:3">
      <c r="A5447" s="23" t="str">
        <f>"user_"&amp;demo_comp_cct!A5465</f>
        <v>user_</v>
      </c>
      <c r="C5447" t="s">
        <v>20570</v>
      </c>
    </row>
    <row r="5448" spans="1:3">
      <c r="A5448" s="23" t="str">
        <f>"user_"&amp;demo_comp_cct!A5466</f>
        <v>user_</v>
      </c>
      <c r="C5448" t="s">
        <v>20571</v>
      </c>
    </row>
    <row r="5449" spans="1:3">
      <c r="A5449" s="23" t="str">
        <f>"user_"&amp;demo_comp_cct!A5467</f>
        <v>user_</v>
      </c>
      <c r="C5449" t="s">
        <v>20572</v>
      </c>
    </row>
    <row r="5450" spans="1:3">
      <c r="A5450" s="23" t="str">
        <f>"user_"&amp;demo_comp_cct!A5468</f>
        <v>user_</v>
      </c>
      <c r="C5450" t="s">
        <v>20573</v>
      </c>
    </row>
    <row r="5451" spans="1:3">
      <c r="A5451" s="23" t="str">
        <f>"user_"&amp;demo_comp_cct!A5469</f>
        <v>user_</v>
      </c>
      <c r="C5451" t="s">
        <v>20574</v>
      </c>
    </row>
    <row r="5452" spans="1:3">
      <c r="A5452" s="23" t="str">
        <f>"user_"&amp;demo_comp_cct!A5470</f>
        <v>user_</v>
      </c>
      <c r="C5452" t="s">
        <v>20575</v>
      </c>
    </row>
    <row r="5453" spans="1:3">
      <c r="A5453" s="23" t="str">
        <f>"user_"&amp;demo_comp_cct!A5471</f>
        <v>user_</v>
      </c>
      <c r="C5453" t="s">
        <v>20576</v>
      </c>
    </row>
    <row r="5454" spans="1:3">
      <c r="A5454" s="23" t="str">
        <f>"user_"&amp;demo_comp_cct!A5472</f>
        <v>user_</v>
      </c>
      <c r="C5454" t="s">
        <v>20577</v>
      </c>
    </row>
    <row r="5455" spans="1:3">
      <c r="A5455" s="23" t="str">
        <f>"user_"&amp;demo_comp_cct!A5473</f>
        <v>user_</v>
      </c>
      <c r="C5455" t="s">
        <v>20578</v>
      </c>
    </row>
    <row r="5456" spans="1:3">
      <c r="A5456" s="23" t="str">
        <f>"user_"&amp;demo_comp_cct!A5474</f>
        <v>user_</v>
      </c>
      <c r="C5456" t="s">
        <v>20579</v>
      </c>
    </row>
    <row r="5457" spans="1:3">
      <c r="A5457" s="23" t="str">
        <f>"user_"&amp;demo_comp_cct!A5475</f>
        <v>user_</v>
      </c>
      <c r="C5457" t="s">
        <v>20580</v>
      </c>
    </row>
    <row r="5458" spans="1:3">
      <c r="A5458" s="23" t="str">
        <f>"user_"&amp;demo_comp_cct!A5476</f>
        <v>user_</v>
      </c>
      <c r="C5458" t="s">
        <v>20581</v>
      </c>
    </row>
    <row r="5459" spans="1:3">
      <c r="A5459" s="23" t="str">
        <f>"user_"&amp;demo_comp_cct!A5477</f>
        <v>user_</v>
      </c>
      <c r="C5459" t="s">
        <v>20582</v>
      </c>
    </row>
    <row r="5460" spans="1:3">
      <c r="A5460" s="23" t="str">
        <f>"user_"&amp;demo_comp_cct!A5478</f>
        <v>user_</v>
      </c>
      <c r="C5460" t="s">
        <v>20583</v>
      </c>
    </row>
    <row r="5461" spans="1:3">
      <c r="A5461" s="23" t="str">
        <f>"user_"&amp;demo_comp_cct!A5479</f>
        <v>user_</v>
      </c>
      <c r="C5461" t="s">
        <v>20584</v>
      </c>
    </row>
    <row r="5462" spans="1:3">
      <c r="A5462" s="23" t="str">
        <f>"user_"&amp;demo_comp_cct!A5480</f>
        <v>user_</v>
      </c>
      <c r="C5462" t="s">
        <v>20585</v>
      </c>
    </row>
    <row r="5463" spans="1:3">
      <c r="A5463" s="23" t="str">
        <f>"user_"&amp;demo_comp_cct!A5481</f>
        <v>user_</v>
      </c>
      <c r="C5463" t="s">
        <v>20586</v>
      </c>
    </row>
    <row r="5464" spans="1:3">
      <c r="A5464" s="23" t="str">
        <f>"user_"&amp;demo_comp_cct!A5482</f>
        <v>user_</v>
      </c>
      <c r="C5464" t="s">
        <v>20587</v>
      </c>
    </row>
    <row r="5465" spans="1:3">
      <c r="A5465" s="23" t="str">
        <f>"user_"&amp;demo_comp_cct!A5483</f>
        <v>user_</v>
      </c>
      <c r="C5465" t="s">
        <v>20588</v>
      </c>
    </row>
    <row r="5466" spans="1:3">
      <c r="A5466" s="23" t="str">
        <f>"user_"&amp;demo_comp_cct!A5484</f>
        <v>user_</v>
      </c>
      <c r="C5466" t="s">
        <v>20589</v>
      </c>
    </row>
    <row r="5467" spans="1:3">
      <c r="A5467" s="23" t="str">
        <f>"user_"&amp;demo_comp_cct!A5485</f>
        <v>user_</v>
      </c>
      <c r="C5467" t="s">
        <v>20590</v>
      </c>
    </row>
    <row r="5468" spans="1:3">
      <c r="A5468" s="23" t="str">
        <f>"user_"&amp;demo_comp_cct!A5486</f>
        <v>user_</v>
      </c>
      <c r="C5468" t="s">
        <v>20591</v>
      </c>
    </row>
    <row r="5469" spans="1:3">
      <c r="A5469" s="23" t="str">
        <f>"user_"&amp;demo_comp_cct!A5487</f>
        <v>user_</v>
      </c>
      <c r="C5469" t="s">
        <v>20592</v>
      </c>
    </row>
    <row r="5470" spans="1:3">
      <c r="A5470" s="23" t="str">
        <f>"user_"&amp;demo_comp_cct!A5488</f>
        <v>user_</v>
      </c>
      <c r="C5470" t="s">
        <v>20593</v>
      </c>
    </row>
    <row r="5471" spans="1:3">
      <c r="A5471" s="23" t="str">
        <f>"user_"&amp;demo_comp_cct!A5489</f>
        <v>user_</v>
      </c>
      <c r="C5471" t="s">
        <v>20594</v>
      </c>
    </row>
    <row r="5472" spans="1:3">
      <c r="A5472" s="23" t="str">
        <f>"user_"&amp;demo_comp_cct!A5490</f>
        <v>user_</v>
      </c>
      <c r="C5472" t="s">
        <v>20595</v>
      </c>
    </row>
    <row r="5473" spans="1:3">
      <c r="A5473" s="23" t="str">
        <f>"user_"&amp;demo_comp_cct!A5491</f>
        <v>user_</v>
      </c>
      <c r="C5473" t="s">
        <v>20596</v>
      </c>
    </row>
    <row r="5474" spans="1:3">
      <c r="A5474" s="23" t="str">
        <f>"user_"&amp;demo_comp_cct!A5492</f>
        <v>user_</v>
      </c>
      <c r="C5474" t="s">
        <v>20597</v>
      </c>
    </row>
    <row r="5475" spans="1:3">
      <c r="A5475" s="23" t="str">
        <f>"user_"&amp;demo_comp_cct!A5493</f>
        <v>user_</v>
      </c>
      <c r="C5475" t="s">
        <v>20598</v>
      </c>
    </row>
    <row r="5476" spans="1:3">
      <c r="A5476" s="23" t="str">
        <f>"user_"&amp;demo_comp_cct!A5494</f>
        <v>user_</v>
      </c>
      <c r="C5476" t="s">
        <v>20599</v>
      </c>
    </row>
    <row r="5477" spans="1:3">
      <c r="A5477" s="23" t="str">
        <f>"user_"&amp;demo_comp_cct!A5495</f>
        <v>user_</v>
      </c>
      <c r="C5477" t="s">
        <v>20600</v>
      </c>
    </row>
    <row r="5478" spans="1:3">
      <c r="A5478" s="23" t="str">
        <f>"user_"&amp;demo_comp_cct!A5496</f>
        <v>user_</v>
      </c>
      <c r="C5478" t="s">
        <v>20601</v>
      </c>
    </row>
    <row r="5479" spans="1:3">
      <c r="A5479" s="23" t="str">
        <f>"user_"&amp;demo_comp_cct!A5497</f>
        <v>user_</v>
      </c>
      <c r="C5479" t="s">
        <v>20602</v>
      </c>
    </row>
    <row r="5480" spans="1:3">
      <c r="A5480" s="23" t="str">
        <f>"user_"&amp;demo_comp_cct!A5498</f>
        <v>user_</v>
      </c>
      <c r="C5480" t="s">
        <v>20603</v>
      </c>
    </row>
    <row r="5481" spans="1:3">
      <c r="A5481" s="23" t="str">
        <f>"user_"&amp;demo_comp_cct!A5499</f>
        <v>user_</v>
      </c>
      <c r="C5481" t="s">
        <v>20604</v>
      </c>
    </row>
    <row r="5482" spans="1:3">
      <c r="A5482" s="23" t="str">
        <f>"user_"&amp;demo_comp_cct!A5500</f>
        <v>user_</v>
      </c>
      <c r="C5482" t="s">
        <v>20605</v>
      </c>
    </row>
    <row r="5483" spans="1:3">
      <c r="A5483" s="23" t="str">
        <f>"user_"&amp;demo_comp_cct!A5501</f>
        <v>user_</v>
      </c>
      <c r="C5483" t="s">
        <v>20606</v>
      </c>
    </row>
    <row r="5484" spans="1:3">
      <c r="A5484" s="23" t="str">
        <f>"user_"&amp;demo_comp_cct!A5502</f>
        <v>user_</v>
      </c>
      <c r="C5484" t="s">
        <v>20607</v>
      </c>
    </row>
    <row r="5485" spans="1:3">
      <c r="A5485" s="23" t="str">
        <f>"user_"&amp;demo_comp_cct!A5503</f>
        <v>user_</v>
      </c>
      <c r="C5485" t="s">
        <v>20608</v>
      </c>
    </row>
    <row r="5486" spans="1:3">
      <c r="A5486" s="23" t="str">
        <f>"user_"&amp;demo_comp_cct!A5504</f>
        <v>user_</v>
      </c>
      <c r="C5486" t="s">
        <v>20609</v>
      </c>
    </row>
    <row r="5487" spans="1:3">
      <c r="A5487" s="23" t="str">
        <f>"user_"&amp;demo_comp_cct!A5505</f>
        <v>user_</v>
      </c>
      <c r="C5487" t="s">
        <v>20610</v>
      </c>
    </row>
    <row r="5488" spans="1:3">
      <c r="A5488" s="23" t="str">
        <f>"user_"&amp;demo_comp_cct!A5506</f>
        <v>user_</v>
      </c>
      <c r="C5488" t="s">
        <v>20611</v>
      </c>
    </row>
    <row r="5489" spans="1:3">
      <c r="A5489" s="23" t="str">
        <f>"user_"&amp;demo_comp_cct!A5507</f>
        <v>user_</v>
      </c>
      <c r="C5489" t="s">
        <v>20612</v>
      </c>
    </row>
    <row r="5490" spans="1:3">
      <c r="A5490" s="23" t="str">
        <f>"user_"&amp;demo_comp_cct!A5508</f>
        <v>user_</v>
      </c>
      <c r="C5490" t="s">
        <v>20613</v>
      </c>
    </row>
    <row r="5491" spans="1:3">
      <c r="A5491" s="23" t="str">
        <f>"user_"&amp;demo_comp_cct!A5509</f>
        <v>user_</v>
      </c>
      <c r="C5491" t="s">
        <v>20614</v>
      </c>
    </row>
    <row r="5492" spans="1:3">
      <c r="A5492" s="23" t="str">
        <f>"user_"&amp;demo_comp_cct!A5510</f>
        <v>user_</v>
      </c>
      <c r="C5492" t="s">
        <v>20615</v>
      </c>
    </row>
    <row r="5493" spans="1:3">
      <c r="A5493" s="23" t="str">
        <f>"user_"&amp;demo_comp_cct!A5511</f>
        <v>user_</v>
      </c>
      <c r="C5493" t="s">
        <v>20616</v>
      </c>
    </row>
    <row r="5494" spans="1:3">
      <c r="A5494" s="23" t="str">
        <f>"user_"&amp;demo_comp_cct!A5512</f>
        <v>user_</v>
      </c>
      <c r="C5494" t="s">
        <v>20617</v>
      </c>
    </row>
    <row r="5495" spans="1:3">
      <c r="A5495" s="23" t="str">
        <f>"user_"&amp;demo_comp_cct!A5513</f>
        <v>user_</v>
      </c>
      <c r="C5495" t="s">
        <v>20618</v>
      </c>
    </row>
    <row r="5496" spans="1:3">
      <c r="A5496" s="23" t="str">
        <f>"user_"&amp;demo_comp_cct!A5514</f>
        <v>user_</v>
      </c>
      <c r="C5496" t="s">
        <v>20619</v>
      </c>
    </row>
    <row r="5497" spans="1:3">
      <c r="A5497" s="23" t="str">
        <f>"user_"&amp;demo_comp_cct!A5515</f>
        <v>user_</v>
      </c>
      <c r="C5497" t="s">
        <v>20620</v>
      </c>
    </row>
    <row r="5498" spans="1:3">
      <c r="A5498" s="23" t="str">
        <f>"user_"&amp;demo_comp_cct!A5516</f>
        <v>user_</v>
      </c>
      <c r="C5498" t="s">
        <v>20621</v>
      </c>
    </row>
    <row r="5499" spans="1:3">
      <c r="A5499" s="23" t="str">
        <f>"user_"&amp;demo_comp_cct!A5517</f>
        <v>user_</v>
      </c>
      <c r="C5499" t="s">
        <v>20622</v>
      </c>
    </row>
    <row r="5500" spans="1:3">
      <c r="A5500" s="23" t="str">
        <f>"user_"&amp;demo_comp_cct!A5518</f>
        <v>user_</v>
      </c>
      <c r="C5500" t="s">
        <v>20623</v>
      </c>
    </row>
    <row r="5501" spans="1:3">
      <c r="A5501" s="23" t="str">
        <f>"user_"&amp;demo_comp_cct!A5519</f>
        <v>user_</v>
      </c>
      <c r="C5501" t="s">
        <v>20624</v>
      </c>
    </row>
    <row r="5502" spans="1:3">
      <c r="A5502" s="23" t="str">
        <f>"user_"&amp;demo_comp_cct!A5520</f>
        <v>user_</v>
      </c>
      <c r="C5502" t="s">
        <v>20625</v>
      </c>
    </row>
    <row r="5503" spans="1:3">
      <c r="A5503" s="23" t="str">
        <f>"user_"&amp;demo_comp_cct!A5521</f>
        <v>user_</v>
      </c>
      <c r="C5503" t="s">
        <v>20626</v>
      </c>
    </row>
    <row r="5504" spans="1:3">
      <c r="A5504" s="23" t="str">
        <f>"user_"&amp;demo_comp_cct!A5522</f>
        <v>user_</v>
      </c>
      <c r="C5504" t="s">
        <v>20627</v>
      </c>
    </row>
    <row r="5505" spans="1:3">
      <c r="A5505" s="23" t="str">
        <f>"user_"&amp;demo_comp_cct!A5523</f>
        <v>user_</v>
      </c>
      <c r="C5505" t="s">
        <v>20628</v>
      </c>
    </row>
    <row r="5506" spans="1:3">
      <c r="A5506" s="23" t="str">
        <f>"user_"&amp;demo_comp_cct!A5524</f>
        <v>user_</v>
      </c>
      <c r="C5506" t="s">
        <v>20629</v>
      </c>
    </row>
    <row r="5507" spans="1:3">
      <c r="A5507" s="23" t="str">
        <f>"user_"&amp;demo_comp_cct!A5525</f>
        <v>user_</v>
      </c>
      <c r="C5507" t="s">
        <v>20630</v>
      </c>
    </row>
    <row r="5508" spans="1:3">
      <c r="A5508" s="23" t="str">
        <f>"user_"&amp;demo_comp_cct!A5526</f>
        <v>user_</v>
      </c>
      <c r="C5508" t="s">
        <v>20631</v>
      </c>
    </row>
    <row r="5509" spans="1:3">
      <c r="A5509" s="23" t="str">
        <f>"user_"&amp;demo_comp_cct!A5527</f>
        <v>user_</v>
      </c>
      <c r="C5509" t="s">
        <v>20632</v>
      </c>
    </row>
    <row r="5510" spans="1:3">
      <c r="A5510" s="23" t="str">
        <f>"user_"&amp;demo_comp_cct!A5528</f>
        <v>user_</v>
      </c>
      <c r="C5510" t="s">
        <v>20633</v>
      </c>
    </row>
    <row r="5511" spans="1:3">
      <c r="A5511" s="23" t="str">
        <f>"user_"&amp;demo_comp_cct!A5529</f>
        <v>user_</v>
      </c>
      <c r="C5511" t="s">
        <v>20634</v>
      </c>
    </row>
    <row r="5512" spans="1:3">
      <c r="A5512" s="23" t="str">
        <f>"user_"&amp;demo_comp_cct!A5530</f>
        <v>user_</v>
      </c>
      <c r="C5512" t="s">
        <v>20635</v>
      </c>
    </row>
    <row r="5513" spans="1:3">
      <c r="A5513" s="23" t="str">
        <f>"user_"&amp;demo_comp_cct!A5531</f>
        <v>user_</v>
      </c>
      <c r="C5513" t="s">
        <v>20636</v>
      </c>
    </row>
    <row r="5514" spans="1:3">
      <c r="A5514" s="23" t="str">
        <f>"user_"&amp;demo_comp_cct!A5532</f>
        <v>user_</v>
      </c>
      <c r="C5514" t="s">
        <v>20637</v>
      </c>
    </row>
    <row r="5515" spans="1:3">
      <c r="A5515" s="23" t="str">
        <f>"user_"&amp;demo_comp_cct!A5533</f>
        <v>user_</v>
      </c>
      <c r="C5515" t="s">
        <v>20638</v>
      </c>
    </row>
    <row r="5516" spans="1:3">
      <c r="A5516" s="23" t="str">
        <f>"user_"&amp;demo_comp_cct!A5534</f>
        <v>user_</v>
      </c>
      <c r="C5516" t="s">
        <v>20639</v>
      </c>
    </row>
    <row r="5517" spans="1:3">
      <c r="A5517" s="23" t="str">
        <f>"user_"&amp;demo_comp_cct!A5535</f>
        <v>user_</v>
      </c>
      <c r="C5517" t="s">
        <v>20640</v>
      </c>
    </row>
    <row r="5518" spans="1:3">
      <c r="A5518" s="23" t="str">
        <f>"user_"&amp;demo_comp_cct!A5536</f>
        <v>user_</v>
      </c>
      <c r="C5518" t="s">
        <v>20641</v>
      </c>
    </row>
    <row r="5519" spans="1:3">
      <c r="A5519" s="23" t="str">
        <f>"user_"&amp;demo_comp_cct!A5537</f>
        <v>user_</v>
      </c>
      <c r="C5519" t="s">
        <v>20642</v>
      </c>
    </row>
    <row r="5520" spans="1:3">
      <c r="A5520" s="23" t="str">
        <f>"user_"&amp;demo_comp_cct!A5538</f>
        <v>user_</v>
      </c>
      <c r="C5520" t="s">
        <v>20643</v>
      </c>
    </row>
    <row r="5521" spans="1:3">
      <c r="A5521" s="23" t="str">
        <f>"user_"&amp;demo_comp_cct!A5539</f>
        <v>user_</v>
      </c>
      <c r="C5521" t="s">
        <v>20644</v>
      </c>
    </row>
    <row r="5522" spans="1:3">
      <c r="A5522" s="23" t="str">
        <f>"user_"&amp;demo_comp_cct!A5540</f>
        <v>user_</v>
      </c>
      <c r="C5522" t="s">
        <v>20645</v>
      </c>
    </row>
    <row r="5523" spans="1:3">
      <c r="A5523" s="23" t="str">
        <f>"user_"&amp;demo_comp_cct!A5541</f>
        <v>user_</v>
      </c>
      <c r="C5523" t="s">
        <v>20646</v>
      </c>
    </row>
    <row r="5524" spans="1:3">
      <c r="A5524" s="23" t="str">
        <f>"user_"&amp;demo_comp_cct!A5542</f>
        <v>user_</v>
      </c>
      <c r="C5524" t="s">
        <v>20647</v>
      </c>
    </row>
    <row r="5525" spans="1:3">
      <c r="A5525" s="23" t="str">
        <f>"user_"&amp;demo_comp_cct!A5543</f>
        <v>user_</v>
      </c>
      <c r="C5525" t="s">
        <v>20648</v>
      </c>
    </row>
    <row r="5526" spans="1:3">
      <c r="A5526" s="23" t="str">
        <f>"user_"&amp;demo_comp_cct!A5544</f>
        <v>user_</v>
      </c>
      <c r="C5526" t="s">
        <v>20649</v>
      </c>
    </row>
    <row r="5527" spans="1:3">
      <c r="A5527" s="23" t="str">
        <f>"user_"&amp;demo_comp_cct!A5545</f>
        <v>user_</v>
      </c>
      <c r="C5527" t="s">
        <v>20650</v>
      </c>
    </row>
    <row r="5528" spans="1:3">
      <c r="A5528" s="23" t="str">
        <f>"user_"&amp;demo_comp_cct!A5546</f>
        <v>user_</v>
      </c>
      <c r="C5528" t="s">
        <v>20651</v>
      </c>
    </row>
    <row r="5529" spans="1:3">
      <c r="A5529" s="23" t="str">
        <f>"user_"&amp;demo_comp_cct!A5547</f>
        <v>user_</v>
      </c>
      <c r="C5529" t="s">
        <v>20652</v>
      </c>
    </row>
    <row r="5530" spans="1:3">
      <c r="A5530" s="23" t="str">
        <f>"user_"&amp;demo_comp_cct!A5548</f>
        <v>user_</v>
      </c>
      <c r="C5530" t="s">
        <v>20653</v>
      </c>
    </row>
    <row r="5531" spans="1:3">
      <c r="A5531" s="23" t="str">
        <f>"user_"&amp;demo_comp_cct!A5549</f>
        <v>user_</v>
      </c>
      <c r="C5531" t="s">
        <v>20654</v>
      </c>
    </row>
    <row r="5532" spans="1:3">
      <c r="A5532" s="23" t="str">
        <f>"user_"&amp;demo_comp_cct!A5550</f>
        <v>user_</v>
      </c>
      <c r="C5532" t="s">
        <v>20655</v>
      </c>
    </row>
    <row r="5533" spans="1:3">
      <c r="A5533" s="23" t="str">
        <f>"user_"&amp;demo_comp_cct!A5551</f>
        <v>user_</v>
      </c>
      <c r="C5533" t="s">
        <v>20656</v>
      </c>
    </row>
    <row r="5534" spans="1:3">
      <c r="A5534" s="23" t="str">
        <f>"user_"&amp;demo_comp_cct!A5552</f>
        <v>user_</v>
      </c>
      <c r="C5534" t="s">
        <v>20657</v>
      </c>
    </row>
    <row r="5535" spans="1:3">
      <c r="A5535" s="23" t="str">
        <f>"user_"&amp;demo_comp_cct!A5553</f>
        <v>user_</v>
      </c>
      <c r="C5535" t="s">
        <v>20658</v>
      </c>
    </row>
    <row r="5536" spans="1:3">
      <c r="A5536" s="23" t="str">
        <f>"user_"&amp;demo_comp_cct!A5554</f>
        <v>user_</v>
      </c>
      <c r="C5536" t="s">
        <v>20659</v>
      </c>
    </row>
    <row r="5537" spans="1:3">
      <c r="A5537" s="23" t="str">
        <f>"user_"&amp;demo_comp_cct!A5555</f>
        <v>user_</v>
      </c>
      <c r="C5537" t="s">
        <v>20660</v>
      </c>
    </row>
    <row r="5538" spans="1:3">
      <c r="A5538" s="23" t="str">
        <f>"user_"&amp;demo_comp_cct!A5556</f>
        <v>user_</v>
      </c>
      <c r="C5538" t="s">
        <v>20661</v>
      </c>
    </row>
    <row r="5539" spans="1:3">
      <c r="A5539" s="23" t="str">
        <f>"user_"&amp;demo_comp_cct!A5557</f>
        <v>user_</v>
      </c>
      <c r="C5539" t="s">
        <v>20662</v>
      </c>
    </row>
    <row r="5540" spans="1:3">
      <c r="A5540" s="23" t="str">
        <f>"user_"&amp;demo_comp_cct!A5558</f>
        <v>user_</v>
      </c>
      <c r="C5540" t="s">
        <v>20663</v>
      </c>
    </row>
    <row r="5541" spans="1:3">
      <c r="A5541" s="23" t="str">
        <f>"user_"&amp;demo_comp_cct!A5559</f>
        <v>user_</v>
      </c>
      <c r="C5541" t="s">
        <v>20664</v>
      </c>
    </row>
    <row r="5542" spans="1:3">
      <c r="A5542" s="23" t="str">
        <f>"user_"&amp;demo_comp_cct!A5560</f>
        <v>user_</v>
      </c>
      <c r="C5542" t="s">
        <v>20665</v>
      </c>
    </row>
    <row r="5543" spans="1:3">
      <c r="A5543" s="23" t="str">
        <f>"user_"&amp;demo_comp_cct!A5561</f>
        <v>user_</v>
      </c>
      <c r="C5543" t="s">
        <v>20666</v>
      </c>
    </row>
    <row r="5544" spans="1:3">
      <c r="A5544" s="23" t="str">
        <f>"user_"&amp;demo_comp_cct!A5562</f>
        <v>user_</v>
      </c>
      <c r="C5544" t="s">
        <v>20667</v>
      </c>
    </row>
    <row r="5545" spans="1:3">
      <c r="A5545" s="23" t="str">
        <f>"user_"&amp;demo_comp_cct!A5563</f>
        <v>user_</v>
      </c>
      <c r="C5545" t="s">
        <v>20668</v>
      </c>
    </row>
    <row r="5546" spans="1:3">
      <c r="A5546" s="23" t="str">
        <f>"user_"&amp;demo_comp_cct!A5564</f>
        <v>user_</v>
      </c>
      <c r="C5546" t="s">
        <v>20669</v>
      </c>
    </row>
    <row r="5547" spans="1:3">
      <c r="A5547" s="23" t="str">
        <f>"user_"&amp;demo_comp_cct!A5565</f>
        <v>user_</v>
      </c>
      <c r="C5547" t="s">
        <v>20670</v>
      </c>
    </row>
    <row r="5548" spans="1:3">
      <c r="A5548" s="23" t="str">
        <f>"user_"&amp;demo_comp_cct!A5566</f>
        <v>user_</v>
      </c>
      <c r="C5548" t="s">
        <v>20671</v>
      </c>
    </row>
    <row r="5549" spans="1:3">
      <c r="A5549" s="23" t="str">
        <f>"user_"&amp;demo_comp_cct!A5567</f>
        <v>user_</v>
      </c>
      <c r="C5549" t="s">
        <v>20672</v>
      </c>
    </row>
    <row r="5550" spans="1:3">
      <c r="A5550" s="23" t="str">
        <f>"user_"&amp;demo_comp_cct!A5568</f>
        <v>user_</v>
      </c>
      <c r="C5550" t="s">
        <v>20673</v>
      </c>
    </row>
    <row r="5551" spans="1:3">
      <c r="A5551" s="23" t="str">
        <f>"user_"&amp;demo_comp_cct!A5569</f>
        <v>user_</v>
      </c>
      <c r="C5551" t="s">
        <v>20674</v>
      </c>
    </row>
    <row r="5552" spans="1:3">
      <c r="A5552" s="23" t="str">
        <f>"user_"&amp;demo_comp_cct!A5570</f>
        <v>user_</v>
      </c>
      <c r="C5552" t="s">
        <v>20675</v>
      </c>
    </row>
    <row r="5553" spans="1:3">
      <c r="A5553" s="23" t="str">
        <f>"user_"&amp;demo_comp_cct!A5571</f>
        <v>user_</v>
      </c>
      <c r="C5553" t="s">
        <v>20676</v>
      </c>
    </row>
    <row r="5554" spans="1:3">
      <c r="A5554" s="23" t="str">
        <f>"user_"&amp;demo_comp_cct!A5572</f>
        <v>user_</v>
      </c>
      <c r="C5554" t="s">
        <v>20677</v>
      </c>
    </row>
    <row r="5555" spans="1:3">
      <c r="A5555" s="23" t="str">
        <f>"user_"&amp;demo_comp_cct!A5573</f>
        <v>user_</v>
      </c>
      <c r="C5555" t="s">
        <v>20678</v>
      </c>
    </row>
    <row r="5556" spans="1:3">
      <c r="A5556" s="23" t="str">
        <f>"user_"&amp;demo_comp_cct!A5574</f>
        <v>user_</v>
      </c>
      <c r="C5556" t="s">
        <v>20679</v>
      </c>
    </row>
    <row r="5557" spans="1:3">
      <c r="A5557" s="23" t="str">
        <f>"user_"&amp;demo_comp_cct!A5575</f>
        <v>user_</v>
      </c>
      <c r="C5557" t="s">
        <v>20680</v>
      </c>
    </row>
    <row r="5558" spans="1:3">
      <c r="A5558" s="23" t="str">
        <f>"user_"&amp;demo_comp_cct!A5576</f>
        <v>user_</v>
      </c>
      <c r="C5558" t="s">
        <v>20681</v>
      </c>
    </row>
    <row r="5559" spans="1:3">
      <c r="A5559" s="23" t="str">
        <f>"user_"&amp;demo_comp_cct!A5577</f>
        <v>user_</v>
      </c>
      <c r="C5559" t="s">
        <v>20682</v>
      </c>
    </row>
    <row r="5560" spans="1:3">
      <c r="A5560" s="23" t="str">
        <f>"user_"&amp;demo_comp_cct!A5578</f>
        <v>user_</v>
      </c>
      <c r="C5560" t="s">
        <v>20683</v>
      </c>
    </row>
    <row r="5561" spans="1:3">
      <c r="A5561" s="23" t="str">
        <f>"user_"&amp;demo_comp_cct!A5579</f>
        <v>user_</v>
      </c>
      <c r="C5561" t="s">
        <v>20684</v>
      </c>
    </row>
    <row r="5562" spans="1:3">
      <c r="A5562" s="23" t="str">
        <f>"user_"&amp;demo_comp_cct!A5580</f>
        <v>user_</v>
      </c>
      <c r="C5562" t="s">
        <v>20685</v>
      </c>
    </row>
    <row r="5563" spans="1:3">
      <c r="A5563" s="23" t="str">
        <f>"user_"&amp;demo_comp_cct!A5581</f>
        <v>user_</v>
      </c>
      <c r="C5563" t="s">
        <v>20686</v>
      </c>
    </row>
    <row r="5564" spans="1:3">
      <c r="A5564" s="23" t="str">
        <f>"user_"&amp;demo_comp_cct!A5582</f>
        <v>user_</v>
      </c>
      <c r="C5564" t="s">
        <v>20687</v>
      </c>
    </row>
    <row r="5565" spans="1:3">
      <c r="A5565" s="23" t="str">
        <f>"user_"&amp;demo_comp_cct!A5583</f>
        <v>user_</v>
      </c>
      <c r="C5565" t="s">
        <v>20688</v>
      </c>
    </row>
    <row r="5566" spans="1:3">
      <c r="A5566" s="23" t="str">
        <f>"user_"&amp;demo_comp_cct!A5584</f>
        <v>user_</v>
      </c>
      <c r="C5566" t="s">
        <v>20689</v>
      </c>
    </row>
    <row r="5567" spans="1:3">
      <c r="A5567" s="23" t="str">
        <f>"user_"&amp;demo_comp_cct!A5585</f>
        <v>user_</v>
      </c>
      <c r="C5567" t="s">
        <v>20690</v>
      </c>
    </row>
    <row r="5568" spans="1:3">
      <c r="A5568" s="23" t="str">
        <f>"user_"&amp;demo_comp_cct!A5586</f>
        <v>user_</v>
      </c>
      <c r="C5568" t="s">
        <v>20691</v>
      </c>
    </row>
    <row r="5569" spans="1:3">
      <c r="A5569" s="23" t="str">
        <f>"user_"&amp;demo_comp_cct!A5587</f>
        <v>user_</v>
      </c>
      <c r="C5569" t="s">
        <v>20692</v>
      </c>
    </row>
    <row r="5570" spans="1:3">
      <c r="A5570" s="23" t="str">
        <f>"user_"&amp;demo_comp_cct!A5588</f>
        <v>user_</v>
      </c>
      <c r="C5570" t="s">
        <v>20693</v>
      </c>
    </row>
    <row r="5571" spans="1:3">
      <c r="A5571" s="23" t="str">
        <f>"user_"&amp;demo_comp_cct!A5589</f>
        <v>user_</v>
      </c>
      <c r="C5571" t="s">
        <v>20694</v>
      </c>
    </row>
    <row r="5572" spans="1:3">
      <c r="A5572" s="23" t="str">
        <f>"user_"&amp;demo_comp_cct!A5590</f>
        <v>user_</v>
      </c>
      <c r="C5572" t="s">
        <v>20695</v>
      </c>
    </row>
    <row r="5573" spans="1:3">
      <c r="A5573" s="23" t="str">
        <f>"user_"&amp;demo_comp_cct!A5591</f>
        <v>user_</v>
      </c>
      <c r="C5573" t="s">
        <v>20696</v>
      </c>
    </row>
    <row r="5574" spans="1:3">
      <c r="A5574" s="23" t="str">
        <f>"user_"&amp;demo_comp_cct!A5592</f>
        <v>user_</v>
      </c>
      <c r="C5574" t="s">
        <v>20697</v>
      </c>
    </row>
    <row r="5575" spans="1:3">
      <c r="A5575" s="23" t="str">
        <f>"user_"&amp;demo_comp_cct!A5593</f>
        <v>user_</v>
      </c>
      <c r="C5575" t="s">
        <v>20698</v>
      </c>
    </row>
    <row r="5576" spans="1:3">
      <c r="A5576" s="23" t="str">
        <f>"user_"&amp;demo_comp_cct!A5594</f>
        <v>user_</v>
      </c>
      <c r="C5576" t="s">
        <v>20699</v>
      </c>
    </row>
    <row r="5577" spans="1:3">
      <c r="A5577" s="23" t="str">
        <f>"user_"&amp;demo_comp_cct!A5595</f>
        <v>user_</v>
      </c>
      <c r="C5577" t="s">
        <v>20700</v>
      </c>
    </row>
    <row r="5578" spans="1:3">
      <c r="A5578" s="23" t="str">
        <f>"user_"&amp;demo_comp_cct!A5596</f>
        <v>user_</v>
      </c>
      <c r="C5578" t="s">
        <v>20701</v>
      </c>
    </row>
    <row r="5579" spans="1:3">
      <c r="A5579" s="23" t="str">
        <f>"user_"&amp;demo_comp_cct!A5597</f>
        <v>user_</v>
      </c>
      <c r="C5579" t="s">
        <v>20702</v>
      </c>
    </row>
    <row r="5580" spans="1:3">
      <c r="A5580" s="23" t="str">
        <f>"user_"&amp;demo_comp_cct!A5598</f>
        <v>user_</v>
      </c>
      <c r="C5580" t="s">
        <v>20703</v>
      </c>
    </row>
    <row r="5581" spans="1:3">
      <c r="A5581" s="23" t="str">
        <f>"user_"&amp;demo_comp_cct!A5599</f>
        <v>user_</v>
      </c>
      <c r="C5581" t="s">
        <v>20704</v>
      </c>
    </row>
    <row r="5582" spans="1:3">
      <c r="A5582" s="23" t="str">
        <f>"user_"&amp;demo_comp_cct!A5600</f>
        <v>user_</v>
      </c>
      <c r="C5582" t="s">
        <v>20705</v>
      </c>
    </row>
    <row r="5583" spans="1:3">
      <c r="A5583" s="23" t="str">
        <f>"user_"&amp;demo_comp_cct!A5601</f>
        <v>user_</v>
      </c>
      <c r="C5583" t="s">
        <v>20706</v>
      </c>
    </row>
    <row r="5584" spans="1:3">
      <c r="A5584" s="23" t="str">
        <f>"user_"&amp;demo_comp_cct!A5602</f>
        <v>user_</v>
      </c>
      <c r="C5584" t="s">
        <v>20707</v>
      </c>
    </row>
    <row r="5585" spans="1:3">
      <c r="A5585" s="23" t="str">
        <f>"user_"&amp;demo_comp_cct!A5603</f>
        <v>user_</v>
      </c>
      <c r="C5585" t="s">
        <v>20708</v>
      </c>
    </row>
    <row r="5586" spans="1:3">
      <c r="A5586" s="23" t="str">
        <f>"user_"&amp;demo_comp_cct!A5604</f>
        <v>user_</v>
      </c>
      <c r="C5586" t="s">
        <v>20709</v>
      </c>
    </row>
    <row r="5587" spans="1:3">
      <c r="A5587" s="23" t="str">
        <f>"user_"&amp;demo_comp_cct!A5605</f>
        <v>user_</v>
      </c>
      <c r="C5587" t="s">
        <v>20710</v>
      </c>
    </row>
    <row r="5588" spans="1:3">
      <c r="A5588" s="23" t="str">
        <f>"user_"&amp;demo_comp_cct!A5606</f>
        <v>user_</v>
      </c>
      <c r="C5588" t="s">
        <v>20711</v>
      </c>
    </row>
    <row r="5589" spans="1:3">
      <c r="A5589" s="23" t="str">
        <f>"user_"&amp;demo_comp_cct!A5607</f>
        <v>user_</v>
      </c>
      <c r="C5589" t="s">
        <v>20712</v>
      </c>
    </row>
    <row r="5590" spans="1:3">
      <c r="A5590" s="23" t="str">
        <f>"user_"&amp;demo_comp_cct!A5608</f>
        <v>user_</v>
      </c>
      <c r="C5590" t="s">
        <v>20713</v>
      </c>
    </row>
    <row r="5591" spans="1:3">
      <c r="A5591" s="23" t="str">
        <f>"user_"&amp;demo_comp_cct!A5609</f>
        <v>user_</v>
      </c>
      <c r="C5591" t="s">
        <v>20714</v>
      </c>
    </row>
    <row r="5592" spans="1:3">
      <c r="A5592" s="23" t="str">
        <f>"user_"&amp;demo_comp_cct!A5610</f>
        <v>user_</v>
      </c>
      <c r="C5592" t="s">
        <v>20715</v>
      </c>
    </row>
    <row r="5593" spans="1:3">
      <c r="A5593" s="23" t="str">
        <f>"user_"&amp;demo_comp_cct!A5611</f>
        <v>user_</v>
      </c>
      <c r="C5593" t="s">
        <v>20716</v>
      </c>
    </row>
    <row r="5594" spans="1:3">
      <c r="A5594" s="23" t="str">
        <f>"user_"&amp;demo_comp_cct!A5612</f>
        <v>user_</v>
      </c>
      <c r="C5594" t="s">
        <v>20717</v>
      </c>
    </row>
    <row r="5595" spans="1:3">
      <c r="A5595" s="23" t="str">
        <f>"user_"&amp;demo_comp_cct!A5613</f>
        <v>user_</v>
      </c>
      <c r="C5595" t="s">
        <v>20718</v>
      </c>
    </row>
    <row r="5596" spans="1:3">
      <c r="A5596" s="23" t="str">
        <f>"user_"&amp;demo_comp_cct!A5614</f>
        <v>user_</v>
      </c>
      <c r="C5596" t="s">
        <v>20719</v>
      </c>
    </row>
    <row r="5597" spans="1:3">
      <c r="A5597" s="23" t="str">
        <f>"user_"&amp;demo_comp_cct!A5615</f>
        <v>user_</v>
      </c>
      <c r="C5597" t="s">
        <v>20720</v>
      </c>
    </row>
    <row r="5598" spans="1:3">
      <c r="A5598" s="23" t="str">
        <f>"user_"&amp;demo_comp_cct!A5616</f>
        <v>user_</v>
      </c>
      <c r="C5598" t="s">
        <v>20721</v>
      </c>
    </row>
    <row r="5599" spans="1:3">
      <c r="A5599" s="23" t="str">
        <f>"user_"&amp;demo_comp_cct!A5617</f>
        <v>user_</v>
      </c>
      <c r="C5599" t="s">
        <v>20722</v>
      </c>
    </row>
    <row r="5600" spans="1:3">
      <c r="A5600" s="23" t="str">
        <f>"user_"&amp;demo_comp_cct!A5618</f>
        <v>user_</v>
      </c>
      <c r="C5600" t="s">
        <v>20723</v>
      </c>
    </row>
    <row r="5601" spans="1:3">
      <c r="A5601" s="23" t="str">
        <f>"user_"&amp;demo_comp_cct!A5619</f>
        <v>user_</v>
      </c>
      <c r="C5601" t="s">
        <v>20724</v>
      </c>
    </row>
    <row r="5602" spans="1:3">
      <c r="A5602" s="23" t="str">
        <f>"user_"&amp;demo_comp_cct!A5620</f>
        <v>user_</v>
      </c>
      <c r="C5602" t="s">
        <v>20725</v>
      </c>
    </row>
    <row r="5603" spans="1:3">
      <c r="A5603" s="23" t="str">
        <f>"user_"&amp;demo_comp_cct!A5621</f>
        <v>user_</v>
      </c>
      <c r="C5603" t="s">
        <v>20726</v>
      </c>
    </row>
    <row r="5604" spans="1:3">
      <c r="A5604" s="23" t="str">
        <f>"user_"&amp;demo_comp_cct!A5622</f>
        <v>user_</v>
      </c>
      <c r="C5604" t="s">
        <v>20727</v>
      </c>
    </row>
    <row r="5605" spans="1:3">
      <c r="A5605" s="23" t="str">
        <f>"user_"&amp;demo_comp_cct!A5623</f>
        <v>user_</v>
      </c>
      <c r="C5605" t="s">
        <v>20728</v>
      </c>
    </row>
    <row r="5606" spans="1:3">
      <c r="A5606" s="23" t="str">
        <f>"user_"&amp;demo_comp_cct!A5624</f>
        <v>user_</v>
      </c>
      <c r="C5606" t="s">
        <v>20729</v>
      </c>
    </row>
    <row r="5607" spans="1:3">
      <c r="A5607" s="23" t="str">
        <f>"user_"&amp;demo_comp_cct!A5625</f>
        <v>user_</v>
      </c>
      <c r="C5607" t="s">
        <v>20730</v>
      </c>
    </row>
    <row r="5608" spans="1:3">
      <c r="A5608" s="23" t="str">
        <f>"user_"&amp;demo_comp_cct!A5626</f>
        <v>user_</v>
      </c>
      <c r="C5608" t="s">
        <v>20731</v>
      </c>
    </row>
    <row r="5609" spans="1:3">
      <c r="A5609" s="23" t="str">
        <f>"user_"&amp;demo_comp_cct!A5627</f>
        <v>user_</v>
      </c>
      <c r="C5609" t="s">
        <v>20732</v>
      </c>
    </row>
    <row r="5610" spans="1:3">
      <c r="A5610" s="23" t="str">
        <f>"user_"&amp;demo_comp_cct!A5628</f>
        <v>user_</v>
      </c>
      <c r="C5610" t="s">
        <v>20733</v>
      </c>
    </row>
    <row r="5611" spans="1:3">
      <c r="A5611" s="23" t="str">
        <f>"user_"&amp;demo_comp_cct!A5629</f>
        <v>user_</v>
      </c>
      <c r="C5611" t="s">
        <v>20734</v>
      </c>
    </row>
    <row r="5612" spans="1:3">
      <c r="A5612" s="23" t="str">
        <f>"user_"&amp;demo_comp_cct!A5630</f>
        <v>user_</v>
      </c>
      <c r="C5612" t="s">
        <v>20735</v>
      </c>
    </row>
    <row r="5613" spans="1:3">
      <c r="A5613" s="23" t="str">
        <f>"user_"&amp;demo_comp_cct!A5631</f>
        <v>user_</v>
      </c>
      <c r="C5613" t="s">
        <v>20736</v>
      </c>
    </row>
    <row r="5614" spans="1:3">
      <c r="A5614" s="23" t="str">
        <f>"user_"&amp;demo_comp_cct!A5632</f>
        <v>user_</v>
      </c>
      <c r="C5614" t="s">
        <v>20737</v>
      </c>
    </row>
    <row r="5615" spans="1:3">
      <c r="A5615" s="23" t="str">
        <f>"user_"&amp;demo_comp_cct!A5633</f>
        <v>user_</v>
      </c>
      <c r="C5615" t="s">
        <v>20738</v>
      </c>
    </row>
    <row r="5616" spans="1:3">
      <c r="A5616" s="23" t="str">
        <f>"user_"&amp;demo_comp_cct!A5634</f>
        <v>user_</v>
      </c>
      <c r="C5616" t="s">
        <v>20739</v>
      </c>
    </row>
    <row r="5617" spans="1:3">
      <c r="A5617" s="23" t="str">
        <f>"user_"&amp;demo_comp_cct!A5635</f>
        <v>user_</v>
      </c>
      <c r="C5617" t="s">
        <v>20740</v>
      </c>
    </row>
    <row r="5618" spans="1:3">
      <c r="A5618" s="23" t="str">
        <f>"user_"&amp;demo_comp_cct!A5636</f>
        <v>user_</v>
      </c>
      <c r="C5618" t="s">
        <v>20741</v>
      </c>
    </row>
    <row r="5619" spans="1:3">
      <c r="A5619" s="23" t="str">
        <f>"user_"&amp;demo_comp_cct!A5637</f>
        <v>user_</v>
      </c>
      <c r="C5619" t="s">
        <v>20742</v>
      </c>
    </row>
    <row r="5620" spans="1:3">
      <c r="A5620" s="23" t="str">
        <f>"user_"&amp;demo_comp_cct!A5638</f>
        <v>user_</v>
      </c>
      <c r="C5620" t="s">
        <v>20743</v>
      </c>
    </row>
    <row r="5621" spans="1:3">
      <c r="A5621" s="23" t="str">
        <f>"user_"&amp;demo_comp_cct!A5639</f>
        <v>user_</v>
      </c>
      <c r="C5621" t="s">
        <v>20744</v>
      </c>
    </row>
    <row r="5622" spans="1:3">
      <c r="A5622" s="23" t="str">
        <f>"user_"&amp;demo_comp_cct!A5640</f>
        <v>user_</v>
      </c>
      <c r="C5622" t="s">
        <v>20745</v>
      </c>
    </row>
    <row r="5623" spans="1:3">
      <c r="A5623" s="23" t="str">
        <f>"user_"&amp;demo_comp_cct!A5641</f>
        <v>user_</v>
      </c>
      <c r="C5623" t="s">
        <v>20746</v>
      </c>
    </row>
    <row r="5624" spans="1:3">
      <c r="A5624" s="23" t="str">
        <f>"user_"&amp;demo_comp_cct!A5642</f>
        <v>user_</v>
      </c>
      <c r="C5624" t="s">
        <v>20747</v>
      </c>
    </row>
    <row r="5625" spans="1:3">
      <c r="A5625" s="23" t="str">
        <f>"user_"&amp;demo_comp_cct!A5643</f>
        <v>user_</v>
      </c>
      <c r="C5625" t="s">
        <v>20748</v>
      </c>
    </row>
    <row r="5626" spans="1:3">
      <c r="A5626" s="23" t="str">
        <f>"user_"&amp;demo_comp_cct!A5644</f>
        <v>user_</v>
      </c>
      <c r="C5626" t="s">
        <v>20749</v>
      </c>
    </row>
    <row r="5627" spans="1:3">
      <c r="A5627" s="23" t="str">
        <f>"user_"&amp;demo_comp_cct!A5645</f>
        <v>user_</v>
      </c>
      <c r="C5627" t="s">
        <v>20750</v>
      </c>
    </row>
    <row r="5628" spans="1:3">
      <c r="A5628" s="23" t="str">
        <f>"user_"&amp;demo_comp_cct!A5646</f>
        <v>user_</v>
      </c>
      <c r="C5628" t="s">
        <v>20751</v>
      </c>
    </row>
    <row r="5629" spans="1:3">
      <c r="A5629" s="23" t="str">
        <f>"user_"&amp;demo_comp_cct!A5647</f>
        <v>user_</v>
      </c>
      <c r="C5629" t="s">
        <v>20752</v>
      </c>
    </row>
    <row r="5630" spans="1:3">
      <c r="A5630" s="23" t="str">
        <f>"user_"&amp;demo_comp_cct!A5648</f>
        <v>user_</v>
      </c>
      <c r="C5630" t="s">
        <v>20753</v>
      </c>
    </row>
    <row r="5631" spans="1:3">
      <c r="A5631" s="23" t="str">
        <f>"user_"&amp;demo_comp_cct!A5649</f>
        <v>user_</v>
      </c>
      <c r="C5631" t="s">
        <v>20754</v>
      </c>
    </row>
    <row r="5632" spans="1:3">
      <c r="A5632" s="23" t="str">
        <f>"user_"&amp;demo_comp_cct!A5650</f>
        <v>user_</v>
      </c>
      <c r="C5632" t="s">
        <v>20755</v>
      </c>
    </row>
    <row r="5633" spans="1:3">
      <c r="A5633" s="23" t="str">
        <f>"user_"&amp;demo_comp_cct!A5651</f>
        <v>user_</v>
      </c>
      <c r="C5633" t="s">
        <v>20756</v>
      </c>
    </row>
    <row r="5634" spans="1:3">
      <c r="A5634" s="23" t="str">
        <f>"user_"&amp;demo_comp_cct!A5652</f>
        <v>user_</v>
      </c>
      <c r="C5634" t="s">
        <v>20757</v>
      </c>
    </row>
    <row r="5635" spans="1:3">
      <c r="A5635" s="23" t="str">
        <f>"user_"&amp;demo_comp_cct!A5653</f>
        <v>user_</v>
      </c>
      <c r="C5635" t="s">
        <v>20758</v>
      </c>
    </row>
    <row r="5636" spans="1:3">
      <c r="A5636" s="23" t="str">
        <f>"user_"&amp;demo_comp_cct!A5654</f>
        <v>user_</v>
      </c>
      <c r="C5636" t="s">
        <v>20759</v>
      </c>
    </row>
    <row r="5637" spans="1:3">
      <c r="A5637" s="23" t="str">
        <f>"user_"&amp;demo_comp_cct!A5655</f>
        <v>user_</v>
      </c>
      <c r="C5637" t="s">
        <v>20760</v>
      </c>
    </row>
    <row r="5638" spans="1:3">
      <c r="A5638" s="23" t="str">
        <f>"user_"&amp;demo_comp_cct!A5656</f>
        <v>user_</v>
      </c>
      <c r="C5638" t="s">
        <v>20761</v>
      </c>
    </row>
    <row r="5639" spans="1:3">
      <c r="A5639" s="23" t="str">
        <f>"user_"&amp;demo_comp_cct!A5657</f>
        <v>user_</v>
      </c>
      <c r="C5639" t="s">
        <v>20762</v>
      </c>
    </row>
    <row r="5640" spans="1:3">
      <c r="A5640" s="23" t="str">
        <f>"user_"&amp;demo_comp_cct!A5658</f>
        <v>user_</v>
      </c>
      <c r="C5640" t="s">
        <v>20763</v>
      </c>
    </row>
    <row r="5641" spans="1:3">
      <c r="A5641" s="23" t="str">
        <f>"user_"&amp;demo_comp_cct!A5659</f>
        <v>user_</v>
      </c>
      <c r="C5641" t="s">
        <v>20764</v>
      </c>
    </row>
    <row r="5642" spans="1:3">
      <c r="A5642" s="23" t="str">
        <f>"user_"&amp;demo_comp_cct!A5660</f>
        <v>user_</v>
      </c>
      <c r="C5642" t="s">
        <v>20765</v>
      </c>
    </row>
    <row r="5643" spans="1:3">
      <c r="A5643" s="23" t="str">
        <f>"user_"&amp;demo_comp_cct!A5661</f>
        <v>user_</v>
      </c>
      <c r="C5643" t="s">
        <v>20766</v>
      </c>
    </row>
    <row r="5644" spans="1:3">
      <c r="A5644" s="23" t="str">
        <f>"user_"&amp;demo_comp_cct!A5662</f>
        <v>user_</v>
      </c>
      <c r="C5644" t="s">
        <v>20767</v>
      </c>
    </row>
    <row r="5645" spans="1:3">
      <c r="A5645" s="23" t="str">
        <f>"user_"&amp;demo_comp_cct!A5663</f>
        <v>user_</v>
      </c>
      <c r="C5645" t="s">
        <v>20768</v>
      </c>
    </row>
    <row r="5646" spans="1:3">
      <c r="A5646" s="23" t="str">
        <f>"user_"&amp;demo_comp_cct!A5664</f>
        <v>user_</v>
      </c>
      <c r="C5646" t="s">
        <v>20769</v>
      </c>
    </row>
    <row r="5647" spans="1:3">
      <c r="A5647" s="23" t="str">
        <f>"user_"&amp;demo_comp_cct!A5665</f>
        <v>user_</v>
      </c>
      <c r="C5647" t="s">
        <v>20770</v>
      </c>
    </row>
    <row r="5648" spans="1:3">
      <c r="A5648" s="23" t="str">
        <f>"user_"&amp;demo_comp_cct!A5666</f>
        <v>user_</v>
      </c>
      <c r="C5648" t="s">
        <v>20771</v>
      </c>
    </row>
    <row r="5649" spans="1:3">
      <c r="A5649" s="23" t="str">
        <f>"user_"&amp;demo_comp_cct!A5667</f>
        <v>user_</v>
      </c>
      <c r="C5649" t="s">
        <v>20772</v>
      </c>
    </row>
    <row r="5650" spans="1:3">
      <c r="A5650" s="23" t="str">
        <f>"user_"&amp;demo_comp_cct!A5668</f>
        <v>user_</v>
      </c>
      <c r="C5650" t="s">
        <v>20773</v>
      </c>
    </row>
    <row r="5651" spans="1:3">
      <c r="A5651" s="23" t="str">
        <f>"user_"&amp;demo_comp_cct!A5669</f>
        <v>user_</v>
      </c>
      <c r="C5651" t="s">
        <v>20774</v>
      </c>
    </row>
    <row r="5652" spans="1:3">
      <c r="A5652" s="23" t="str">
        <f>"user_"&amp;demo_comp_cct!A5670</f>
        <v>user_</v>
      </c>
      <c r="C5652" t="s">
        <v>20775</v>
      </c>
    </row>
    <row r="5653" spans="1:3">
      <c r="A5653" s="23" t="str">
        <f>"user_"&amp;demo_comp_cct!A5671</f>
        <v>user_</v>
      </c>
      <c r="C5653" t="s">
        <v>20776</v>
      </c>
    </row>
    <row r="5654" spans="1:3">
      <c r="A5654" s="23" t="str">
        <f>"user_"&amp;demo_comp_cct!A5672</f>
        <v>user_</v>
      </c>
      <c r="C5654" t="s">
        <v>20777</v>
      </c>
    </row>
    <row r="5655" spans="1:3">
      <c r="A5655" s="23" t="str">
        <f>"user_"&amp;demo_comp_cct!A5673</f>
        <v>user_</v>
      </c>
      <c r="C5655" t="s">
        <v>20778</v>
      </c>
    </row>
    <row r="5656" spans="1:3">
      <c r="A5656" s="23" t="str">
        <f>"user_"&amp;demo_comp_cct!A5674</f>
        <v>user_</v>
      </c>
      <c r="C5656" t="s">
        <v>20779</v>
      </c>
    </row>
    <row r="5657" spans="1:3">
      <c r="A5657" s="23" t="str">
        <f>"user_"&amp;demo_comp_cct!A5675</f>
        <v>user_</v>
      </c>
      <c r="C5657" t="s">
        <v>20780</v>
      </c>
    </row>
    <row r="5658" spans="1:3">
      <c r="A5658" s="23" t="str">
        <f>"user_"&amp;demo_comp_cct!A5676</f>
        <v>user_</v>
      </c>
      <c r="C5658" t="s">
        <v>20781</v>
      </c>
    </row>
    <row r="5659" spans="1:3">
      <c r="A5659" s="23" t="str">
        <f>"user_"&amp;demo_comp_cct!A5677</f>
        <v>user_</v>
      </c>
      <c r="C5659" t="s">
        <v>20782</v>
      </c>
    </row>
    <row r="5660" spans="1:3">
      <c r="A5660" s="23" t="str">
        <f>"user_"&amp;demo_comp_cct!A5678</f>
        <v>user_</v>
      </c>
      <c r="C5660" t="s">
        <v>20783</v>
      </c>
    </row>
    <row r="5661" spans="1:3">
      <c r="A5661" s="23" t="str">
        <f>"user_"&amp;demo_comp_cct!A5679</f>
        <v>user_</v>
      </c>
      <c r="C5661" t="s">
        <v>20784</v>
      </c>
    </row>
    <row r="5662" spans="1:3">
      <c r="A5662" s="23" t="str">
        <f>"user_"&amp;demo_comp_cct!A5680</f>
        <v>user_</v>
      </c>
      <c r="C5662" t="s">
        <v>20785</v>
      </c>
    </row>
    <row r="5663" spans="1:3">
      <c r="A5663" s="23" t="str">
        <f>"user_"&amp;demo_comp_cct!A5681</f>
        <v>user_</v>
      </c>
      <c r="C5663" t="s">
        <v>20786</v>
      </c>
    </row>
    <row r="5664" spans="1:3">
      <c r="A5664" s="23" t="str">
        <f>"user_"&amp;demo_comp_cct!A5682</f>
        <v>user_</v>
      </c>
      <c r="C5664" t="s">
        <v>20787</v>
      </c>
    </row>
    <row r="5665" spans="1:3">
      <c r="A5665" s="23" t="str">
        <f>"user_"&amp;demo_comp_cct!A5683</f>
        <v>user_</v>
      </c>
      <c r="C5665" t="s">
        <v>20788</v>
      </c>
    </row>
    <row r="5666" spans="1:3">
      <c r="A5666" s="23" t="str">
        <f>"user_"&amp;demo_comp_cct!A5684</f>
        <v>user_</v>
      </c>
      <c r="C5666" t="s">
        <v>20789</v>
      </c>
    </row>
    <row r="5667" spans="1:3">
      <c r="A5667" s="23" t="str">
        <f>"user_"&amp;demo_comp_cct!A5685</f>
        <v>user_</v>
      </c>
      <c r="C5667" t="s">
        <v>20790</v>
      </c>
    </row>
    <row r="5668" spans="1:3">
      <c r="A5668" s="23" t="str">
        <f>"user_"&amp;demo_comp_cct!A5686</f>
        <v>user_</v>
      </c>
      <c r="C5668" t="s">
        <v>20791</v>
      </c>
    </row>
    <row r="5669" spans="1:3">
      <c r="A5669" s="23" t="str">
        <f>"user_"&amp;demo_comp_cct!A5687</f>
        <v>user_</v>
      </c>
      <c r="C5669" t="s">
        <v>20792</v>
      </c>
    </row>
    <row r="5670" spans="1:3">
      <c r="A5670" s="23" t="str">
        <f>"user_"&amp;demo_comp_cct!A5688</f>
        <v>user_</v>
      </c>
      <c r="C5670" t="s">
        <v>20793</v>
      </c>
    </row>
    <row r="5671" spans="1:3">
      <c r="A5671" s="23" t="str">
        <f>"user_"&amp;demo_comp_cct!A5689</f>
        <v>user_</v>
      </c>
      <c r="C5671" t="s">
        <v>20794</v>
      </c>
    </row>
    <row r="5672" spans="1:3">
      <c r="A5672" s="23" t="str">
        <f>"user_"&amp;demo_comp_cct!A5690</f>
        <v>user_</v>
      </c>
      <c r="C5672" t="s">
        <v>20795</v>
      </c>
    </row>
    <row r="5673" spans="1:3">
      <c r="A5673" s="23" t="str">
        <f>"user_"&amp;demo_comp_cct!A5691</f>
        <v>user_</v>
      </c>
      <c r="C5673" t="s">
        <v>20796</v>
      </c>
    </row>
    <row r="5674" spans="1:3">
      <c r="A5674" s="23" t="str">
        <f>"user_"&amp;demo_comp_cct!A5692</f>
        <v>user_</v>
      </c>
      <c r="C5674" t="s">
        <v>20797</v>
      </c>
    </row>
    <row r="5675" spans="1:3">
      <c r="A5675" s="23" t="str">
        <f>"user_"&amp;demo_comp_cct!A5693</f>
        <v>user_</v>
      </c>
      <c r="C5675" t="s">
        <v>20798</v>
      </c>
    </row>
    <row r="5676" spans="1:3">
      <c r="A5676" s="23" t="str">
        <f>"user_"&amp;demo_comp_cct!A5694</f>
        <v>user_</v>
      </c>
      <c r="C5676" t="s">
        <v>20799</v>
      </c>
    </row>
    <row r="5677" spans="1:3">
      <c r="A5677" s="23" t="str">
        <f>"user_"&amp;demo_comp_cct!A5695</f>
        <v>user_</v>
      </c>
      <c r="C5677" t="s">
        <v>20800</v>
      </c>
    </row>
    <row r="5678" spans="1:3">
      <c r="A5678" s="23" t="str">
        <f>"user_"&amp;demo_comp_cct!A5696</f>
        <v>user_</v>
      </c>
      <c r="C5678" t="s">
        <v>20801</v>
      </c>
    </row>
    <row r="5679" spans="1:3">
      <c r="A5679" s="23" t="str">
        <f>"user_"&amp;demo_comp_cct!A5697</f>
        <v>user_</v>
      </c>
      <c r="C5679" t="s">
        <v>20802</v>
      </c>
    </row>
    <row r="5680" spans="1:3">
      <c r="A5680" s="23" t="str">
        <f>"user_"&amp;demo_comp_cct!A5698</f>
        <v>user_</v>
      </c>
      <c r="C5680" t="s">
        <v>20803</v>
      </c>
    </row>
    <row r="5681" spans="1:3">
      <c r="A5681" s="23" t="str">
        <f>"user_"&amp;demo_comp_cct!A5699</f>
        <v>user_</v>
      </c>
      <c r="C5681" t="s">
        <v>20804</v>
      </c>
    </row>
    <row r="5682" spans="1:3">
      <c r="A5682" s="23" t="str">
        <f>"user_"&amp;demo_comp_cct!A5700</f>
        <v>user_</v>
      </c>
      <c r="C5682" t="s">
        <v>20805</v>
      </c>
    </row>
    <row r="5683" spans="1:3">
      <c r="A5683" s="23" t="str">
        <f>"user_"&amp;demo_comp_cct!A5701</f>
        <v>user_</v>
      </c>
      <c r="C5683" t="s">
        <v>20806</v>
      </c>
    </row>
    <row r="5684" spans="1:3">
      <c r="A5684" s="23" t="str">
        <f>"user_"&amp;demo_comp_cct!A5702</f>
        <v>user_</v>
      </c>
      <c r="C5684" t="s">
        <v>20807</v>
      </c>
    </row>
    <row r="5685" spans="1:3">
      <c r="A5685" s="23" t="str">
        <f>"user_"&amp;demo_comp_cct!A5703</f>
        <v>user_</v>
      </c>
      <c r="C5685" t="s">
        <v>20808</v>
      </c>
    </row>
    <row r="5686" spans="1:3">
      <c r="A5686" s="23" t="str">
        <f>"user_"&amp;demo_comp_cct!A5704</f>
        <v>user_</v>
      </c>
      <c r="C5686" t="s">
        <v>20809</v>
      </c>
    </row>
    <row r="5687" spans="1:3">
      <c r="A5687" s="23" t="str">
        <f>"user_"&amp;demo_comp_cct!A5705</f>
        <v>user_</v>
      </c>
      <c r="C5687" t="s">
        <v>20810</v>
      </c>
    </row>
    <row r="5688" spans="1:3">
      <c r="A5688" s="23" t="str">
        <f>"user_"&amp;demo_comp_cct!A5706</f>
        <v>user_</v>
      </c>
      <c r="C5688" t="s">
        <v>20811</v>
      </c>
    </row>
    <row r="5689" spans="1:3">
      <c r="A5689" s="23" t="str">
        <f>"user_"&amp;demo_comp_cct!A5707</f>
        <v>user_</v>
      </c>
      <c r="C5689" t="s">
        <v>20812</v>
      </c>
    </row>
    <row r="5690" spans="1:3">
      <c r="A5690" s="23" t="str">
        <f>"user_"&amp;demo_comp_cct!A5708</f>
        <v>user_</v>
      </c>
      <c r="C5690" t="s">
        <v>20813</v>
      </c>
    </row>
    <row r="5691" spans="1:3">
      <c r="A5691" s="23" t="str">
        <f>"user_"&amp;demo_comp_cct!A5709</f>
        <v>user_</v>
      </c>
      <c r="C5691" t="s">
        <v>20814</v>
      </c>
    </row>
    <row r="5692" spans="1:3">
      <c r="A5692" s="23" t="str">
        <f>"user_"&amp;demo_comp_cct!A5710</f>
        <v>user_</v>
      </c>
      <c r="C5692" t="s">
        <v>20815</v>
      </c>
    </row>
    <row r="5693" spans="1:3">
      <c r="A5693" s="23" t="str">
        <f>"user_"&amp;demo_comp_cct!A5711</f>
        <v>user_</v>
      </c>
      <c r="C5693" t="s">
        <v>20816</v>
      </c>
    </row>
    <row r="5694" spans="1:3">
      <c r="A5694" s="23" t="str">
        <f>"user_"&amp;demo_comp_cct!A5712</f>
        <v>user_</v>
      </c>
      <c r="C5694" t="s">
        <v>20817</v>
      </c>
    </row>
    <row r="5695" spans="1:3">
      <c r="A5695" s="23" t="str">
        <f>"user_"&amp;demo_comp_cct!A5713</f>
        <v>user_</v>
      </c>
      <c r="C5695" t="s">
        <v>20818</v>
      </c>
    </row>
    <row r="5696" spans="1:3">
      <c r="A5696" s="23" t="str">
        <f>"user_"&amp;demo_comp_cct!A5714</f>
        <v>user_</v>
      </c>
      <c r="C5696" t="s">
        <v>20819</v>
      </c>
    </row>
    <row r="5697" spans="1:3">
      <c r="A5697" s="23" t="str">
        <f>"user_"&amp;demo_comp_cct!A5715</f>
        <v>user_</v>
      </c>
      <c r="C5697" t="s">
        <v>20820</v>
      </c>
    </row>
    <row r="5698" spans="1:3">
      <c r="A5698" s="23" t="str">
        <f>"user_"&amp;demo_comp_cct!A5716</f>
        <v>user_</v>
      </c>
      <c r="C5698" t="s">
        <v>20821</v>
      </c>
    </row>
    <row r="5699" spans="1:3">
      <c r="A5699" s="23" t="str">
        <f>"user_"&amp;demo_comp_cct!A5717</f>
        <v>user_</v>
      </c>
      <c r="C5699" t="s">
        <v>20822</v>
      </c>
    </row>
    <row r="5700" spans="1:3">
      <c r="A5700" s="23" t="str">
        <f>"user_"&amp;demo_comp_cct!A5718</f>
        <v>user_</v>
      </c>
      <c r="C5700" t="s">
        <v>20823</v>
      </c>
    </row>
    <row r="5701" spans="1:3">
      <c r="A5701" s="23" t="str">
        <f>"user_"&amp;demo_comp_cct!A5719</f>
        <v>user_</v>
      </c>
      <c r="C5701" t="s">
        <v>20824</v>
      </c>
    </row>
    <row r="5702" spans="1:3">
      <c r="A5702" s="23" t="str">
        <f>"user_"&amp;demo_comp_cct!A5720</f>
        <v>user_</v>
      </c>
      <c r="C5702" t="s">
        <v>20825</v>
      </c>
    </row>
    <row r="5703" spans="1:3">
      <c r="A5703" s="23" t="str">
        <f>"user_"&amp;demo_comp_cct!A5721</f>
        <v>user_</v>
      </c>
      <c r="C5703" t="s">
        <v>20826</v>
      </c>
    </row>
    <row r="5704" spans="1:3">
      <c r="A5704" s="23" t="str">
        <f>"user_"&amp;demo_comp_cct!A5722</f>
        <v>user_</v>
      </c>
      <c r="C5704" t="s">
        <v>20827</v>
      </c>
    </row>
    <row r="5705" spans="1:3">
      <c r="A5705" s="23" t="str">
        <f>"user_"&amp;demo_comp_cct!A5723</f>
        <v>user_</v>
      </c>
      <c r="C5705" t="s">
        <v>20828</v>
      </c>
    </row>
    <row r="5706" spans="1:3">
      <c r="A5706" s="23" t="str">
        <f>"user_"&amp;demo_comp_cct!A5724</f>
        <v>user_</v>
      </c>
      <c r="C5706" t="s">
        <v>20829</v>
      </c>
    </row>
    <row r="5707" spans="1:3">
      <c r="A5707" s="23" t="str">
        <f>"user_"&amp;demo_comp_cct!A5725</f>
        <v>user_</v>
      </c>
      <c r="C5707" t="s">
        <v>20830</v>
      </c>
    </row>
    <row r="5708" spans="1:3">
      <c r="A5708" s="23" t="str">
        <f>"user_"&amp;demo_comp_cct!A5726</f>
        <v>user_</v>
      </c>
      <c r="C5708" t="s">
        <v>20831</v>
      </c>
    </row>
    <row r="5709" spans="1:3">
      <c r="A5709" s="23" t="str">
        <f>"user_"&amp;demo_comp_cct!A5727</f>
        <v>user_</v>
      </c>
      <c r="C5709" t="s">
        <v>20832</v>
      </c>
    </row>
    <row r="5710" spans="1:3">
      <c r="A5710" s="23" t="str">
        <f>"user_"&amp;demo_comp_cct!A5728</f>
        <v>user_</v>
      </c>
      <c r="C5710" t="s">
        <v>20833</v>
      </c>
    </row>
    <row r="5711" spans="1:3">
      <c r="A5711" s="23" t="str">
        <f>"user_"&amp;demo_comp_cct!A5729</f>
        <v>user_</v>
      </c>
      <c r="C5711" t="s">
        <v>20834</v>
      </c>
    </row>
    <row r="5712" spans="1:3">
      <c r="A5712" s="23" t="str">
        <f>"user_"&amp;demo_comp_cct!A5730</f>
        <v>user_</v>
      </c>
      <c r="C5712" t="s">
        <v>20835</v>
      </c>
    </row>
    <row r="5713" spans="1:3">
      <c r="A5713" s="23" t="str">
        <f>"user_"&amp;demo_comp_cct!A5731</f>
        <v>user_</v>
      </c>
      <c r="C5713" t="s">
        <v>20836</v>
      </c>
    </row>
    <row r="5714" spans="1:3">
      <c r="A5714" s="23" t="str">
        <f>"user_"&amp;demo_comp_cct!A5732</f>
        <v>user_</v>
      </c>
      <c r="C5714" t="s">
        <v>20837</v>
      </c>
    </row>
    <row r="5715" spans="1:3">
      <c r="A5715" s="23" t="str">
        <f>"user_"&amp;demo_comp_cct!A5733</f>
        <v>user_</v>
      </c>
      <c r="C5715" t="s">
        <v>20838</v>
      </c>
    </row>
    <row r="5716" spans="1:3">
      <c r="A5716" s="23" t="str">
        <f>"user_"&amp;demo_comp_cct!A5734</f>
        <v>user_</v>
      </c>
      <c r="C5716" t="s">
        <v>20839</v>
      </c>
    </row>
    <row r="5717" spans="1:3">
      <c r="A5717" s="23" t="str">
        <f>"user_"&amp;demo_comp_cct!A5735</f>
        <v>user_</v>
      </c>
      <c r="C5717" t="s">
        <v>20840</v>
      </c>
    </row>
    <row r="5718" spans="1:3">
      <c r="A5718" s="23" t="str">
        <f>"user_"&amp;demo_comp_cct!A5736</f>
        <v>user_</v>
      </c>
      <c r="C5718" t="s">
        <v>20841</v>
      </c>
    </row>
    <row r="5719" spans="1:3">
      <c r="A5719" s="23" t="str">
        <f>"user_"&amp;demo_comp_cct!A5737</f>
        <v>user_</v>
      </c>
      <c r="C5719" t="s">
        <v>20842</v>
      </c>
    </row>
    <row r="5720" spans="1:3">
      <c r="A5720" s="23" t="str">
        <f>"user_"&amp;demo_comp_cct!A5738</f>
        <v>user_</v>
      </c>
      <c r="C5720" t="s">
        <v>20843</v>
      </c>
    </row>
    <row r="5721" spans="1:3">
      <c r="A5721" s="23" t="str">
        <f>"user_"&amp;demo_comp_cct!A5739</f>
        <v>user_</v>
      </c>
      <c r="C5721" t="s">
        <v>20844</v>
      </c>
    </row>
    <row r="5722" spans="1:3">
      <c r="A5722" s="23" t="str">
        <f>"user_"&amp;demo_comp_cct!A5740</f>
        <v>user_</v>
      </c>
      <c r="C5722" t="s">
        <v>20845</v>
      </c>
    </row>
    <row r="5723" spans="1:3">
      <c r="A5723" s="23" t="str">
        <f>"user_"&amp;demo_comp_cct!A5741</f>
        <v>user_</v>
      </c>
      <c r="C5723" t="s">
        <v>20846</v>
      </c>
    </row>
    <row r="5724" spans="1:3">
      <c r="A5724" s="23" t="str">
        <f>"user_"&amp;demo_comp_cct!A5742</f>
        <v>user_</v>
      </c>
      <c r="C5724" t="s">
        <v>20847</v>
      </c>
    </row>
    <row r="5725" spans="1:3">
      <c r="A5725" s="23" t="str">
        <f>"user_"&amp;demo_comp_cct!A5743</f>
        <v>user_</v>
      </c>
      <c r="C5725" t="s">
        <v>20848</v>
      </c>
    </row>
    <row r="5726" spans="1:3">
      <c r="A5726" s="23" t="str">
        <f>"user_"&amp;demo_comp_cct!A5744</f>
        <v>user_</v>
      </c>
      <c r="C5726" t="s">
        <v>20849</v>
      </c>
    </row>
    <row r="5727" spans="1:3">
      <c r="A5727" s="23" t="str">
        <f>"user_"&amp;demo_comp_cct!A5745</f>
        <v>user_</v>
      </c>
      <c r="C5727" t="s">
        <v>20850</v>
      </c>
    </row>
    <row r="5728" spans="1:3">
      <c r="A5728" s="23" t="str">
        <f>"user_"&amp;demo_comp_cct!A5746</f>
        <v>user_</v>
      </c>
      <c r="C5728" t="s">
        <v>20851</v>
      </c>
    </row>
    <row r="5729" spans="1:3">
      <c r="A5729" s="23" t="str">
        <f>"user_"&amp;demo_comp_cct!A5747</f>
        <v>user_</v>
      </c>
      <c r="C5729" t="s">
        <v>20852</v>
      </c>
    </row>
    <row r="5730" spans="1:3">
      <c r="A5730" s="23" t="str">
        <f>"user_"&amp;demo_comp_cct!A5748</f>
        <v>user_</v>
      </c>
      <c r="C5730" t="s">
        <v>20853</v>
      </c>
    </row>
    <row r="5731" spans="1:3">
      <c r="A5731" s="23" t="str">
        <f>"user_"&amp;demo_comp_cct!A5749</f>
        <v>user_</v>
      </c>
      <c r="C5731" t="s">
        <v>20854</v>
      </c>
    </row>
    <row r="5732" spans="1:3">
      <c r="A5732" s="23" t="str">
        <f>"user_"&amp;demo_comp_cct!A5750</f>
        <v>user_</v>
      </c>
      <c r="C5732" t="s">
        <v>20855</v>
      </c>
    </row>
    <row r="5733" spans="1:3">
      <c r="A5733" s="23" t="str">
        <f>"user_"&amp;demo_comp_cct!A5751</f>
        <v>user_</v>
      </c>
      <c r="C5733" t="s">
        <v>20856</v>
      </c>
    </row>
    <row r="5734" spans="1:3">
      <c r="A5734" s="23" t="str">
        <f>"user_"&amp;demo_comp_cct!A5752</f>
        <v>user_</v>
      </c>
      <c r="C5734" t="s">
        <v>20857</v>
      </c>
    </row>
    <row r="5735" spans="1:3">
      <c r="A5735" s="23" t="str">
        <f>"user_"&amp;demo_comp_cct!A5753</f>
        <v>user_</v>
      </c>
      <c r="C5735" t="s">
        <v>20858</v>
      </c>
    </row>
    <row r="5736" spans="1:3">
      <c r="A5736" s="23" t="str">
        <f>"user_"&amp;demo_comp_cct!A5754</f>
        <v>user_</v>
      </c>
      <c r="C5736" t="s">
        <v>20859</v>
      </c>
    </row>
    <row r="5737" spans="1:3">
      <c r="A5737" s="23" t="str">
        <f>"user_"&amp;demo_comp_cct!A5755</f>
        <v>user_</v>
      </c>
      <c r="C5737" t="s">
        <v>20860</v>
      </c>
    </row>
    <row r="5738" spans="1:3">
      <c r="A5738" s="23" t="str">
        <f>"user_"&amp;demo_comp_cct!A5756</f>
        <v>user_</v>
      </c>
      <c r="C5738" t="s">
        <v>20861</v>
      </c>
    </row>
    <row r="5739" spans="1:3">
      <c r="A5739" s="23" t="str">
        <f>"user_"&amp;demo_comp_cct!A5757</f>
        <v>user_</v>
      </c>
      <c r="C5739" t="s">
        <v>20862</v>
      </c>
    </row>
    <row r="5740" spans="1:3">
      <c r="A5740" s="23" t="str">
        <f>"user_"&amp;demo_comp_cct!A5758</f>
        <v>user_</v>
      </c>
      <c r="C5740" t="s">
        <v>20863</v>
      </c>
    </row>
    <row r="5741" spans="1:3">
      <c r="A5741" s="23" t="str">
        <f>"user_"&amp;demo_comp_cct!A5759</f>
        <v>user_</v>
      </c>
      <c r="C5741" t="s">
        <v>20864</v>
      </c>
    </row>
    <row r="5742" spans="1:3">
      <c r="A5742" s="23" t="str">
        <f>"user_"&amp;demo_comp_cct!A5760</f>
        <v>user_</v>
      </c>
      <c r="C5742" t="s">
        <v>20865</v>
      </c>
    </row>
    <row r="5743" spans="1:3">
      <c r="A5743" s="23" t="str">
        <f>"user_"&amp;demo_comp_cct!A5761</f>
        <v>user_</v>
      </c>
      <c r="C5743" t="s">
        <v>20866</v>
      </c>
    </row>
    <row r="5744" spans="1:3">
      <c r="A5744" s="23" t="str">
        <f>"user_"&amp;demo_comp_cct!A5762</f>
        <v>user_</v>
      </c>
      <c r="C5744" t="s">
        <v>20867</v>
      </c>
    </row>
    <row r="5745" spans="1:3">
      <c r="A5745" s="23" t="str">
        <f>"user_"&amp;demo_comp_cct!A5763</f>
        <v>user_</v>
      </c>
      <c r="C5745" t="s">
        <v>20868</v>
      </c>
    </row>
    <row r="5746" spans="1:3">
      <c r="A5746" s="23" t="str">
        <f>"user_"&amp;demo_comp_cct!A5764</f>
        <v>user_</v>
      </c>
      <c r="C5746" t="s">
        <v>20869</v>
      </c>
    </row>
    <row r="5747" spans="1:3">
      <c r="A5747" s="23" t="str">
        <f>"user_"&amp;demo_comp_cct!A5765</f>
        <v>user_</v>
      </c>
      <c r="C5747" t="s">
        <v>20870</v>
      </c>
    </row>
    <row r="5748" spans="1:3">
      <c r="A5748" s="23" t="str">
        <f>"user_"&amp;demo_comp_cct!A5766</f>
        <v>user_</v>
      </c>
      <c r="C5748" t="s">
        <v>20871</v>
      </c>
    </row>
    <row r="5749" spans="1:3">
      <c r="A5749" s="23" t="str">
        <f>"user_"&amp;demo_comp_cct!A5767</f>
        <v>user_</v>
      </c>
      <c r="C5749" t="s">
        <v>20872</v>
      </c>
    </row>
    <row r="5750" spans="1:3">
      <c r="A5750" s="23" t="str">
        <f>"user_"&amp;demo_comp_cct!A5768</f>
        <v>user_</v>
      </c>
      <c r="C5750" t="s">
        <v>20873</v>
      </c>
    </row>
    <row r="5751" spans="1:3">
      <c r="A5751" s="23" t="str">
        <f>"user_"&amp;demo_comp_cct!A5769</f>
        <v>user_</v>
      </c>
      <c r="C5751" t="s">
        <v>20874</v>
      </c>
    </row>
    <row r="5752" spans="1:3">
      <c r="A5752" s="23" t="str">
        <f>"user_"&amp;demo_comp_cct!A5770</f>
        <v>user_</v>
      </c>
      <c r="C5752" t="s">
        <v>20875</v>
      </c>
    </row>
    <row r="5753" spans="1:3">
      <c r="A5753" s="23" t="str">
        <f>"user_"&amp;demo_comp_cct!A5771</f>
        <v>user_</v>
      </c>
      <c r="C5753" t="s">
        <v>20876</v>
      </c>
    </row>
    <row r="5754" spans="1:3">
      <c r="A5754" s="23" t="str">
        <f>"user_"&amp;demo_comp_cct!A5772</f>
        <v>user_</v>
      </c>
      <c r="C5754" t="s">
        <v>20877</v>
      </c>
    </row>
    <row r="5755" spans="1:3">
      <c r="A5755" s="23" t="str">
        <f>"user_"&amp;demo_comp_cct!A5773</f>
        <v>user_</v>
      </c>
      <c r="C5755" t="s">
        <v>20878</v>
      </c>
    </row>
    <row r="5756" spans="1:3">
      <c r="A5756" s="23" t="str">
        <f>"user_"&amp;demo_comp_cct!A5774</f>
        <v>user_</v>
      </c>
      <c r="C5756" t="s">
        <v>20879</v>
      </c>
    </row>
    <row r="5757" spans="1:3">
      <c r="A5757" s="23" t="str">
        <f>"user_"&amp;demo_comp_cct!A5775</f>
        <v>user_</v>
      </c>
      <c r="C5757" t="s">
        <v>20880</v>
      </c>
    </row>
    <row r="5758" spans="1:3">
      <c r="A5758" s="23" t="str">
        <f>"user_"&amp;demo_comp_cct!A5776</f>
        <v>user_</v>
      </c>
      <c r="C5758" t="s">
        <v>20881</v>
      </c>
    </row>
    <row r="5759" spans="1:3">
      <c r="A5759" s="23" t="str">
        <f>"user_"&amp;demo_comp_cct!A5777</f>
        <v>user_</v>
      </c>
      <c r="C5759" t="s">
        <v>20882</v>
      </c>
    </row>
    <row r="5760" spans="1:3">
      <c r="A5760" s="23" t="str">
        <f>"user_"&amp;demo_comp_cct!A5778</f>
        <v>user_</v>
      </c>
      <c r="C5760" t="s">
        <v>20883</v>
      </c>
    </row>
    <row r="5761" spans="1:3">
      <c r="A5761" s="23" t="str">
        <f>"user_"&amp;demo_comp_cct!A5779</f>
        <v>user_</v>
      </c>
      <c r="C5761" t="s">
        <v>20884</v>
      </c>
    </row>
    <row r="5762" spans="1:3">
      <c r="A5762" s="23" t="str">
        <f>"user_"&amp;demo_comp_cct!A5780</f>
        <v>user_</v>
      </c>
      <c r="C5762" t="s">
        <v>20885</v>
      </c>
    </row>
    <row r="5763" spans="1:3">
      <c r="A5763" s="23" t="str">
        <f>"user_"&amp;demo_comp_cct!A5781</f>
        <v>user_</v>
      </c>
      <c r="C5763" t="s">
        <v>20886</v>
      </c>
    </row>
    <row r="5764" spans="1:3">
      <c r="A5764" s="23" t="str">
        <f>"user_"&amp;demo_comp_cct!A5782</f>
        <v>user_</v>
      </c>
      <c r="C5764" t="s">
        <v>20887</v>
      </c>
    </row>
    <row r="5765" spans="1:3">
      <c r="A5765" s="23" t="str">
        <f>"user_"&amp;demo_comp_cct!A5783</f>
        <v>user_</v>
      </c>
      <c r="C5765" t="s">
        <v>20888</v>
      </c>
    </row>
    <row r="5766" spans="1:3">
      <c r="A5766" s="23" t="str">
        <f>"user_"&amp;demo_comp_cct!A5784</f>
        <v>user_</v>
      </c>
      <c r="C5766" t="s">
        <v>20889</v>
      </c>
    </row>
    <row r="5767" spans="1:3">
      <c r="A5767" s="23" t="str">
        <f>"user_"&amp;demo_comp_cct!A5785</f>
        <v>user_</v>
      </c>
      <c r="C5767" t="s">
        <v>20890</v>
      </c>
    </row>
    <row r="5768" spans="1:3">
      <c r="A5768" s="23" t="str">
        <f>"user_"&amp;demo_comp_cct!A5786</f>
        <v>user_</v>
      </c>
      <c r="C5768" t="s">
        <v>20891</v>
      </c>
    </row>
    <row r="5769" spans="1:3">
      <c r="A5769" s="23" t="str">
        <f>"user_"&amp;demo_comp_cct!A5787</f>
        <v>user_</v>
      </c>
      <c r="C5769" t="s">
        <v>20892</v>
      </c>
    </row>
    <row r="5770" spans="1:3">
      <c r="A5770" s="23" t="str">
        <f>"user_"&amp;demo_comp_cct!A5788</f>
        <v>user_</v>
      </c>
      <c r="C5770" t="s">
        <v>20893</v>
      </c>
    </row>
    <row r="5771" spans="1:3">
      <c r="A5771" s="23" t="str">
        <f>"user_"&amp;demo_comp_cct!A5789</f>
        <v>user_</v>
      </c>
      <c r="C5771" t="s">
        <v>20894</v>
      </c>
    </row>
    <row r="5772" spans="1:3">
      <c r="A5772" s="23" t="str">
        <f>"user_"&amp;demo_comp_cct!A5790</f>
        <v>user_</v>
      </c>
      <c r="C5772" t="s">
        <v>20895</v>
      </c>
    </row>
    <row r="5773" spans="1:3">
      <c r="A5773" s="23" t="str">
        <f>"user_"&amp;demo_comp_cct!A5791</f>
        <v>user_</v>
      </c>
      <c r="C5773" t="s">
        <v>20896</v>
      </c>
    </row>
    <row r="5774" spans="1:3">
      <c r="A5774" s="23" t="str">
        <f>"user_"&amp;demo_comp_cct!A5792</f>
        <v>user_</v>
      </c>
      <c r="C5774" t="s">
        <v>20897</v>
      </c>
    </row>
    <row r="5775" spans="1:3">
      <c r="A5775" s="23" t="str">
        <f>"user_"&amp;demo_comp_cct!A5793</f>
        <v>user_</v>
      </c>
      <c r="C5775" t="s">
        <v>20898</v>
      </c>
    </row>
    <row r="5776" spans="1:3">
      <c r="A5776" s="23" t="str">
        <f>"user_"&amp;demo_comp_cct!A5794</f>
        <v>user_</v>
      </c>
      <c r="C5776" t="s">
        <v>20899</v>
      </c>
    </row>
    <row r="5777" spans="1:3">
      <c r="A5777" s="23" t="str">
        <f>"user_"&amp;demo_comp_cct!A5795</f>
        <v>user_</v>
      </c>
      <c r="C5777" t="s">
        <v>20900</v>
      </c>
    </row>
    <row r="5778" spans="1:3">
      <c r="A5778" s="23" t="str">
        <f>"user_"&amp;demo_comp_cct!A5796</f>
        <v>user_</v>
      </c>
      <c r="C5778" t="s">
        <v>20901</v>
      </c>
    </row>
    <row r="5779" spans="1:3">
      <c r="A5779" s="23" t="str">
        <f>"user_"&amp;demo_comp_cct!A5797</f>
        <v>user_</v>
      </c>
      <c r="C5779" t="s">
        <v>20902</v>
      </c>
    </row>
    <row r="5780" spans="1:3">
      <c r="A5780" s="23" t="str">
        <f>"user_"&amp;demo_comp_cct!A5798</f>
        <v>user_</v>
      </c>
      <c r="C5780" t="s">
        <v>20903</v>
      </c>
    </row>
    <row r="5781" spans="1:3">
      <c r="A5781" s="23" t="str">
        <f>"user_"&amp;demo_comp_cct!A5799</f>
        <v>user_</v>
      </c>
      <c r="C5781" t="s">
        <v>20904</v>
      </c>
    </row>
    <row r="5782" spans="1:3">
      <c r="A5782" s="23" t="str">
        <f>"user_"&amp;demo_comp_cct!A5800</f>
        <v>user_</v>
      </c>
      <c r="C5782" t="s">
        <v>20905</v>
      </c>
    </row>
    <row r="5783" spans="1:3">
      <c r="A5783" s="23" t="str">
        <f>"user_"&amp;demo_comp_cct!A5801</f>
        <v>user_</v>
      </c>
      <c r="C5783" t="s">
        <v>20906</v>
      </c>
    </row>
    <row r="5784" spans="1:3">
      <c r="A5784" s="23" t="str">
        <f>"user_"&amp;demo_comp_cct!A5802</f>
        <v>user_</v>
      </c>
      <c r="C5784" t="s">
        <v>20907</v>
      </c>
    </row>
    <row r="5785" spans="1:3">
      <c r="A5785" s="23" t="str">
        <f>"user_"&amp;demo_comp_cct!A5803</f>
        <v>user_</v>
      </c>
      <c r="C5785" t="s">
        <v>20908</v>
      </c>
    </row>
    <row r="5786" spans="1:3">
      <c r="A5786" s="23" t="str">
        <f>"user_"&amp;demo_comp_cct!A5804</f>
        <v>user_</v>
      </c>
      <c r="C5786" t="s">
        <v>20909</v>
      </c>
    </row>
    <row r="5787" spans="1:3">
      <c r="A5787" s="23" t="str">
        <f>"user_"&amp;demo_comp_cct!A5805</f>
        <v>user_</v>
      </c>
      <c r="C5787" t="s">
        <v>20910</v>
      </c>
    </row>
    <row r="5788" spans="1:3">
      <c r="A5788" s="23" t="str">
        <f>"user_"&amp;demo_comp_cct!A5806</f>
        <v>user_</v>
      </c>
      <c r="C5788" t="s">
        <v>20911</v>
      </c>
    </row>
    <row r="5789" spans="1:3">
      <c r="A5789" s="23" t="str">
        <f>"user_"&amp;demo_comp_cct!A5807</f>
        <v>user_</v>
      </c>
      <c r="C5789" t="s">
        <v>20912</v>
      </c>
    </row>
    <row r="5790" spans="1:3">
      <c r="A5790" s="23" t="str">
        <f>"user_"&amp;demo_comp_cct!A5808</f>
        <v>user_</v>
      </c>
      <c r="C5790" t="s">
        <v>20913</v>
      </c>
    </row>
    <row r="5791" spans="1:3">
      <c r="A5791" s="23" t="str">
        <f>"user_"&amp;demo_comp_cct!A5809</f>
        <v>user_</v>
      </c>
      <c r="C5791" t="s">
        <v>20914</v>
      </c>
    </row>
    <row r="5792" spans="1:3">
      <c r="A5792" s="23" t="str">
        <f>"user_"&amp;demo_comp_cct!A5810</f>
        <v>user_</v>
      </c>
      <c r="C5792" t="s">
        <v>20915</v>
      </c>
    </row>
    <row r="5793" spans="1:3">
      <c r="A5793" s="23" t="str">
        <f>"user_"&amp;demo_comp_cct!A5811</f>
        <v>user_</v>
      </c>
      <c r="C5793" t="s">
        <v>20916</v>
      </c>
    </row>
    <row r="5794" spans="1:3">
      <c r="A5794" s="23" t="str">
        <f>"user_"&amp;demo_comp_cct!A5812</f>
        <v>user_</v>
      </c>
      <c r="C5794" t="s">
        <v>20917</v>
      </c>
    </row>
    <row r="5795" spans="1:3">
      <c r="A5795" s="23" t="str">
        <f>"user_"&amp;demo_comp_cct!A5813</f>
        <v>user_</v>
      </c>
      <c r="C5795" t="s">
        <v>20918</v>
      </c>
    </row>
    <row r="5796" spans="1:3">
      <c r="A5796" s="23" t="str">
        <f>"user_"&amp;demo_comp_cct!A5814</f>
        <v>user_</v>
      </c>
      <c r="C5796" t="s">
        <v>20919</v>
      </c>
    </row>
    <row r="5797" spans="1:3">
      <c r="A5797" s="23" t="str">
        <f>"user_"&amp;demo_comp_cct!A5815</f>
        <v>user_</v>
      </c>
      <c r="C5797" t="s">
        <v>20920</v>
      </c>
    </row>
    <row r="5798" spans="1:3">
      <c r="A5798" s="23" t="str">
        <f>"user_"&amp;demo_comp_cct!A5816</f>
        <v>user_</v>
      </c>
      <c r="C5798" t="s">
        <v>20921</v>
      </c>
    </row>
    <row r="5799" spans="1:3">
      <c r="A5799" s="23" t="str">
        <f>"user_"&amp;demo_comp_cct!A5817</f>
        <v>user_</v>
      </c>
      <c r="C5799" t="s">
        <v>20922</v>
      </c>
    </row>
    <row r="5800" spans="1:3">
      <c r="A5800" s="23" t="str">
        <f>"user_"&amp;demo_comp_cct!A5818</f>
        <v>user_</v>
      </c>
      <c r="C5800" t="s">
        <v>20923</v>
      </c>
    </row>
    <row r="5801" spans="1:3">
      <c r="A5801" s="23" t="str">
        <f>"user_"&amp;demo_comp_cct!A5819</f>
        <v>user_</v>
      </c>
      <c r="C5801" t="s">
        <v>20924</v>
      </c>
    </row>
    <row r="5802" spans="1:3">
      <c r="A5802" s="23" t="str">
        <f>"user_"&amp;demo_comp_cct!A5820</f>
        <v>user_</v>
      </c>
      <c r="C5802" t="s">
        <v>20925</v>
      </c>
    </row>
    <row r="5803" spans="1:3">
      <c r="A5803" s="23" t="str">
        <f>"user_"&amp;demo_comp_cct!A5821</f>
        <v>user_</v>
      </c>
      <c r="C5803" t="s">
        <v>20926</v>
      </c>
    </row>
    <row r="5804" spans="1:3">
      <c r="A5804" s="23" t="str">
        <f>"user_"&amp;demo_comp_cct!A5822</f>
        <v>user_</v>
      </c>
      <c r="C5804" t="s">
        <v>20927</v>
      </c>
    </row>
    <row r="5805" spans="1:3">
      <c r="A5805" s="23" t="str">
        <f>"user_"&amp;demo_comp_cct!A5823</f>
        <v>user_</v>
      </c>
      <c r="C5805" t="s">
        <v>20928</v>
      </c>
    </row>
    <row r="5806" spans="1:3">
      <c r="A5806" s="23" t="str">
        <f>"user_"&amp;demo_comp_cct!A5824</f>
        <v>user_</v>
      </c>
      <c r="C5806" t="s">
        <v>20929</v>
      </c>
    </row>
    <row r="5807" spans="1:3">
      <c r="A5807" s="23" t="str">
        <f>"user_"&amp;demo_comp_cct!A5825</f>
        <v>user_</v>
      </c>
      <c r="C5807" t="s">
        <v>20930</v>
      </c>
    </row>
    <row r="5808" spans="1:3">
      <c r="A5808" s="23" t="str">
        <f>"user_"&amp;demo_comp_cct!A5826</f>
        <v>user_</v>
      </c>
      <c r="C5808" t="s">
        <v>20931</v>
      </c>
    </row>
    <row r="5809" spans="1:3">
      <c r="A5809" s="23" t="str">
        <f>"user_"&amp;demo_comp_cct!A5827</f>
        <v>user_</v>
      </c>
      <c r="C5809" t="s">
        <v>20932</v>
      </c>
    </row>
    <row r="5810" spans="1:3">
      <c r="A5810" s="23" t="str">
        <f>"user_"&amp;demo_comp_cct!A5828</f>
        <v>user_</v>
      </c>
      <c r="C5810" t="s">
        <v>20933</v>
      </c>
    </row>
    <row r="5811" spans="1:3">
      <c r="A5811" s="23" t="str">
        <f>"user_"&amp;demo_comp_cct!A5829</f>
        <v>user_</v>
      </c>
      <c r="C5811" t="s">
        <v>20934</v>
      </c>
    </row>
    <row r="5812" spans="1:3">
      <c r="A5812" s="23" t="str">
        <f>"user_"&amp;demo_comp_cct!A5830</f>
        <v>user_</v>
      </c>
      <c r="C5812" t="s">
        <v>20935</v>
      </c>
    </row>
    <row r="5813" spans="1:3">
      <c r="A5813" s="23" t="str">
        <f>"user_"&amp;demo_comp_cct!A5831</f>
        <v>user_</v>
      </c>
      <c r="C5813" t="s">
        <v>20936</v>
      </c>
    </row>
    <row r="5814" spans="1:3">
      <c r="A5814" s="23" t="str">
        <f>"user_"&amp;demo_comp_cct!A5832</f>
        <v>user_</v>
      </c>
      <c r="C5814" t="s">
        <v>20937</v>
      </c>
    </row>
    <row r="5815" spans="1:3">
      <c r="A5815" s="23" t="str">
        <f>"user_"&amp;demo_comp_cct!A5833</f>
        <v>user_</v>
      </c>
      <c r="C5815" t="s">
        <v>20938</v>
      </c>
    </row>
    <row r="5816" spans="1:3">
      <c r="A5816" s="23" t="str">
        <f>"user_"&amp;demo_comp_cct!A5834</f>
        <v>user_</v>
      </c>
      <c r="C5816" t="s">
        <v>20939</v>
      </c>
    </row>
    <row r="5817" spans="1:3">
      <c r="A5817" s="23" t="str">
        <f>"user_"&amp;demo_comp_cct!A5835</f>
        <v>user_</v>
      </c>
      <c r="C5817" t="s">
        <v>20940</v>
      </c>
    </row>
    <row r="5818" spans="1:3">
      <c r="A5818" s="23" t="str">
        <f>"user_"&amp;demo_comp_cct!A5836</f>
        <v>user_</v>
      </c>
      <c r="C5818" t="s">
        <v>20941</v>
      </c>
    </row>
    <row r="5819" spans="1:3">
      <c r="A5819" s="23" t="str">
        <f>"user_"&amp;demo_comp_cct!A5837</f>
        <v>user_</v>
      </c>
      <c r="C5819" t="s">
        <v>20942</v>
      </c>
    </row>
    <row r="5820" spans="1:3">
      <c r="A5820" s="23" t="str">
        <f>"user_"&amp;demo_comp_cct!A5838</f>
        <v>user_</v>
      </c>
      <c r="C5820" t="s">
        <v>20943</v>
      </c>
    </row>
    <row r="5821" spans="1:3">
      <c r="A5821" s="23" t="str">
        <f>"user_"&amp;demo_comp_cct!A5839</f>
        <v>user_</v>
      </c>
      <c r="C5821" t="s">
        <v>20944</v>
      </c>
    </row>
    <row r="5822" spans="1:3">
      <c r="A5822" s="23" t="str">
        <f>"user_"&amp;demo_comp_cct!A5840</f>
        <v>user_</v>
      </c>
      <c r="C5822" t="s">
        <v>20945</v>
      </c>
    </row>
    <row r="5823" spans="1:3">
      <c r="A5823" s="23" t="str">
        <f>"user_"&amp;demo_comp_cct!A5841</f>
        <v>user_</v>
      </c>
      <c r="C5823" t="s">
        <v>20946</v>
      </c>
    </row>
    <row r="5824" spans="1:3">
      <c r="A5824" s="23" t="str">
        <f>"user_"&amp;demo_comp_cct!A5842</f>
        <v>user_</v>
      </c>
      <c r="C5824" t="s">
        <v>20947</v>
      </c>
    </row>
    <row r="5825" spans="1:3">
      <c r="A5825" s="23" t="str">
        <f>"user_"&amp;demo_comp_cct!A5843</f>
        <v>user_</v>
      </c>
      <c r="C5825" t="s">
        <v>20948</v>
      </c>
    </row>
    <row r="5826" spans="1:3">
      <c r="A5826" s="23" t="str">
        <f>"user_"&amp;demo_comp_cct!A5844</f>
        <v>user_</v>
      </c>
      <c r="C5826" t="s">
        <v>20949</v>
      </c>
    </row>
    <row r="5827" spans="1:3">
      <c r="A5827" s="23" t="str">
        <f>"user_"&amp;demo_comp_cct!A5845</f>
        <v>user_</v>
      </c>
      <c r="C5827" t="s">
        <v>20950</v>
      </c>
    </row>
    <row r="5828" spans="1:3">
      <c r="A5828" s="23" t="str">
        <f>"user_"&amp;demo_comp_cct!A5846</f>
        <v>user_</v>
      </c>
      <c r="C5828" t="s">
        <v>20951</v>
      </c>
    </row>
    <row r="5829" spans="1:3">
      <c r="A5829" s="23" t="str">
        <f>"user_"&amp;demo_comp_cct!A5847</f>
        <v>user_</v>
      </c>
      <c r="C5829" t="s">
        <v>20952</v>
      </c>
    </row>
    <row r="5830" spans="1:3">
      <c r="A5830" s="23" t="str">
        <f>"user_"&amp;demo_comp_cct!A5848</f>
        <v>user_</v>
      </c>
      <c r="C5830" t="s">
        <v>20953</v>
      </c>
    </row>
    <row r="5831" spans="1:3">
      <c r="A5831" s="23" t="str">
        <f>"user_"&amp;demo_comp_cct!A5849</f>
        <v>user_</v>
      </c>
      <c r="C5831" t="s">
        <v>20954</v>
      </c>
    </row>
    <row r="5832" spans="1:3">
      <c r="A5832" s="23" t="str">
        <f>"user_"&amp;demo_comp_cct!A5850</f>
        <v>user_</v>
      </c>
      <c r="C5832" t="s">
        <v>20955</v>
      </c>
    </row>
    <row r="5833" spans="1:3">
      <c r="A5833" s="23" t="str">
        <f>"user_"&amp;demo_comp_cct!A5851</f>
        <v>user_</v>
      </c>
      <c r="C5833" t="s">
        <v>20956</v>
      </c>
    </row>
    <row r="5834" spans="1:3">
      <c r="A5834" s="23" t="str">
        <f>"user_"&amp;demo_comp_cct!A5852</f>
        <v>user_</v>
      </c>
      <c r="C5834" t="s">
        <v>20957</v>
      </c>
    </row>
    <row r="5835" spans="1:3">
      <c r="A5835" s="23" t="str">
        <f>"user_"&amp;demo_comp_cct!A5853</f>
        <v>user_</v>
      </c>
      <c r="C5835" t="s">
        <v>20958</v>
      </c>
    </row>
    <row r="5836" spans="1:3">
      <c r="A5836" s="23" t="str">
        <f>"user_"&amp;demo_comp_cct!A5854</f>
        <v>user_</v>
      </c>
      <c r="C5836" t="s">
        <v>20959</v>
      </c>
    </row>
    <row r="5837" spans="1:3">
      <c r="A5837" s="23" t="str">
        <f>"user_"&amp;demo_comp_cct!A5855</f>
        <v>user_</v>
      </c>
      <c r="C5837" t="s">
        <v>20960</v>
      </c>
    </row>
    <row r="5838" spans="1:3">
      <c r="A5838" s="23" t="str">
        <f>"user_"&amp;demo_comp_cct!A5856</f>
        <v>user_</v>
      </c>
      <c r="C5838" t="s">
        <v>20961</v>
      </c>
    </row>
    <row r="5839" spans="1:3">
      <c r="A5839" s="23" t="str">
        <f>"user_"&amp;demo_comp_cct!A5857</f>
        <v>user_</v>
      </c>
      <c r="C5839" t="s">
        <v>20962</v>
      </c>
    </row>
    <row r="5840" spans="1:3">
      <c r="A5840" s="23" t="str">
        <f>"user_"&amp;demo_comp_cct!A5858</f>
        <v>user_</v>
      </c>
      <c r="C5840" t="s">
        <v>20963</v>
      </c>
    </row>
    <row r="5841" spans="1:3">
      <c r="A5841" s="23" t="str">
        <f>"user_"&amp;demo_comp_cct!A5859</f>
        <v>user_</v>
      </c>
      <c r="C5841" t="s">
        <v>20964</v>
      </c>
    </row>
    <row r="5842" spans="1:3">
      <c r="A5842" s="23" t="str">
        <f>"user_"&amp;demo_comp_cct!A5860</f>
        <v>user_</v>
      </c>
      <c r="C5842" t="s">
        <v>20965</v>
      </c>
    </row>
    <row r="5843" spans="1:3">
      <c r="A5843" s="23" t="str">
        <f>"user_"&amp;demo_comp_cct!A5861</f>
        <v>user_</v>
      </c>
      <c r="C5843" t="s">
        <v>20966</v>
      </c>
    </row>
    <row r="5844" spans="1:3">
      <c r="A5844" s="23" t="str">
        <f>"user_"&amp;demo_comp_cct!A5862</f>
        <v>user_</v>
      </c>
      <c r="C5844" t="s">
        <v>20967</v>
      </c>
    </row>
    <row r="5845" spans="1:3">
      <c r="A5845" s="23" t="str">
        <f>"user_"&amp;demo_comp_cct!A5863</f>
        <v>user_</v>
      </c>
      <c r="C5845" t="s">
        <v>20968</v>
      </c>
    </row>
    <row r="5846" spans="1:3">
      <c r="A5846" s="23" t="str">
        <f>"user_"&amp;demo_comp_cct!A5864</f>
        <v>user_</v>
      </c>
      <c r="C5846" t="s">
        <v>20969</v>
      </c>
    </row>
    <row r="5847" spans="1:3">
      <c r="A5847" s="23" t="str">
        <f>"user_"&amp;demo_comp_cct!A5865</f>
        <v>user_</v>
      </c>
      <c r="C5847" t="s">
        <v>20970</v>
      </c>
    </row>
    <row r="5848" spans="1:3">
      <c r="A5848" s="23" t="str">
        <f>"user_"&amp;demo_comp_cct!A5866</f>
        <v>user_</v>
      </c>
      <c r="C5848" t="s">
        <v>20971</v>
      </c>
    </row>
    <row r="5849" spans="1:3">
      <c r="A5849" s="23" t="str">
        <f>"user_"&amp;demo_comp_cct!A5867</f>
        <v>user_</v>
      </c>
      <c r="C5849" t="s">
        <v>20972</v>
      </c>
    </row>
    <row r="5850" spans="1:3">
      <c r="A5850" s="23" t="str">
        <f>"user_"&amp;demo_comp_cct!A5868</f>
        <v>user_</v>
      </c>
      <c r="C5850" t="s">
        <v>20973</v>
      </c>
    </row>
    <row r="5851" spans="1:3">
      <c r="A5851" s="23" t="str">
        <f>"user_"&amp;demo_comp_cct!A5869</f>
        <v>user_</v>
      </c>
      <c r="C5851" t="s">
        <v>20974</v>
      </c>
    </row>
    <row r="5852" spans="1:3">
      <c r="A5852" s="23" t="str">
        <f>"user_"&amp;demo_comp_cct!A5870</f>
        <v>user_</v>
      </c>
      <c r="C5852" t="s">
        <v>20975</v>
      </c>
    </row>
    <row r="5853" spans="1:3">
      <c r="A5853" s="23" t="str">
        <f>"user_"&amp;demo_comp_cct!A5871</f>
        <v>user_</v>
      </c>
      <c r="C5853" t="s">
        <v>20976</v>
      </c>
    </row>
    <row r="5854" spans="1:3">
      <c r="A5854" s="23" t="str">
        <f>"user_"&amp;demo_comp_cct!A5872</f>
        <v>user_</v>
      </c>
      <c r="C5854" t="s">
        <v>20977</v>
      </c>
    </row>
    <row r="5855" spans="1:3">
      <c r="A5855" s="23" t="str">
        <f>"user_"&amp;demo_comp_cct!A5873</f>
        <v>user_</v>
      </c>
      <c r="C5855" t="s">
        <v>20978</v>
      </c>
    </row>
    <row r="5856" spans="1:3">
      <c r="A5856" s="23" t="str">
        <f>"user_"&amp;demo_comp_cct!A5874</f>
        <v>user_</v>
      </c>
      <c r="C5856" t="s">
        <v>20979</v>
      </c>
    </row>
    <row r="5857" spans="1:3">
      <c r="A5857" s="23" t="str">
        <f>"user_"&amp;demo_comp_cct!A5875</f>
        <v>user_</v>
      </c>
      <c r="C5857" t="s">
        <v>20980</v>
      </c>
    </row>
    <row r="5858" spans="1:3">
      <c r="A5858" s="23" t="str">
        <f>"user_"&amp;demo_comp_cct!A5876</f>
        <v>user_</v>
      </c>
      <c r="C5858" t="s">
        <v>20981</v>
      </c>
    </row>
    <row r="5859" spans="1:3">
      <c r="A5859" s="23" t="str">
        <f>"user_"&amp;demo_comp_cct!A5877</f>
        <v>user_</v>
      </c>
      <c r="C5859" t="s">
        <v>20982</v>
      </c>
    </row>
    <row r="5860" spans="1:3">
      <c r="A5860" s="23" t="str">
        <f>"user_"&amp;demo_comp_cct!A5878</f>
        <v>user_</v>
      </c>
      <c r="C5860" t="s">
        <v>20983</v>
      </c>
    </row>
    <row r="5861" spans="1:3">
      <c r="A5861" s="23" t="str">
        <f>"user_"&amp;demo_comp_cct!A5879</f>
        <v>user_</v>
      </c>
      <c r="C5861" t="s">
        <v>20984</v>
      </c>
    </row>
    <row r="5862" spans="1:3">
      <c r="A5862" s="23" t="str">
        <f>"user_"&amp;demo_comp_cct!A5880</f>
        <v>user_</v>
      </c>
      <c r="C5862" t="s">
        <v>20985</v>
      </c>
    </row>
    <row r="5863" spans="1:3">
      <c r="A5863" s="23" t="str">
        <f>"user_"&amp;demo_comp_cct!A5881</f>
        <v>user_</v>
      </c>
      <c r="C5863" t="s">
        <v>20986</v>
      </c>
    </row>
    <row r="5864" spans="1:3">
      <c r="A5864" s="23" t="str">
        <f>"user_"&amp;demo_comp_cct!A5882</f>
        <v>user_</v>
      </c>
      <c r="C5864" t="s">
        <v>20987</v>
      </c>
    </row>
    <row r="5865" spans="1:3">
      <c r="A5865" s="23" t="str">
        <f>"user_"&amp;demo_comp_cct!A5883</f>
        <v>user_</v>
      </c>
      <c r="C5865" t="s">
        <v>20988</v>
      </c>
    </row>
    <row r="5866" spans="1:3">
      <c r="A5866" s="23" t="str">
        <f>"user_"&amp;demo_comp_cct!A5884</f>
        <v>user_</v>
      </c>
      <c r="C5866" t="s">
        <v>20989</v>
      </c>
    </row>
    <row r="5867" spans="1:3">
      <c r="A5867" s="23" t="str">
        <f>"user_"&amp;demo_comp_cct!A5885</f>
        <v>user_</v>
      </c>
      <c r="C5867" t="s">
        <v>20990</v>
      </c>
    </row>
    <row r="5868" spans="1:3">
      <c r="A5868" s="23" t="str">
        <f>"user_"&amp;demo_comp_cct!A5886</f>
        <v>user_</v>
      </c>
      <c r="C5868" t="s">
        <v>20991</v>
      </c>
    </row>
    <row r="5869" spans="1:3">
      <c r="A5869" s="23" t="str">
        <f>"user_"&amp;demo_comp_cct!A5887</f>
        <v>user_</v>
      </c>
      <c r="C5869" t="s">
        <v>20992</v>
      </c>
    </row>
    <row r="5870" spans="1:3">
      <c r="A5870" s="23" t="str">
        <f>"user_"&amp;demo_comp_cct!A5888</f>
        <v>user_</v>
      </c>
      <c r="C5870" t="s">
        <v>20993</v>
      </c>
    </row>
    <row r="5871" spans="1:3">
      <c r="A5871" s="23" t="str">
        <f>"user_"&amp;demo_comp_cct!A5889</f>
        <v>user_</v>
      </c>
      <c r="C5871" t="s">
        <v>20994</v>
      </c>
    </row>
    <row r="5872" spans="1:3">
      <c r="A5872" s="23" t="str">
        <f>"user_"&amp;demo_comp_cct!A5890</f>
        <v>user_</v>
      </c>
      <c r="C5872" t="s">
        <v>20995</v>
      </c>
    </row>
    <row r="5873" spans="1:3">
      <c r="A5873" s="23" t="str">
        <f>"user_"&amp;demo_comp_cct!A5891</f>
        <v>user_</v>
      </c>
      <c r="C5873" t="s">
        <v>20996</v>
      </c>
    </row>
    <row r="5874" spans="1:3">
      <c r="A5874" s="23" t="str">
        <f>"user_"&amp;demo_comp_cct!A5892</f>
        <v>user_</v>
      </c>
      <c r="C5874" t="s">
        <v>20997</v>
      </c>
    </row>
    <row r="5875" spans="1:3">
      <c r="A5875" s="23" t="str">
        <f>"user_"&amp;demo_comp_cct!A5893</f>
        <v>user_</v>
      </c>
      <c r="C5875" t="s">
        <v>20998</v>
      </c>
    </row>
    <row r="5876" spans="1:3">
      <c r="A5876" s="23" t="str">
        <f>"user_"&amp;demo_comp_cct!A5894</f>
        <v>user_</v>
      </c>
      <c r="C5876" t="s">
        <v>20999</v>
      </c>
    </row>
    <row r="5877" spans="1:3">
      <c r="A5877" s="23" t="str">
        <f>"user_"&amp;demo_comp_cct!A5895</f>
        <v>user_</v>
      </c>
      <c r="C5877" t="s">
        <v>21000</v>
      </c>
    </row>
    <row r="5878" spans="1:3">
      <c r="A5878" s="23" t="str">
        <f>"user_"&amp;demo_comp_cct!A5896</f>
        <v>user_</v>
      </c>
      <c r="C5878" t="s">
        <v>21001</v>
      </c>
    </row>
    <row r="5879" spans="1:3">
      <c r="A5879" s="23" t="str">
        <f>"user_"&amp;demo_comp_cct!A5897</f>
        <v>user_</v>
      </c>
      <c r="C5879" t="s">
        <v>21002</v>
      </c>
    </row>
    <row r="5880" spans="1:3">
      <c r="A5880" s="23" t="str">
        <f>"user_"&amp;demo_comp_cct!A5898</f>
        <v>user_</v>
      </c>
      <c r="C5880" t="s">
        <v>21003</v>
      </c>
    </row>
    <row r="5881" spans="1:3">
      <c r="A5881" s="23" t="str">
        <f>"user_"&amp;demo_comp_cct!A5899</f>
        <v>user_</v>
      </c>
      <c r="C5881" t="s">
        <v>21004</v>
      </c>
    </row>
    <row r="5882" spans="1:3">
      <c r="A5882" s="23" t="str">
        <f>"user_"&amp;demo_comp_cct!A5900</f>
        <v>user_</v>
      </c>
      <c r="C5882" t="s">
        <v>21005</v>
      </c>
    </row>
    <row r="5883" spans="1:3">
      <c r="A5883" s="23" t="str">
        <f>"user_"&amp;demo_comp_cct!A5901</f>
        <v>user_</v>
      </c>
      <c r="C5883" t="s">
        <v>21006</v>
      </c>
    </row>
    <row r="5884" spans="1:3">
      <c r="A5884" s="23" t="str">
        <f>"user_"&amp;demo_comp_cct!A5902</f>
        <v>user_</v>
      </c>
      <c r="C5884" t="s">
        <v>21007</v>
      </c>
    </row>
    <row r="5885" spans="1:3">
      <c r="A5885" s="23" t="str">
        <f>"user_"&amp;demo_comp_cct!A5903</f>
        <v>user_</v>
      </c>
      <c r="C5885" t="s">
        <v>21008</v>
      </c>
    </row>
    <row r="5886" spans="1:3">
      <c r="A5886" s="23" t="str">
        <f>"user_"&amp;demo_comp_cct!A5904</f>
        <v>user_</v>
      </c>
      <c r="C5886" t="s">
        <v>21009</v>
      </c>
    </row>
    <row r="5887" spans="1:3">
      <c r="A5887" s="23" t="str">
        <f>"user_"&amp;demo_comp_cct!A5905</f>
        <v>user_</v>
      </c>
      <c r="C5887" t="s">
        <v>21010</v>
      </c>
    </row>
    <row r="5888" spans="1:3">
      <c r="A5888" s="23" t="str">
        <f>"user_"&amp;demo_comp_cct!A5906</f>
        <v>user_</v>
      </c>
      <c r="C5888" t="s">
        <v>21011</v>
      </c>
    </row>
    <row r="5889" spans="1:3">
      <c r="A5889" s="23" t="str">
        <f>"user_"&amp;demo_comp_cct!A5907</f>
        <v>user_</v>
      </c>
      <c r="C5889" t="s">
        <v>21012</v>
      </c>
    </row>
    <row r="5890" spans="1:3">
      <c r="A5890" s="23" t="str">
        <f>"user_"&amp;demo_comp_cct!A5908</f>
        <v>user_</v>
      </c>
      <c r="C5890" t="s">
        <v>21013</v>
      </c>
    </row>
    <row r="5891" spans="1:3">
      <c r="A5891" s="23" t="str">
        <f>"user_"&amp;demo_comp_cct!A5909</f>
        <v>user_</v>
      </c>
      <c r="C5891" t="s">
        <v>21014</v>
      </c>
    </row>
    <row r="5892" spans="1:3">
      <c r="A5892" s="23" t="str">
        <f>"user_"&amp;demo_comp_cct!A5910</f>
        <v>user_</v>
      </c>
      <c r="C5892" t="s">
        <v>21015</v>
      </c>
    </row>
    <row r="5893" spans="1:3">
      <c r="A5893" s="23" t="str">
        <f>"user_"&amp;demo_comp_cct!A5911</f>
        <v>user_</v>
      </c>
      <c r="C5893" t="s">
        <v>21016</v>
      </c>
    </row>
    <row r="5894" spans="1:3">
      <c r="A5894" s="23" t="str">
        <f>"user_"&amp;demo_comp_cct!A5912</f>
        <v>user_</v>
      </c>
      <c r="C5894" t="s">
        <v>21017</v>
      </c>
    </row>
    <row r="5895" spans="1:3">
      <c r="A5895" s="23" t="str">
        <f>"user_"&amp;demo_comp_cct!A5913</f>
        <v>user_</v>
      </c>
      <c r="C5895" t="s">
        <v>21018</v>
      </c>
    </row>
    <row r="5896" spans="1:3">
      <c r="A5896" s="23" t="str">
        <f>"user_"&amp;demo_comp_cct!A5914</f>
        <v>user_</v>
      </c>
      <c r="C5896" t="s">
        <v>21019</v>
      </c>
    </row>
    <row r="5897" spans="1:3">
      <c r="A5897" s="23" t="str">
        <f>"user_"&amp;demo_comp_cct!A5915</f>
        <v>user_</v>
      </c>
      <c r="C5897" t="s">
        <v>21020</v>
      </c>
    </row>
    <row r="5898" spans="1:3">
      <c r="A5898" s="23" t="str">
        <f>"user_"&amp;demo_comp_cct!A5916</f>
        <v>user_</v>
      </c>
      <c r="C5898" t="s">
        <v>21021</v>
      </c>
    </row>
    <row r="5899" spans="1:3">
      <c r="A5899" s="23" t="str">
        <f>"user_"&amp;demo_comp_cct!A5917</f>
        <v>user_</v>
      </c>
      <c r="C5899" t="s">
        <v>21022</v>
      </c>
    </row>
    <row r="5900" spans="1:3">
      <c r="A5900" s="23" t="str">
        <f>"user_"&amp;demo_comp_cct!A5918</f>
        <v>user_</v>
      </c>
      <c r="C5900" t="s">
        <v>21023</v>
      </c>
    </row>
    <row r="5901" spans="1:3">
      <c r="A5901" s="23" t="str">
        <f>"user_"&amp;demo_comp_cct!A5919</f>
        <v>user_</v>
      </c>
      <c r="C5901" t="s">
        <v>21024</v>
      </c>
    </row>
    <row r="5902" spans="1:3">
      <c r="A5902" s="23" t="str">
        <f>"user_"&amp;demo_comp_cct!A5920</f>
        <v>user_</v>
      </c>
      <c r="C5902" t="s">
        <v>21025</v>
      </c>
    </row>
    <row r="5903" spans="1:3">
      <c r="A5903" s="23" t="str">
        <f>"user_"&amp;demo_comp_cct!A5921</f>
        <v>user_</v>
      </c>
      <c r="C5903" t="s">
        <v>21026</v>
      </c>
    </row>
    <row r="5904" spans="1:3">
      <c r="A5904" s="23" t="str">
        <f>"user_"&amp;demo_comp_cct!A5922</f>
        <v>user_</v>
      </c>
      <c r="C5904" t="s">
        <v>21027</v>
      </c>
    </row>
    <row r="5905" spans="1:3">
      <c r="A5905" s="23" t="str">
        <f>"user_"&amp;demo_comp_cct!A5923</f>
        <v>user_</v>
      </c>
      <c r="C5905" t="s">
        <v>21028</v>
      </c>
    </row>
    <row r="5906" spans="1:3">
      <c r="A5906" s="23" t="str">
        <f>"user_"&amp;demo_comp_cct!A5924</f>
        <v>user_</v>
      </c>
      <c r="C5906" t="s">
        <v>21029</v>
      </c>
    </row>
    <row r="5907" spans="1:3">
      <c r="A5907" s="23" t="str">
        <f>"user_"&amp;demo_comp_cct!A5925</f>
        <v>user_</v>
      </c>
      <c r="C5907" t="s">
        <v>21030</v>
      </c>
    </row>
    <row r="5908" spans="1:3">
      <c r="A5908" s="23" t="str">
        <f>"user_"&amp;demo_comp_cct!A5926</f>
        <v>user_</v>
      </c>
      <c r="C5908" t="s">
        <v>21031</v>
      </c>
    </row>
    <row r="5909" spans="1:3">
      <c r="A5909" s="23" t="str">
        <f>"user_"&amp;demo_comp_cct!A5927</f>
        <v>user_</v>
      </c>
      <c r="C5909" t="s">
        <v>21032</v>
      </c>
    </row>
    <row r="5910" spans="1:3">
      <c r="A5910" s="23" t="str">
        <f>"user_"&amp;demo_comp_cct!A5928</f>
        <v>user_</v>
      </c>
      <c r="C5910" t="s">
        <v>21033</v>
      </c>
    </row>
    <row r="5911" spans="1:3">
      <c r="A5911" s="23" t="str">
        <f>"user_"&amp;demo_comp_cct!A5929</f>
        <v>user_</v>
      </c>
      <c r="C5911" t="s">
        <v>21034</v>
      </c>
    </row>
    <row r="5912" spans="1:3">
      <c r="A5912" s="23" t="str">
        <f>"user_"&amp;demo_comp_cct!A5930</f>
        <v>user_</v>
      </c>
      <c r="C5912" t="s">
        <v>21035</v>
      </c>
    </row>
    <row r="5913" spans="1:3">
      <c r="A5913" s="23" t="str">
        <f>"user_"&amp;demo_comp_cct!A5931</f>
        <v>user_</v>
      </c>
      <c r="C5913" t="s">
        <v>21036</v>
      </c>
    </row>
    <row r="5914" spans="1:3">
      <c r="A5914" s="23" t="str">
        <f>"user_"&amp;demo_comp_cct!A5932</f>
        <v>user_</v>
      </c>
      <c r="C5914" t="s">
        <v>21037</v>
      </c>
    </row>
    <row r="5915" spans="1:3">
      <c r="A5915" s="23" t="str">
        <f>"user_"&amp;demo_comp_cct!A5933</f>
        <v>user_</v>
      </c>
      <c r="C5915" t="s">
        <v>21038</v>
      </c>
    </row>
    <row r="5916" spans="1:3">
      <c r="A5916" s="23" t="str">
        <f>"user_"&amp;demo_comp_cct!A5934</f>
        <v>user_</v>
      </c>
      <c r="C5916" t="s">
        <v>21039</v>
      </c>
    </row>
    <row r="5917" spans="1:3">
      <c r="A5917" s="23" t="str">
        <f>"user_"&amp;demo_comp_cct!A5935</f>
        <v>user_</v>
      </c>
      <c r="C5917" t="s">
        <v>21040</v>
      </c>
    </row>
    <row r="5918" spans="1:3">
      <c r="A5918" s="23" t="str">
        <f>"user_"&amp;demo_comp_cct!A5936</f>
        <v>user_</v>
      </c>
      <c r="C5918" t="s">
        <v>21041</v>
      </c>
    </row>
    <row r="5919" spans="1:3">
      <c r="A5919" s="23" t="str">
        <f>"user_"&amp;demo_comp_cct!A5937</f>
        <v>user_</v>
      </c>
      <c r="C5919" t="s">
        <v>21042</v>
      </c>
    </row>
    <row r="5920" spans="1:3">
      <c r="A5920" s="23" t="str">
        <f>"user_"&amp;demo_comp_cct!A5938</f>
        <v>user_</v>
      </c>
      <c r="C5920" t="s">
        <v>21043</v>
      </c>
    </row>
    <row r="5921" spans="1:3">
      <c r="A5921" s="23" t="str">
        <f>"user_"&amp;demo_comp_cct!A5939</f>
        <v>user_</v>
      </c>
      <c r="C5921" t="s">
        <v>21044</v>
      </c>
    </row>
    <row r="5922" spans="1:3">
      <c r="A5922" s="23" t="str">
        <f>"user_"&amp;demo_comp_cct!A5940</f>
        <v>user_</v>
      </c>
      <c r="C5922" t="s">
        <v>21045</v>
      </c>
    </row>
    <row r="5923" spans="1:3">
      <c r="A5923" s="23" t="str">
        <f>"user_"&amp;demo_comp_cct!A5941</f>
        <v>user_</v>
      </c>
      <c r="C5923" t="s">
        <v>21046</v>
      </c>
    </row>
    <row r="5924" spans="1:3">
      <c r="A5924" s="23" t="str">
        <f>"user_"&amp;demo_comp_cct!A5942</f>
        <v>user_</v>
      </c>
      <c r="C5924" t="s">
        <v>21047</v>
      </c>
    </row>
    <row r="5925" spans="1:3">
      <c r="A5925" s="23" t="str">
        <f>"user_"&amp;demo_comp_cct!A5943</f>
        <v>user_</v>
      </c>
      <c r="C5925" t="s">
        <v>21048</v>
      </c>
    </row>
    <row r="5926" spans="1:3">
      <c r="A5926" s="23" t="str">
        <f>"user_"&amp;demo_comp_cct!A5944</f>
        <v>user_</v>
      </c>
      <c r="C5926" t="s">
        <v>21049</v>
      </c>
    </row>
    <row r="5927" spans="1:3">
      <c r="A5927" s="23" t="str">
        <f>"user_"&amp;demo_comp_cct!A5945</f>
        <v>user_</v>
      </c>
      <c r="C5927" t="s">
        <v>21050</v>
      </c>
    </row>
    <row r="5928" spans="1:3">
      <c r="A5928" s="23" t="str">
        <f>"user_"&amp;demo_comp_cct!A5946</f>
        <v>user_</v>
      </c>
      <c r="C5928" t="s">
        <v>21051</v>
      </c>
    </row>
    <row r="5929" spans="1:3">
      <c r="A5929" s="23" t="str">
        <f>"user_"&amp;demo_comp_cct!A5947</f>
        <v>user_</v>
      </c>
      <c r="C5929" t="s">
        <v>21052</v>
      </c>
    </row>
    <row r="5930" spans="1:3">
      <c r="A5930" s="23" t="str">
        <f>"user_"&amp;demo_comp_cct!A5948</f>
        <v>user_</v>
      </c>
      <c r="C5930" t="s">
        <v>21053</v>
      </c>
    </row>
    <row r="5931" spans="1:3">
      <c r="A5931" s="23" t="str">
        <f>"user_"&amp;demo_comp_cct!A5949</f>
        <v>user_</v>
      </c>
      <c r="C5931" t="s">
        <v>21054</v>
      </c>
    </row>
    <row r="5932" spans="1:3">
      <c r="A5932" s="23" t="str">
        <f>"user_"&amp;demo_comp_cct!A5950</f>
        <v>user_</v>
      </c>
      <c r="C5932" t="s">
        <v>21055</v>
      </c>
    </row>
    <row r="5933" spans="1:3">
      <c r="A5933" s="23" t="str">
        <f>"user_"&amp;demo_comp_cct!A5951</f>
        <v>user_</v>
      </c>
      <c r="C5933" t="s">
        <v>21056</v>
      </c>
    </row>
    <row r="5934" spans="1:3">
      <c r="A5934" s="23" t="str">
        <f>"user_"&amp;demo_comp_cct!A5952</f>
        <v>user_</v>
      </c>
      <c r="C5934" t="s">
        <v>21057</v>
      </c>
    </row>
    <row r="5935" spans="1:3">
      <c r="A5935" s="23" t="str">
        <f>"user_"&amp;demo_comp_cct!A5953</f>
        <v>user_</v>
      </c>
      <c r="C5935" t="s">
        <v>21058</v>
      </c>
    </row>
    <row r="5936" spans="1:3">
      <c r="A5936" s="23" t="str">
        <f>"user_"&amp;demo_comp_cct!A5954</f>
        <v>user_</v>
      </c>
      <c r="C5936" t="s">
        <v>21059</v>
      </c>
    </row>
    <row r="5937" spans="1:3">
      <c r="A5937" s="23" t="str">
        <f>"user_"&amp;demo_comp_cct!A5955</f>
        <v>user_</v>
      </c>
      <c r="C5937" t="s">
        <v>21060</v>
      </c>
    </row>
    <row r="5938" spans="1:3">
      <c r="A5938" s="23" t="str">
        <f>"user_"&amp;demo_comp_cct!A5956</f>
        <v>user_</v>
      </c>
      <c r="C5938" t="s">
        <v>21061</v>
      </c>
    </row>
    <row r="5939" spans="1:3">
      <c r="A5939" s="23" t="str">
        <f>"user_"&amp;demo_comp_cct!A5957</f>
        <v>user_</v>
      </c>
      <c r="C5939" t="s">
        <v>21062</v>
      </c>
    </row>
    <row r="5940" spans="1:3">
      <c r="A5940" s="23" t="str">
        <f>"user_"&amp;demo_comp_cct!A5958</f>
        <v>user_</v>
      </c>
      <c r="C5940" t="s">
        <v>21063</v>
      </c>
    </row>
    <row r="5941" spans="1:3">
      <c r="A5941" s="23" t="str">
        <f>"user_"&amp;demo_comp_cct!A5959</f>
        <v>user_</v>
      </c>
      <c r="C5941" t="s">
        <v>21064</v>
      </c>
    </row>
    <row r="5942" spans="1:3">
      <c r="A5942" s="23" t="str">
        <f>"user_"&amp;demo_comp_cct!A5960</f>
        <v>user_</v>
      </c>
      <c r="C5942" t="s">
        <v>21065</v>
      </c>
    </row>
    <row r="5943" spans="1:3">
      <c r="A5943" s="23" t="str">
        <f>"user_"&amp;demo_comp_cct!A5961</f>
        <v>user_</v>
      </c>
      <c r="C5943" t="s">
        <v>21066</v>
      </c>
    </row>
    <row r="5944" spans="1:3">
      <c r="A5944" s="23" t="str">
        <f>"user_"&amp;demo_comp_cct!A5962</f>
        <v>user_</v>
      </c>
      <c r="C5944" t="s">
        <v>21067</v>
      </c>
    </row>
    <row r="5945" spans="1:3">
      <c r="A5945" s="23" t="str">
        <f>"user_"&amp;demo_comp_cct!A5963</f>
        <v>user_</v>
      </c>
      <c r="C5945" t="s">
        <v>21068</v>
      </c>
    </row>
    <row r="5946" spans="1:3">
      <c r="A5946" s="23" t="str">
        <f>"user_"&amp;demo_comp_cct!A5964</f>
        <v>user_</v>
      </c>
      <c r="C5946" t="s">
        <v>21069</v>
      </c>
    </row>
    <row r="5947" spans="1:3">
      <c r="A5947" s="23" t="str">
        <f>"user_"&amp;demo_comp_cct!A5965</f>
        <v>user_</v>
      </c>
      <c r="C5947" t="s">
        <v>21070</v>
      </c>
    </row>
    <row r="5948" spans="1:3">
      <c r="A5948" s="23" t="str">
        <f>"user_"&amp;demo_comp_cct!A5966</f>
        <v>user_</v>
      </c>
      <c r="C5948" t="s">
        <v>21071</v>
      </c>
    </row>
    <row r="5949" spans="1:3">
      <c r="A5949" s="23" t="str">
        <f>"user_"&amp;demo_comp_cct!A5967</f>
        <v>user_</v>
      </c>
      <c r="C5949" t="s">
        <v>21072</v>
      </c>
    </row>
    <row r="5950" spans="1:3">
      <c r="A5950" s="23" t="str">
        <f>"user_"&amp;demo_comp_cct!A5968</f>
        <v>user_</v>
      </c>
      <c r="C5950" t="s">
        <v>21073</v>
      </c>
    </row>
    <row r="5951" spans="1:3">
      <c r="A5951" s="23" t="str">
        <f>"user_"&amp;demo_comp_cct!A5969</f>
        <v>user_</v>
      </c>
      <c r="C5951" t="s">
        <v>21074</v>
      </c>
    </row>
    <row r="5952" spans="1:3">
      <c r="A5952" s="23" t="str">
        <f>"user_"&amp;demo_comp_cct!A5970</f>
        <v>user_</v>
      </c>
      <c r="C5952" t="s">
        <v>21075</v>
      </c>
    </row>
    <row r="5953" spans="1:3">
      <c r="A5953" s="23" t="str">
        <f>"user_"&amp;demo_comp_cct!A5971</f>
        <v>user_</v>
      </c>
      <c r="C5953" t="s">
        <v>21076</v>
      </c>
    </row>
    <row r="5954" spans="1:3">
      <c r="A5954" s="23" t="str">
        <f>"user_"&amp;demo_comp_cct!A5972</f>
        <v>user_</v>
      </c>
      <c r="C5954" t="s">
        <v>21077</v>
      </c>
    </row>
    <row r="5955" spans="1:3">
      <c r="A5955" s="23" t="str">
        <f>"user_"&amp;demo_comp_cct!A5973</f>
        <v>user_</v>
      </c>
      <c r="C5955" t="s">
        <v>21078</v>
      </c>
    </row>
    <row r="5956" spans="1:3">
      <c r="A5956" s="23" t="str">
        <f>"user_"&amp;demo_comp_cct!A5974</f>
        <v>user_</v>
      </c>
      <c r="C5956" t="s">
        <v>21079</v>
      </c>
    </row>
    <row r="5957" spans="1:3">
      <c r="A5957" s="23" t="str">
        <f>"user_"&amp;demo_comp_cct!A5975</f>
        <v>user_</v>
      </c>
      <c r="C5957" t="s">
        <v>21080</v>
      </c>
    </row>
    <row r="5958" spans="1:3">
      <c r="A5958" s="23" t="str">
        <f>"user_"&amp;demo_comp_cct!A5976</f>
        <v>user_</v>
      </c>
      <c r="C5958" t="s">
        <v>21081</v>
      </c>
    </row>
    <row r="5959" spans="1:3">
      <c r="A5959" s="23" t="str">
        <f>"user_"&amp;demo_comp_cct!A5977</f>
        <v>user_</v>
      </c>
      <c r="C5959" t="s">
        <v>21082</v>
      </c>
    </row>
    <row r="5960" spans="1:3">
      <c r="A5960" s="23" t="str">
        <f>"user_"&amp;demo_comp_cct!A5978</f>
        <v>user_</v>
      </c>
      <c r="C5960" t="s">
        <v>21083</v>
      </c>
    </row>
    <row r="5961" spans="1:3">
      <c r="A5961" s="23" t="str">
        <f>"user_"&amp;demo_comp_cct!A5979</f>
        <v>user_</v>
      </c>
      <c r="C5961" t="s">
        <v>21084</v>
      </c>
    </row>
    <row r="5962" spans="1:3">
      <c r="A5962" s="23" t="str">
        <f>"user_"&amp;demo_comp_cct!A5980</f>
        <v>user_</v>
      </c>
      <c r="C5962" t="s">
        <v>21085</v>
      </c>
    </row>
    <row r="5963" spans="1:3">
      <c r="A5963" s="23" t="str">
        <f>"user_"&amp;demo_comp_cct!A5981</f>
        <v>user_</v>
      </c>
      <c r="C5963" t="s">
        <v>21086</v>
      </c>
    </row>
    <row r="5964" spans="1:3">
      <c r="A5964" s="23" t="str">
        <f>"user_"&amp;demo_comp_cct!A5982</f>
        <v>user_</v>
      </c>
      <c r="C5964" t="s">
        <v>21087</v>
      </c>
    </row>
    <row r="5965" spans="1:3">
      <c r="A5965" s="23" t="str">
        <f>"user_"&amp;demo_comp_cct!A5983</f>
        <v>user_</v>
      </c>
      <c r="C5965" t="s">
        <v>21088</v>
      </c>
    </row>
    <row r="5966" spans="1:3">
      <c r="A5966" s="23" t="str">
        <f>"user_"&amp;demo_comp_cct!A5984</f>
        <v>user_</v>
      </c>
      <c r="C5966" t="s">
        <v>21089</v>
      </c>
    </row>
    <row r="5967" spans="1:3">
      <c r="A5967" s="23" t="str">
        <f>"user_"&amp;demo_comp_cct!A5985</f>
        <v>user_</v>
      </c>
      <c r="C5967" t="s">
        <v>21090</v>
      </c>
    </row>
    <row r="5968" spans="1:3">
      <c r="A5968" s="23" t="str">
        <f>"user_"&amp;demo_comp_cct!A5986</f>
        <v>user_</v>
      </c>
      <c r="C5968" t="s">
        <v>21091</v>
      </c>
    </row>
    <row r="5969" spans="1:3">
      <c r="A5969" s="23" t="str">
        <f>"user_"&amp;demo_comp_cct!A5987</f>
        <v>user_</v>
      </c>
      <c r="C5969" t="s">
        <v>21092</v>
      </c>
    </row>
    <row r="5970" spans="1:3">
      <c r="A5970" s="23" t="str">
        <f>"user_"&amp;demo_comp_cct!A5988</f>
        <v>user_</v>
      </c>
      <c r="C5970" t="s">
        <v>21093</v>
      </c>
    </row>
    <row r="5971" spans="1:3">
      <c r="A5971" s="23" t="str">
        <f>"user_"&amp;demo_comp_cct!A5989</f>
        <v>user_</v>
      </c>
      <c r="C5971" t="s">
        <v>21094</v>
      </c>
    </row>
    <row r="5972" spans="1:3">
      <c r="A5972" s="23" t="str">
        <f>"user_"&amp;demo_comp_cct!A5990</f>
        <v>user_</v>
      </c>
      <c r="C5972" t="s">
        <v>21095</v>
      </c>
    </row>
    <row r="5973" spans="1:3">
      <c r="A5973" s="23" t="str">
        <f>"user_"&amp;demo_comp_cct!A5991</f>
        <v>user_</v>
      </c>
      <c r="C5973" t="s">
        <v>21096</v>
      </c>
    </row>
    <row r="5974" spans="1:3">
      <c r="A5974" s="23" t="str">
        <f>"user_"&amp;demo_comp_cct!A5992</f>
        <v>user_</v>
      </c>
      <c r="C5974" t="s">
        <v>21097</v>
      </c>
    </row>
    <row r="5975" spans="1:3">
      <c r="A5975" s="23" t="str">
        <f>"user_"&amp;demo_comp_cct!A5993</f>
        <v>user_</v>
      </c>
      <c r="C5975" t="s">
        <v>21098</v>
      </c>
    </row>
    <row r="5976" spans="1:3">
      <c r="A5976" s="23" t="str">
        <f>"user_"&amp;demo_comp_cct!A5994</f>
        <v>user_</v>
      </c>
      <c r="C5976" t="s">
        <v>21099</v>
      </c>
    </row>
    <row r="5977" spans="1:3">
      <c r="A5977" s="23" t="str">
        <f>"user_"&amp;demo_comp_cct!A5995</f>
        <v>user_</v>
      </c>
      <c r="C5977" t="s">
        <v>21100</v>
      </c>
    </row>
    <row r="5978" spans="1:3">
      <c r="A5978" s="23" t="str">
        <f>"user_"&amp;demo_comp_cct!A5996</f>
        <v>user_</v>
      </c>
      <c r="C5978" t="s">
        <v>21101</v>
      </c>
    </row>
    <row r="5979" spans="1:3">
      <c r="A5979" s="23" t="str">
        <f>"user_"&amp;demo_comp_cct!A5997</f>
        <v>user_</v>
      </c>
      <c r="C5979" t="s">
        <v>21102</v>
      </c>
    </row>
    <row r="5980" spans="1:3">
      <c r="A5980" s="23" t="str">
        <f>"user_"&amp;demo_comp_cct!A5998</f>
        <v>user_</v>
      </c>
      <c r="C5980" t="s">
        <v>21103</v>
      </c>
    </row>
    <row r="5981" spans="1:3">
      <c r="A5981" s="23" t="str">
        <f>"user_"&amp;demo_comp_cct!A5999</f>
        <v>user_</v>
      </c>
      <c r="C5981" t="s">
        <v>21104</v>
      </c>
    </row>
    <row r="5982" spans="1:3">
      <c r="A5982" s="23" t="str">
        <f>"user_"&amp;demo_comp_cct!A6000</f>
        <v>user_</v>
      </c>
      <c r="C5982" t="s">
        <v>21105</v>
      </c>
    </row>
    <row r="5983" spans="1:3">
      <c r="A5983" s="23" t="str">
        <f>"user_"&amp;demo_comp_cct!A6001</f>
        <v>user_</v>
      </c>
      <c r="C5983" t="s">
        <v>21106</v>
      </c>
    </row>
    <row r="5984" spans="1:3">
      <c r="A5984" s="23" t="str">
        <f>"user_"&amp;demo_comp_cct!A6002</f>
        <v>user_</v>
      </c>
      <c r="C5984" t="s">
        <v>21107</v>
      </c>
    </row>
    <row r="5985" spans="1:3">
      <c r="A5985" s="23" t="str">
        <f>"user_"&amp;demo_comp_cct!A6003</f>
        <v>user_</v>
      </c>
      <c r="C5985" t="s">
        <v>21108</v>
      </c>
    </row>
    <row r="5986" spans="1:3">
      <c r="A5986" s="23" t="str">
        <f>"user_"&amp;demo_comp_cct!A6004</f>
        <v>user_</v>
      </c>
      <c r="C5986" t="s">
        <v>21109</v>
      </c>
    </row>
    <row r="5987" spans="1:3">
      <c r="A5987" s="23" t="str">
        <f>"user_"&amp;demo_comp_cct!A6005</f>
        <v>user_</v>
      </c>
      <c r="C5987" t="s">
        <v>21110</v>
      </c>
    </row>
    <row r="5988" spans="1:3">
      <c r="A5988" s="23" t="str">
        <f>"user_"&amp;demo_comp_cct!A6006</f>
        <v>user_</v>
      </c>
      <c r="C5988" t="s">
        <v>21111</v>
      </c>
    </row>
    <row r="5989" spans="1:3">
      <c r="A5989" s="23" t="str">
        <f>"user_"&amp;demo_comp_cct!A6007</f>
        <v>user_</v>
      </c>
      <c r="C5989" t="s">
        <v>21112</v>
      </c>
    </row>
    <row r="5990" spans="1:3">
      <c r="A5990" s="23" t="str">
        <f>"user_"&amp;demo_comp_cct!A6008</f>
        <v>user_</v>
      </c>
      <c r="C5990" t="s">
        <v>21113</v>
      </c>
    </row>
    <row r="5991" spans="1:3">
      <c r="A5991" s="23" t="str">
        <f>"user_"&amp;demo_comp_cct!A6009</f>
        <v>user_</v>
      </c>
      <c r="C5991" t="s">
        <v>21114</v>
      </c>
    </row>
    <row r="5992" spans="1:3">
      <c r="A5992" s="23" t="str">
        <f>"user_"&amp;demo_comp_cct!A6010</f>
        <v>user_</v>
      </c>
      <c r="C5992" t="s">
        <v>21115</v>
      </c>
    </row>
    <row r="5993" spans="1:3">
      <c r="A5993" s="23" t="str">
        <f>"user_"&amp;demo_comp_cct!A6011</f>
        <v>user_</v>
      </c>
      <c r="C5993" t="s">
        <v>21116</v>
      </c>
    </row>
    <row r="5994" spans="1:3">
      <c r="A5994" s="23" t="str">
        <f>"user_"&amp;demo_comp_cct!A6012</f>
        <v>user_</v>
      </c>
      <c r="C5994" t="s">
        <v>21117</v>
      </c>
    </row>
    <row r="5995" spans="1:3">
      <c r="A5995" s="23" t="str">
        <f>"user_"&amp;demo_comp_cct!A6013</f>
        <v>user_</v>
      </c>
      <c r="C5995" t="s">
        <v>21118</v>
      </c>
    </row>
    <row r="5996" spans="1:3">
      <c r="A5996" s="23" t="str">
        <f>"user_"&amp;demo_comp_cct!A6014</f>
        <v>user_</v>
      </c>
      <c r="C5996" t="s">
        <v>21119</v>
      </c>
    </row>
    <row r="5997" spans="1:3">
      <c r="A5997" s="23" t="str">
        <f>"user_"&amp;demo_comp_cct!A6015</f>
        <v>user_</v>
      </c>
      <c r="C5997" t="s">
        <v>21120</v>
      </c>
    </row>
    <row r="5998" spans="1:3">
      <c r="A5998" s="23" t="str">
        <f>"user_"&amp;demo_comp_cct!A6016</f>
        <v>user_</v>
      </c>
      <c r="C5998" t="s">
        <v>21121</v>
      </c>
    </row>
    <row r="5999" spans="1:3">
      <c r="A5999" s="23" t="str">
        <f>"user_"&amp;demo_comp_cct!A6017</f>
        <v>user_</v>
      </c>
      <c r="C5999" t="s">
        <v>21122</v>
      </c>
    </row>
    <row r="6000" spans="1:3">
      <c r="A6000" s="23" t="str">
        <f>"user_"&amp;demo_comp_cct!A6018</f>
        <v>user_</v>
      </c>
      <c r="C6000" t="s">
        <v>21123</v>
      </c>
    </row>
    <row r="6001" spans="1:3">
      <c r="A6001" s="23" t="str">
        <f>"user_"&amp;demo_comp_cct!A6019</f>
        <v>user_</v>
      </c>
      <c r="C6001" t="s">
        <v>21124</v>
      </c>
    </row>
    <row r="6002" spans="1:3">
      <c r="A6002" s="23" t="str">
        <f>"user_"&amp;demo_comp_cct!A6020</f>
        <v>user_</v>
      </c>
      <c r="C6002" t="s">
        <v>21125</v>
      </c>
    </row>
    <row r="6003" spans="1:3">
      <c r="A6003" s="23" t="str">
        <f>"user_"&amp;demo_comp_cct!A6021</f>
        <v>user_</v>
      </c>
      <c r="C6003" t="s">
        <v>21126</v>
      </c>
    </row>
    <row r="6004" spans="1:3">
      <c r="A6004" s="23" t="str">
        <f>"user_"&amp;demo_comp_cct!A6022</f>
        <v>user_</v>
      </c>
      <c r="C6004" t="s">
        <v>21127</v>
      </c>
    </row>
    <row r="6005" spans="1:3">
      <c r="A6005" s="23" t="str">
        <f>"user_"&amp;demo_comp_cct!A6023</f>
        <v>user_</v>
      </c>
      <c r="C6005" t="s">
        <v>21128</v>
      </c>
    </row>
    <row r="6006" spans="1:3">
      <c r="A6006" s="23" t="str">
        <f>"user_"&amp;demo_comp_cct!A6024</f>
        <v>user_</v>
      </c>
      <c r="C6006" t="s">
        <v>21129</v>
      </c>
    </row>
    <row r="6007" spans="1:3">
      <c r="A6007" s="23" t="str">
        <f>"user_"&amp;demo_comp_cct!A6025</f>
        <v>user_</v>
      </c>
      <c r="C6007" t="s">
        <v>21130</v>
      </c>
    </row>
    <row r="6008" spans="1:3">
      <c r="A6008" s="23" t="str">
        <f>"user_"&amp;demo_comp_cct!A6026</f>
        <v>user_</v>
      </c>
      <c r="C6008" t="s">
        <v>21131</v>
      </c>
    </row>
    <row r="6009" spans="1:3">
      <c r="A6009" s="23" t="str">
        <f>"user_"&amp;demo_comp_cct!A6027</f>
        <v>user_</v>
      </c>
      <c r="C6009" t="s">
        <v>21132</v>
      </c>
    </row>
    <row r="6010" spans="1:3">
      <c r="A6010" s="23" t="str">
        <f>"user_"&amp;demo_comp_cct!A6028</f>
        <v>user_</v>
      </c>
      <c r="C6010" t="s">
        <v>21133</v>
      </c>
    </row>
    <row r="6011" spans="1:3">
      <c r="A6011" s="23" t="str">
        <f>"user_"&amp;demo_comp_cct!A6029</f>
        <v>user_</v>
      </c>
      <c r="C6011" t="s">
        <v>21134</v>
      </c>
    </row>
    <row r="6012" spans="1:3">
      <c r="A6012" s="23" t="str">
        <f>"user_"&amp;demo_comp_cct!A6030</f>
        <v>user_</v>
      </c>
      <c r="C6012" t="s">
        <v>21135</v>
      </c>
    </row>
    <row r="6013" spans="1:3">
      <c r="A6013" s="23" t="str">
        <f>"user_"&amp;demo_comp_cct!A6031</f>
        <v>user_</v>
      </c>
      <c r="C6013" t="s">
        <v>21136</v>
      </c>
    </row>
    <row r="6014" spans="1:3">
      <c r="A6014" s="23" t="str">
        <f>"user_"&amp;demo_comp_cct!A6032</f>
        <v>user_</v>
      </c>
      <c r="C6014" t="s">
        <v>21137</v>
      </c>
    </row>
    <row r="6015" spans="1:3">
      <c r="A6015" s="23" t="str">
        <f>"user_"&amp;demo_comp_cct!A6033</f>
        <v>user_</v>
      </c>
      <c r="C6015" t="s">
        <v>21138</v>
      </c>
    </row>
    <row r="6016" spans="1:3">
      <c r="A6016" s="23" t="str">
        <f>"user_"&amp;demo_comp_cct!A6034</f>
        <v>user_</v>
      </c>
      <c r="C6016" t="s">
        <v>21139</v>
      </c>
    </row>
    <row r="6017" spans="1:3">
      <c r="A6017" s="23" t="str">
        <f>"user_"&amp;demo_comp_cct!A6035</f>
        <v>user_</v>
      </c>
      <c r="C6017" t="s">
        <v>21140</v>
      </c>
    </row>
    <row r="6018" spans="1:3">
      <c r="A6018" s="23" t="str">
        <f>"user_"&amp;demo_comp_cct!A6036</f>
        <v>user_</v>
      </c>
      <c r="C6018" t="s">
        <v>21141</v>
      </c>
    </row>
    <row r="6019" spans="1:3">
      <c r="A6019" s="23" t="str">
        <f>"user_"&amp;demo_comp_cct!A6037</f>
        <v>user_</v>
      </c>
      <c r="C6019" t="s">
        <v>21142</v>
      </c>
    </row>
    <row r="6020" spans="1:3">
      <c r="A6020" s="23" t="str">
        <f>"user_"&amp;demo_comp_cct!A6038</f>
        <v>user_</v>
      </c>
      <c r="C6020" t="s">
        <v>21143</v>
      </c>
    </row>
    <row r="6021" spans="1:3">
      <c r="A6021" s="23" t="str">
        <f>"user_"&amp;demo_comp_cct!A6039</f>
        <v>user_</v>
      </c>
      <c r="C6021" t="s">
        <v>21144</v>
      </c>
    </row>
    <row r="6022" spans="1:3">
      <c r="A6022" s="23" t="str">
        <f>"user_"&amp;demo_comp_cct!A6040</f>
        <v>user_</v>
      </c>
      <c r="C6022" t="s">
        <v>21145</v>
      </c>
    </row>
    <row r="6023" spans="1:3">
      <c r="A6023" s="23" t="str">
        <f>"user_"&amp;demo_comp_cct!A6041</f>
        <v>user_</v>
      </c>
      <c r="C6023" t="s">
        <v>21146</v>
      </c>
    </row>
    <row r="6024" spans="1:3">
      <c r="A6024" s="23" t="str">
        <f>"user_"&amp;demo_comp_cct!A6042</f>
        <v>user_</v>
      </c>
      <c r="C6024" t="s">
        <v>21147</v>
      </c>
    </row>
    <row r="6025" spans="1:3">
      <c r="A6025" s="23" t="str">
        <f>"user_"&amp;demo_comp_cct!A6043</f>
        <v>user_</v>
      </c>
      <c r="C6025" t="s">
        <v>21148</v>
      </c>
    </row>
    <row r="6026" spans="1:3">
      <c r="A6026" s="23" t="str">
        <f>"user_"&amp;demo_comp_cct!A6044</f>
        <v>user_</v>
      </c>
      <c r="C6026" t="s">
        <v>21149</v>
      </c>
    </row>
    <row r="6027" spans="1:3">
      <c r="A6027" s="23" t="str">
        <f>"user_"&amp;demo_comp_cct!A6045</f>
        <v>user_</v>
      </c>
      <c r="C6027" t="s">
        <v>21150</v>
      </c>
    </row>
    <row r="6028" spans="1:3">
      <c r="A6028" s="23" t="str">
        <f>"user_"&amp;demo_comp_cct!A6046</f>
        <v>user_</v>
      </c>
      <c r="C6028" t="s">
        <v>21151</v>
      </c>
    </row>
    <row r="6029" spans="1:3">
      <c r="A6029" s="23" t="str">
        <f>"user_"&amp;demo_comp_cct!A6047</f>
        <v>user_</v>
      </c>
      <c r="C6029" t="s">
        <v>21152</v>
      </c>
    </row>
    <row r="6030" spans="1:3">
      <c r="A6030" s="23" t="str">
        <f>"user_"&amp;demo_comp_cct!A6048</f>
        <v>user_</v>
      </c>
      <c r="C6030" t="s">
        <v>21153</v>
      </c>
    </row>
    <row r="6031" spans="1:3">
      <c r="A6031" s="23" t="str">
        <f>"user_"&amp;demo_comp_cct!A6049</f>
        <v>user_</v>
      </c>
      <c r="C6031" t="s">
        <v>21154</v>
      </c>
    </row>
    <row r="6032" spans="1:3">
      <c r="A6032" s="23" t="str">
        <f>"user_"&amp;demo_comp_cct!A6050</f>
        <v>user_</v>
      </c>
      <c r="C6032" t="s">
        <v>21155</v>
      </c>
    </row>
    <row r="6033" spans="1:3">
      <c r="A6033" s="23" t="str">
        <f>"user_"&amp;demo_comp_cct!A6051</f>
        <v>user_</v>
      </c>
      <c r="C6033" t="s">
        <v>21156</v>
      </c>
    </row>
    <row r="6034" spans="1:3">
      <c r="A6034" s="23" t="str">
        <f>"user_"&amp;demo_comp_cct!A6052</f>
        <v>user_</v>
      </c>
      <c r="C6034" t="s">
        <v>21157</v>
      </c>
    </row>
    <row r="6035" spans="1:3">
      <c r="A6035" s="23" t="str">
        <f>"user_"&amp;demo_comp_cct!A6053</f>
        <v>user_</v>
      </c>
      <c r="C6035" t="s">
        <v>21158</v>
      </c>
    </row>
    <row r="6036" spans="1:3">
      <c r="A6036" s="23" t="str">
        <f>"user_"&amp;demo_comp_cct!A6054</f>
        <v>user_</v>
      </c>
      <c r="C6036" t="s">
        <v>21159</v>
      </c>
    </row>
    <row r="6037" spans="1:3">
      <c r="A6037" s="23" t="str">
        <f>"user_"&amp;demo_comp_cct!A6055</f>
        <v>user_</v>
      </c>
      <c r="C6037" t="s">
        <v>21160</v>
      </c>
    </row>
    <row r="6038" spans="1:3">
      <c r="A6038" s="23" t="str">
        <f>"user_"&amp;demo_comp_cct!A6056</f>
        <v>user_</v>
      </c>
      <c r="C6038" t="s">
        <v>21161</v>
      </c>
    </row>
    <row r="6039" spans="1:3">
      <c r="A6039" s="23" t="str">
        <f>"user_"&amp;demo_comp_cct!A6057</f>
        <v>user_</v>
      </c>
      <c r="C6039" t="s">
        <v>21162</v>
      </c>
    </row>
    <row r="6040" spans="1:3">
      <c r="A6040" s="23" t="str">
        <f>"user_"&amp;demo_comp_cct!A6058</f>
        <v>user_</v>
      </c>
      <c r="C6040" t="s">
        <v>21163</v>
      </c>
    </row>
    <row r="6041" spans="1:3">
      <c r="A6041" s="23" t="str">
        <f>"user_"&amp;demo_comp_cct!A6059</f>
        <v>user_</v>
      </c>
      <c r="C6041" t="s">
        <v>21164</v>
      </c>
    </row>
    <row r="6042" spans="1:3">
      <c r="A6042" s="23" t="str">
        <f>"user_"&amp;demo_comp_cct!A6060</f>
        <v>user_</v>
      </c>
      <c r="C6042" t="s">
        <v>21165</v>
      </c>
    </row>
    <row r="6043" spans="1:3">
      <c r="A6043" s="23" t="str">
        <f>"user_"&amp;demo_comp_cct!A6061</f>
        <v>user_</v>
      </c>
      <c r="C6043" t="s">
        <v>21166</v>
      </c>
    </row>
    <row r="6044" spans="1:3">
      <c r="A6044" s="23" t="str">
        <f>"user_"&amp;demo_comp_cct!A6062</f>
        <v>user_</v>
      </c>
      <c r="C6044" t="s">
        <v>21167</v>
      </c>
    </row>
    <row r="6045" spans="1:3">
      <c r="A6045" s="23" t="str">
        <f>"user_"&amp;demo_comp_cct!A6063</f>
        <v>user_</v>
      </c>
      <c r="C6045" t="s">
        <v>21168</v>
      </c>
    </row>
    <row r="6046" spans="1:3">
      <c r="A6046" s="23" t="str">
        <f>"user_"&amp;demo_comp_cct!A6064</f>
        <v>user_</v>
      </c>
      <c r="C6046" t="s">
        <v>21169</v>
      </c>
    </row>
    <row r="6047" spans="1:3">
      <c r="A6047" s="23" t="str">
        <f>"user_"&amp;demo_comp_cct!A6065</f>
        <v>user_</v>
      </c>
      <c r="C6047" t="s">
        <v>21170</v>
      </c>
    </row>
    <row r="6048" spans="1:3">
      <c r="A6048" s="23" t="str">
        <f>"user_"&amp;demo_comp_cct!A6066</f>
        <v>user_</v>
      </c>
      <c r="C6048" t="s">
        <v>21171</v>
      </c>
    </row>
    <row r="6049" spans="1:3">
      <c r="A6049" s="23" t="str">
        <f>"user_"&amp;demo_comp_cct!A6067</f>
        <v>user_</v>
      </c>
      <c r="C6049" t="s">
        <v>21172</v>
      </c>
    </row>
    <row r="6050" spans="1:3">
      <c r="A6050" s="23" t="str">
        <f>"user_"&amp;demo_comp_cct!A6068</f>
        <v>user_</v>
      </c>
      <c r="C6050" t="s">
        <v>21173</v>
      </c>
    </row>
    <row r="6051" spans="1:3">
      <c r="A6051" s="23" t="str">
        <f>"user_"&amp;demo_comp_cct!A6069</f>
        <v>user_</v>
      </c>
      <c r="C6051" t="s">
        <v>21174</v>
      </c>
    </row>
    <row r="6052" spans="1:3">
      <c r="A6052" s="23" t="str">
        <f>"user_"&amp;demo_comp_cct!A6070</f>
        <v>user_</v>
      </c>
      <c r="C6052" t="s">
        <v>21175</v>
      </c>
    </row>
    <row r="6053" spans="1:3">
      <c r="A6053" s="23" t="str">
        <f>"user_"&amp;demo_comp_cct!A6071</f>
        <v>user_</v>
      </c>
      <c r="C6053" t="s">
        <v>21176</v>
      </c>
    </row>
    <row r="6054" spans="1:3">
      <c r="A6054" s="23" t="str">
        <f>"user_"&amp;demo_comp_cct!A6072</f>
        <v>user_</v>
      </c>
      <c r="C6054" t="s">
        <v>21177</v>
      </c>
    </row>
    <row r="6055" spans="1:3">
      <c r="A6055" s="23" t="str">
        <f>"user_"&amp;demo_comp_cct!A6073</f>
        <v>user_</v>
      </c>
      <c r="C6055" t="s">
        <v>21178</v>
      </c>
    </row>
    <row r="6056" spans="1:3">
      <c r="A6056" s="23" t="str">
        <f>"user_"&amp;demo_comp_cct!A6074</f>
        <v>user_</v>
      </c>
      <c r="C6056" t="s">
        <v>21179</v>
      </c>
    </row>
    <row r="6057" spans="1:3">
      <c r="A6057" s="23" t="str">
        <f>"user_"&amp;demo_comp_cct!A6075</f>
        <v>user_</v>
      </c>
      <c r="C6057" t="s">
        <v>21180</v>
      </c>
    </row>
    <row r="6058" spans="1:3">
      <c r="A6058" s="23" t="str">
        <f>"user_"&amp;demo_comp_cct!A6076</f>
        <v>user_</v>
      </c>
      <c r="C6058" t="s">
        <v>21181</v>
      </c>
    </row>
    <row r="6059" spans="1:3">
      <c r="A6059" s="23" t="str">
        <f>"user_"&amp;demo_comp_cct!A6077</f>
        <v>user_</v>
      </c>
      <c r="C6059" t="s">
        <v>21182</v>
      </c>
    </row>
    <row r="6060" spans="1:3">
      <c r="A6060" s="23" t="str">
        <f>"user_"&amp;demo_comp_cct!A6078</f>
        <v>user_</v>
      </c>
      <c r="C6060" t="s">
        <v>21183</v>
      </c>
    </row>
    <row r="6061" spans="1:3">
      <c r="A6061" s="23" t="str">
        <f>"user_"&amp;demo_comp_cct!A6079</f>
        <v>user_</v>
      </c>
      <c r="C6061" t="s">
        <v>21184</v>
      </c>
    </row>
    <row r="6062" spans="1:3">
      <c r="A6062" s="23" t="str">
        <f>"user_"&amp;demo_comp_cct!A6080</f>
        <v>user_</v>
      </c>
      <c r="C6062" t="s">
        <v>21185</v>
      </c>
    </row>
    <row r="6063" spans="1:3">
      <c r="A6063" s="23" t="str">
        <f>"user_"&amp;demo_comp_cct!A6081</f>
        <v>user_</v>
      </c>
      <c r="C6063" t="s">
        <v>21186</v>
      </c>
    </row>
    <row r="6064" spans="1:3">
      <c r="A6064" s="23" t="str">
        <f>"user_"&amp;demo_comp_cct!A6082</f>
        <v>user_</v>
      </c>
      <c r="C6064" t="s">
        <v>21187</v>
      </c>
    </row>
    <row r="6065" spans="1:3">
      <c r="A6065" s="23" t="str">
        <f>"user_"&amp;demo_comp_cct!A6083</f>
        <v>user_</v>
      </c>
      <c r="C6065" t="s">
        <v>21188</v>
      </c>
    </row>
    <row r="6066" spans="1:3">
      <c r="A6066" s="23" t="str">
        <f>"user_"&amp;demo_comp_cct!A6084</f>
        <v>user_</v>
      </c>
      <c r="C6066" t="s">
        <v>21189</v>
      </c>
    </row>
    <row r="6067" spans="1:3">
      <c r="A6067" s="23" t="str">
        <f>"user_"&amp;demo_comp_cct!A6085</f>
        <v>user_</v>
      </c>
      <c r="C6067" t="s">
        <v>21190</v>
      </c>
    </row>
    <row r="6068" spans="1:3">
      <c r="A6068" s="23" t="str">
        <f>"user_"&amp;demo_comp_cct!A6086</f>
        <v>user_</v>
      </c>
      <c r="C6068" t="s">
        <v>21191</v>
      </c>
    </row>
    <row r="6069" spans="1:3">
      <c r="A6069" s="23" t="str">
        <f>"user_"&amp;demo_comp_cct!A6087</f>
        <v>user_</v>
      </c>
      <c r="C6069" t="s">
        <v>21192</v>
      </c>
    </row>
    <row r="6070" spans="1:3">
      <c r="A6070" s="23" t="str">
        <f>"user_"&amp;demo_comp_cct!A6088</f>
        <v>user_</v>
      </c>
      <c r="C6070" t="s">
        <v>21193</v>
      </c>
    </row>
    <row r="6071" spans="1:3">
      <c r="A6071" s="23" t="str">
        <f>"user_"&amp;demo_comp_cct!A6089</f>
        <v>user_</v>
      </c>
      <c r="C6071" t="s">
        <v>21194</v>
      </c>
    </row>
    <row r="6072" spans="1:3">
      <c r="A6072" s="23" t="str">
        <f>"user_"&amp;demo_comp_cct!A6090</f>
        <v>user_</v>
      </c>
      <c r="C6072" t="s">
        <v>21195</v>
      </c>
    </row>
    <row r="6073" spans="1:3">
      <c r="A6073" s="23" t="str">
        <f>"user_"&amp;demo_comp_cct!A6091</f>
        <v>user_</v>
      </c>
      <c r="C6073" t="s">
        <v>21196</v>
      </c>
    </row>
    <row r="6074" spans="1:3">
      <c r="A6074" s="23" t="str">
        <f>"user_"&amp;demo_comp_cct!A6092</f>
        <v>user_</v>
      </c>
      <c r="C6074" t="s">
        <v>21197</v>
      </c>
    </row>
    <row r="6075" spans="1:3">
      <c r="A6075" s="23" t="str">
        <f>"user_"&amp;demo_comp_cct!A6093</f>
        <v>user_</v>
      </c>
      <c r="C6075" t="s">
        <v>21198</v>
      </c>
    </row>
    <row r="6076" spans="1:3">
      <c r="A6076" s="23" t="str">
        <f>"user_"&amp;demo_comp_cct!A6094</f>
        <v>user_</v>
      </c>
      <c r="C6076" t="s">
        <v>21199</v>
      </c>
    </row>
    <row r="6077" spans="1:3">
      <c r="A6077" s="23" t="str">
        <f>"user_"&amp;demo_comp_cct!A6095</f>
        <v>user_</v>
      </c>
      <c r="C6077" t="s">
        <v>21200</v>
      </c>
    </row>
    <row r="6078" spans="1:3">
      <c r="A6078" s="23" t="str">
        <f>"user_"&amp;demo_comp_cct!A6096</f>
        <v>user_</v>
      </c>
      <c r="C6078" t="s">
        <v>21201</v>
      </c>
    </row>
    <row r="6079" spans="1:3">
      <c r="A6079" s="23" t="str">
        <f>"user_"&amp;demo_comp_cct!A6097</f>
        <v>user_</v>
      </c>
      <c r="C6079" t="s">
        <v>21202</v>
      </c>
    </row>
    <row r="6080" spans="1:3">
      <c r="A6080" s="23" t="str">
        <f>"user_"&amp;demo_comp_cct!A6098</f>
        <v>user_</v>
      </c>
      <c r="C6080" t="s">
        <v>21203</v>
      </c>
    </row>
    <row r="6081" spans="1:3">
      <c r="A6081" s="23" t="str">
        <f>"user_"&amp;demo_comp_cct!A6099</f>
        <v>user_</v>
      </c>
      <c r="C6081" t="s">
        <v>21204</v>
      </c>
    </row>
    <row r="6082" spans="1:3">
      <c r="A6082" s="23" t="str">
        <f>"user_"&amp;demo_comp_cct!A6100</f>
        <v>user_</v>
      </c>
      <c r="C6082" t="s">
        <v>21205</v>
      </c>
    </row>
    <row r="6083" spans="1:3">
      <c r="A6083" s="23" t="str">
        <f>"user_"&amp;demo_comp_cct!A6101</f>
        <v>user_</v>
      </c>
      <c r="C6083" t="s">
        <v>21206</v>
      </c>
    </row>
    <row r="6084" spans="1:3">
      <c r="A6084" s="23" t="str">
        <f>"user_"&amp;demo_comp_cct!A6102</f>
        <v>user_</v>
      </c>
      <c r="C6084" t="s">
        <v>21207</v>
      </c>
    </row>
    <row r="6085" spans="1:3">
      <c r="A6085" s="23" t="str">
        <f>"user_"&amp;demo_comp_cct!A6103</f>
        <v>user_</v>
      </c>
      <c r="C6085" t="s">
        <v>21208</v>
      </c>
    </row>
    <row r="6086" spans="1:3">
      <c r="A6086" s="23" t="str">
        <f>"user_"&amp;demo_comp_cct!A6104</f>
        <v>user_</v>
      </c>
      <c r="C6086" t="s">
        <v>21209</v>
      </c>
    </row>
    <row r="6087" spans="1:3">
      <c r="A6087" s="23" t="str">
        <f>"user_"&amp;demo_comp_cct!A6105</f>
        <v>user_</v>
      </c>
      <c r="C6087" t="s">
        <v>21210</v>
      </c>
    </row>
    <row r="6088" spans="1:3">
      <c r="A6088" s="23" t="str">
        <f>"user_"&amp;demo_comp_cct!A6106</f>
        <v>user_</v>
      </c>
      <c r="C6088" t="s">
        <v>21211</v>
      </c>
    </row>
    <row r="6089" spans="1:3">
      <c r="A6089" s="23" t="str">
        <f>"user_"&amp;demo_comp_cct!A6107</f>
        <v>user_</v>
      </c>
      <c r="C6089" t="s">
        <v>21212</v>
      </c>
    </row>
    <row r="6090" spans="1:3">
      <c r="A6090" s="23" t="str">
        <f>"user_"&amp;demo_comp_cct!A6108</f>
        <v>user_</v>
      </c>
      <c r="C6090" t="s">
        <v>21213</v>
      </c>
    </row>
    <row r="6091" spans="1:3">
      <c r="A6091" s="23" t="str">
        <f>"user_"&amp;demo_comp_cct!A6109</f>
        <v>user_</v>
      </c>
      <c r="C6091" t="s">
        <v>21214</v>
      </c>
    </row>
    <row r="6092" spans="1:3">
      <c r="A6092" s="23" t="str">
        <f>"user_"&amp;demo_comp_cct!A6110</f>
        <v>user_</v>
      </c>
      <c r="C6092" t="s">
        <v>21215</v>
      </c>
    </row>
    <row r="6093" spans="1:3">
      <c r="A6093" s="23" t="str">
        <f>"user_"&amp;demo_comp_cct!A6111</f>
        <v>user_</v>
      </c>
      <c r="C6093" t="s">
        <v>21216</v>
      </c>
    </row>
    <row r="6094" spans="1:3">
      <c r="A6094" s="23" t="str">
        <f>"user_"&amp;demo_comp_cct!A6112</f>
        <v>user_</v>
      </c>
      <c r="C6094" t="s">
        <v>21217</v>
      </c>
    </row>
    <row r="6095" spans="1:3">
      <c r="A6095" s="23" t="str">
        <f>"user_"&amp;demo_comp_cct!A6113</f>
        <v>user_</v>
      </c>
      <c r="C6095" t="s">
        <v>21218</v>
      </c>
    </row>
    <row r="6096" spans="1:3">
      <c r="A6096" s="23" t="str">
        <f>"user_"&amp;demo_comp_cct!A6114</f>
        <v>user_</v>
      </c>
      <c r="C6096" t="s">
        <v>21219</v>
      </c>
    </row>
    <row r="6097" spans="1:3">
      <c r="A6097" s="23" t="str">
        <f>"user_"&amp;demo_comp_cct!A6115</f>
        <v>user_</v>
      </c>
      <c r="C6097" t="s">
        <v>21220</v>
      </c>
    </row>
    <row r="6098" spans="1:3">
      <c r="A6098" s="23" t="str">
        <f>"user_"&amp;demo_comp_cct!A6116</f>
        <v>user_</v>
      </c>
      <c r="C6098" t="s">
        <v>21221</v>
      </c>
    </row>
    <row r="6099" spans="1:3">
      <c r="A6099" s="23" t="str">
        <f>"user_"&amp;demo_comp_cct!A6117</f>
        <v>user_</v>
      </c>
      <c r="C6099" t="s">
        <v>21222</v>
      </c>
    </row>
    <row r="6100" spans="1:3">
      <c r="A6100" s="23" t="str">
        <f>"user_"&amp;demo_comp_cct!A6118</f>
        <v>user_</v>
      </c>
      <c r="C6100" t="s">
        <v>21223</v>
      </c>
    </row>
    <row r="6101" spans="1:3">
      <c r="A6101" s="23" t="str">
        <f>"user_"&amp;demo_comp_cct!A6119</f>
        <v>user_</v>
      </c>
      <c r="C6101" t="s">
        <v>21224</v>
      </c>
    </row>
    <row r="6102" spans="1:3">
      <c r="A6102" s="23" t="str">
        <f>"user_"&amp;demo_comp_cct!A6120</f>
        <v>user_</v>
      </c>
      <c r="C6102" t="s">
        <v>21225</v>
      </c>
    </row>
    <row r="6103" spans="1:3">
      <c r="A6103" s="23" t="str">
        <f>"user_"&amp;demo_comp_cct!A6121</f>
        <v>user_</v>
      </c>
      <c r="C6103" t="s">
        <v>21226</v>
      </c>
    </row>
    <row r="6104" spans="1:3">
      <c r="A6104" s="23" t="str">
        <f>"user_"&amp;demo_comp_cct!A6122</f>
        <v>user_</v>
      </c>
      <c r="C6104" t="s">
        <v>21227</v>
      </c>
    </row>
    <row r="6105" spans="1:3">
      <c r="A6105" s="23" t="str">
        <f>"user_"&amp;demo_comp_cct!A6123</f>
        <v>user_</v>
      </c>
      <c r="C6105" t="s">
        <v>21228</v>
      </c>
    </row>
    <row r="6106" spans="1:3">
      <c r="A6106" s="23" t="str">
        <f>"user_"&amp;demo_comp_cct!A6124</f>
        <v>user_</v>
      </c>
      <c r="C6106" t="s">
        <v>21229</v>
      </c>
    </row>
    <row r="6107" spans="1:3">
      <c r="A6107" s="23" t="str">
        <f>"user_"&amp;demo_comp_cct!A6125</f>
        <v>user_</v>
      </c>
      <c r="C6107" t="s">
        <v>21230</v>
      </c>
    </row>
    <row r="6108" spans="1:3">
      <c r="A6108" s="23" t="str">
        <f>"user_"&amp;demo_comp_cct!A6126</f>
        <v>user_</v>
      </c>
      <c r="C6108" t="s">
        <v>21231</v>
      </c>
    </row>
    <row r="6109" spans="1:3">
      <c r="A6109" s="23" t="str">
        <f>"user_"&amp;demo_comp_cct!A6127</f>
        <v>user_</v>
      </c>
      <c r="C6109" t="s">
        <v>21232</v>
      </c>
    </row>
    <row r="6110" spans="1:3">
      <c r="A6110" s="23" t="str">
        <f>"user_"&amp;demo_comp_cct!A6128</f>
        <v>user_</v>
      </c>
      <c r="C6110" t="s">
        <v>21233</v>
      </c>
    </row>
    <row r="6111" spans="1:3">
      <c r="A6111" s="23" t="str">
        <f>"user_"&amp;demo_comp_cct!A6129</f>
        <v>user_</v>
      </c>
      <c r="C6111" t="s">
        <v>21234</v>
      </c>
    </row>
    <row r="6112" spans="1:3">
      <c r="A6112" s="23" t="str">
        <f>"user_"&amp;demo_comp_cct!A6130</f>
        <v>user_</v>
      </c>
      <c r="C6112" t="s">
        <v>21235</v>
      </c>
    </row>
    <row r="6113" spans="1:3">
      <c r="A6113" s="23" t="str">
        <f>"user_"&amp;demo_comp_cct!A6131</f>
        <v>user_</v>
      </c>
      <c r="C6113" t="s">
        <v>21236</v>
      </c>
    </row>
    <row r="6114" spans="1:3">
      <c r="A6114" s="23" t="str">
        <f>"user_"&amp;demo_comp_cct!A6132</f>
        <v>user_</v>
      </c>
      <c r="C6114" t="s">
        <v>21237</v>
      </c>
    </row>
    <row r="6115" spans="1:3">
      <c r="A6115" s="23" t="str">
        <f>"user_"&amp;demo_comp_cct!A6133</f>
        <v>user_</v>
      </c>
      <c r="C6115" t="s">
        <v>21238</v>
      </c>
    </row>
    <row r="6116" spans="1:3">
      <c r="A6116" s="23" t="str">
        <f>"user_"&amp;demo_comp_cct!A6134</f>
        <v>user_</v>
      </c>
      <c r="C6116" t="s">
        <v>21239</v>
      </c>
    </row>
    <row r="6117" spans="1:3">
      <c r="A6117" s="23" t="str">
        <f>"user_"&amp;demo_comp_cct!A6135</f>
        <v>user_</v>
      </c>
      <c r="C6117" t="s">
        <v>21240</v>
      </c>
    </row>
    <row r="6118" spans="1:3">
      <c r="A6118" s="23" t="str">
        <f>"user_"&amp;demo_comp_cct!A6136</f>
        <v>user_</v>
      </c>
      <c r="C6118" t="s">
        <v>21241</v>
      </c>
    </row>
    <row r="6119" spans="1:3">
      <c r="A6119" s="23" t="str">
        <f>"user_"&amp;demo_comp_cct!A6137</f>
        <v>user_</v>
      </c>
      <c r="C6119" t="s">
        <v>21242</v>
      </c>
    </row>
    <row r="6120" spans="1:3">
      <c r="A6120" s="23" t="str">
        <f>"user_"&amp;demo_comp_cct!A6138</f>
        <v>user_</v>
      </c>
      <c r="C6120" t="s">
        <v>21243</v>
      </c>
    </row>
    <row r="6121" spans="1:3">
      <c r="A6121" s="23" t="str">
        <f>"user_"&amp;demo_comp_cct!A6139</f>
        <v>user_</v>
      </c>
      <c r="C6121" t="s">
        <v>21244</v>
      </c>
    </row>
    <row r="6122" spans="1:3">
      <c r="A6122" s="23" t="str">
        <f>"user_"&amp;demo_comp_cct!A6140</f>
        <v>user_</v>
      </c>
      <c r="C6122" t="s">
        <v>21245</v>
      </c>
    </row>
    <row r="6123" spans="1:3">
      <c r="A6123" s="23" t="str">
        <f>"user_"&amp;demo_comp_cct!A6141</f>
        <v>user_</v>
      </c>
      <c r="C6123" t="s">
        <v>21246</v>
      </c>
    </row>
    <row r="6124" spans="1:3">
      <c r="A6124" s="23" t="str">
        <f>"user_"&amp;demo_comp_cct!A6142</f>
        <v>user_</v>
      </c>
      <c r="C6124" t="s">
        <v>21247</v>
      </c>
    </row>
    <row r="6125" spans="1:3">
      <c r="A6125" s="23" t="str">
        <f>"user_"&amp;demo_comp_cct!A6143</f>
        <v>user_</v>
      </c>
      <c r="C6125" t="s">
        <v>21248</v>
      </c>
    </row>
    <row r="6126" spans="1:3">
      <c r="A6126" s="23" t="str">
        <f>"user_"&amp;demo_comp_cct!A6144</f>
        <v>user_</v>
      </c>
      <c r="C6126" t="s">
        <v>21249</v>
      </c>
    </row>
    <row r="6127" spans="1:3">
      <c r="A6127" s="23" t="str">
        <f>"user_"&amp;demo_comp_cct!A6145</f>
        <v>user_</v>
      </c>
      <c r="C6127" t="s">
        <v>21250</v>
      </c>
    </row>
    <row r="6128" spans="1:3">
      <c r="A6128" s="23" t="str">
        <f>"user_"&amp;demo_comp_cct!A6146</f>
        <v>user_</v>
      </c>
      <c r="C6128" t="s">
        <v>21251</v>
      </c>
    </row>
    <row r="6129" spans="1:3">
      <c r="A6129" s="23" t="str">
        <f>"user_"&amp;demo_comp_cct!A6147</f>
        <v>user_</v>
      </c>
      <c r="C6129" t="s">
        <v>21252</v>
      </c>
    </row>
    <row r="6130" spans="1:3">
      <c r="A6130" s="23" t="str">
        <f>"user_"&amp;demo_comp_cct!A6148</f>
        <v>user_</v>
      </c>
      <c r="C6130" t="s">
        <v>21253</v>
      </c>
    </row>
    <row r="6131" spans="1:3">
      <c r="A6131" s="23" t="str">
        <f>"user_"&amp;demo_comp_cct!A6149</f>
        <v>user_</v>
      </c>
      <c r="C6131" t="s">
        <v>21254</v>
      </c>
    </row>
    <row r="6132" spans="1:3">
      <c r="A6132" s="23" t="str">
        <f>"user_"&amp;demo_comp_cct!A6150</f>
        <v>user_</v>
      </c>
      <c r="C6132" t="s">
        <v>21255</v>
      </c>
    </row>
    <row r="6133" spans="1:3">
      <c r="A6133" s="23" t="str">
        <f>"user_"&amp;demo_comp_cct!A6151</f>
        <v>user_</v>
      </c>
      <c r="C6133" t="s">
        <v>21256</v>
      </c>
    </row>
    <row r="6134" spans="1:3">
      <c r="A6134" s="23" t="str">
        <f>"user_"&amp;demo_comp_cct!A6152</f>
        <v>user_</v>
      </c>
      <c r="C6134" t="s">
        <v>21257</v>
      </c>
    </row>
    <row r="6135" spans="1:3">
      <c r="A6135" s="23" t="str">
        <f>"user_"&amp;demo_comp_cct!A6153</f>
        <v>user_</v>
      </c>
      <c r="C6135" t="s">
        <v>21258</v>
      </c>
    </row>
    <row r="6136" spans="1:3">
      <c r="A6136" s="23" t="str">
        <f>"user_"&amp;demo_comp_cct!A6154</f>
        <v>user_</v>
      </c>
      <c r="C6136" t="s">
        <v>21259</v>
      </c>
    </row>
    <row r="6137" spans="1:3">
      <c r="A6137" s="23" t="str">
        <f>"user_"&amp;demo_comp_cct!A6155</f>
        <v>user_</v>
      </c>
      <c r="C6137" t="s">
        <v>21260</v>
      </c>
    </row>
    <row r="6138" spans="1:3">
      <c r="A6138" s="23" t="str">
        <f>"user_"&amp;demo_comp_cct!A6156</f>
        <v>user_</v>
      </c>
      <c r="C6138" t="s">
        <v>21261</v>
      </c>
    </row>
    <row r="6139" spans="1:3">
      <c r="A6139" s="23" t="str">
        <f>"user_"&amp;demo_comp_cct!A6157</f>
        <v>user_</v>
      </c>
      <c r="C6139" t="s">
        <v>21262</v>
      </c>
    </row>
    <row r="6140" spans="1:3">
      <c r="A6140" s="23" t="str">
        <f>"user_"&amp;demo_comp_cct!A6158</f>
        <v>user_</v>
      </c>
      <c r="C6140" t="s">
        <v>21263</v>
      </c>
    </row>
    <row r="6141" spans="1:3">
      <c r="A6141" s="23" t="str">
        <f>"user_"&amp;demo_comp_cct!A6159</f>
        <v>user_</v>
      </c>
      <c r="C6141" t="s">
        <v>21264</v>
      </c>
    </row>
    <row r="6142" spans="1:3">
      <c r="A6142" s="23" t="str">
        <f>"user_"&amp;demo_comp_cct!A6160</f>
        <v>user_</v>
      </c>
      <c r="C6142" t="s">
        <v>21265</v>
      </c>
    </row>
    <row r="6143" spans="1:3">
      <c r="A6143" s="23" t="str">
        <f>"user_"&amp;demo_comp_cct!A6161</f>
        <v>user_</v>
      </c>
      <c r="C6143" t="s">
        <v>21266</v>
      </c>
    </row>
    <row r="6144" spans="1:3">
      <c r="A6144" s="23" t="str">
        <f>"user_"&amp;demo_comp_cct!A6162</f>
        <v>user_</v>
      </c>
      <c r="C6144" t="s">
        <v>21267</v>
      </c>
    </row>
    <row r="6145" spans="1:3">
      <c r="A6145" s="23" t="str">
        <f>"user_"&amp;demo_comp_cct!A6163</f>
        <v>user_</v>
      </c>
      <c r="C6145" t="s">
        <v>21268</v>
      </c>
    </row>
    <row r="6146" spans="1:3">
      <c r="A6146" s="23" t="str">
        <f>"user_"&amp;demo_comp_cct!A6164</f>
        <v>user_</v>
      </c>
      <c r="C6146" t="s">
        <v>21269</v>
      </c>
    </row>
    <row r="6147" spans="1:3">
      <c r="A6147" s="23" t="str">
        <f>"user_"&amp;demo_comp_cct!A6165</f>
        <v>user_</v>
      </c>
      <c r="C6147" t="s">
        <v>21270</v>
      </c>
    </row>
    <row r="6148" spans="1:3">
      <c r="A6148" s="23" t="str">
        <f>"user_"&amp;demo_comp_cct!A6166</f>
        <v>user_</v>
      </c>
      <c r="C6148" t="s">
        <v>21271</v>
      </c>
    </row>
    <row r="6149" spans="1:3">
      <c r="A6149" s="23" t="str">
        <f>"user_"&amp;demo_comp_cct!A6167</f>
        <v>user_</v>
      </c>
      <c r="C6149" t="s">
        <v>21272</v>
      </c>
    </row>
    <row r="6150" spans="1:3">
      <c r="A6150" s="23" t="str">
        <f>"user_"&amp;demo_comp_cct!A6168</f>
        <v>user_</v>
      </c>
      <c r="C6150" t="s">
        <v>21273</v>
      </c>
    </row>
    <row r="6151" spans="1:3">
      <c r="A6151" s="23" t="str">
        <f>"user_"&amp;demo_comp_cct!A6169</f>
        <v>user_</v>
      </c>
      <c r="C6151" t="s">
        <v>21274</v>
      </c>
    </row>
    <row r="6152" spans="1:3">
      <c r="A6152" s="23" t="str">
        <f>"user_"&amp;demo_comp_cct!A6170</f>
        <v>user_</v>
      </c>
      <c r="C6152" t="s">
        <v>21275</v>
      </c>
    </row>
    <row r="6153" spans="1:3">
      <c r="A6153" s="23" t="str">
        <f>"user_"&amp;demo_comp_cct!A6171</f>
        <v>user_</v>
      </c>
      <c r="C6153" t="s">
        <v>21276</v>
      </c>
    </row>
    <row r="6154" spans="1:3">
      <c r="A6154" s="23" t="str">
        <f>"user_"&amp;demo_comp_cct!A6172</f>
        <v>user_</v>
      </c>
      <c r="C6154" t="s">
        <v>21277</v>
      </c>
    </row>
    <row r="6155" spans="1:3">
      <c r="A6155" s="23" t="str">
        <f>"user_"&amp;demo_comp_cct!A6173</f>
        <v>user_</v>
      </c>
      <c r="C6155" t="s">
        <v>21278</v>
      </c>
    </row>
    <row r="6156" spans="1:3">
      <c r="A6156" s="23" t="str">
        <f>"user_"&amp;demo_comp_cct!A6174</f>
        <v>user_</v>
      </c>
      <c r="C6156" t="s">
        <v>21279</v>
      </c>
    </row>
    <row r="6157" spans="1:3">
      <c r="A6157" s="23" t="str">
        <f>"user_"&amp;demo_comp_cct!A6175</f>
        <v>user_</v>
      </c>
      <c r="C6157" t="s">
        <v>21280</v>
      </c>
    </row>
    <row r="6158" spans="1:3">
      <c r="A6158" s="23" t="str">
        <f>"user_"&amp;demo_comp_cct!A6176</f>
        <v>user_</v>
      </c>
      <c r="C6158" t="s">
        <v>21281</v>
      </c>
    </row>
    <row r="6159" spans="1:3">
      <c r="A6159" s="23" t="str">
        <f>"user_"&amp;demo_comp_cct!A6177</f>
        <v>user_</v>
      </c>
      <c r="C6159" t="s">
        <v>21282</v>
      </c>
    </row>
    <row r="6160" spans="1:3">
      <c r="A6160" s="23" t="str">
        <f>"user_"&amp;demo_comp_cct!A6178</f>
        <v>user_</v>
      </c>
      <c r="C6160" t="s">
        <v>21283</v>
      </c>
    </row>
    <row r="6161" spans="1:3">
      <c r="A6161" s="23" t="str">
        <f>"user_"&amp;demo_comp_cct!A6179</f>
        <v>user_</v>
      </c>
      <c r="C6161" t="s">
        <v>21284</v>
      </c>
    </row>
    <row r="6162" spans="1:3">
      <c r="A6162" s="23" t="str">
        <f>"user_"&amp;demo_comp_cct!A6180</f>
        <v>user_</v>
      </c>
      <c r="C6162" t="s">
        <v>21285</v>
      </c>
    </row>
    <row r="6163" spans="1:3">
      <c r="A6163" s="23" t="str">
        <f>"user_"&amp;demo_comp_cct!A6181</f>
        <v>user_</v>
      </c>
      <c r="C6163" t="s">
        <v>21286</v>
      </c>
    </row>
    <row r="6164" spans="1:3">
      <c r="A6164" s="23" t="str">
        <f>"user_"&amp;demo_comp_cct!A6182</f>
        <v>user_</v>
      </c>
      <c r="C6164" t="s">
        <v>21287</v>
      </c>
    </row>
    <row r="6165" spans="1:3">
      <c r="A6165" s="23" t="str">
        <f>"user_"&amp;demo_comp_cct!A6183</f>
        <v>user_</v>
      </c>
      <c r="C6165" t="s">
        <v>21288</v>
      </c>
    </row>
    <row r="6166" spans="1:3">
      <c r="A6166" s="23" t="str">
        <f>"user_"&amp;demo_comp_cct!A6184</f>
        <v>user_</v>
      </c>
      <c r="C6166" t="s">
        <v>21289</v>
      </c>
    </row>
    <row r="6167" spans="1:3">
      <c r="A6167" s="23" t="str">
        <f>"user_"&amp;demo_comp_cct!A6185</f>
        <v>user_</v>
      </c>
      <c r="C6167" t="s">
        <v>21290</v>
      </c>
    </row>
    <row r="6168" spans="1:3">
      <c r="A6168" s="23" t="str">
        <f>"user_"&amp;demo_comp_cct!A6186</f>
        <v>user_</v>
      </c>
      <c r="C6168" t="s">
        <v>21291</v>
      </c>
    </row>
    <row r="6169" spans="1:3">
      <c r="A6169" s="23" t="str">
        <f>"user_"&amp;demo_comp_cct!A6187</f>
        <v>user_</v>
      </c>
      <c r="C6169" t="s">
        <v>21292</v>
      </c>
    </row>
    <row r="6170" spans="1:3">
      <c r="A6170" s="23" t="str">
        <f>"user_"&amp;demo_comp_cct!A6188</f>
        <v>user_</v>
      </c>
      <c r="C6170" t="s">
        <v>21293</v>
      </c>
    </row>
    <row r="6171" spans="1:3">
      <c r="A6171" s="23" t="str">
        <f>"user_"&amp;demo_comp_cct!A6189</f>
        <v>user_</v>
      </c>
      <c r="C6171" t="s">
        <v>21294</v>
      </c>
    </row>
    <row r="6172" spans="1:3">
      <c r="A6172" s="23" t="str">
        <f>"user_"&amp;demo_comp_cct!A6190</f>
        <v>user_</v>
      </c>
      <c r="C6172" t="s">
        <v>21295</v>
      </c>
    </row>
    <row r="6173" spans="1:3">
      <c r="A6173" s="23" t="str">
        <f>"user_"&amp;demo_comp_cct!A6191</f>
        <v>user_</v>
      </c>
      <c r="C6173" t="s">
        <v>21296</v>
      </c>
    </row>
    <row r="6174" spans="1:3">
      <c r="A6174" s="23" t="str">
        <f>"user_"&amp;demo_comp_cct!A6192</f>
        <v>user_</v>
      </c>
      <c r="C6174" t="s">
        <v>21297</v>
      </c>
    </row>
    <row r="6175" spans="1:3">
      <c r="A6175" s="23" t="str">
        <f>"user_"&amp;demo_comp_cct!A6193</f>
        <v>user_</v>
      </c>
      <c r="C6175" t="s">
        <v>21298</v>
      </c>
    </row>
    <row r="6176" spans="1:3">
      <c r="A6176" s="23" t="str">
        <f>"user_"&amp;demo_comp_cct!A6194</f>
        <v>user_</v>
      </c>
      <c r="C6176" t="s">
        <v>21299</v>
      </c>
    </row>
    <row r="6177" spans="1:3">
      <c r="A6177" s="23" t="str">
        <f>"user_"&amp;demo_comp_cct!A6195</f>
        <v>user_</v>
      </c>
      <c r="C6177" t="s">
        <v>21300</v>
      </c>
    </row>
    <row r="6178" spans="1:3">
      <c r="A6178" s="23" t="str">
        <f>"user_"&amp;demo_comp_cct!A6196</f>
        <v>user_</v>
      </c>
      <c r="C6178" t="s">
        <v>21301</v>
      </c>
    </row>
    <row r="6179" spans="1:3">
      <c r="A6179" s="23" t="str">
        <f>"user_"&amp;demo_comp_cct!A6197</f>
        <v>user_</v>
      </c>
      <c r="C6179" t="s">
        <v>21302</v>
      </c>
    </row>
    <row r="6180" spans="1:3">
      <c r="A6180" s="23" t="str">
        <f>"user_"&amp;demo_comp_cct!A6198</f>
        <v>user_</v>
      </c>
      <c r="C6180" t="s">
        <v>21303</v>
      </c>
    </row>
    <row r="6181" spans="1:3">
      <c r="A6181" s="23" t="str">
        <f>"user_"&amp;demo_comp_cct!A6199</f>
        <v>user_</v>
      </c>
      <c r="C6181" t="s">
        <v>21304</v>
      </c>
    </row>
    <row r="6182" spans="1:3">
      <c r="A6182" s="23" t="str">
        <f>"user_"&amp;demo_comp_cct!A6200</f>
        <v>user_</v>
      </c>
      <c r="C6182" t="s">
        <v>21305</v>
      </c>
    </row>
    <row r="6183" spans="1:3">
      <c r="A6183" s="23" t="str">
        <f>"user_"&amp;demo_comp_cct!A6201</f>
        <v>user_</v>
      </c>
      <c r="C6183" t="s">
        <v>21306</v>
      </c>
    </row>
    <row r="6184" spans="1:3">
      <c r="A6184" s="23" t="str">
        <f>"user_"&amp;demo_comp_cct!A6202</f>
        <v>user_</v>
      </c>
      <c r="C6184" t="s">
        <v>21307</v>
      </c>
    </row>
    <row r="6185" spans="1:3">
      <c r="A6185" s="23" t="str">
        <f>"user_"&amp;demo_comp_cct!A6203</f>
        <v>user_</v>
      </c>
      <c r="C6185" t="s">
        <v>21308</v>
      </c>
    </row>
    <row r="6186" spans="1:3">
      <c r="A6186" s="23" t="str">
        <f>"user_"&amp;demo_comp_cct!A6204</f>
        <v>user_</v>
      </c>
      <c r="C6186" t="s">
        <v>21309</v>
      </c>
    </row>
    <row r="6187" spans="1:3">
      <c r="A6187" s="23" t="str">
        <f>"user_"&amp;demo_comp_cct!A6205</f>
        <v>user_</v>
      </c>
      <c r="C6187" t="s">
        <v>21310</v>
      </c>
    </row>
    <row r="6188" spans="1:3">
      <c r="A6188" s="23" t="str">
        <f>"user_"&amp;demo_comp_cct!A6206</f>
        <v>user_</v>
      </c>
      <c r="C6188" t="s">
        <v>21311</v>
      </c>
    </row>
    <row r="6189" spans="1:3">
      <c r="A6189" s="23" t="str">
        <f>"user_"&amp;demo_comp_cct!A6207</f>
        <v>user_</v>
      </c>
      <c r="C6189" t="s">
        <v>21312</v>
      </c>
    </row>
    <row r="6190" spans="1:3">
      <c r="A6190" s="23" t="str">
        <f>"user_"&amp;demo_comp_cct!A6208</f>
        <v>user_</v>
      </c>
      <c r="C6190" t="s">
        <v>21313</v>
      </c>
    </row>
    <row r="6191" spans="1:3">
      <c r="A6191" s="23" t="str">
        <f>"user_"&amp;demo_comp_cct!A6209</f>
        <v>user_</v>
      </c>
      <c r="C6191" t="s">
        <v>21314</v>
      </c>
    </row>
    <row r="6192" spans="1:3">
      <c r="A6192" s="23" t="str">
        <f>"user_"&amp;demo_comp_cct!A6210</f>
        <v>user_</v>
      </c>
      <c r="C6192" t="s">
        <v>21315</v>
      </c>
    </row>
    <row r="6193" spans="1:3">
      <c r="A6193" s="23" t="str">
        <f>"user_"&amp;demo_comp_cct!A6211</f>
        <v>user_</v>
      </c>
      <c r="C6193" t="s">
        <v>21316</v>
      </c>
    </row>
    <row r="6194" spans="1:3">
      <c r="A6194" s="23" t="str">
        <f>"user_"&amp;demo_comp_cct!A6212</f>
        <v>user_</v>
      </c>
      <c r="C6194" t="s">
        <v>21317</v>
      </c>
    </row>
    <row r="6195" spans="1:3">
      <c r="A6195" s="23" t="str">
        <f>"user_"&amp;demo_comp_cct!A6213</f>
        <v>user_</v>
      </c>
      <c r="C6195" t="s">
        <v>21318</v>
      </c>
    </row>
    <row r="6196" spans="1:3">
      <c r="A6196" s="23" t="str">
        <f>"user_"&amp;demo_comp_cct!A6214</f>
        <v>user_</v>
      </c>
      <c r="C6196" t="s">
        <v>21319</v>
      </c>
    </row>
    <row r="6197" spans="1:3">
      <c r="A6197" s="23" t="str">
        <f>"user_"&amp;demo_comp_cct!A6215</f>
        <v>user_</v>
      </c>
      <c r="C6197" t="s">
        <v>21320</v>
      </c>
    </row>
    <row r="6198" spans="1:3">
      <c r="A6198" s="23" t="str">
        <f>"user_"&amp;demo_comp_cct!A6216</f>
        <v>user_</v>
      </c>
      <c r="C6198" t="s">
        <v>21321</v>
      </c>
    </row>
    <row r="6199" spans="1:3">
      <c r="A6199" s="23" t="str">
        <f>"user_"&amp;demo_comp_cct!A6217</f>
        <v>user_</v>
      </c>
      <c r="C6199" t="s">
        <v>21322</v>
      </c>
    </row>
    <row r="6200" spans="1:3">
      <c r="A6200" s="23" t="str">
        <f>"user_"&amp;demo_comp_cct!A6218</f>
        <v>user_</v>
      </c>
      <c r="C6200" t="s">
        <v>21323</v>
      </c>
    </row>
    <row r="6201" spans="1:3">
      <c r="A6201" s="23" t="str">
        <f>"user_"&amp;demo_comp_cct!A6219</f>
        <v>user_</v>
      </c>
      <c r="C6201" t="s">
        <v>21324</v>
      </c>
    </row>
    <row r="6202" spans="1:3">
      <c r="A6202" s="23" t="str">
        <f>"user_"&amp;demo_comp_cct!A6220</f>
        <v>user_</v>
      </c>
      <c r="C6202" t="s">
        <v>21325</v>
      </c>
    </row>
    <row r="6203" spans="1:3">
      <c r="A6203" s="23" t="str">
        <f>"user_"&amp;demo_comp_cct!A6221</f>
        <v>user_</v>
      </c>
      <c r="C6203" t="s">
        <v>21326</v>
      </c>
    </row>
    <row r="6204" spans="1:3">
      <c r="A6204" s="23" t="str">
        <f>"user_"&amp;demo_comp_cct!A6222</f>
        <v>user_</v>
      </c>
      <c r="C6204" t="s">
        <v>21327</v>
      </c>
    </row>
    <row r="6205" spans="1:3">
      <c r="A6205" s="23" t="str">
        <f>"user_"&amp;demo_comp_cct!A6223</f>
        <v>user_</v>
      </c>
      <c r="C6205" t="s">
        <v>21328</v>
      </c>
    </row>
    <row r="6206" spans="1:3">
      <c r="A6206" s="23" t="str">
        <f>"user_"&amp;demo_comp_cct!A6224</f>
        <v>user_</v>
      </c>
      <c r="C6206" t="s">
        <v>21329</v>
      </c>
    </row>
    <row r="6207" spans="1:3">
      <c r="A6207" s="23" t="str">
        <f>"user_"&amp;demo_comp_cct!A6225</f>
        <v>user_</v>
      </c>
      <c r="C6207" t="s">
        <v>21330</v>
      </c>
    </row>
    <row r="6208" spans="1:3">
      <c r="A6208" s="23" t="str">
        <f>"user_"&amp;demo_comp_cct!A6226</f>
        <v>user_</v>
      </c>
      <c r="C6208" t="s">
        <v>21331</v>
      </c>
    </row>
    <row r="6209" spans="1:3">
      <c r="A6209" s="23" t="str">
        <f>"user_"&amp;demo_comp_cct!A6227</f>
        <v>user_</v>
      </c>
      <c r="C6209" t="s">
        <v>21332</v>
      </c>
    </row>
    <row r="6210" spans="1:3">
      <c r="A6210" s="23" t="str">
        <f>"user_"&amp;demo_comp_cct!A6228</f>
        <v>user_</v>
      </c>
      <c r="C6210" t="s">
        <v>21333</v>
      </c>
    </row>
    <row r="6211" spans="1:3">
      <c r="A6211" s="23" t="str">
        <f>"user_"&amp;demo_comp_cct!A6229</f>
        <v>user_</v>
      </c>
      <c r="C6211" t="s">
        <v>21334</v>
      </c>
    </row>
    <row r="6212" spans="1:3">
      <c r="A6212" s="23" t="str">
        <f>"user_"&amp;demo_comp_cct!A6230</f>
        <v>user_</v>
      </c>
      <c r="C6212" t="s">
        <v>21335</v>
      </c>
    </row>
    <row r="6213" spans="1:3">
      <c r="A6213" s="23" t="str">
        <f>"user_"&amp;demo_comp_cct!A6231</f>
        <v>user_</v>
      </c>
      <c r="C6213" t="s">
        <v>21336</v>
      </c>
    </row>
    <row r="6214" spans="1:3">
      <c r="A6214" s="23" t="str">
        <f>"user_"&amp;demo_comp_cct!A6232</f>
        <v>user_</v>
      </c>
      <c r="C6214" t="s">
        <v>21337</v>
      </c>
    </row>
    <row r="6215" spans="1:3">
      <c r="A6215" s="23" t="str">
        <f>"user_"&amp;demo_comp_cct!A6233</f>
        <v>user_</v>
      </c>
      <c r="C6215" t="s">
        <v>21338</v>
      </c>
    </row>
    <row r="6216" spans="1:3">
      <c r="A6216" s="23" t="str">
        <f>"user_"&amp;demo_comp_cct!A6234</f>
        <v>user_</v>
      </c>
      <c r="C6216" t="s">
        <v>21339</v>
      </c>
    </row>
    <row r="6217" spans="1:3">
      <c r="A6217" s="23" t="str">
        <f>"user_"&amp;demo_comp_cct!A6235</f>
        <v>user_</v>
      </c>
      <c r="C6217" t="s">
        <v>21340</v>
      </c>
    </row>
    <row r="6218" spans="1:3">
      <c r="A6218" s="23" t="str">
        <f>"user_"&amp;demo_comp_cct!A6236</f>
        <v>user_</v>
      </c>
      <c r="C6218" t="s">
        <v>21341</v>
      </c>
    </row>
    <row r="6219" spans="1:3">
      <c r="A6219" s="23" t="str">
        <f>"user_"&amp;demo_comp_cct!A6237</f>
        <v>user_</v>
      </c>
      <c r="C6219" t="s">
        <v>21342</v>
      </c>
    </row>
    <row r="6220" spans="1:3">
      <c r="A6220" s="23" t="str">
        <f>"user_"&amp;demo_comp_cct!A6238</f>
        <v>user_</v>
      </c>
      <c r="C6220" t="s">
        <v>21343</v>
      </c>
    </row>
    <row r="6221" spans="1:3">
      <c r="A6221" s="23" t="str">
        <f>"user_"&amp;demo_comp_cct!A6239</f>
        <v>user_</v>
      </c>
      <c r="C6221" t="s">
        <v>21344</v>
      </c>
    </row>
    <row r="6222" spans="1:3">
      <c r="A6222" s="23" t="str">
        <f>"user_"&amp;demo_comp_cct!A6240</f>
        <v>user_</v>
      </c>
      <c r="C6222" t="s">
        <v>21345</v>
      </c>
    </row>
    <row r="6223" spans="1:3">
      <c r="A6223" s="23" t="str">
        <f>"user_"&amp;demo_comp_cct!A6241</f>
        <v>user_</v>
      </c>
      <c r="C6223" t="s">
        <v>21346</v>
      </c>
    </row>
    <row r="6224" spans="1:3">
      <c r="A6224" s="23" t="str">
        <f>"user_"&amp;demo_comp_cct!A6242</f>
        <v>user_</v>
      </c>
      <c r="C6224" t="s">
        <v>21347</v>
      </c>
    </row>
    <row r="6225" spans="1:3">
      <c r="A6225" s="23" t="str">
        <f>"user_"&amp;demo_comp_cct!A6243</f>
        <v>user_</v>
      </c>
      <c r="C6225" t="s">
        <v>21348</v>
      </c>
    </row>
    <row r="6226" spans="1:3">
      <c r="A6226" s="23" t="str">
        <f>"user_"&amp;demo_comp_cct!A6244</f>
        <v>user_</v>
      </c>
      <c r="C6226" t="s">
        <v>21349</v>
      </c>
    </row>
    <row r="6227" spans="1:3">
      <c r="A6227" s="23" t="str">
        <f>"user_"&amp;demo_comp_cct!A6245</f>
        <v>user_</v>
      </c>
      <c r="C6227" t="s">
        <v>21350</v>
      </c>
    </row>
    <row r="6228" spans="1:3">
      <c r="A6228" s="23" t="str">
        <f>"user_"&amp;demo_comp_cct!A6246</f>
        <v>user_</v>
      </c>
      <c r="C6228" t="s">
        <v>21351</v>
      </c>
    </row>
    <row r="6229" spans="1:3">
      <c r="A6229" s="23" t="str">
        <f>"user_"&amp;demo_comp_cct!A6247</f>
        <v>user_</v>
      </c>
      <c r="C6229" t="s">
        <v>21352</v>
      </c>
    </row>
    <row r="6230" spans="1:3">
      <c r="A6230" s="23" t="str">
        <f>"user_"&amp;demo_comp_cct!A6248</f>
        <v>user_</v>
      </c>
      <c r="C6230" t="s">
        <v>21353</v>
      </c>
    </row>
    <row r="6231" spans="1:3">
      <c r="A6231" s="23" t="str">
        <f>"user_"&amp;demo_comp_cct!A6249</f>
        <v>user_</v>
      </c>
      <c r="C6231" t="s">
        <v>21354</v>
      </c>
    </row>
    <row r="6232" spans="1:3">
      <c r="A6232" s="23" t="str">
        <f>"user_"&amp;demo_comp_cct!A6250</f>
        <v>user_</v>
      </c>
      <c r="C6232" t="s">
        <v>21355</v>
      </c>
    </row>
    <row r="6233" spans="1:3">
      <c r="A6233" s="23" t="str">
        <f>"user_"&amp;demo_comp_cct!A6251</f>
        <v>user_</v>
      </c>
      <c r="C6233" t="s">
        <v>21356</v>
      </c>
    </row>
    <row r="6234" spans="1:3">
      <c r="A6234" s="23" t="str">
        <f>"user_"&amp;demo_comp_cct!A6252</f>
        <v>user_</v>
      </c>
      <c r="C6234" t="s">
        <v>21357</v>
      </c>
    </row>
    <row r="6235" spans="1:3">
      <c r="A6235" s="23" t="str">
        <f>"user_"&amp;demo_comp_cct!A6253</f>
        <v>user_</v>
      </c>
      <c r="C6235" t="s">
        <v>21358</v>
      </c>
    </row>
    <row r="6236" spans="1:3">
      <c r="A6236" s="23" t="str">
        <f>"user_"&amp;demo_comp_cct!A6254</f>
        <v>user_</v>
      </c>
      <c r="C6236" t="s">
        <v>21359</v>
      </c>
    </row>
    <row r="6237" spans="1:3">
      <c r="A6237" s="23" t="str">
        <f>"user_"&amp;demo_comp_cct!A6255</f>
        <v>user_</v>
      </c>
      <c r="C6237" t="s">
        <v>21360</v>
      </c>
    </row>
    <row r="6238" spans="1:3">
      <c r="A6238" s="23" t="str">
        <f>"user_"&amp;demo_comp_cct!A6256</f>
        <v>user_</v>
      </c>
      <c r="C6238" t="s">
        <v>21361</v>
      </c>
    </row>
    <row r="6239" spans="1:3">
      <c r="A6239" s="23" t="str">
        <f>"user_"&amp;demo_comp_cct!A6257</f>
        <v>user_</v>
      </c>
      <c r="C6239" t="s">
        <v>21362</v>
      </c>
    </row>
    <row r="6240" spans="1:3">
      <c r="A6240" s="23" t="str">
        <f>"user_"&amp;demo_comp_cct!A6258</f>
        <v>user_</v>
      </c>
      <c r="C6240" t="s">
        <v>21363</v>
      </c>
    </row>
    <row r="6241" spans="1:3">
      <c r="A6241" s="23" t="str">
        <f>"user_"&amp;demo_comp_cct!A6259</f>
        <v>user_</v>
      </c>
      <c r="C6241" t="s">
        <v>21364</v>
      </c>
    </row>
    <row r="6242" spans="1:3">
      <c r="A6242" s="23" t="str">
        <f>"user_"&amp;demo_comp_cct!A6260</f>
        <v>user_</v>
      </c>
      <c r="C6242" t="s">
        <v>21365</v>
      </c>
    </row>
    <row r="6243" spans="1:3">
      <c r="A6243" s="23" t="str">
        <f>"user_"&amp;demo_comp_cct!A6261</f>
        <v>user_</v>
      </c>
      <c r="C6243" t="s">
        <v>21366</v>
      </c>
    </row>
    <row r="6244" spans="1:3">
      <c r="A6244" s="23" t="str">
        <f>"user_"&amp;demo_comp_cct!A6262</f>
        <v>user_</v>
      </c>
      <c r="C6244" t="s">
        <v>21367</v>
      </c>
    </row>
    <row r="6245" spans="1:3">
      <c r="A6245" s="23" t="str">
        <f>"user_"&amp;demo_comp_cct!A6263</f>
        <v>user_</v>
      </c>
      <c r="C6245" t="s">
        <v>21368</v>
      </c>
    </row>
    <row r="6246" spans="1:3">
      <c r="A6246" s="23" t="str">
        <f>"user_"&amp;demo_comp_cct!A6264</f>
        <v>user_</v>
      </c>
      <c r="C6246" t="s">
        <v>21369</v>
      </c>
    </row>
    <row r="6247" spans="1:3">
      <c r="A6247" s="23" t="str">
        <f>"user_"&amp;demo_comp_cct!A6265</f>
        <v>user_</v>
      </c>
      <c r="C6247" t="s">
        <v>21370</v>
      </c>
    </row>
    <row r="6248" spans="1:3">
      <c r="A6248" s="23" t="str">
        <f>"user_"&amp;demo_comp_cct!A6266</f>
        <v>user_</v>
      </c>
      <c r="C6248" t="s">
        <v>21371</v>
      </c>
    </row>
    <row r="6249" spans="1:3">
      <c r="A6249" s="23" t="str">
        <f>"user_"&amp;demo_comp_cct!A6267</f>
        <v>user_</v>
      </c>
      <c r="C6249" t="s">
        <v>21372</v>
      </c>
    </row>
    <row r="6250" spans="1:3">
      <c r="A6250" s="23" t="str">
        <f>"user_"&amp;demo_comp_cct!A6268</f>
        <v>user_</v>
      </c>
      <c r="C6250" t="s">
        <v>21373</v>
      </c>
    </row>
    <row r="6251" spans="1:3">
      <c r="A6251" s="23" t="str">
        <f>"user_"&amp;demo_comp_cct!A6269</f>
        <v>user_</v>
      </c>
      <c r="C6251" t="s">
        <v>21374</v>
      </c>
    </row>
    <row r="6252" spans="1:3">
      <c r="A6252" s="23" t="str">
        <f>"user_"&amp;demo_comp_cct!A6270</f>
        <v>user_</v>
      </c>
      <c r="C6252" t="s">
        <v>21375</v>
      </c>
    </row>
    <row r="6253" spans="1:3">
      <c r="A6253" s="23" t="str">
        <f>"user_"&amp;demo_comp_cct!A6271</f>
        <v>user_</v>
      </c>
      <c r="C6253" t="s">
        <v>21376</v>
      </c>
    </row>
    <row r="6254" spans="1:3">
      <c r="A6254" s="23" t="str">
        <f>"user_"&amp;demo_comp_cct!A6272</f>
        <v>user_</v>
      </c>
      <c r="C6254" t="s">
        <v>21377</v>
      </c>
    </row>
    <row r="6255" spans="1:3">
      <c r="A6255" s="23" t="str">
        <f>"user_"&amp;demo_comp_cct!A6273</f>
        <v>user_</v>
      </c>
      <c r="C6255" t="s">
        <v>21378</v>
      </c>
    </row>
    <row r="6256" spans="1:3">
      <c r="A6256" s="23" t="str">
        <f>"user_"&amp;demo_comp_cct!A6274</f>
        <v>user_</v>
      </c>
      <c r="C6256" t="s">
        <v>21379</v>
      </c>
    </row>
    <row r="6257" spans="1:3">
      <c r="A6257" s="23" t="str">
        <f>"user_"&amp;demo_comp_cct!A6275</f>
        <v>user_</v>
      </c>
      <c r="C6257" t="s">
        <v>21380</v>
      </c>
    </row>
    <row r="6258" spans="1:3">
      <c r="A6258" s="23" t="str">
        <f>"user_"&amp;demo_comp_cct!A6276</f>
        <v>user_</v>
      </c>
      <c r="C6258" t="s">
        <v>21381</v>
      </c>
    </row>
    <row r="6259" spans="1:3">
      <c r="A6259" s="23" t="str">
        <f>"user_"&amp;demo_comp_cct!A6277</f>
        <v>user_</v>
      </c>
      <c r="C6259" t="s">
        <v>21382</v>
      </c>
    </row>
    <row r="6260" spans="1:3">
      <c r="A6260" s="23" t="str">
        <f>"user_"&amp;demo_comp_cct!A6278</f>
        <v>user_</v>
      </c>
      <c r="C6260" t="s">
        <v>21383</v>
      </c>
    </row>
    <row r="6261" spans="1:3">
      <c r="A6261" s="23" t="str">
        <f>"user_"&amp;demo_comp_cct!A6279</f>
        <v>user_</v>
      </c>
      <c r="C6261" t="s">
        <v>21384</v>
      </c>
    </row>
    <row r="6262" spans="1:3">
      <c r="A6262" s="23" t="str">
        <f>"user_"&amp;demo_comp_cct!A6280</f>
        <v>user_</v>
      </c>
      <c r="C6262" t="s">
        <v>21385</v>
      </c>
    </row>
    <row r="6263" spans="1:3">
      <c r="A6263" s="23" t="str">
        <f>"user_"&amp;demo_comp_cct!A6281</f>
        <v>user_</v>
      </c>
      <c r="C6263" t="s">
        <v>21386</v>
      </c>
    </row>
    <row r="6264" spans="1:3">
      <c r="A6264" s="23" t="str">
        <f>"user_"&amp;demo_comp_cct!A6282</f>
        <v>user_</v>
      </c>
      <c r="C6264" t="s">
        <v>21387</v>
      </c>
    </row>
    <row r="6265" spans="1:3">
      <c r="A6265" s="23" t="str">
        <f>"user_"&amp;demo_comp_cct!A6283</f>
        <v>user_</v>
      </c>
      <c r="C6265" t="s">
        <v>21388</v>
      </c>
    </row>
    <row r="6266" spans="1:3">
      <c r="A6266" s="23" t="str">
        <f>"user_"&amp;demo_comp_cct!A6284</f>
        <v>user_</v>
      </c>
      <c r="C6266" t="s">
        <v>21389</v>
      </c>
    </row>
    <row r="6267" spans="1:3">
      <c r="A6267" s="23" t="str">
        <f>"user_"&amp;demo_comp_cct!A6285</f>
        <v>user_</v>
      </c>
      <c r="C6267" t="s">
        <v>21390</v>
      </c>
    </row>
    <row r="6268" spans="1:3">
      <c r="A6268" s="23" t="str">
        <f>"user_"&amp;demo_comp_cct!A6286</f>
        <v>user_</v>
      </c>
      <c r="C6268" t="s">
        <v>21391</v>
      </c>
    </row>
    <row r="6269" spans="1:3">
      <c r="A6269" s="23" t="str">
        <f>"user_"&amp;demo_comp_cct!A6287</f>
        <v>user_</v>
      </c>
      <c r="C6269" t="s">
        <v>21392</v>
      </c>
    </row>
    <row r="6270" spans="1:3">
      <c r="A6270" s="23" t="str">
        <f>"user_"&amp;demo_comp_cct!A6288</f>
        <v>user_</v>
      </c>
      <c r="C6270" t="s">
        <v>21393</v>
      </c>
    </row>
    <row r="6271" spans="1:3">
      <c r="A6271" s="23" t="str">
        <f>"user_"&amp;demo_comp_cct!A6289</f>
        <v>user_</v>
      </c>
      <c r="C6271" t="s">
        <v>21394</v>
      </c>
    </row>
    <row r="6272" spans="1:3">
      <c r="A6272" s="23" t="str">
        <f>"user_"&amp;demo_comp_cct!A6290</f>
        <v>user_</v>
      </c>
      <c r="C6272" t="s">
        <v>21395</v>
      </c>
    </row>
    <row r="6273" spans="1:3">
      <c r="A6273" s="23" t="str">
        <f>"user_"&amp;demo_comp_cct!A6291</f>
        <v>user_</v>
      </c>
      <c r="C6273" t="s">
        <v>21396</v>
      </c>
    </row>
    <row r="6274" spans="1:3">
      <c r="A6274" s="23" t="str">
        <f>"user_"&amp;demo_comp_cct!A6292</f>
        <v>user_</v>
      </c>
      <c r="C6274" t="s">
        <v>21397</v>
      </c>
    </row>
    <row r="6275" spans="1:3">
      <c r="A6275" s="23" t="str">
        <f>"user_"&amp;demo_comp_cct!A6293</f>
        <v>user_</v>
      </c>
      <c r="C6275" t="s">
        <v>21398</v>
      </c>
    </row>
    <row r="6276" spans="1:3">
      <c r="A6276" s="23" t="str">
        <f>"user_"&amp;demo_comp_cct!A6294</f>
        <v>user_</v>
      </c>
      <c r="C6276" t="s">
        <v>21399</v>
      </c>
    </row>
    <row r="6277" spans="1:3">
      <c r="A6277" s="23" t="str">
        <f>"user_"&amp;demo_comp_cct!A6295</f>
        <v>user_</v>
      </c>
      <c r="C6277" t="s">
        <v>21400</v>
      </c>
    </row>
    <row r="6278" spans="1:3">
      <c r="A6278" s="23" t="str">
        <f>"user_"&amp;demo_comp_cct!A6296</f>
        <v>user_</v>
      </c>
      <c r="C6278" t="s">
        <v>21401</v>
      </c>
    </row>
    <row r="6279" spans="1:3">
      <c r="A6279" s="23" t="str">
        <f>"user_"&amp;demo_comp_cct!A6297</f>
        <v>user_</v>
      </c>
      <c r="C6279" t="s">
        <v>21402</v>
      </c>
    </row>
    <row r="6280" spans="1:3">
      <c r="A6280" s="23" t="str">
        <f>"user_"&amp;demo_comp_cct!A6298</f>
        <v>user_</v>
      </c>
      <c r="C6280" t="s">
        <v>21403</v>
      </c>
    </row>
    <row r="6281" spans="1:3">
      <c r="A6281" s="23" t="str">
        <f>"user_"&amp;demo_comp_cct!A6299</f>
        <v>user_</v>
      </c>
      <c r="C6281" t="s">
        <v>21404</v>
      </c>
    </row>
    <row r="6282" spans="1:3">
      <c r="A6282" s="23" t="str">
        <f>"user_"&amp;demo_comp_cct!A6300</f>
        <v>user_</v>
      </c>
      <c r="C6282" t="s">
        <v>21405</v>
      </c>
    </row>
    <row r="6283" spans="1:3">
      <c r="A6283" s="23" t="str">
        <f>"user_"&amp;demo_comp_cct!A6301</f>
        <v>user_</v>
      </c>
      <c r="C6283" t="s">
        <v>21406</v>
      </c>
    </row>
    <row r="6284" spans="1:3">
      <c r="A6284" s="23" t="str">
        <f>"user_"&amp;demo_comp_cct!A6302</f>
        <v>user_</v>
      </c>
      <c r="C6284" t="s">
        <v>21407</v>
      </c>
    </row>
    <row r="6285" spans="1:3">
      <c r="A6285" s="23" t="str">
        <f>"user_"&amp;demo_comp_cct!A6303</f>
        <v>user_</v>
      </c>
      <c r="C6285" t="s">
        <v>21408</v>
      </c>
    </row>
    <row r="6286" spans="1:3">
      <c r="A6286" s="23" t="str">
        <f>"user_"&amp;demo_comp_cct!A6304</f>
        <v>user_</v>
      </c>
      <c r="C6286" t="s">
        <v>21409</v>
      </c>
    </row>
    <row r="6287" spans="1:3">
      <c r="A6287" s="23" t="str">
        <f>"user_"&amp;demo_comp_cct!A6305</f>
        <v>user_</v>
      </c>
      <c r="C6287" t="s">
        <v>21410</v>
      </c>
    </row>
    <row r="6288" spans="1:3">
      <c r="A6288" s="23" t="str">
        <f>"user_"&amp;demo_comp_cct!A6306</f>
        <v>user_</v>
      </c>
      <c r="C6288" t="s">
        <v>21411</v>
      </c>
    </row>
    <row r="6289" spans="1:3">
      <c r="A6289" s="23" t="str">
        <f>"user_"&amp;demo_comp_cct!A6307</f>
        <v>user_</v>
      </c>
      <c r="C6289" t="s">
        <v>21412</v>
      </c>
    </row>
    <row r="6290" spans="1:3">
      <c r="A6290" s="23" t="str">
        <f>"user_"&amp;demo_comp_cct!A6308</f>
        <v>user_</v>
      </c>
      <c r="C6290" t="s">
        <v>21413</v>
      </c>
    </row>
    <row r="6291" spans="1:3">
      <c r="A6291" s="23" t="str">
        <f>"user_"&amp;demo_comp_cct!A6309</f>
        <v>user_</v>
      </c>
      <c r="C6291" t="s">
        <v>21414</v>
      </c>
    </row>
    <row r="6292" spans="1:3">
      <c r="A6292" s="23" t="str">
        <f>"user_"&amp;demo_comp_cct!A6310</f>
        <v>user_</v>
      </c>
      <c r="C6292" t="s">
        <v>21415</v>
      </c>
    </row>
    <row r="6293" spans="1:3">
      <c r="A6293" s="23" t="str">
        <f>"user_"&amp;demo_comp_cct!A6311</f>
        <v>user_</v>
      </c>
      <c r="C6293" t="s">
        <v>21416</v>
      </c>
    </row>
    <row r="6294" spans="1:3">
      <c r="A6294" s="23" t="str">
        <f>"user_"&amp;demo_comp_cct!A6312</f>
        <v>user_</v>
      </c>
      <c r="C6294" t="s">
        <v>21417</v>
      </c>
    </row>
    <row r="6295" spans="1:3">
      <c r="A6295" s="23" t="str">
        <f>"user_"&amp;demo_comp_cct!A6313</f>
        <v>user_</v>
      </c>
      <c r="C6295" t="s">
        <v>21418</v>
      </c>
    </row>
    <row r="6296" spans="1:3">
      <c r="A6296" s="23" t="str">
        <f>"user_"&amp;demo_comp_cct!A6314</f>
        <v>user_</v>
      </c>
      <c r="C6296" t="s">
        <v>21419</v>
      </c>
    </row>
    <row r="6297" spans="1:3">
      <c r="A6297" s="23" t="str">
        <f>"user_"&amp;demo_comp_cct!A6315</f>
        <v>user_</v>
      </c>
      <c r="C6297" t="s">
        <v>21420</v>
      </c>
    </row>
    <row r="6298" spans="1:3">
      <c r="A6298" s="23" t="str">
        <f>"user_"&amp;demo_comp_cct!A6316</f>
        <v>user_</v>
      </c>
      <c r="C6298" t="s">
        <v>21421</v>
      </c>
    </row>
    <row r="6299" spans="1:3">
      <c r="A6299" s="23" t="str">
        <f>"user_"&amp;demo_comp_cct!A6317</f>
        <v>user_</v>
      </c>
      <c r="C6299" t="s">
        <v>21422</v>
      </c>
    </row>
    <row r="6300" spans="1:3">
      <c r="A6300" s="23" t="str">
        <f>"user_"&amp;demo_comp_cct!A6318</f>
        <v>user_</v>
      </c>
      <c r="C6300" t="s">
        <v>21423</v>
      </c>
    </row>
    <row r="6301" spans="1:3">
      <c r="A6301" s="23" t="str">
        <f>"user_"&amp;demo_comp_cct!A6319</f>
        <v>user_</v>
      </c>
      <c r="C6301" t="s">
        <v>21424</v>
      </c>
    </row>
    <row r="6302" spans="1:3">
      <c r="A6302" s="23" t="str">
        <f>"user_"&amp;demo_comp_cct!A6320</f>
        <v>user_</v>
      </c>
      <c r="C6302" t="s">
        <v>21425</v>
      </c>
    </row>
    <row r="6303" spans="1:3">
      <c r="A6303" s="23" t="str">
        <f>"user_"&amp;demo_comp_cct!A6321</f>
        <v>user_</v>
      </c>
      <c r="C6303" t="s">
        <v>21426</v>
      </c>
    </row>
    <row r="6304" spans="1:3">
      <c r="A6304" s="23" t="str">
        <f>"user_"&amp;demo_comp_cct!A6322</f>
        <v>user_</v>
      </c>
      <c r="C6304" t="s">
        <v>21427</v>
      </c>
    </row>
    <row r="6305" spans="1:3">
      <c r="A6305" s="23" t="str">
        <f>"user_"&amp;demo_comp_cct!A6323</f>
        <v>user_</v>
      </c>
      <c r="C6305" t="s">
        <v>21428</v>
      </c>
    </row>
    <row r="6306" spans="1:3">
      <c r="A6306" s="23" t="str">
        <f>"user_"&amp;demo_comp_cct!A6324</f>
        <v>user_</v>
      </c>
      <c r="C6306" t="s">
        <v>21429</v>
      </c>
    </row>
    <row r="6307" spans="1:3">
      <c r="A6307" s="23" t="str">
        <f>"user_"&amp;demo_comp_cct!A6325</f>
        <v>user_</v>
      </c>
      <c r="C6307" t="s">
        <v>21430</v>
      </c>
    </row>
    <row r="6308" spans="1:3">
      <c r="A6308" s="23" t="str">
        <f>"user_"&amp;demo_comp_cct!A6326</f>
        <v>user_</v>
      </c>
      <c r="C6308" t="s">
        <v>21431</v>
      </c>
    </row>
    <row r="6309" spans="1:3">
      <c r="A6309" s="23" t="str">
        <f>"user_"&amp;demo_comp_cct!A6327</f>
        <v>user_</v>
      </c>
      <c r="C6309" t="s">
        <v>21432</v>
      </c>
    </row>
    <row r="6310" spans="1:3">
      <c r="A6310" s="23" t="str">
        <f>"user_"&amp;demo_comp_cct!A6328</f>
        <v>user_</v>
      </c>
      <c r="C6310" t="s">
        <v>21433</v>
      </c>
    </row>
    <row r="6311" spans="1:3">
      <c r="A6311" s="23" t="str">
        <f>"user_"&amp;demo_comp_cct!A6329</f>
        <v>user_</v>
      </c>
      <c r="C6311" t="s">
        <v>21434</v>
      </c>
    </row>
    <row r="6312" spans="1:3">
      <c r="A6312" s="23" t="str">
        <f>"user_"&amp;demo_comp_cct!A6330</f>
        <v>user_</v>
      </c>
      <c r="C6312" t="s">
        <v>21435</v>
      </c>
    </row>
    <row r="6313" spans="1:3">
      <c r="A6313" s="23" t="str">
        <f>"user_"&amp;demo_comp_cct!A6331</f>
        <v>user_</v>
      </c>
      <c r="C6313" t="s">
        <v>21436</v>
      </c>
    </row>
    <row r="6314" spans="1:3">
      <c r="A6314" s="23" t="str">
        <f>"user_"&amp;demo_comp_cct!A6332</f>
        <v>user_</v>
      </c>
      <c r="C6314" t="s">
        <v>21437</v>
      </c>
    </row>
    <row r="6315" spans="1:3">
      <c r="A6315" s="23" t="str">
        <f>"user_"&amp;demo_comp_cct!A6333</f>
        <v>user_</v>
      </c>
      <c r="C6315" t="s">
        <v>21438</v>
      </c>
    </row>
    <row r="6316" spans="1:3">
      <c r="A6316" s="23" t="str">
        <f>"user_"&amp;demo_comp_cct!A6334</f>
        <v>user_</v>
      </c>
      <c r="C6316" t="s">
        <v>21439</v>
      </c>
    </row>
    <row r="6317" spans="1:3">
      <c r="A6317" s="23" t="str">
        <f>"user_"&amp;demo_comp_cct!A6335</f>
        <v>user_</v>
      </c>
      <c r="C6317" t="s">
        <v>21440</v>
      </c>
    </row>
    <row r="6318" spans="1:3">
      <c r="A6318" s="23" t="str">
        <f>"user_"&amp;demo_comp_cct!A6336</f>
        <v>user_</v>
      </c>
      <c r="C6318" t="s">
        <v>21441</v>
      </c>
    </row>
    <row r="6319" spans="1:3">
      <c r="A6319" s="23" t="str">
        <f>"user_"&amp;demo_comp_cct!A6337</f>
        <v>user_</v>
      </c>
      <c r="C6319" t="s">
        <v>21442</v>
      </c>
    </row>
    <row r="6320" spans="1:3">
      <c r="A6320" s="23" t="str">
        <f>"user_"&amp;demo_comp_cct!A6338</f>
        <v>user_</v>
      </c>
      <c r="C6320" t="s">
        <v>21443</v>
      </c>
    </row>
    <row r="6321" spans="1:3">
      <c r="A6321" s="23" t="str">
        <f>"user_"&amp;demo_comp_cct!A6339</f>
        <v>user_</v>
      </c>
      <c r="C6321" t="s">
        <v>21444</v>
      </c>
    </row>
    <row r="6322" spans="1:3">
      <c r="A6322" s="23" t="str">
        <f>"user_"&amp;demo_comp_cct!A6340</f>
        <v>user_</v>
      </c>
      <c r="C6322" t="s">
        <v>21445</v>
      </c>
    </row>
    <row r="6323" spans="1:3">
      <c r="A6323" s="23" t="str">
        <f>"user_"&amp;demo_comp_cct!A6341</f>
        <v>user_</v>
      </c>
      <c r="C6323" t="s">
        <v>21446</v>
      </c>
    </row>
    <row r="6324" spans="1:3">
      <c r="A6324" s="23" t="str">
        <f>"user_"&amp;demo_comp_cct!A6342</f>
        <v>user_</v>
      </c>
      <c r="C6324" t="s">
        <v>21447</v>
      </c>
    </row>
    <row r="6325" spans="1:3">
      <c r="A6325" s="23" t="str">
        <f>"user_"&amp;demo_comp_cct!A6343</f>
        <v>user_</v>
      </c>
      <c r="C6325" t="s">
        <v>21448</v>
      </c>
    </row>
    <row r="6326" spans="1:3">
      <c r="A6326" s="23" t="str">
        <f>"user_"&amp;demo_comp_cct!A6344</f>
        <v>user_</v>
      </c>
      <c r="C6326" t="s">
        <v>21449</v>
      </c>
    </row>
    <row r="6327" spans="1:3">
      <c r="A6327" s="23" t="str">
        <f>"user_"&amp;demo_comp_cct!A6345</f>
        <v>user_</v>
      </c>
      <c r="C6327" t="s">
        <v>21450</v>
      </c>
    </row>
    <row r="6328" spans="1:3">
      <c r="A6328" s="23" t="str">
        <f>"user_"&amp;demo_comp_cct!A6346</f>
        <v>user_</v>
      </c>
      <c r="C6328" t="s">
        <v>21451</v>
      </c>
    </row>
    <row r="6329" spans="1:3">
      <c r="A6329" s="23" t="str">
        <f>"user_"&amp;demo_comp_cct!A6347</f>
        <v>user_</v>
      </c>
      <c r="C6329" t="s">
        <v>21452</v>
      </c>
    </row>
    <row r="6330" spans="1:3">
      <c r="A6330" s="23" t="str">
        <f>"user_"&amp;demo_comp_cct!A6348</f>
        <v>user_</v>
      </c>
      <c r="C6330" t="s">
        <v>21453</v>
      </c>
    </row>
    <row r="6331" spans="1:3">
      <c r="A6331" s="23" t="str">
        <f>"user_"&amp;demo_comp_cct!A6349</f>
        <v>user_</v>
      </c>
      <c r="C6331" t="s">
        <v>21454</v>
      </c>
    </row>
    <row r="6332" spans="1:3">
      <c r="A6332" s="23" t="str">
        <f>"user_"&amp;demo_comp_cct!A6350</f>
        <v>user_</v>
      </c>
      <c r="C6332" t="s">
        <v>21455</v>
      </c>
    </row>
    <row r="6333" spans="1:3">
      <c r="A6333" s="23" t="str">
        <f>"user_"&amp;demo_comp_cct!A6351</f>
        <v>user_</v>
      </c>
      <c r="C6333" t="s">
        <v>21456</v>
      </c>
    </row>
    <row r="6334" spans="1:3">
      <c r="A6334" s="23" t="str">
        <f>"user_"&amp;demo_comp_cct!A6352</f>
        <v>user_</v>
      </c>
      <c r="C6334" t="s">
        <v>21457</v>
      </c>
    </row>
    <row r="6335" spans="1:3">
      <c r="A6335" s="23" t="str">
        <f>"user_"&amp;demo_comp_cct!A6353</f>
        <v>user_</v>
      </c>
      <c r="C6335" t="s">
        <v>21458</v>
      </c>
    </row>
    <row r="6336" spans="1:3">
      <c r="A6336" s="23" t="str">
        <f>"user_"&amp;demo_comp_cct!A6354</f>
        <v>user_</v>
      </c>
      <c r="C6336" t="s">
        <v>21459</v>
      </c>
    </row>
    <row r="6337" spans="1:3">
      <c r="A6337" s="23" t="str">
        <f>"user_"&amp;demo_comp_cct!A6355</f>
        <v>user_</v>
      </c>
      <c r="C6337" t="s">
        <v>21460</v>
      </c>
    </row>
    <row r="6338" spans="1:3">
      <c r="A6338" s="23" t="str">
        <f>"user_"&amp;demo_comp_cct!A6356</f>
        <v>user_</v>
      </c>
      <c r="C6338" t="s">
        <v>21461</v>
      </c>
    </row>
    <row r="6339" spans="1:3">
      <c r="A6339" s="23" t="str">
        <f>"user_"&amp;demo_comp_cct!A6357</f>
        <v>user_</v>
      </c>
      <c r="C6339" t="s">
        <v>21462</v>
      </c>
    </row>
    <row r="6340" spans="1:3">
      <c r="A6340" s="23" t="str">
        <f>"user_"&amp;demo_comp_cct!A6358</f>
        <v>user_</v>
      </c>
      <c r="C6340" t="s">
        <v>21463</v>
      </c>
    </row>
    <row r="6341" spans="1:3">
      <c r="A6341" s="23" t="str">
        <f>"user_"&amp;demo_comp_cct!A6359</f>
        <v>user_</v>
      </c>
      <c r="C6341" t="s">
        <v>21464</v>
      </c>
    </row>
    <row r="6342" spans="1:3">
      <c r="A6342" s="23" t="str">
        <f>"user_"&amp;demo_comp_cct!A6360</f>
        <v>user_</v>
      </c>
      <c r="C6342" t="s">
        <v>21465</v>
      </c>
    </row>
    <row r="6343" spans="1:3">
      <c r="A6343" s="23" t="str">
        <f>"user_"&amp;demo_comp_cct!A6361</f>
        <v>user_</v>
      </c>
      <c r="C6343" t="s">
        <v>21466</v>
      </c>
    </row>
    <row r="6344" spans="1:3">
      <c r="A6344" s="23" t="str">
        <f>"user_"&amp;demo_comp_cct!A6362</f>
        <v>user_</v>
      </c>
      <c r="C6344" t="s">
        <v>21467</v>
      </c>
    </row>
    <row r="6345" spans="1:3">
      <c r="A6345" s="23" t="str">
        <f>"user_"&amp;demo_comp_cct!A6363</f>
        <v>user_</v>
      </c>
      <c r="C6345" t="s">
        <v>21468</v>
      </c>
    </row>
    <row r="6346" spans="1:3">
      <c r="A6346" s="23" t="str">
        <f>"user_"&amp;demo_comp_cct!A6364</f>
        <v>user_</v>
      </c>
      <c r="C6346" t="s">
        <v>21469</v>
      </c>
    </row>
    <row r="6347" spans="1:3">
      <c r="A6347" s="23" t="str">
        <f>"user_"&amp;demo_comp_cct!A6365</f>
        <v>user_</v>
      </c>
      <c r="C6347" t="s">
        <v>21470</v>
      </c>
    </row>
    <row r="6348" spans="1:3">
      <c r="A6348" s="23" t="str">
        <f>"user_"&amp;demo_comp_cct!A6366</f>
        <v>user_</v>
      </c>
      <c r="C6348" t="s">
        <v>21471</v>
      </c>
    </row>
    <row r="6349" spans="1:3">
      <c r="A6349" s="23" t="str">
        <f>"user_"&amp;demo_comp_cct!A6367</f>
        <v>user_</v>
      </c>
      <c r="C6349" t="s">
        <v>21472</v>
      </c>
    </row>
    <row r="6350" spans="1:3">
      <c r="A6350" s="23" t="str">
        <f>"user_"&amp;demo_comp_cct!A6368</f>
        <v>user_</v>
      </c>
      <c r="C6350" t="s">
        <v>21473</v>
      </c>
    </row>
    <row r="6351" spans="1:3">
      <c r="A6351" s="23" t="str">
        <f>"user_"&amp;demo_comp_cct!A6369</f>
        <v>user_</v>
      </c>
      <c r="C6351" t="s">
        <v>21474</v>
      </c>
    </row>
    <row r="6352" spans="1:3">
      <c r="A6352" s="23" t="str">
        <f>"user_"&amp;demo_comp_cct!A6370</f>
        <v>user_</v>
      </c>
      <c r="C6352" t="s">
        <v>21475</v>
      </c>
    </row>
    <row r="6353" spans="1:3">
      <c r="A6353" s="23" t="str">
        <f>"user_"&amp;demo_comp_cct!A6371</f>
        <v>user_</v>
      </c>
      <c r="C6353" t="s">
        <v>21476</v>
      </c>
    </row>
    <row r="6354" spans="1:3">
      <c r="A6354" s="23" t="str">
        <f>"user_"&amp;demo_comp_cct!A6372</f>
        <v>user_</v>
      </c>
      <c r="C6354" t="s">
        <v>21477</v>
      </c>
    </row>
    <row r="6355" spans="1:3">
      <c r="A6355" s="23" t="str">
        <f>"user_"&amp;demo_comp_cct!A6373</f>
        <v>user_</v>
      </c>
      <c r="C6355" t="s">
        <v>21478</v>
      </c>
    </row>
    <row r="6356" spans="1:3">
      <c r="A6356" s="23" t="str">
        <f>"user_"&amp;demo_comp_cct!A6374</f>
        <v>user_</v>
      </c>
      <c r="C6356" t="s">
        <v>21479</v>
      </c>
    </row>
    <row r="6357" spans="1:3">
      <c r="A6357" s="23" t="str">
        <f>"user_"&amp;demo_comp_cct!A6375</f>
        <v>user_</v>
      </c>
      <c r="C6357" t="s">
        <v>21480</v>
      </c>
    </row>
    <row r="6358" spans="1:3">
      <c r="A6358" s="23" t="str">
        <f>"user_"&amp;demo_comp_cct!A6376</f>
        <v>user_</v>
      </c>
      <c r="C6358" t="s">
        <v>21481</v>
      </c>
    </row>
    <row r="6359" spans="1:3">
      <c r="A6359" s="23" t="str">
        <f>"user_"&amp;demo_comp_cct!A6377</f>
        <v>user_</v>
      </c>
      <c r="C6359" t="s">
        <v>21482</v>
      </c>
    </row>
    <row r="6360" spans="1:3">
      <c r="A6360" s="23" t="str">
        <f>"user_"&amp;demo_comp_cct!A6378</f>
        <v>user_</v>
      </c>
      <c r="C6360" t="s">
        <v>21483</v>
      </c>
    </row>
    <row r="6361" spans="1:3">
      <c r="A6361" s="23" t="str">
        <f>"user_"&amp;demo_comp_cct!A6379</f>
        <v>user_</v>
      </c>
      <c r="C6361" t="s">
        <v>21484</v>
      </c>
    </row>
    <row r="6362" spans="1:3">
      <c r="A6362" s="23" t="str">
        <f>"user_"&amp;demo_comp_cct!A6380</f>
        <v>user_</v>
      </c>
      <c r="C6362" t="s">
        <v>21485</v>
      </c>
    </row>
    <row r="6363" spans="1:3">
      <c r="A6363" s="23" t="str">
        <f>"user_"&amp;demo_comp_cct!A6381</f>
        <v>user_</v>
      </c>
      <c r="C6363" t="s">
        <v>21486</v>
      </c>
    </row>
    <row r="6364" spans="1:3">
      <c r="A6364" s="23" t="str">
        <f>"user_"&amp;demo_comp_cct!A6382</f>
        <v>user_</v>
      </c>
      <c r="C6364" t="s">
        <v>21487</v>
      </c>
    </row>
    <row r="6365" spans="1:3">
      <c r="A6365" s="23" t="str">
        <f>"user_"&amp;demo_comp_cct!A6383</f>
        <v>user_</v>
      </c>
      <c r="C6365" t="s">
        <v>21488</v>
      </c>
    </row>
    <row r="6366" spans="1:3">
      <c r="A6366" s="23" t="str">
        <f>"user_"&amp;demo_comp_cct!A6384</f>
        <v>user_</v>
      </c>
      <c r="C6366" t="s">
        <v>21489</v>
      </c>
    </row>
    <row r="6367" spans="1:3">
      <c r="A6367" s="23" t="str">
        <f>"user_"&amp;demo_comp_cct!A6385</f>
        <v>user_</v>
      </c>
      <c r="C6367" t="s">
        <v>21490</v>
      </c>
    </row>
    <row r="6368" spans="1:3">
      <c r="A6368" s="23" t="str">
        <f>"user_"&amp;demo_comp_cct!A6386</f>
        <v>user_</v>
      </c>
      <c r="C6368" t="s">
        <v>21491</v>
      </c>
    </row>
    <row r="6369" spans="1:3">
      <c r="A6369" s="23" t="str">
        <f>"user_"&amp;demo_comp_cct!A6387</f>
        <v>user_</v>
      </c>
      <c r="C6369" t="s">
        <v>21492</v>
      </c>
    </row>
    <row r="6370" spans="1:3">
      <c r="A6370" s="23" t="str">
        <f>"user_"&amp;demo_comp_cct!A6388</f>
        <v>user_</v>
      </c>
      <c r="C6370" t="s">
        <v>21493</v>
      </c>
    </row>
    <row r="6371" spans="1:3">
      <c r="A6371" s="23" t="str">
        <f>"user_"&amp;demo_comp_cct!A6389</f>
        <v>user_</v>
      </c>
      <c r="C6371" t="s">
        <v>21494</v>
      </c>
    </row>
    <row r="6372" spans="1:3">
      <c r="A6372" s="23" t="str">
        <f>"user_"&amp;demo_comp_cct!A6390</f>
        <v>user_</v>
      </c>
      <c r="C6372" t="s">
        <v>21495</v>
      </c>
    </row>
    <row r="6373" spans="1:3">
      <c r="A6373" s="23" t="str">
        <f>"user_"&amp;demo_comp_cct!A6391</f>
        <v>user_</v>
      </c>
      <c r="C6373" t="s">
        <v>21496</v>
      </c>
    </row>
    <row r="6374" spans="1:3">
      <c r="A6374" s="23" t="str">
        <f>"user_"&amp;demo_comp_cct!A6392</f>
        <v>user_</v>
      </c>
      <c r="C6374" t="s">
        <v>21497</v>
      </c>
    </row>
    <row r="6375" spans="1:3">
      <c r="A6375" s="23" t="str">
        <f>"user_"&amp;demo_comp_cct!A6393</f>
        <v>user_</v>
      </c>
      <c r="C6375" t="s">
        <v>21498</v>
      </c>
    </row>
    <row r="6376" spans="1:3">
      <c r="A6376" s="23" t="str">
        <f>"user_"&amp;demo_comp_cct!A6394</f>
        <v>user_</v>
      </c>
      <c r="C6376" t="s">
        <v>21499</v>
      </c>
    </row>
    <row r="6377" spans="1:3">
      <c r="A6377" s="23" t="str">
        <f>"user_"&amp;demo_comp_cct!A6395</f>
        <v>user_</v>
      </c>
      <c r="C6377" t="s">
        <v>21500</v>
      </c>
    </row>
    <row r="6378" spans="1:3">
      <c r="A6378" s="23" t="str">
        <f>"user_"&amp;demo_comp_cct!A6396</f>
        <v>user_</v>
      </c>
      <c r="C6378" t="s">
        <v>21501</v>
      </c>
    </row>
    <row r="6379" spans="1:3">
      <c r="A6379" s="23" t="str">
        <f>"user_"&amp;demo_comp_cct!A6397</f>
        <v>user_</v>
      </c>
      <c r="C6379" t="s">
        <v>21502</v>
      </c>
    </row>
    <row r="6380" spans="1:3">
      <c r="A6380" s="23" t="str">
        <f>"user_"&amp;demo_comp_cct!A6398</f>
        <v>user_</v>
      </c>
      <c r="C6380" t="s">
        <v>21503</v>
      </c>
    </row>
    <row r="6381" spans="1:3">
      <c r="A6381" s="23" t="str">
        <f>"user_"&amp;demo_comp_cct!A6399</f>
        <v>user_</v>
      </c>
      <c r="C6381" t="s">
        <v>21504</v>
      </c>
    </row>
    <row r="6382" spans="1:3">
      <c r="A6382" s="23" t="str">
        <f>"user_"&amp;demo_comp_cct!A6400</f>
        <v>user_</v>
      </c>
      <c r="C6382" t="s">
        <v>21505</v>
      </c>
    </row>
    <row r="6383" spans="1:3">
      <c r="A6383" s="23" t="str">
        <f>"user_"&amp;demo_comp_cct!A6401</f>
        <v>user_</v>
      </c>
      <c r="C6383" t="s">
        <v>21506</v>
      </c>
    </row>
    <row r="6384" spans="1:3">
      <c r="A6384" s="23" t="str">
        <f>"user_"&amp;demo_comp_cct!A6402</f>
        <v>user_</v>
      </c>
      <c r="C6384" t="s">
        <v>21507</v>
      </c>
    </row>
    <row r="6385" spans="1:3">
      <c r="A6385" s="23" t="str">
        <f>"user_"&amp;demo_comp_cct!A6403</f>
        <v>user_</v>
      </c>
      <c r="C6385" t="s">
        <v>21508</v>
      </c>
    </row>
    <row r="6386" spans="1:3">
      <c r="A6386" s="23" t="str">
        <f>"user_"&amp;demo_comp_cct!A6404</f>
        <v>user_</v>
      </c>
      <c r="C6386" t="s">
        <v>21509</v>
      </c>
    </row>
    <row r="6387" spans="1:3">
      <c r="A6387" s="23" t="str">
        <f>"user_"&amp;demo_comp_cct!A6405</f>
        <v>user_</v>
      </c>
      <c r="C6387" t="s">
        <v>21510</v>
      </c>
    </row>
    <row r="6388" spans="1:3">
      <c r="A6388" s="23" t="str">
        <f>"user_"&amp;demo_comp_cct!A6406</f>
        <v>user_</v>
      </c>
      <c r="C6388" t="s">
        <v>21511</v>
      </c>
    </row>
    <row r="6389" spans="1:3">
      <c r="A6389" s="23" t="str">
        <f>"user_"&amp;demo_comp_cct!A6407</f>
        <v>user_</v>
      </c>
      <c r="C6389" t="s">
        <v>21512</v>
      </c>
    </row>
    <row r="6390" spans="1:3">
      <c r="A6390" s="23" t="str">
        <f>"user_"&amp;demo_comp_cct!A6408</f>
        <v>user_</v>
      </c>
      <c r="C6390" t="s">
        <v>21513</v>
      </c>
    </row>
    <row r="6391" spans="1:3">
      <c r="A6391" s="23" t="str">
        <f>"user_"&amp;demo_comp_cct!A6409</f>
        <v>user_</v>
      </c>
      <c r="C6391" t="s">
        <v>21514</v>
      </c>
    </row>
    <row r="6392" spans="1:3">
      <c r="A6392" s="23" t="str">
        <f>"user_"&amp;demo_comp_cct!A6410</f>
        <v>user_</v>
      </c>
      <c r="C6392" t="s">
        <v>21515</v>
      </c>
    </row>
    <row r="6393" spans="1:3">
      <c r="A6393" s="23" t="str">
        <f>"user_"&amp;demo_comp_cct!A6411</f>
        <v>user_</v>
      </c>
      <c r="C6393" t="s">
        <v>21516</v>
      </c>
    </row>
    <row r="6394" spans="1:3">
      <c r="A6394" s="23" t="str">
        <f>"user_"&amp;demo_comp_cct!A6412</f>
        <v>user_</v>
      </c>
      <c r="C6394" t="s">
        <v>21517</v>
      </c>
    </row>
    <row r="6395" spans="1:3">
      <c r="A6395" s="23" t="str">
        <f>"user_"&amp;demo_comp_cct!A6413</f>
        <v>user_</v>
      </c>
      <c r="C6395" t="s">
        <v>21518</v>
      </c>
    </row>
    <row r="6396" spans="1:3">
      <c r="A6396" s="23" t="str">
        <f>"user_"&amp;demo_comp_cct!A6414</f>
        <v>user_</v>
      </c>
      <c r="C6396" t="s">
        <v>21519</v>
      </c>
    </row>
    <row r="6397" spans="1:3">
      <c r="A6397" s="23" t="str">
        <f>"user_"&amp;demo_comp_cct!A6415</f>
        <v>user_</v>
      </c>
      <c r="C6397" t="s">
        <v>21520</v>
      </c>
    </row>
    <row r="6398" spans="1:3">
      <c r="A6398" s="23" t="str">
        <f>"user_"&amp;demo_comp_cct!A6416</f>
        <v>user_</v>
      </c>
      <c r="C6398" t="s">
        <v>21521</v>
      </c>
    </row>
    <row r="6399" spans="1:3">
      <c r="A6399" s="23" t="str">
        <f>"user_"&amp;demo_comp_cct!A6417</f>
        <v>user_</v>
      </c>
      <c r="C6399" t="s">
        <v>21522</v>
      </c>
    </row>
    <row r="6400" spans="1:3">
      <c r="A6400" s="23" t="str">
        <f>"user_"&amp;demo_comp_cct!A6418</f>
        <v>user_</v>
      </c>
      <c r="C6400" t="s">
        <v>21523</v>
      </c>
    </row>
    <row r="6401" spans="1:3">
      <c r="A6401" s="23" t="str">
        <f>"user_"&amp;demo_comp_cct!A6419</f>
        <v>user_</v>
      </c>
      <c r="C6401" t="s">
        <v>21524</v>
      </c>
    </row>
    <row r="6402" spans="1:3">
      <c r="A6402" s="23" t="str">
        <f>"user_"&amp;demo_comp_cct!A6420</f>
        <v>user_</v>
      </c>
      <c r="C6402" t="s">
        <v>21525</v>
      </c>
    </row>
    <row r="6403" spans="1:3">
      <c r="A6403" s="23" t="str">
        <f>"user_"&amp;demo_comp_cct!A6421</f>
        <v>user_</v>
      </c>
      <c r="C6403" t="s">
        <v>21526</v>
      </c>
    </row>
    <row r="6404" spans="1:3">
      <c r="A6404" s="23" t="str">
        <f>"user_"&amp;demo_comp_cct!A6422</f>
        <v>user_</v>
      </c>
      <c r="C6404" t="s">
        <v>21527</v>
      </c>
    </row>
    <row r="6405" spans="1:3">
      <c r="A6405" s="23" t="str">
        <f>"user_"&amp;demo_comp_cct!A6423</f>
        <v>user_</v>
      </c>
      <c r="C6405" t="s">
        <v>21528</v>
      </c>
    </row>
    <row r="6406" spans="1:3">
      <c r="A6406" s="23" t="str">
        <f>"user_"&amp;demo_comp_cct!A6424</f>
        <v>user_</v>
      </c>
      <c r="C6406" t="s">
        <v>21529</v>
      </c>
    </row>
    <row r="6407" spans="1:3">
      <c r="A6407" s="23" t="str">
        <f>"user_"&amp;demo_comp_cct!A6425</f>
        <v>user_</v>
      </c>
      <c r="C6407" t="s">
        <v>21530</v>
      </c>
    </row>
    <row r="6408" spans="1:3">
      <c r="A6408" s="23" t="str">
        <f>"user_"&amp;demo_comp_cct!A6426</f>
        <v>user_</v>
      </c>
      <c r="C6408" t="s">
        <v>21531</v>
      </c>
    </row>
    <row r="6409" spans="1:3">
      <c r="A6409" s="23" t="str">
        <f>"user_"&amp;demo_comp_cct!A6427</f>
        <v>user_</v>
      </c>
      <c r="C6409" t="s">
        <v>21532</v>
      </c>
    </row>
    <row r="6410" spans="1:3">
      <c r="A6410" s="23" t="str">
        <f>"user_"&amp;demo_comp_cct!A6428</f>
        <v>user_</v>
      </c>
      <c r="C6410" t="s">
        <v>21533</v>
      </c>
    </row>
    <row r="6411" spans="1:3">
      <c r="A6411" s="23" t="str">
        <f>"user_"&amp;demo_comp_cct!A6429</f>
        <v>user_</v>
      </c>
      <c r="C6411" t="s">
        <v>21534</v>
      </c>
    </row>
    <row r="6412" spans="1:3">
      <c r="A6412" s="23" t="str">
        <f>"user_"&amp;demo_comp_cct!A6430</f>
        <v>user_</v>
      </c>
      <c r="C6412" t="s">
        <v>21535</v>
      </c>
    </row>
    <row r="6413" spans="1:3">
      <c r="A6413" s="23" t="str">
        <f>"user_"&amp;demo_comp_cct!A6431</f>
        <v>user_</v>
      </c>
      <c r="C6413" t="s">
        <v>21536</v>
      </c>
    </row>
    <row r="6414" spans="1:3">
      <c r="A6414" s="23" t="str">
        <f>"user_"&amp;demo_comp_cct!A6432</f>
        <v>user_</v>
      </c>
      <c r="C6414" t="s">
        <v>21537</v>
      </c>
    </row>
    <row r="6415" spans="1:3">
      <c r="A6415" s="23" t="str">
        <f>"user_"&amp;demo_comp_cct!A6433</f>
        <v>user_</v>
      </c>
      <c r="C6415" t="s">
        <v>21538</v>
      </c>
    </row>
    <row r="6416" spans="1:3">
      <c r="A6416" s="23" t="str">
        <f>"user_"&amp;demo_comp_cct!A6434</f>
        <v>user_</v>
      </c>
      <c r="C6416" t="s">
        <v>21539</v>
      </c>
    </row>
    <row r="6417" spans="1:3">
      <c r="A6417" s="23" t="str">
        <f>"user_"&amp;demo_comp_cct!A6435</f>
        <v>user_</v>
      </c>
      <c r="C6417" t="s">
        <v>21540</v>
      </c>
    </row>
    <row r="6418" spans="1:3">
      <c r="A6418" s="23" t="str">
        <f>"user_"&amp;demo_comp_cct!A6436</f>
        <v>user_</v>
      </c>
      <c r="C6418" t="s">
        <v>21541</v>
      </c>
    </row>
    <row r="6419" spans="1:3">
      <c r="A6419" s="23" t="str">
        <f>"user_"&amp;demo_comp_cct!A6437</f>
        <v>user_</v>
      </c>
      <c r="C6419" t="s">
        <v>21542</v>
      </c>
    </row>
    <row r="6420" spans="1:3">
      <c r="A6420" s="23" t="str">
        <f>"user_"&amp;demo_comp_cct!A6438</f>
        <v>user_</v>
      </c>
      <c r="C6420" t="s">
        <v>21543</v>
      </c>
    </row>
    <row r="6421" spans="1:3">
      <c r="A6421" s="23" t="str">
        <f>"user_"&amp;demo_comp_cct!A6439</f>
        <v>user_</v>
      </c>
      <c r="C6421" t="s">
        <v>21544</v>
      </c>
    </row>
    <row r="6422" spans="1:3">
      <c r="A6422" s="23" t="str">
        <f>"user_"&amp;demo_comp_cct!A6440</f>
        <v>user_</v>
      </c>
      <c r="C6422" t="s">
        <v>21545</v>
      </c>
    </row>
    <row r="6423" spans="1:3">
      <c r="A6423" s="23" t="str">
        <f>"user_"&amp;demo_comp_cct!A6441</f>
        <v>user_</v>
      </c>
      <c r="C6423" t="s">
        <v>21546</v>
      </c>
    </row>
    <row r="6424" spans="1:3">
      <c r="A6424" s="23" t="str">
        <f>"user_"&amp;demo_comp_cct!A6442</f>
        <v>user_</v>
      </c>
      <c r="C6424" t="s">
        <v>21547</v>
      </c>
    </row>
    <row r="6425" spans="1:3">
      <c r="A6425" s="23" t="str">
        <f>"user_"&amp;demo_comp_cct!A6443</f>
        <v>user_</v>
      </c>
      <c r="C6425" t="s">
        <v>21548</v>
      </c>
    </row>
    <row r="6426" spans="1:3">
      <c r="A6426" s="23" t="str">
        <f>"user_"&amp;demo_comp_cct!A6444</f>
        <v>user_</v>
      </c>
      <c r="C6426" t="s">
        <v>21549</v>
      </c>
    </row>
    <row r="6427" spans="1:3">
      <c r="A6427" s="23" t="str">
        <f>"user_"&amp;demo_comp_cct!A6445</f>
        <v>user_</v>
      </c>
      <c r="C6427" t="s">
        <v>21550</v>
      </c>
    </row>
    <row r="6428" spans="1:3">
      <c r="A6428" s="23" t="str">
        <f>"user_"&amp;demo_comp_cct!A6446</f>
        <v>user_</v>
      </c>
      <c r="C6428" t="s">
        <v>21551</v>
      </c>
    </row>
    <row r="6429" spans="1:3">
      <c r="A6429" s="23" t="str">
        <f>"user_"&amp;demo_comp_cct!A6447</f>
        <v>user_</v>
      </c>
      <c r="C6429" t="s">
        <v>21552</v>
      </c>
    </row>
    <row r="6430" spans="1:3">
      <c r="A6430" s="23" t="str">
        <f>"user_"&amp;demo_comp_cct!A6448</f>
        <v>user_</v>
      </c>
      <c r="C6430" t="s">
        <v>21553</v>
      </c>
    </row>
    <row r="6431" spans="1:3">
      <c r="A6431" s="23" t="str">
        <f>"user_"&amp;demo_comp_cct!A6449</f>
        <v>user_</v>
      </c>
      <c r="C6431" t="s">
        <v>21554</v>
      </c>
    </row>
    <row r="6432" spans="1:3">
      <c r="A6432" s="23" t="str">
        <f>"user_"&amp;demo_comp_cct!A6450</f>
        <v>user_</v>
      </c>
      <c r="C6432" t="s">
        <v>21555</v>
      </c>
    </row>
    <row r="6433" spans="1:3">
      <c r="A6433" s="23" t="str">
        <f>"user_"&amp;demo_comp_cct!A6451</f>
        <v>user_</v>
      </c>
      <c r="C6433" t="s">
        <v>21556</v>
      </c>
    </row>
    <row r="6434" spans="1:3">
      <c r="A6434" s="23" t="str">
        <f>"user_"&amp;demo_comp_cct!A6452</f>
        <v>user_</v>
      </c>
      <c r="C6434" t="s">
        <v>21557</v>
      </c>
    </row>
    <row r="6435" spans="1:3">
      <c r="A6435" s="23" t="str">
        <f>"user_"&amp;demo_comp_cct!A6453</f>
        <v>user_</v>
      </c>
      <c r="C6435" t="s">
        <v>21558</v>
      </c>
    </row>
    <row r="6436" spans="1:3">
      <c r="A6436" s="23" t="str">
        <f>"user_"&amp;demo_comp_cct!A6454</f>
        <v>user_</v>
      </c>
      <c r="C6436" t="s">
        <v>21559</v>
      </c>
    </row>
    <row r="6437" spans="1:3">
      <c r="A6437" s="23" t="str">
        <f>"user_"&amp;demo_comp_cct!A6455</f>
        <v>user_</v>
      </c>
      <c r="C6437" t="s">
        <v>21560</v>
      </c>
    </row>
    <row r="6438" spans="1:3">
      <c r="A6438" s="23" t="str">
        <f>"user_"&amp;demo_comp_cct!A6456</f>
        <v>user_</v>
      </c>
      <c r="C6438" t="s">
        <v>21561</v>
      </c>
    </row>
    <row r="6439" spans="1:3">
      <c r="A6439" s="23" t="str">
        <f>"user_"&amp;demo_comp_cct!A6457</f>
        <v>user_</v>
      </c>
      <c r="C6439" t="s">
        <v>21562</v>
      </c>
    </row>
    <row r="6440" spans="1:3">
      <c r="A6440" s="23" t="str">
        <f>"user_"&amp;demo_comp_cct!A6458</f>
        <v>user_</v>
      </c>
      <c r="C6440" t="s">
        <v>21563</v>
      </c>
    </row>
    <row r="6441" spans="1:3">
      <c r="A6441" s="23" t="str">
        <f>"user_"&amp;demo_comp_cct!A6459</f>
        <v>user_</v>
      </c>
      <c r="C6441" t="s">
        <v>21564</v>
      </c>
    </row>
    <row r="6442" spans="1:3">
      <c r="A6442" s="23" t="str">
        <f>"user_"&amp;demo_comp_cct!A6460</f>
        <v>user_</v>
      </c>
      <c r="C6442" t="s">
        <v>21565</v>
      </c>
    </row>
    <row r="6443" spans="1:3">
      <c r="A6443" s="23" t="str">
        <f>"user_"&amp;demo_comp_cct!A6461</f>
        <v>user_</v>
      </c>
      <c r="C6443" t="s">
        <v>21566</v>
      </c>
    </row>
    <row r="6444" spans="1:3">
      <c r="A6444" s="23" t="str">
        <f>"user_"&amp;demo_comp_cct!A6462</f>
        <v>user_</v>
      </c>
      <c r="C6444" t="s">
        <v>21567</v>
      </c>
    </row>
    <row r="6445" spans="1:3">
      <c r="A6445" s="23" t="str">
        <f>"user_"&amp;demo_comp_cct!A6463</f>
        <v>user_</v>
      </c>
      <c r="C6445" t="s">
        <v>21568</v>
      </c>
    </row>
    <row r="6446" spans="1:3">
      <c r="A6446" s="23" t="str">
        <f>"user_"&amp;demo_comp_cct!A6464</f>
        <v>user_</v>
      </c>
      <c r="C6446" t="s">
        <v>21569</v>
      </c>
    </row>
    <row r="6447" spans="1:3">
      <c r="A6447" s="23" t="str">
        <f>"user_"&amp;demo_comp_cct!A6465</f>
        <v>user_</v>
      </c>
      <c r="C6447" t="s">
        <v>21570</v>
      </c>
    </row>
    <row r="6448" spans="1:3">
      <c r="A6448" s="23" t="str">
        <f>"user_"&amp;demo_comp_cct!A6466</f>
        <v>user_</v>
      </c>
      <c r="C6448" t="s">
        <v>21571</v>
      </c>
    </row>
    <row r="6449" spans="1:3">
      <c r="A6449" s="23" t="str">
        <f>"user_"&amp;demo_comp_cct!A6467</f>
        <v>user_</v>
      </c>
      <c r="C6449" t="s">
        <v>21572</v>
      </c>
    </row>
    <row r="6450" spans="1:3">
      <c r="A6450" s="23" t="str">
        <f>"user_"&amp;demo_comp_cct!A6468</f>
        <v>user_</v>
      </c>
      <c r="C6450" t="s">
        <v>21573</v>
      </c>
    </row>
    <row r="6451" spans="1:3">
      <c r="A6451" s="23" t="str">
        <f>"user_"&amp;demo_comp_cct!A6469</f>
        <v>user_</v>
      </c>
      <c r="C6451" t="s">
        <v>21574</v>
      </c>
    </row>
    <row r="6452" spans="1:3">
      <c r="A6452" s="23" t="str">
        <f>"user_"&amp;demo_comp_cct!A6470</f>
        <v>user_</v>
      </c>
      <c r="C6452" t="s">
        <v>21575</v>
      </c>
    </row>
    <row r="6453" spans="1:3">
      <c r="A6453" s="23" t="str">
        <f>"user_"&amp;demo_comp_cct!A6471</f>
        <v>user_</v>
      </c>
      <c r="C6453" t="s">
        <v>21576</v>
      </c>
    </row>
    <row r="6454" spans="1:3">
      <c r="A6454" s="23" t="str">
        <f>"user_"&amp;demo_comp_cct!A6472</f>
        <v>user_</v>
      </c>
      <c r="C6454" t="s">
        <v>21577</v>
      </c>
    </row>
    <row r="6455" spans="1:3">
      <c r="A6455" s="23" t="str">
        <f>"user_"&amp;demo_comp_cct!A6473</f>
        <v>user_</v>
      </c>
      <c r="C6455" t="s">
        <v>21578</v>
      </c>
    </row>
    <row r="6456" spans="1:3">
      <c r="A6456" s="23" t="str">
        <f>"user_"&amp;demo_comp_cct!A6474</f>
        <v>user_</v>
      </c>
      <c r="C6456" t="s">
        <v>21579</v>
      </c>
    </row>
    <row r="6457" spans="1:3">
      <c r="A6457" s="23" t="str">
        <f>"user_"&amp;demo_comp_cct!A6475</f>
        <v>user_</v>
      </c>
      <c r="C6457" t="s">
        <v>21580</v>
      </c>
    </row>
    <row r="6458" spans="1:3">
      <c r="A6458" s="23" t="str">
        <f>"user_"&amp;demo_comp_cct!A6476</f>
        <v>user_</v>
      </c>
      <c r="C6458" t="s">
        <v>21581</v>
      </c>
    </row>
    <row r="6459" spans="1:3">
      <c r="A6459" s="23" t="str">
        <f>"user_"&amp;demo_comp_cct!A6477</f>
        <v>user_</v>
      </c>
      <c r="C6459" t="s">
        <v>21582</v>
      </c>
    </row>
    <row r="6460" spans="1:3">
      <c r="A6460" s="23" t="str">
        <f>"user_"&amp;demo_comp_cct!A6478</f>
        <v>user_</v>
      </c>
      <c r="C6460" t="s">
        <v>21583</v>
      </c>
    </row>
    <row r="6461" spans="1:3">
      <c r="A6461" s="23" t="str">
        <f>"user_"&amp;demo_comp_cct!A6479</f>
        <v>user_</v>
      </c>
      <c r="C6461" t="s">
        <v>21584</v>
      </c>
    </row>
    <row r="6462" spans="1:3">
      <c r="A6462" s="23" t="str">
        <f>"user_"&amp;demo_comp_cct!A6480</f>
        <v>user_</v>
      </c>
      <c r="C6462" t="s">
        <v>21585</v>
      </c>
    </row>
    <row r="6463" spans="1:3">
      <c r="A6463" s="23" t="str">
        <f>"user_"&amp;demo_comp_cct!A6481</f>
        <v>user_</v>
      </c>
      <c r="C6463" t="s">
        <v>21586</v>
      </c>
    </row>
    <row r="6464" spans="1:3">
      <c r="A6464" s="23" t="str">
        <f>"user_"&amp;demo_comp_cct!A6482</f>
        <v>user_</v>
      </c>
      <c r="C6464" t="s">
        <v>21587</v>
      </c>
    </row>
    <row r="6465" spans="1:3">
      <c r="A6465" s="23" t="str">
        <f>"user_"&amp;demo_comp_cct!A6483</f>
        <v>user_</v>
      </c>
      <c r="C6465" t="s">
        <v>21588</v>
      </c>
    </row>
    <row r="6466" spans="1:3">
      <c r="A6466" s="23" t="str">
        <f>"user_"&amp;demo_comp_cct!A6484</f>
        <v>user_</v>
      </c>
      <c r="C6466" t="s">
        <v>21589</v>
      </c>
    </row>
    <row r="6467" spans="1:3">
      <c r="A6467" s="23" t="str">
        <f>"user_"&amp;demo_comp_cct!A6485</f>
        <v>user_</v>
      </c>
      <c r="C6467" t="s">
        <v>21590</v>
      </c>
    </row>
    <row r="6468" spans="1:3">
      <c r="A6468" s="23" t="str">
        <f>"user_"&amp;demo_comp_cct!A6486</f>
        <v>user_</v>
      </c>
      <c r="C6468" t="s">
        <v>21591</v>
      </c>
    </row>
    <row r="6469" spans="1:3">
      <c r="A6469" s="23" t="str">
        <f>"user_"&amp;demo_comp_cct!A6487</f>
        <v>user_</v>
      </c>
      <c r="C6469" t="s">
        <v>21592</v>
      </c>
    </row>
    <row r="6470" spans="1:3">
      <c r="A6470" s="23" t="str">
        <f>"user_"&amp;demo_comp_cct!A6488</f>
        <v>user_</v>
      </c>
      <c r="C6470" t="s">
        <v>21593</v>
      </c>
    </row>
    <row r="6471" spans="1:3">
      <c r="A6471" s="23" t="str">
        <f>"user_"&amp;demo_comp_cct!A6489</f>
        <v>user_</v>
      </c>
      <c r="C6471" t="s">
        <v>21594</v>
      </c>
    </row>
    <row r="6472" spans="1:3">
      <c r="A6472" s="23" t="str">
        <f>"user_"&amp;demo_comp_cct!A6490</f>
        <v>user_</v>
      </c>
      <c r="C6472" t="s">
        <v>21595</v>
      </c>
    </row>
    <row r="6473" spans="1:3">
      <c r="A6473" s="23" t="str">
        <f>"user_"&amp;demo_comp_cct!A6491</f>
        <v>user_</v>
      </c>
      <c r="C6473" t="s">
        <v>21596</v>
      </c>
    </row>
    <row r="6474" spans="1:3">
      <c r="A6474" s="23" t="str">
        <f>"user_"&amp;demo_comp_cct!A6492</f>
        <v>user_</v>
      </c>
      <c r="C6474" t="s">
        <v>21597</v>
      </c>
    </row>
    <row r="6475" spans="1:3">
      <c r="A6475" s="23" t="str">
        <f>"user_"&amp;demo_comp_cct!A6493</f>
        <v>user_</v>
      </c>
      <c r="C6475" t="s">
        <v>21598</v>
      </c>
    </row>
    <row r="6476" spans="1:3">
      <c r="A6476" s="23" t="str">
        <f>"user_"&amp;demo_comp_cct!A6494</f>
        <v>user_</v>
      </c>
      <c r="C6476" t="s">
        <v>21599</v>
      </c>
    </row>
    <row r="6477" spans="1:3">
      <c r="A6477" s="23" t="str">
        <f>"user_"&amp;demo_comp_cct!A6495</f>
        <v>user_</v>
      </c>
      <c r="C6477" t="s">
        <v>21600</v>
      </c>
    </row>
    <row r="6478" spans="1:3">
      <c r="A6478" s="23" t="str">
        <f>"user_"&amp;demo_comp_cct!A6496</f>
        <v>user_</v>
      </c>
      <c r="C6478" t="s">
        <v>21601</v>
      </c>
    </row>
    <row r="6479" spans="1:3">
      <c r="A6479" s="23" t="str">
        <f>"user_"&amp;demo_comp_cct!A6497</f>
        <v>user_</v>
      </c>
      <c r="C6479" t="s">
        <v>21602</v>
      </c>
    </row>
    <row r="6480" spans="1:3">
      <c r="A6480" s="23" t="str">
        <f>"user_"&amp;demo_comp_cct!A6498</f>
        <v>user_</v>
      </c>
      <c r="C6480" t="s">
        <v>21603</v>
      </c>
    </row>
    <row r="6481" spans="1:3">
      <c r="A6481" s="23" t="str">
        <f>"user_"&amp;demo_comp_cct!A6499</f>
        <v>user_</v>
      </c>
      <c r="C6481" t="s">
        <v>21604</v>
      </c>
    </row>
    <row r="6482" spans="1:3">
      <c r="A6482" s="23" t="str">
        <f>"user_"&amp;demo_comp_cct!A6500</f>
        <v>user_</v>
      </c>
      <c r="C6482" t="s">
        <v>21605</v>
      </c>
    </row>
    <row r="6483" spans="1:3">
      <c r="A6483" s="23" t="str">
        <f>"user_"&amp;demo_comp_cct!A6501</f>
        <v>user_</v>
      </c>
      <c r="C6483" t="s">
        <v>21606</v>
      </c>
    </row>
    <row r="6484" spans="1:3">
      <c r="A6484" s="23" t="str">
        <f>"user_"&amp;demo_comp_cct!A6502</f>
        <v>user_</v>
      </c>
      <c r="C6484" t="s">
        <v>21607</v>
      </c>
    </row>
    <row r="6485" spans="1:3">
      <c r="A6485" s="23" t="str">
        <f>"user_"&amp;demo_comp_cct!A6503</f>
        <v>user_</v>
      </c>
      <c r="C6485" t="s">
        <v>21608</v>
      </c>
    </row>
    <row r="6486" spans="1:3">
      <c r="A6486" s="23" t="str">
        <f>"user_"&amp;demo_comp_cct!A6504</f>
        <v>user_</v>
      </c>
      <c r="C6486" t="s">
        <v>21609</v>
      </c>
    </row>
    <row r="6487" spans="1:3">
      <c r="A6487" s="23" t="str">
        <f>"user_"&amp;demo_comp_cct!A6505</f>
        <v>user_</v>
      </c>
      <c r="C6487" t="s">
        <v>21610</v>
      </c>
    </row>
    <row r="6488" spans="1:3">
      <c r="A6488" s="23" t="str">
        <f>"user_"&amp;demo_comp_cct!A6506</f>
        <v>user_</v>
      </c>
      <c r="C6488" t="s">
        <v>21611</v>
      </c>
    </row>
    <row r="6489" spans="1:3">
      <c r="A6489" s="23" t="str">
        <f>"user_"&amp;demo_comp_cct!A6507</f>
        <v>user_</v>
      </c>
      <c r="C6489" t="s">
        <v>21612</v>
      </c>
    </row>
    <row r="6490" spans="1:3">
      <c r="A6490" s="23" t="str">
        <f>"user_"&amp;demo_comp_cct!A6508</f>
        <v>user_</v>
      </c>
      <c r="C6490" t="s">
        <v>21613</v>
      </c>
    </row>
    <row r="6491" spans="1:3">
      <c r="A6491" s="23" t="str">
        <f>"user_"&amp;demo_comp_cct!A6509</f>
        <v>user_</v>
      </c>
      <c r="C6491" t="s">
        <v>21614</v>
      </c>
    </row>
    <row r="6492" spans="1:3">
      <c r="A6492" s="23" t="str">
        <f>"user_"&amp;demo_comp_cct!A6510</f>
        <v>user_</v>
      </c>
      <c r="C6492" t="s">
        <v>21615</v>
      </c>
    </row>
    <row r="6493" spans="1:3">
      <c r="A6493" s="23" t="str">
        <f>"user_"&amp;demo_comp_cct!A6511</f>
        <v>user_</v>
      </c>
      <c r="C6493" t="s">
        <v>21616</v>
      </c>
    </row>
    <row r="6494" spans="1:3">
      <c r="A6494" s="23" t="str">
        <f>"user_"&amp;demo_comp_cct!A6512</f>
        <v>user_</v>
      </c>
      <c r="C6494" t="s">
        <v>21617</v>
      </c>
    </row>
    <row r="6495" spans="1:3">
      <c r="A6495" s="23" t="str">
        <f>"user_"&amp;demo_comp_cct!A6513</f>
        <v>user_</v>
      </c>
      <c r="C6495" t="s">
        <v>21618</v>
      </c>
    </row>
    <row r="6496" spans="1:3">
      <c r="A6496" s="23" t="str">
        <f>"user_"&amp;demo_comp_cct!A6514</f>
        <v>user_</v>
      </c>
      <c r="C6496" t="s">
        <v>21619</v>
      </c>
    </row>
    <row r="6497" spans="1:3">
      <c r="A6497" s="23" t="str">
        <f>"user_"&amp;demo_comp_cct!A6515</f>
        <v>user_</v>
      </c>
      <c r="C6497" t="s">
        <v>21620</v>
      </c>
    </row>
    <row r="6498" spans="1:3">
      <c r="A6498" s="23" t="str">
        <f>"user_"&amp;demo_comp_cct!A6516</f>
        <v>user_</v>
      </c>
      <c r="C6498" t="s">
        <v>21621</v>
      </c>
    </row>
    <row r="6499" spans="1:3">
      <c r="A6499" s="23" t="str">
        <f>"user_"&amp;demo_comp_cct!A6517</f>
        <v>user_</v>
      </c>
      <c r="C6499" t="s">
        <v>21622</v>
      </c>
    </row>
    <row r="6500" spans="1:3">
      <c r="A6500" s="23" t="str">
        <f>"user_"&amp;demo_comp_cct!A6518</f>
        <v>user_</v>
      </c>
      <c r="C6500" t="s">
        <v>21623</v>
      </c>
    </row>
    <row r="6501" spans="1:3">
      <c r="A6501" s="23" t="str">
        <f>"user_"&amp;demo_comp_cct!A6519</f>
        <v>user_</v>
      </c>
      <c r="C6501" t="s">
        <v>21624</v>
      </c>
    </row>
    <row r="6502" spans="1:3">
      <c r="A6502" s="23" t="str">
        <f>"user_"&amp;demo_comp_cct!A6520</f>
        <v>user_</v>
      </c>
      <c r="C6502" t="s">
        <v>21625</v>
      </c>
    </row>
    <row r="6503" spans="1:3">
      <c r="A6503" s="23" t="str">
        <f>"user_"&amp;demo_comp_cct!A6521</f>
        <v>user_</v>
      </c>
      <c r="C6503" t="s">
        <v>21626</v>
      </c>
    </row>
    <row r="6504" spans="1:3">
      <c r="A6504" s="23" t="str">
        <f>"user_"&amp;demo_comp_cct!A6522</f>
        <v>user_</v>
      </c>
      <c r="C6504" t="s">
        <v>21627</v>
      </c>
    </row>
    <row r="6505" spans="1:3">
      <c r="A6505" s="23" t="str">
        <f>"user_"&amp;demo_comp_cct!A6523</f>
        <v>user_</v>
      </c>
      <c r="C6505" t="s">
        <v>21628</v>
      </c>
    </row>
    <row r="6506" spans="1:3">
      <c r="A6506" s="23" t="str">
        <f>"user_"&amp;demo_comp_cct!A6524</f>
        <v>user_</v>
      </c>
      <c r="C6506" t="s">
        <v>21629</v>
      </c>
    </row>
    <row r="6507" spans="1:3">
      <c r="A6507" s="23" t="str">
        <f>"user_"&amp;demo_comp_cct!A6525</f>
        <v>user_</v>
      </c>
      <c r="C6507" t="s">
        <v>21630</v>
      </c>
    </row>
    <row r="6508" spans="1:3">
      <c r="A6508" s="23" t="str">
        <f>"user_"&amp;demo_comp_cct!A6526</f>
        <v>user_</v>
      </c>
      <c r="C6508" t="s">
        <v>21631</v>
      </c>
    </row>
    <row r="6509" spans="1:3">
      <c r="A6509" s="23" t="str">
        <f>"user_"&amp;demo_comp_cct!A6527</f>
        <v>user_</v>
      </c>
      <c r="C6509" t="s">
        <v>21632</v>
      </c>
    </row>
    <row r="6510" spans="1:3">
      <c r="A6510" s="23" t="str">
        <f>"user_"&amp;demo_comp_cct!A6528</f>
        <v>user_</v>
      </c>
      <c r="C6510" t="s">
        <v>21633</v>
      </c>
    </row>
    <row r="6511" spans="1:3">
      <c r="A6511" s="23" t="str">
        <f>"user_"&amp;demo_comp_cct!A6529</f>
        <v>user_</v>
      </c>
      <c r="C6511" t="s">
        <v>21634</v>
      </c>
    </row>
    <row r="6512" spans="1:3">
      <c r="A6512" s="23" t="str">
        <f>"user_"&amp;demo_comp_cct!A6530</f>
        <v>user_</v>
      </c>
      <c r="C6512" t="s">
        <v>21635</v>
      </c>
    </row>
    <row r="6513" spans="1:3">
      <c r="A6513" s="23" t="str">
        <f>"user_"&amp;demo_comp_cct!A6531</f>
        <v>user_</v>
      </c>
      <c r="C6513" t="s">
        <v>21636</v>
      </c>
    </row>
    <row r="6514" spans="1:3">
      <c r="A6514" s="23" t="str">
        <f>"user_"&amp;demo_comp_cct!A6532</f>
        <v>user_</v>
      </c>
      <c r="C6514" t="s">
        <v>21637</v>
      </c>
    </row>
    <row r="6515" spans="1:3">
      <c r="A6515" s="23" t="str">
        <f>"user_"&amp;demo_comp_cct!A6533</f>
        <v>user_</v>
      </c>
      <c r="C6515" t="s">
        <v>21638</v>
      </c>
    </row>
    <row r="6516" spans="1:3">
      <c r="A6516" s="23" t="str">
        <f>"user_"&amp;demo_comp_cct!A6534</f>
        <v>user_</v>
      </c>
      <c r="C6516" t="s">
        <v>21639</v>
      </c>
    </row>
    <row r="6517" spans="1:3">
      <c r="A6517" s="23" t="str">
        <f>"user_"&amp;demo_comp_cct!A6535</f>
        <v>user_</v>
      </c>
      <c r="C6517" t="s">
        <v>21640</v>
      </c>
    </row>
    <row r="6518" spans="1:3">
      <c r="A6518" s="23" t="str">
        <f>"user_"&amp;demo_comp_cct!A6536</f>
        <v>user_</v>
      </c>
      <c r="C6518" t="s">
        <v>21641</v>
      </c>
    </row>
    <row r="6519" spans="1:3">
      <c r="A6519" s="23" t="str">
        <f>"user_"&amp;demo_comp_cct!A6537</f>
        <v>user_</v>
      </c>
      <c r="C6519" t="s">
        <v>21642</v>
      </c>
    </row>
    <row r="6520" spans="1:3">
      <c r="A6520" s="23" t="str">
        <f>"user_"&amp;demo_comp_cct!A6538</f>
        <v>user_</v>
      </c>
      <c r="C6520" t="s">
        <v>21643</v>
      </c>
    </row>
    <row r="6521" spans="1:3">
      <c r="A6521" s="23" t="str">
        <f>"user_"&amp;demo_comp_cct!A6539</f>
        <v>user_</v>
      </c>
      <c r="C6521" t="s">
        <v>21644</v>
      </c>
    </row>
    <row r="6522" spans="1:3">
      <c r="A6522" s="23" t="str">
        <f>"user_"&amp;demo_comp_cct!A6540</f>
        <v>user_</v>
      </c>
      <c r="C6522" t="s">
        <v>21645</v>
      </c>
    </row>
    <row r="6523" spans="1:3">
      <c r="A6523" s="23" t="str">
        <f>"user_"&amp;demo_comp_cct!A6541</f>
        <v>user_</v>
      </c>
      <c r="C6523" t="s">
        <v>21646</v>
      </c>
    </row>
    <row r="6524" spans="1:3">
      <c r="A6524" s="23" t="str">
        <f>"user_"&amp;demo_comp_cct!A6542</f>
        <v>user_</v>
      </c>
      <c r="C6524" t="s">
        <v>21647</v>
      </c>
    </row>
    <row r="6525" spans="1:3">
      <c r="A6525" s="23" t="str">
        <f>"user_"&amp;demo_comp_cct!A6543</f>
        <v>user_</v>
      </c>
      <c r="C6525" t="s">
        <v>21648</v>
      </c>
    </row>
    <row r="6526" spans="1:3">
      <c r="A6526" s="23" t="str">
        <f>"user_"&amp;demo_comp_cct!A6544</f>
        <v>user_</v>
      </c>
      <c r="C6526" t="s">
        <v>21649</v>
      </c>
    </row>
    <row r="6527" spans="1:3">
      <c r="A6527" s="23" t="str">
        <f>"user_"&amp;demo_comp_cct!A6545</f>
        <v>user_</v>
      </c>
      <c r="C6527" t="s">
        <v>21650</v>
      </c>
    </row>
    <row r="6528" spans="1:3">
      <c r="A6528" s="23" t="str">
        <f>"user_"&amp;demo_comp_cct!A6546</f>
        <v>user_</v>
      </c>
      <c r="C6528" t="s">
        <v>21651</v>
      </c>
    </row>
    <row r="6529" spans="1:3">
      <c r="A6529" s="23" t="str">
        <f>"user_"&amp;demo_comp_cct!A6547</f>
        <v>user_</v>
      </c>
      <c r="C6529" t="s">
        <v>21652</v>
      </c>
    </row>
    <row r="6530" spans="1:3">
      <c r="A6530" s="23" t="str">
        <f>"user_"&amp;demo_comp_cct!A6548</f>
        <v>user_</v>
      </c>
      <c r="C6530" t="s">
        <v>21653</v>
      </c>
    </row>
    <row r="6531" spans="1:3">
      <c r="A6531" s="23" t="str">
        <f>"user_"&amp;demo_comp_cct!A6549</f>
        <v>user_</v>
      </c>
      <c r="C6531" t="s">
        <v>21654</v>
      </c>
    </row>
    <row r="6532" spans="1:3">
      <c r="A6532" s="23" t="str">
        <f>"user_"&amp;demo_comp_cct!A6550</f>
        <v>user_</v>
      </c>
      <c r="C6532" t="s">
        <v>21655</v>
      </c>
    </row>
    <row r="6533" spans="1:3">
      <c r="A6533" s="23" t="str">
        <f>"user_"&amp;demo_comp_cct!A6551</f>
        <v>user_</v>
      </c>
      <c r="C6533" t="s">
        <v>21656</v>
      </c>
    </row>
    <row r="6534" spans="1:3">
      <c r="A6534" s="23" t="str">
        <f>"user_"&amp;demo_comp_cct!A6552</f>
        <v>user_</v>
      </c>
      <c r="C6534" t="s">
        <v>21657</v>
      </c>
    </row>
    <row r="6535" spans="1:3">
      <c r="A6535" s="23" t="str">
        <f>"user_"&amp;demo_comp_cct!A6553</f>
        <v>user_</v>
      </c>
      <c r="C6535" t="s">
        <v>21658</v>
      </c>
    </row>
    <row r="6536" spans="1:3">
      <c r="A6536" s="23" t="str">
        <f>"user_"&amp;demo_comp_cct!A6554</f>
        <v>user_</v>
      </c>
      <c r="C6536" t="s">
        <v>21659</v>
      </c>
    </row>
    <row r="6537" spans="1:3">
      <c r="A6537" s="23" t="str">
        <f>"user_"&amp;demo_comp_cct!A6555</f>
        <v>user_</v>
      </c>
      <c r="C6537" t="s">
        <v>21660</v>
      </c>
    </row>
    <row r="6538" spans="1:3">
      <c r="A6538" s="23" t="str">
        <f>"user_"&amp;demo_comp_cct!A6556</f>
        <v>user_</v>
      </c>
      <c r="C6538" t="s">
        <v>21661</v>
      </c>
    </row>
    <row r="6539" spans="1:3">
      <c r="A6539" s="23" t="str">
        <f>"user_"&amp;demo_comp_cct!A6557</f>
        <v>user_</v>
      </c>
      <c r="C6539" t="s">
        <v>21662</v>
      </c>
    </row>
    <row r="6540" spans="1:3">
      <c r="A6540" s="23" t="str">
        <f>"user_"&amp;demo_comp_cct!A6558</f>
        <v>user_</v>
      </c>
      <c r="C6540" t="s">
        <v>21663</v>
      </c>
    </row>
    <row r="6541" spans="1:3">
      <c r="A6541" s="23" t="str">
        <f>"user_"&amp;demo_comp_cct!A6559</f>
        <v>user_</v>
      </c>
      <c r="C6541" t="s">
        <v>21664</v>
      </c>
    </row>
    <row r="6542" spans="1:3">
      <c r="A6542" s="23" t="str">
        <f>"user_"&amp;demo_comp_cct!A6560</f>
        <v>user_</v>
      </c>
      <c r="C6542" t="s">
        <v>21665</v>
      </c>
    </row>
    <row r="6543" spans="1:3">
      <c r="A6543" s="23" t="str">
        <f>"user_"&amp;demo_comp_cct!A6561</f>
        <v>user_</v>
      </c>
      <c r="C6543" t="s">
        <v>21666</v>
      </c>
    </row>
    <row r="6544" spans="1:3">
      <c r="A6544" s="23" t="str">
        <f>"user_"&amp;demo_comp_cct!A6562</f>
        <v>user_</v>
      </c>
      <c r="C6544" t="s">
        <v>21667</v>
      </c>
    </row>
    <row r="6545" spans="1:3">
      <c r="A6545" s="23" t="str">
        <f>"user_"&amp;demo_comp_cct!A6563</f>
        <v>user_</v>
      </c>
      <c r="C6545" t="s">
        <v>21668</v>
      </c>
    </row>
    <row r="6546" spans="1:3">
      <c r="A6546" s="23" t="str">
        <f>"user_"&amp;demo_comp_cct!A6564</f>
        <v>user_</v>
      </c>
      <c r="C6546" t="s">
        <v>21669</v>
      </c>
    </row>
    <row r="6547" spans="1:3">
      <c r="A6547" s="23" t="str">
        <f>"user_"&amp;demo_comp_cct!A6565</f>
        <v>user_</v>
      </c>
      <c r="C6547" t="s">
        <v>21670</v>
      </c>
    </row>
    <row r="6548" spans="1:3">
      <c r="A6548" s="23" t="str">
        <f>"user_"&amp;demo_comp_cct!A6566</f>
        <v>user_</v>
      </c>
      <c r="C6548" t="s">
        <v>21671</v>
      </c>
    </row>
    <row r="6549" spans="1:3">
      <c r="A6549" s="23" t="str">
        <f>"user_"&amp;demo_comp_cct!A6567</f>
        <v>user_</v>
      </c>
      <c r="C6549" t="s">
        <v>21672</v>
      </c>
    </row>
    <row r="6550" spans="1:3">
      <c r="A6550" s="23" t="str">
        <f>"user_"&amp;demo_comp_cct!A6568</f>
        <v>user_</v>
      </c>
      <c r="C6550" t="s">
        <v>21673</v>
      </c>
    </row>
    <row r="6551" spans="1:3">
      <c r="A6551" s="23" t="str">
        <f>"user_"&amp;demo_comp_cct!A6569</f>
        <v>user_</v>
      </c>
      <c r="C6551" t="s">
        <v>21674</v>
      </c>
    </row>
    <row r="6552" spans="1:3">
      <c r="A6552" s="23" t="str">
        <f>"user_"&amp;demo_comp_cct!A6570</f>
        <v>user_</v>
      </c>
      <c r="C6552" t="s">
        <v>21675</v>
      </c>
    </row>
    <row r="6553" spans="1:3">
      <c r="A6553" s="23" t="str">
        <f>"user_"&amp;demo_comp_cct!A6571</f>
        <v>user_</v>
      </c>
      <c r="C6553" t="s">
        <v>21676</v>
      </c>
    </row>
    <row r="6554" spans="1:3">
      <c r="A6554" s="23" t="str">
        <f>"user_"&amp;demo_comp_cct!A6572</f>
        <v>user_</v>
      </c>
      <c r="C6554" t="s">
        <v>21677</v>
      </c>
    </row>
    <row r="6555" spans="1:3">
      <c r="A6555" s="23" t="str">
        <f>"user_"&amp;demo_comp_cct!A6573</f>
        <v>user_</v>
      </c>
      <c r="C6555" t="s">
        <v>21678</v>
      </c>
    </row>
    <row r="6556" spans="1:3">
      <c r="A6556" s="23" t="str">
        <f>"user_"&amp;demo_comp_cct!A6574</f>
        <v>user_</v>
      </c>
      <c r="C6556" t="s">
        <v>21679</v>
      </c>
    </row>
    <row r="6557" spans="1:3">
      <c r="A6557" s="23" t="str">
        <f>"user_"&amp;demo_comp_cct!A6575</f>
        <v>user_</v>
      </c>
      <c r="C6557" t="s">
        <v>21680</v>
      </c>
    </row>
    <row r="6558" spans="1:3">
      <c r="A6558" s="23" t="str">
        <f>"user_"&amp;demo_comp_cct!A6576</f>
        <v>user_</v>
      </c>
      <c r="C6558" t="s">
        <v>21681</v>
      </c>
    </row>
    <row r="6559" spans="1:3">
      <c r="A6559" s="23" t="str">
        <f>"user_"&amp;demo_comp_cct!A6577</f>
        <v>user_</v>
      </c>
      <c r="C6559" t="s">
        <v>21682</v>
      </c>
    </row>
    <row r="6560" spans="1:3">
      <c r="A6560" s="23" t="str">
        <f>"user_"&amp;demo_comp_cct!A6578</f>
        <v>user_</v>
      </c>
      <c r="C6560" t="s">
        <v>21683</v>
      </c>
    </row>
    <row r="6561" spans="1:3">
      <c r="A6561" s="23" t="str">
        <f>"user_"&amp;demo_comp_cct!A6579</f>
        <v>user_</v>
      </c>
      <c r="C6561" t="s">
        <v>21684</v>
      </c>
    </row>
    <row r="6562" spans="1:3">
      <c r="A6562" s="23" t="str">
        <f>"user_"&amp;demo_comp_cct!A6580</f>
        <v>user_</v>
      </c>
      <c r="C6562" t="s">
        <v>21685</v>
      </c>
    </row>
    <row r="6563" spans="1:3">
      <c r="A6563" s="23" t="str">
        <f>"user_"&amp;demo_comp_cct!A6581</f>
        <v>user_</v>
      </c>
      <c r="C6563" t="s">
        <v>21686</v>
      </c>
    </row>
    <row r="6564" spans="1:3">
      <c r="A6564" s="23" t="str">
        <f>"user_"&amp;demo_comp_cct!A6582</f>
        <v>user_</v>
      </c>
      <c r="C6564" t="s">
        <v>21687</v>
      </c>
    </row>
    <row r="6565" spans="1:3">
      <c r="A6565" s="23" t="str">
        <f>"user_"&amp;demo_comp_cct!A6583</f>
        <v>user_</v>
      </c>
      <c r="C6565" t="s">
        <v>21688</v>
      </c>
    </row>
    <row r="6566" spans="1:3">
      <c r="A6566" s="23" t="str">
        <f>"user_"&amp;demo_comp_cct!A6584</f>
        <v>user_</v>
      </c>
      <c r="C6566" t="s">
        <v>21689</v>
      </c>
    </row>
    <row r="6567" spans="1:3">
      <c r="A6567" s="23" t="str">
        <f>"user_"&amp;demo_comp_cct!A6585</f>
        <v>user_</v>
      </c>
      <c r="C6567" t="s">
        <v>21690</v>
      </c>
    </row>
    <row r="6568" spans="1:3">
      <c r="A6568" s="23" t="str">
        <f>"user_"&amp;demo_comp_cct!A6586</f>
        <v>user_</v>
      </c>
      <c r="C6568" t="s">
        <v>21691</v>
      </c>
    </row>
    <row r="6569" spans="1:3">
      <c r="A6569" s="23" t="str">
        <f>"user_"&amp;demo_comp_cct!A6587</f>
        <v>user_</v>
      </c>
      <c r="C6569" t="s">
        <v>21692</v>
      </c>
    </row>
    <row r="6570" spans="1:3">
      <c r="A6570" s="23" t="str">
        <f>"user_"&amp;demo_comp_cct!A6588</f>
        <v>user_</v>
      </c>
      <c r="C6570" t="s">
        <v>21693</v>
      </c>
    </row>
    <row r="6571" spans="1:3">
      <c r="A6571" s="23" t="str">
        <f>"user_"&amp;demo_comp_cct!A6589</f>
        <v>user_</v>
      </c>
      <c r="C6571" t="s">
        <v>21694</v>
      </c>
    </row>
    <row r="6572" spans="1:3">
      <c r="A6572" s="23" t="str">
        <f>"user_"&amp;demo_comp_cct!A6590</f>
        <v>user_</v>
      </c>
      <c r="C6572" t="s">
        <v>21695</v>
      </c>
    </row>
    <row r="6573" spans="1:3">
      <c r="A6573" s="23" t="str">
        <f>"user_"&amp;demo_comp_cct!A6591</f>
        <v>user_</v>
      </c>
      <c r="C6573" t="s">
        <v>21696</v>
      </c>
    </row>
    <row r="6574" spans="1:3">
      <c r="A6574" s="23" t="str">
        <f>"user_"&amp;demo_comp_cct!A6592</f>
        <v>user_</v>
      </c>
      <c r="C6574" t="s">
        <v>21697</v>
      </c>
    </row>
    <row r="6575" spans="1:3">
      <c r="A6575" s="23" t="str">
        <f>"user_"&amp;demo_comp_cct!A6593</f>
        <v>user_</v>
      </c>
      <c r="C6575" t="s">
        <v>21698</v>
      </c>
    </row>
    <row r="6576" spans="1:3">
      <c r="A6576" s="23" t="str">
        <f>"user_"&amp;demo_comp_cct!A6594</f>
        <v>user_</v>
      </c>
      <c r="C6576" t="s">
        <v>21699</v>
      </c>
    </row>
    <row r="6577" spans="1:3">
      <c r="A6577" s="23" t="str">
        <f>"user_"&amp;demo_comp_cct!A6595</f>
        <v>user_</v>
      </c>
      <c r="C6577" t="s">
        <v>21700</v>
      </c>
    </row>
    <row r="6578" spans="1:3">
      <c r="A6578" s="23" t="str">
        <f>"user_"&amp;demo_comp_cct!A6596</f>
        <v>user_</v>
      </c>
      <c r="C6578" t="s">
        <v>21701</v>
      </c>
    </row>
    <row r="6579" spans="1:3">
      <c r="A6579" s="23" t="str">
        <f>"user_"&amp;demo_comp_cct!A6597</f>
        <v>user_</v>
      </c>
      <c r="C6579" t="s">
        <v>21702</v>
      </c>
    </row>
    <row r="6580" spans="1:3">
      <c r="A6580" s="23" t="str">
        <f>"user_"&amp;demo_comp_cct!A6598</f>
        <v>user_</v>
      </c>
      <c r="C6580" t="s">
        <v>21703</v>
      </c>
    </row>
    <row r="6581" spans="1:3">
      <c r="A6581" s="23" t="str">
        <f>"user_"&amp;demo_comp_cct!A6599</f>
        <v>user_</v>
      </c>
      <c r="C6581" t="s">
        <v>21704</v>
      </c>
    </row>
    <row r="6582" spans="1:3">
      <c r="A6582" s="23" t="str">
        <f>"user_"&amp;demo_comp_cct!A6600</f>
        <v>user_</v>
      </c>
      <c r="C6582" t="s">
        <v>21705</v>
      </c>
    </row>
    <row r="6583" spans="1:3">
      <c r="A6583" s="23" t="str">
        <f>"user_"&amp;demo_comp_cct!A6601</f>
        <v>user_</v>
      </c>
      <c r="C6583" t="s">
        <v>21706</v>
      </c>
    </row>
    <row r="6584" spans="1:3">
      <c r="A6584" s="23" t="str">
        <f>"user_"&amp;demo_comp_cct!A6602</f>
        <v>user_</v>
      </c>
      <c r="C6584" t="s">
        <v>21707</v>
      </c>
    </row>
    <row r="6585" spans="1:3">
      <c r="A6585" s="23" t="str">
        <f>"user_"&amp;demo_comp_cct!A6603</f>
        <v>user_</v>
      </c>
      <c r="C6585" t="s">
        <v>21708</v>
      </c>
    </row>
    <row r="6586" spans="1:3">
      <c r="A6586" s="23" t="str">
        <f>"user_"&amp;demo_comp_cct!A6604</f>
        <v>user_</v>
      </c>
      <c r="C6586" t="s">
        <v>21709</v>
      </c>
    </row>
    <row r="6587" spans="1:3">
      <c r="A6587" s="23" t="str">
        <f>"user_"&amp;demo_comp_cct!A6605</f>
        <v>user_</v>
      </c>
      <c r="C6587" t="s">
        <v>21710</v>
      </c>
    </row>
    <row r="6588" spans="1:3">
      <c r="A6588" s="23" t="str">
        <f>"user_"&amp;demo_comp_cct!A6606</f>
        <v>user_</v>
      </c>
      <c r="C6588" t="s">
        <v>21711</v>
      </c>
    </row>
    <row r="6589" spans="1:3">
      <c r="A6589" s="23" t="str">
        <f>"user_"&amp;demo_comp_cct!A6607</f>
        <v>user_</v>
      </c>
      <c r="C6589" t="s">
        <v>21712</v>
      </c>
    </row>
    <row r="6590" spans="1:3">
      <c r="A6590" s="23" t="str">
        <f>"user_"&amp;demo_comp_cct!A6608</f>
        <v>user_</v>
      </c>
      <c r="C6590" t="s">
        <v>21713</v>
      </c>
    </row>
    <row r="6591" spans="1:3">
      <c r="A6591" s="23" t="str">
        <f>"user_"&amp;demo_comp_cct!A6609</f>
        <v>user_</v>
      </c>
      <c r="C6591" t="s">
        <v>21714</v>
      </c>
    </row>
    <row r="6592" spans="1:3">
      <c r="A6592" s="23" t="str">
        <f>"user_"&amp;demo_comp_cct!A6610</f>
        <v>user_</v>
      </c>
      <c r="C6592" t="s">
        <v>21715</v>
      </c>
    </row>
    <row r="6593" spans="1:3">
      <c r="A6593" s="23" t="str">
        <f>"user_"&amp;demo_comp_cct!A6611</f>
        <v>user_</v>
      </c>
      <c r="C6593" t="s">
        <v>21716</v>
      </c>
    </row>
    <row r="6594" spans="1:3">
      <c r="A6594" s="23" t="str">
        <f>"user_"&amp;demo_comp_cct!A6612</f>
        <v>user_</v>
      </c>
      <c r="C6594" t="s">
        <v>21717</v>
      </c>
    </row>
    <row r="6595" spans="1:3">
      <c r="A6595" s="23" t="str">
        <f>"user_"&amp;demo_comp_cct!A6613</f>
        <v>user_</v>
      </c>
      <c r="C6595" t="s">
        <v>21718</v>
      </c>
    </row>
    <row r="6596" spans="1:3">
      <c r="A6596" s="23" t="str">
        <f>"user_"&amp;demo_comp_cct!A6614</f>
        <v>user_</v>
      </c>
      <c r="C6596" t="s">
        <v>21719</v>
      </c>
    </row>
    <row r="6597" spans="1:3">
      <c r="A6597" s="23" t="str">
        <f>"user_"&amp;demo_comp_cct!A6615</f>
        <v>user_</v>
      </c>
      <c r="C6597" t="s">
        <v>21720</v>
      </c>
    </row>
    <row r="6598" spans="1:3">
      <c r="A6598" s="23" t="str">
        <f>"user_"&amp;demo_comp_cct!A6616</f>
        <v>user_</v>
      </c>
      <c r="C6598" t="s">
        <v>21721</v>
      </c>
    </row>
    <row r="6599" spans="1:3">
      <c r="A6599" s="23" t="str">
        <f>"user_"&amp;demo_comp_cct!A6617</f>
        <v>user_</v>
      </c>
      <c r="C6599" t="s">
        <v>21722</v>
      </c>
    </row>
    <row r="6600" spans="1:3">
      <c r="A6600" s="23" t="str">
        <f>"user_"&amp;demo_comp_cct!A6618</f>
        <v>user_</v>
      </c>
      <c r="C6600" t="s">
        <v>21723</v>
      </c>
    </row>
    <row r="6601" spans="1:3">
      <c r="A6601" s="23" t="str">
        <f>"user_"&amp;demo_comp_cct!A6619</f>
        <v>user_</v>
      </c>
      <c r="C6601" t="s">
        <v>21724</v>
      </c>
    </row>
    <row r="6602" spans="1:3">
      <c r="A6602" s="23" t="str">
        <f>"user_"&amp;demo_comp_cct!A6620</f>
        <v>user_</v>
      </c>
      <c r="C6602" t="s">
        <v>21725</v>
      </c>
    </row>
    <row r="6603" spans="1:3">
      <c r="A6603" s="23" t="str">
        <f>"user_"&amp;demo_comp_cct!A6621</f>
        <v>user_</v>
      </c>
      <c r="C6603" t="s">
        <v>21726</v>
      </c>
    </row>
    <row r="6604" spans="1:3">
      <c r="A6604" s="23" t="str">
        <f>"user_"&amp;demo_comp_cct!A6622</f>
        <v>user_</v>
      </c>
      <c r="C6604" t="s">
        <v>21727</v>
      </c>
    </row>
    <row r="6605" spans="1:3">
      <c r="A6605" s="23" t="str">
        <f>"user_"&amp;demo_comp_cct!A6623</f>
        <v>user_</v>
      </c>
      <c r="C6605" t="s">
        <v>21728</v>
      </c>
    </row>
    <row r="6606" spans="1:3">
      <c r="A6606" s="23" t="str">
        <f>"user_"&amp;demo_comp_cct!A6624</f>
        <v>user_</v>
      </c>
      <c r="C6606" t="s">
        <v>21729</v>
      </c>
    </row>
    <row r="6607" spans="1:3">
      <c r="A6607" s="23" t="str">
        <f>"user_"&amp;demo_comp_cct!A6625</f>
        <v>user_</v>
      </c>
      <c r="C6607" t="s">
        <v>21730</v>
      </c>
    </row>
    <row r="6608" spans="1:3">
      <c r="A6608" s="23" t="str">
        <f>"user_"&amp;demo_comp_cct!A6626</f>
        <v>user_</v>
      </c>
      <c r="C6608" t="s">
        <v>21731</v>
      </c>
    </row>
    <row r="6609" spans="1:3">
      <c r="A6609" s="23" t="str">
        <f>"user_"&amp;demo_comp_cct!A6627</f>
        <v>user_</v>
      </c>
      <c r="C6609" t="s">
        <v>21732</v>
      </c>
    </row>
    <row r="6610" spans="1:3">
      <c r="A6610" s="23" t="str">
        <f>"user_"&amp;demo_comp_cct!A6628</f>
        <v>user_</v>
      </c>
      <c r="C6610" t="s">
        <v>21733</v>
      </c>
    </row>
    <row r="6611" spans="1:3">
      <c r="A6611" s="23" t="str">
        <f>"user_"&amp;demo_comp_cct!A6629</f>
        <v>user_</v>
      </c>
      <c r="C6611" t="s">
        <v>21734</v>
      </c>
    </row>
    <row r="6612" spans="1:3">
      <c r="A6612" s="23" t="str">
        <f>"user_"&amp;demo_comp_cct!A6630</f>
        <v>user_</v>
      </c>
      <c r="C6612" t="s">
        <v>21735</v>
      </c>
    </row>
    <row r="6613" spans="1:3">
      <c r="A6613" s="23" t="str">
        <f>"user_"&amp;demo_comp_cct!A6631</f>
        <v>user_</v>
      </c>
      <c r="C6613" t="s">
        <v>21736</v>
      </c>
    </row>
    <row r="6614" spans="1:3">
      <c r="A6614" s="23" t="str">
        <f>"user_"&amp;demo_comp_cct!A6632</f>
        <v>user_</v>
      </c>
      <c r="C6614" t="s">
        <v>21737</v>
      </c>
    </row>
    <row r="6615" spans="1:3">
      <c r="A6615" s="23" t="str">
        <f>"user_"&amp;demo_comp_cct!A6633</f>
        <v>user_</v>
      </c>
      <c r="C6615" t="s">
        <v>21738</v>
      </c>
    </row>
    <row r="6616" spans="1:3">
      <c r="A6616" s="23" t="str">
        <f>"user_"&amp;demo_comp_cct!A6634</f>
        <v>user_</v>
      </c>
      <c r="C6616" t="s">
        <v>21739</v>
      </c>
    </row>
    <row r="6617" spans="1:3">
      <c r="A6617" s="23" t="str">
        <f>"user_"&amp;demo_comp_cct!A6635</f>
        <v>user_</v>
      </c>
      <c r="C6617" t="s">
        <v>21740</v>
      </c>
    </row>
    <row r="6618" spans="1:3">
      <c r="A6618" s="23" t="str">
        <f>"user_"&amp;demo_comp_cct!A6636</f>
        <v>user_</v>
      </c>
      <c r="C6618" t="s">
        <v>21741</v>
      </c>
    </row>
    <row r="6619" spans="1:3">
      <c r="A6619" s="23" t="str">
        <f>"user_"&amp;demo_comp_cct!A6637</f>
        <v>user_</v>
      </c>
      <c r="C6619" t="s">
        <v>21742</v>
      </c>
    </row>
    <row r="6620" spans="1:3">
      <c r="A6620" s="23" t="str">
        <f>"user_"&amp;demo_comp_cct!A6638</f>
        <v>user_</v>
      </c>
      <c r="C6620" t="s">
        <v>21743</v>
      </c>
    </row>
    <row r="6621" spans="1:3">
      <c r="A6621" s="23" t="str">
        <f>"user_"&amp;demo_comp_cct!A6639</f>
        <v>user_</v>
      </c>
      <c r="C6621" t="s">
        <v>21744</v>
      </c>
    </row>
    <row r="6622" spans="1:3">
      <c r="A6622" s="23" t="str">
        <f>"user_"&amp;demo_comp_cct!A6640</f>
        <v>user_</v>
      </c>
      <c r="C6622" t="s">
        <v>21745</v>
      </c>
    </row>
    <row r="6623" spans="1:3">
      <c r="A6623" s="23" t="str">
        <f>"user_"&amp;demo_comp_cct!A6641</f>
        <v>user_</v>
      </c>
      <c r="C6623" t="s">
        <v>21746</v>
      </c>
    </row>
    <row r="6624" spans="1:3">
      <c r="A6624" s="23" t="str">
        <f>"user_"&amp;demo_comp_cct!A6642</f>
        <v>user_</v>
      </c>
      <c r="C6624" t="s">
        <v>21747</v>
      </c>
    </row>
    <row r="6625" spans="1:3">
      <c r="A6625" s="23" t="str">
        <f>"user_"&amp;demo_comp_cct!A6643</f>
        <v>user_</v>
      </c>
      <c r="C6625" t="s">
        <v>21748</v>
      </c>
    </row>
    <row r="6626" spans="1:3">
      <c r="A6626" s="23" t="str">
        <f>"user_"&amp;demo_comp_cct!A6644</f>
        <v>user_</v>
      </c>
      <c r="C6626" t="s">
        <v>21749</v>
      </c>
    </row>
    <row r="6627" spans="1:3">
      <c r="A6627" s="23" t="str">
        <f>"user_"&amp;demo_comp_cct!A6645</f>
        <v>user_</v>
      </c>
      <c r="C6627" t="s">
        <v>21750</v>
      </c>
    </row>
    <row r="6628" spans="1:3">
      <c r="A6628" s="23" t="str">
        <f>"user_"&amp;demo_comp_cct!A6646</f>
        <v>user_</v>
      </c>
      <c r="C6628" t="s">
        <v>21751</v>
      </c>
    </row>
    <row r="6629" spans="1:3">
      <c r="A6629" s="23" t="str">
        <f>"user_"&amp;demo_comp_cct!A6647</f>
        <v>user_</v>
      </c>
      <c r="C6629" t="s">
        <v>21752</v>
      </c>
    </row>
    <row r="6630" spans="1:3">
      <c r="A6630" s="23" t="str">
        <f>"user_"&amp;demo_comp_cct!A6648</f>
        <v>user_</v>
      </c>
      <c r="C6630" t="s">
        <v>21753</v>
      </c>
    </row>
    <row r="6631" spans="1:3">
      <c r="A6631" s="23" t="str">
        <f>"user_"&amp;demo_comp_cct!A6649</f>
        <v>user_</v>
      </c>
      <c r="C6631" t="s">
        <v>21754</v>
      </c>
    </row>
    <row r="6632" spans="1:3">
      <c r="A6632" s="23" t="str">
        <f>"user_"&amp;demo_comp_cct!A6650</f>
        <v>user_</v>
      </c>
      <c r="C6632" t="s">
        <v>21755</v>
      </c>
    </row>
    <row r="6633" spans="1:3">
      <c r="A6633" s="23" t="str">
        <f>"user_"&amp;demo_comp_cct!A6651</f>
        <v>user_</v>
      </c>
      <c r="C6633" t="s">
        <v>21756</v>
      </c>
    </row>
    <row r="6634" spans="1:3">
      <c r="A6634" s="23" t="str">
        <f>"user_"&amp;demo_comp_cct!A6652</f>
        <v>user_</v>
      </c>
      <c r="C6634" t="s">
        <v>21757</v>
      </c>
    </row>
    <row r="6635" spans="1:3">
      <c r="A6635" s="23" t="str">
        <f>"user_"&amp;demo_comp_cct!A6653</f>
        <v>user_</v>
      </c>
      <c r="C6635" t="s">
        <v>21758</v>
      </c>
    </row>
    <row r="6636" spans="1:3">
      <c r="A6636" s="23" t="str">
        <f>"user_"&amp;demo_comp_cct!A6654</f>
        <v>user_</v>
      </c>
      <c r="C6636" t="s">
        <v>21759</v>
      </c>
    </row>
    <row r="6637" spans="1:3">
      <c r="A6637" s="23" t="str">
        <f>"user_"&amp;demo_comp_cct!A6655</f>
        <v>user_</v>
      </c>
      <c r="C6637" t="s">
        <v>21760</v>
      </c>
    </row>
    <row r="6638" spans="1:3">
      <c r="A6638" s="23" t="str">
        <f>"user_"&amp;demo_comp_cct!A6656</f>
        <v>user_</v>
      </c>
      <c r="C6638" t="s">
        <v>21761</v>
      </c>
    </row>
    <row r="6639" spans="1:3">
      <c r="A6639" s="23" t="str">
        <f>"user_"&amp;demo_comp_cct!A6657</f>
        <v>user_</v>
      </c>
      <c r="C6639" t="s">
        <v>21762</v>
      </c>
    </row>
    <row r="6640" spans="1:3">
      <c r="A6640" s="23" t="str">
        <f>"user_"&amp;demo_comp_cct!A6658</f>
        <v>user_</v>
      </c>
      <c r="C6640" t="s">
        <v>21763</v>
      </c>
    </row>
    <row r="6641" spans="1:3">
      <c r="A6641" s="23" t="str">
        <f>"user_"&amp;demo_comp_cct!A6659</f>
        <v>user_</v>
      </c>
      <c r="C6641" t="s">
        <v>21764</v>
      </c>
    </row>
    <row r="6642" spans="1:3">
      <c r="A6642" s="23" t="str">
        <f>"user_"&amp;demo_comp_cct!A6660</f>
        <v>user_</v>
      </c>
      <c r="C6642" t="s">
        <v>21765</v>
      </c>
    </row>
    <row r="6643" spans="1:3">
      <c r="A6643" s="23" t="str">
        <f>"user_"&amp;demo_comp_cct!A6661</f>
        <v>user_</v>
      </c>
      <c r="C6643" t="s">
        <v>21766</v>
      </c>
    </row>
    <row r="6644" spans="1:3">
      <c r="A6644" s="23" t="str">
        <f>"user_"&amp;demo_comp_cct!A6662</f>
        <v>user_</v>
      </c>
      <c r="C6644" t="s">
        <v>21767</v>
      </c>
    </row>
    <row r="6645" spans="1:3">
      <c r="A6645" s="23" t="str">
        <f>"user_"&amp;demo_comp_cct!A6663</f>
        <v>user_</v>
      </c>
      <c r="C6645" t="s">
        <v>21768</v>
      </c>
    </row>
    <row r="6646" spans="1:3">
      <c r="A6646" s="23" t="str">
        <f>"user_"&amp;demo_comp_cct!A6664</f>
        <v>user_</v>
      </c>
      <c r="C6646" t="s">
        <v>21769</v>
      </c>
    </row>
    <row r="6647" spans="1:3">
      <c r="A6647" s="23" t="str">
        <f>"user_"&amp;demo_comp_cct!A6665</f>
        <v>user_</v>
      </c>
      <c r="C6647" t="s">
        <v>21770</v>
      </c>
    </row>
    <row r="6648" spans="1:3">
      <c r="A6648" s="23" t="str">
        <f>"user_"&amp;demo_comp_cct!A6666</f>
        <v>user_</v>
      </c>
      <c r="C6648" t="s">
        <v>21771</v>
      </c>
    </row>
    <row r="6649" spans="1:3">
      <c r="A6649" s="23" t="str">
        <f>"user_"&amp;demo_comp_cct!A6667</f>
        <v>user_</v>
      </c>
      <c r="C6649" t="s">
        <v>21772</v>
      </c>
    </row>
    <row r="6650" spans="1:3">
      <c r="A6650" s="23" t="str">
        <f>"user_"&amp;demo_comp_cct!A6668</f>
        <v>user_</v>
      </c>
      <c r="C6650" t="s">
        <v>21773</v>
      </c>
    </row>
    <row r="6651" spans="1:3">
      <c r="A6651" s="23" t="str">
        <f>"user_"&amp;demo_comp_cct!A6669</f>
        <v>user_</v>
      </c>
      <c r="C6651" t="s">
        <v>21774</v>
      </c>
    </row>
    <row r="6652" spans="1:3">
      <c r="A6652" s="23" t="str">
        <f>"user_"&amp;demo_comp_cct!A6670</f>
        <v>user_</v>
      </c>
      <c r="C6652" t="s">
        <v>21775</v>
      </c>
    </row>
    <row r="6653" spans="1:3">
      <c r="A6653" s="23" t="str">
        <f>"user_"&amp;demo_comp_cct!A6671</f>
        <v>user_</v>
      </c>
      <c r="C6653" t="s">
        <v>21776</v>
      </c>
    </row>
    <row r="6654" spans="1:3">
      <c r="A6654" s="23" t="str">
        <f>"user_"&amp;demo_comp_cct!A6672</f>
        <v>user_</v>
      </c>
      <c r="C6654" t="s">
        <v>21777</v>
      </c>
    </row>
    <row r="6655" spans="1:3">
      <c r="A6655" s="23" t="str">
        <f>"user_"&amp;demo_comp_cct!A6673</f>
        <v>user_</v>
      </c>
      <c r="C6655" t="s">
        <v>21778</v>
      </c>
    </row>
    <row r="6656" spans="1:3">
      <c r="A6656" s="23" t="str">
        <f>"user_"&amp;demo_comp_cct!A6674</f>
        <v>user_</v>
      </c>
      <c r="C6656" t="s">
        <v>21779</v>
      </c>
    </row>
    <row r="6657" spans="1:3">
      <c r="A6657" s="23" t="str">
        <f>"user_"&amp;demo_comp_cct!A6675</f>
        <v>user_</v>
      </c>
      <c r="C6657" t="s">
        <v>21780</v>
      </c>
    </row>
    <row r="6658" spans="1:3">
      <c r="A6658" s="23" t="str">
        <f>"user_"&amp;demo_comp_cct!A6676</f>
        <v>user_</v>
      </c>
      <c r="C6658" t="s">
        <v>21781</v>
      </c>
    </row>
    <row r="6659" spans="1:3">
      <c r="A6659" s="23" t="str">
        <f>"user_"&amp;demo_comp_cct!A6677</f>
        <v>user_</v>
      </c>
      <c r="C6659" t="s">
        <v>21782</v>
      </c>
    </row>
    <row r="6660" spans="1:3">
      <c r="A6660" s="23" t="str">
        <f>"user_"&amp;demo_comp_cct!A6678</f>
        <v>user_</v>
      </c>
      <c r="C6660" t="s">
        <v>21783</v>
      </c>
    </row>
    <row r="6661" spans="1:3">
      <c r="A6661" s="23" t="str">
        <f>"user_"&amp;demo_comp_cct!A6679</f>
        <v>user_</v>
      </c>
      <c r="C6661" t="s">
        <v>21784</v>
      </c>
    </row>
    <row r="6662" spans="1:3">
      <c r="A6662" s="23" t="str">
        <f>"user_"&amp;demo_comp_cct!A6680</f>
        <v>user_</v>
      </c>
      <c r="C6662" t="s">
        <v>21785</v>
      </c>
    </row>
    <row r="6663" spans="1:3">
      <c r="A6663" s="23" t="str">
        <f>"user_"&amp;demo_comp_cct!A6681</f>
        <v>user_</v>
      </c>
      <c r="C6663" t="s">
        <v>21786</v>
      </c>
    </row>
    <row r="6664" spans="1:3">
      <c r="A6664" s="23" t="str">
        <f>"user_"&amp;demo_comp_cct!A6682</f>
        <v>user_</v>
      </c>
      <c r="C6664" t="s">
        <v>21787</v>
      </c>
    </row>
    <row r="6665" spans="1:3">
      <c r="A6665" s="23" t="str">
        <f>"user_"&amp;demo_comp_cct!A6683</f>
        <v>user_</v>
      </c>
      <c r="C6665" t="s">
        <v>21788</v>
      </c>
    </row>
    <row r="6666" spans="1:3">
      <c r="A6666" s="23" t="str">
        <f>"user_"&amp;demo_comp_cct!A6684</f>
        <v>user_</v>
      </c>
      <c r="C6666" t="s">
        <v>21789</v>
      </c>
    </row>
    <row r="6667" spans="1:3">
      <c r="A6667" s="23" t="str">
        <f>"user_"&amp;demo_comp_cct!A6685</f>
        <v>user_</v>
      </c>
      <c r="C6667" t="s">
        <v>21790</v>
      </c>
    </row>
    <row r="6668" spans="1:3">
      <c r="A6668" s="23" t="str">
        <f>"user_"&amp;demo_comp_cct!A6686</f>
        <v>user_</v>
      </c>
      <c r="C6668" t="s">
        <v>21791</v>
      </c>
    </row>
    <row r="6669" spans="1:3">
      <c r="A6669" s="23" t="str">
        <f>"user_"&amp;demo_comp_cct!A6687</f>
        <v>user_</v>
      </c>
      <c r="C6669" t="s">
        <v>21792</v>
      </c>
    </row>
    <row r="6670" spans="1:3">
      <c r="A6670" s="23" t="str">
        <f>"user_"&amp;demo_comp_cct!A6688</f>
        <v>user_</v>
      </c>
      <c r="C6670" t="s">
        <v>21793</v>
      </c>
    </row>
    <row r="6671" spans="1:3">
      <c r="A6671" s="23" t="str">
        <f>"user_"&amp;demo_comp_cct!A6689</f>
        <v>user_</v>
      </c>
      <c r="C6671" t="s">
        <v>21794</v>
      </c>
    </row>
    <row r="6672" spans="1:3">
      <c r="A6672" s="23" t="str">
        <f>"user_"&amp;demo_comp_cct!A6690</f>
        <v>user_</v>
      </c>
      <c r="C6672" t="s">
        <v>21795</v>
      </c>
    </row>
    <row r="6673" spans="1:3">
      <c r="A6673" s="23" t="str">
        <f>"user_"&amp;demo_comp_cct!A6691</f>
        <v>user_</v>
      </c>
      <c r="C6673" t="s">
        <v>21796</v>
      </c>
    </row>
    <row r="6674" spans="1:3">
      <c r="A6674" s="23" t="str">
        <f>"user_"&amp;demo_comp_cct!A6692</f>
        <v>user_</v>
      </c>
      <c r="C6674" t="s">
        <v>21797</v>
      </c>
    </row>
    <row r="6675" spans="1:3">
      <c r="A6675" s="23" t="str">
        <f>"user_"&amp;demo_comp_cct!A6693</f>
        <v>user_</v>
      </c>
      <c r="C6675" t="s">
        <v>21798</v>
      </c>
    </row>
    <row r="6676" spans="1:3">
      <c r="A6676" s="23" t="str">
        <f>"user_"&amp;demo_comp_cct!A6694</f>
        <v>user_</v>
      </c>
      <c r="C6676" t="s">
        <v>21799</v>
      </c>
    </row>
    <row r="6677" spans="1:3">
      <c r="A6677" s="23" t="str">
        <f>"user_"&amp;demo_comp_cct!A6695</f>
        <v>user_</v>
      </c>
      <c r="C6677" t="s">
        <v>21800</v>
      </c>
    </row>
    <row r="6678" spans="1:3">
      <c r="A6678" s="23" t="str">
        <f>"user_"&amp;demo_comp_cct!A6696</f>
        <v>user_</v>
      </c>
      <c r="C6678" t="s">
        <v>21801</v>
      </c>
    </row>
    <row r="6679" spans="1:3">
      <c r="A6679" s="23" t="str">
        <f>"user_"&amp;demo_comp_cct!A6697</f>
        <v>user_</v>
      </c>
      <c r="C6679" t="s">
        <v>21802</v>
      </c>
    </row>
    <row r="6680" spans="1:3">
      <c r="A6680" s="23" t="str">
        <f>"user_"&amp;demo_comp_cct!A6698</f>
        <v>user_</v>
      </c>
      <c r="C6680" t="s">
        <v>21803</v>
      </c>
    </row>
    <row r="6681" spans="1:3">
      <c r="A6681" s="23" t="str">
        <f>"user_"&amp;demo_comp_cct!A6699</f>
        <v>user_</v>
      </c>
      <c r="C6681" t="s">
        <v>21804</v>
      </c>
    </row>
    <row r="6682" spans="1:3">
      <c r="A6682" s="23" t="str">
        <f>"user_"&amp;demo_comp_cct!A6700</f>
        <v>user_</v>
      </c>
      <c r="C6682" t="s">
        <v>21805</v>
      </c>
    </row>
    <row r="6683" spans="1:3">
      <c r="A6683" s="23" t="str">
        <f>"user_"&amp;demo_comp_cct!A6701</f>
        <v>user_</v>
      </c>
      <c r="C6683" t="s">
        <v>21806</v>
      </c>
    </row>
    <row r="6684" spans="1:3">
      <c r="A6684" s="23" t="str">
        <f>"user_"&amp;demo_comp_cct!A6702</f>
        <v>user_</v>
      </c>
      <c r="C6684" t="s">
        <v>21807</v>
      </c>
    </row>
    <row r="6685" spans="1:3">
      <c r="A6685" s="23" t="str">
        <f>"user_"&amp;demo_comp_cct!A6703</f>
        <v>user_</v>
      </c>
      <c r="C6685" t="s">
        <v>21808</v>
      </c>
    </row>
    <row r="6686" spans="1:3">
      <c r="A6686" s="23" t="str">
        <f>"user_"&amp;demo_comp_cct!A6704</f>
        <v>user_</v>
      </c>
      <c r="C6686" t="s">
        <v>21809</v>
      </c>
    </row>
    <row r="6687" spans="1:3">
      <c r="A6687" s="23" t="str">
        <f>"user_"&amp;demo_comp_cct!A6705</f>
        <v>user_</v>
      </c>
      <c r="C6687" t="s">
        <v>21810</v>
      </c>
    </row>
    <row r="6688" spans="1:3">
      <c r="A6688" s="23" t="str">
        <f>"user_"&amp;demo_comp_cct!A6706</f>
        <v>user_</v>
      </c>
      <c r="C6688" t="s">
        <v>21811</v>
      </c>
    </row>
    <row r="6689" spans="1:3">
      <c r="A6689" s="23" t="str">
        <f>"user_"&amp;demo_comp_cct!A6707</f>
        <v>user_</v>
      </c>
      <c r="C6689" t="s">
        <v>21812</v>
      </c>
    </row>
    <row r="6690" spans="1:3">
      <c r="A6690" s="23" t="str">
        <f>"user_"&amp;demo_comp_cct!A6708</f>
        <v>user_</v>
      </c>
      <c r="C6690" t="s">
        <v>21813</v>
      </c>
    </row>
    <row r="6691" spans="1:3">
      <c r="A6691" s="23" t="str">
        <f>"user_"&amp;demo_comp_cct!A6709</f>
        <v>user_</v>
      </c>
      <c r="C6691" t="s">
        <v>21814</v>
      </c>
    </row>
    <row r="6692" spans="1:3">
      <c r="A6692" s="23" t="str">
        <f>"user_"&amp;demo_comp_cct!A6710</f>
        <v>user_</v>
      </c>
      <c r="C6692" t="s">
        <v>21815</v>
      </c>
    </row>
    <row r="6693" spans="1:3">
      <c r="A6693" s="23" t="str">
        <f>"user_"&amp;demo_comp_cct!A6711</f>
        <v>user_</v>
      </c>
      <c r="C6693" t="s">
        <v>21816</v>
      </c>
    </row>
    <row r="6694" spans="1:3">
      <c r="A6694" s="23" t="str">
        <f>"user_"&amp;demo_comp_cct!A6712</f>
        <v>user_</v>
      </c>
      <c r="C6694" t="s">
        <v>21817</v>
      </c>
    </row>
    <row r="6695" spans="1:3">
      <c r="A6695" s="23" t="str">
        <f>"user_"&amp;demo_comp_cct!A6713</f>
        <v>user_</v>
      </c>
      <c r="C6695" t="s">
        <v>21818</v>
      </c>
    </row>
    <row r="6696" spans="1:3">
      <c r="A6696" s="23" t="str">
        <f>"user_"&amp;demo_comp_cct!A6714</f>
        <v>user_</v>
      </c>
      <c r="C6696" t="s">
        <v>21819</v>
      </c>
    </row>
    <row r="6697" spans="1:3">
      <c r="A6697" s="23" t="str">
        <f>"user_"&amp;demo_comp_cct!A6715</f>
        <v>user_</v>
      </c>
      <c r="C6697" t="s">
        <v>21820</v>
      </c>
    </row>
    <row r="6698" spans="1:3">
      <c r="A6698" s="23" t="str">
        <f>"user_"&amp;demo_comp_cct!A6716</f>
        <v>user_</v>
      </c>
      <c r="C6698" t="s">
        <v>21821</v>
      </c>
    </row>
    <row r="6699" spans="1:3">
      <c r="A6699" s="23" t="str">
        <f>"user_"&amp;demo_comp_cct!A6717</f>
        <v>user_</v>
      </c>
      <c r="C6699" t="s">
        <v>21822</v>
      </c>
    </row>
    <row r="6700" spans="1:3">
      <c r="A6700" s="23" t="str">
        <f>"user_"&amp;demo_comp_cct!A6718</f>
        <v>user_</v>
      </c>
      <c r="C6700" t="s">
        <v>21823</v>
      </c>
    </row>
    <row r="6701" spans="1:3">
      <c r="A6701" s="23" t="str">
        <f>"user_"&amp;demo_comp_cct!A6719</f>
        <v>user_</v>
      </c>
      <c r="C6701" t="s">
        <v>21824</v>
      </c>
    </row>
    <row r="6702" spans="1:3">
      <c r="A6702" s="23" t="str">
        <f>"user_"&amp;demo_comp_cct!A6720</f>
        <v>user_</v>
      </c>
      <c r="C6702" t="s">
        <v>21825</v>
      </c>
    </row>
    <row r="6703" spans="1:3">
      <c r="A6703" s="23" t="str">
        <f>"user_"&amp;demo_comp_cct!A6721</f>
        <v>user_</v>
      </c>
      <c r="C6703" t="s">
        <v>21826</v>
      </c>
    </row>
    <row r="6704" spans="1:3">
      <c r="A6704" s="23" t="str">
        <f>"user_"&amp;demo_comp_cct!A6722</f>
        <v>user_</v>
      </c>
      <c r="C6704" t="s">
        <v>21827</v>
      </c>
    </row>
    <row r="6705" spans="1:3">
      <c r="A6705" s="23" t="str">
        <f>"user_"&amp;demo_comp_cct!A6723</f>
        <v>user_</v>
      </c>
      <c r="C6705" t="s">
        <v>21828</v>
      </c>
    </row>
    <row r="6706" spans="1:3">
      <c r="A6706" s="23" t="str">
        <f>"user_"&amp;demo_comp_cct!A6724</f>
        <v>user_</v>
      </c>
      <c r="C6706" t="s">
        <v>21829</v>
      </c>
    </row>
    <row r="6707" spans="1:3">
      <c r="A6707" s="23" t="str">
        <f>"user_"&amp;demo_comp_cct!A6725</f>
        <v>user_</v>
      </c>
      <c r="C6707" t="s">
        <v>21830</v>
      </c>
    </row>
    <row r="6708" spans="1:3">
      <c r="A6708" s="23" t="str">
        <f>"user_"&amp;demo_comp_cct!A6726</f>
        <v>user_</v>
      </c>
      <c r="C6708" t="s">
        <v>21831</v>
      </c>
    </row>
    <row r="6709" spans="1:3">
      <c r="A6709" s="23" t="str">
        <f>"user_"&amp;demo_comp_cct!A6727</f>
        <v>user_</v>
      </c>
      <c r="C6709" t="s">
        <v>21832</v>
      </c>
    </row>
    <row r="6710" spans="1:3">
      <c r="A6710" s="23" t="str">
        <f>"user_"&amp;demo_comp_cct!A6728</f>
        <v>user_</v>
      </c>
      <c r="C6710" t="s">
        <v>21833</v>
      </c>
    </row>
    <row r="6711" spans="1:3">
      <c r="A6711" s="23" t="str">
        <f>"user_"&amp;demo_comp_cct!A6729</f>
        <v>user_</v>
      </c>
      <c r="C6711" t="s">
        <v>21834</v>
      </c>
    </row>
    <row r="6712" spans="1:3">
      <c r="A6712" s="23" t="str">
        <f>"user_"&amp;demo_comp_cct!A6730</f>
        <v>user_</v>
      </c>
      <c r="C6712" t="s">
        <v>21835</v>
      </c>
    </row>
    <row r="6713" spans="1:3">
      <c r="A6713" s="23" t="str">
        <f>"user_"&amp;demo_comp_cct!A6731</f>
        <v>user_</v>
      </c>
      <c r="C6713" t="s">
        <v>21836</v>
      </c>
    </row>
    <row r="6714" spans="1:3">
      <c r="A6714" s="23" t="str">
        <f>"user_"&amp;demo_comp_cct!A6732</f>
        <v>user_</v>
      </c>
      <c r="C6714" t="s">
        <v>21837</v>
      </c>
    </row>
    <row r="6715" spans="1:3">
      <c r="A6715" s="23" t="str">
        <f>"user_"&amp;demo_comp_cct!A6733</f>
        <v>user_</v>
      </c>
      <c r="C6715" t="s">
        <v>21838</v>
      </c>
    </row>
    <row r="6716" spans="1:3">
      <c r="A6716" s="23" t="str">
        <f>"user_"&amp;demo_comp_cct!A6734</f>
        <v>user_</v>
      </c>
      <c r="C6716" t="s">
        <v>21839</v>
      </c>
    </row>
    <row r="6717" spans="1:3">
      <c r="A6717" s="23" t="str">
        <f>"user_"&amp;demo_comp_cct!A6735</f>
        <v>user_</v>
      </c>
      <c r="C6717" t="s">
        <v>21840</v>
      </c>
    </row>
    <row r="6718" spans="1:3">
      <c r="A6718" s="23" t="str">
        <f>"user_"&amp;demo_comp_cct!A6736</f>
        <v>user_</v>
      </c>
      <c r="C6718" t="s">
        <v>21841</v>
      </c>
    </row>
    <row r="6719" spans="1:3">
      <c r="A6719" s="23" t="str">
        <f>"user_"&amp;demo_comp_cct!A6737</f>
        <v>user_</v>
      </c>
      <c r="C6719" t="s">
        <v>21842</v>
      </c>
    </row>
    <row r="6720" spans="1:3">
      <c r="A6720" s="23" t="str">
        <f>"user_"&amp;demo_comp_cct!A6738</f>
        <v>user_</v>
      </c>
      <c r="C6720" t="s">
        <v>21843</v>
      </c>
    </row>
    <row r="6721" spans="1:3">
      <c r="A6721" s="23" t="str">
        <f>"user_"&amp;demo_comp_cct!A6739</f>
        <v>user_</v>
      </c>
      <c r="C6721" t="s">
        <v>21844</v>
      </c>
    </row>
    <row r="6722" spans="1:3">
      <c r="A6722" s="23" t="str">
        <f>"user_"&amp;demo_comp_cct!A6740</f>
        <v>user_</v>
      </c>
      <c r="C6722" t="s">
        <v>21845</v>
      </c>
    </row>
    <row r="6723" spans="1:3">
      <c r="A6723" s="23" t="str">
        <f>"user_"&amp;demo_comp_cct!A6741</f>
        <v>user_</v>
      </c>
      <c r="C6723" t="s">
        <v>21846</v>
      </c>
    </row>
    <row r="6724" spans="1:3">
      <c r="A6724" s="23" t="str">
        <f>"user_"&amp;demo_comp_cct!A6742</f>
        <v>user_</v>
      </c>
      <c r="C6724" t="s">
        <v>21847</v>
      </c>
    </row>
    <row r="6725" spans="1:3">
      <c r="A6725" s="23" t="str">
        <f>"user_"&amp;demo_comp_cct!A6743</f>
        <v>user_</v>
      </c>
      <c r="C6725" t="s">
        <v>21848</v>
      </c>
    </row>
    <row r="6726" spans="1:3">
      <c r="A6726" s="23" t="str">
        <f>"user_"&amp;demo_comp_cct!A6744</f>
        <v>user_</v>
      </c>
      <c r="C6726" t="s">
        <v>21849</v>
      </c>
    </row>
    <row r="6727" spans="1:3">
      <c r="A6727" s="23" t="str">
        <f>"user_"&amp;demo_comp_cct!A6745</f>
        <v>user_</v>
      </c>
      <c r="C6727" t="s">
        <v>21850</v>
      </c>
    </row>
    <row r="6728" spans="1:3">
      <c r="A6728" s="23" t="str">
        <f>"user_"&amp;demo_comp_cct!A6746</f>
        <v>user_</v>
      </c>
      <c r="C6728" t="s">
        <v>21851</v>
      </c>
    </row>
    <row r="6729" spans="1:3">
      <c r="A6729" s="23" t="str">
        <f>"user_"&amp;demo_comp_cct!A6747</f>
        <v>user_</v>
      </c>
      <c r="C6729" t="s">
        <v>21852</v>
      </c>
    </row>
    <row r="6730" spans="1:3">
      <c r="A6730" s="23" t="str">
        <f>"user_"&amp;demo_comp_cct!A6748</f>
        <v>user_</v>
      </c>
      <c r="C6730" t="s">
        <v>21853</v>
      </c>
    </row>
    <row r="6731" spans="1:3">
      <c r="A6731" s="23" t="str">
        <f>"user_"&amp;demo_comp_cct!A6749</f>
        <v>user_</v>
      </c>
      <c r="C6731" t="s">
        <v>21854</v>
      </c>
    </row>
    <row r="6732" spans="1:3">
      <c r="A6732" s="23" t="str">
        <f>"user_"&amp;demo_comp_cct!A6750</f>
        <v>user_</v>
      </c>
      <c r="C6732" t="s">
        <v>21855</v>
      </c>
    </row>
    <row r="6733" spans="1:3">
      <c r="A6733" s="23" t="str">
        <f>"user_"&amp;demo_comp_cct!A6751</f>
        <v>user_</v>
      </c>
      <c r="C6733" t="s">
        <v>21856</v>
      </c>
    </row>
    <row r="6734" spans="1:3">
      <c r="A6734" s="23" t="str">
        <f>"user_"&amp;demo_comp_cct!A6752</f>
        <v>user_</v>
      </c>
      <c r="C6734" t="s">
        <v>21857</v>
      </c>
    </row>
    <row r="6735" spans="1:3">
      <c r="A6735" s="23" t="str">
        <f>"user_"&amp;demo_comp_cct!A6753</f>
        <v>user_</v>
      </c>
      <c r="C6735" t="s">
        <v>21858</v>
      </c>
    </row>
    <row r="6736" spans="1:3">
      <c r="A6736" s="23" t="str">
        <f>"user_"&amp;demo_comp_cct!A6754</f>
        <v>user_</v>
      </c>
      <c r="C6736" t="s">
        <v>21859</v>
      </c>
    </row>
    <row r="6737" spans="1:3">
      <c r="A6737" s="23" t="str">
        <f>"user_"&amp;demo_comp_cct!A6755</f>
        <v>user_</v>
      </c>
      <c r="C6737" t="s">
        <v>21860</v>
      </c>
    </row>
    <row r="6738" spans="1:3">
      <c r="A6738" s="23" t="str">
        <f>"user_"&amp;demo_comp_cct!A6756</f>
        <v>user_</v>
      </c>
      <c r="C6738" t="s">
        <v>21861</v>
      </c>
    </row>
    <row r="6739" spans="1:3">
      <c r="A6739" s="23" t="str">
        <f>"user_"&amp;demo_comp_cct!A6757</f>
        <v>user_</v>
      </c>
      <c r="C6739" t="s">
        <v>21862</v>
      </c>
    </row>
    <row r="6740" spans="1:3">
      <c r="A6740" s="23" t="str">
        <f>"user_"&amp;demo_comp_cct!A6758</f>
        <v>user_</v>
      </c>
      <c r="C6740" t="s">
        <v>21863</v>
      </c>
    </row>
    <row r="6741" spans="1:3">
      <c r="A6741" s="23" t="str">
        <f>"user_"&amp;demo_comp_cct!A6759</f>
        <v>user_</v>
      </c>
      <c r="C6741" t="s">
        <v>21864</v>
      </c>
    </row>
    <row r="6742" spans="1:3">
      <c r="A6742" s="23" t="str">
        <f>"user_"&amp;demo_comp_cct!A6760</f>
        <v>user_</v>
      </c>
      <c r="C6742" t="s">
        <v>21865</v>
      </c>
    </row>
    <row r="6743" spans="1:3">
      <c r="A6743" s="23" t="str">
        <f>"user_"&amp;demo_comp_cct!A6761</f>
        <v>user_</v>
      </c>
      <c r="C6743" t="s">
        <v>21866</v>
      </c>
    </row>
    <row r="6744" spans="1:3">
      <c r="A6744" s="23" t="str">
        <f>"user_"&amp;demo_comp_cct!A6762</f>
        <v>user_</v>
      </c>
      <c r="C6744" t="s">
        <v>21867</v>
      </c>
    </row>
    <row r="6745" spans="1:3">
      <c r="A6745" s="23" t="str">
        <f>"user_"&amp;demo_comp_cct!A6763</f>
        <v>user_</v>
      </c>
      <c r="C6745" t="s">
        <v>21868</v>
      </c>
    </row>
    <row r="6746" spans="1:3">
      <c r="A6746" s="23" t="str">
        <f>"user_"&amp;demo_comp_cct!A6764</f>
        <v>user_</v>
      </c>
      <c r="C6746" t="s">
        <v>21869</v>
      </c>
    </row>
    <row r="6747" spans="1:3">
      <c r="A6747" s="23" t="str">
        <f>"user_"&amp;demo_comp_cct!A6765</f>
        <v>user_</v>
      </c>
      <c r="C6747" t="s">
        <v>21870</v>
      </c>
    </row>
    <row r="6748" spans="1:3">
      <c r="A6748" s="23" t="str">
        <f>"user_"&amp;demo_comp_cct!A6766</f>
        <v>user_</v>
      </c>
      <c r="C6748" t="s">
        <v>21871</v>
      </c>
    </row>
    <row r="6749" spans="1:3">
      <c r="A6749" s="23" t="str">
        <f>"user_"&amp;demo_comp_cct!A6767</f>
        <v>user_</v>
      </c>
      <c r="C6749" t="s">
        <v>21872</v>
      </c>
    </row>
    <row r="6750" spans="1:3">
      <c r="A6750" s="23" t="str">
        <f>"user_"&amp;demo_comp_cct!A6768</f>
        <v>user_</v>
      </c>
      <c r="C6750" t="s">
        <v>21873</v>
      </c>
    </row>
    <row r="6751" spans="1:3">
      <c r="A6751" s="23" t="str">
        <f>"user_"&amp;demo_comp_cct!A6769</f>
        <v>user_</v>
      </c>
      <c r="C6751" t="s">
        <v>21874</v>
      </c>
    </row>
    <row r="6752" spans="1:3">
      <c r="A6752" s="23" t="str">
        <f>"user_"&amp;demo_comp_cct!A6770</f>
        <v>user_</v>
      </c>
      <c r="C6752" t="s">
        <v>21875</v>
      </c>
    </row>
    <row r="6753" spans="1:3">
      <c r="A6753" s="23" t="str">
        <f>"user_"&amp;demo_comp_cct!A6771</f>
        <v>user_</v>
      </c>
      <c r="C6753" t="s">
        <v>21876</v>
      </c>
    </row>
    <row r="6754" spans="1:3">
      <c r="A6754" s="23" t="str">
        <f>"user_"&amp;demo_comp_cct!A6772</f>
        <v>user_</v>
      </c>
      <c r="C6754" t="s">
        <v>21877</v>
      </c>
    </row>
    <row r="6755" spans="1:3">
      <c r="A6755" s="23" t="str">
        <f>"user_"&amp;demo_comp_cct!A6773</f>
        <v>user_</v>
      </c>
      <c r="C6755" t="s">
        <v>21878</v>
      </c>
    </row>
    <row r="6756" spans="1:3">
      <c r="A6756" s="23" t="str">
        <f>"user_"&amp;demo_comp_cct!A6774</f>
        <v>user_</v>
      </c>
      <c r="C6756" t="s">
        <v>21879</v>
      </c>
    </row>
    <row r="6757" spans="1:3">
      <c r="A6757" s="23" t="str">
        <f>"user_"&amp;demo_comp_cct!A6775</f>
        <v>user_</v>
      </c>
      <c r="C6757" t="s">
        <v>21880</v>
      </c>
    </row>
    <row r="6758" spans="1:3">
      <c r="A6758" s="23" t="str">
        <f>"user_"&amp;demo_comp_cct!A6776</f>
        <v>user_</v>
      </c>
      <c r="C6758" t="s">
        <v>21881</v>
      </c>
    </row>
    <row r="6759" spans="1:3">
      <c r="A6759" s="23" t="str">
        <f>"user_"&amp;demo_comp_cct!A6777</f>
        <v>user_</v>
      </c>
      <c r="C6759" t="s">
        <v>21882</v>
      </c>
    </row>
    <row r="6760" spans="1:3">
      <c r="A6760" s="23" t="str">
        <f>"user_"&amp;demo_comp_cct!A6778</f>
        <v>user_</v>
      </c>
      <c r="C6760" t="s">
        <v>21883</v>
      </c>
    </row>
    <row r="6761" spans="1:3">
      <c r="A6761" s="23" t="str">
        <f>"user_"&amp;demo_comp_cct!A6779</f>
        <v>user_</v>
      </c>
      <c r="C6761" t="s">
        <v>21884</v>
      </c>
    </row>
    <row r="6762" spans="1:3">
      <c r="A6762" s="23" t="str">
        <f>"user_"&amp;demo_comp_cct!A6780</f>
        <v>user_</v>
      </c>
      <c r="C6762" t="s">
        <v>21885</v>
      </c>
    </row>
    <row r="6763" spans="1:3">
      <c r="A6763" s="23" t="str">
        <f>"user_"&amp;demo_comp_cct!A6781</f>
        <v>user_</v>
      </c>
      <c r="C6763" t="s">
        <v>21886</v>
      </c>
    </row>
    <row r="6764" spans="1:3">
      <c r="A6764" s="23" t="str">
        <f>"user_"&amp;demo_comp_cct!A6782</f>
        <v>user_</v>
      </c>
      <c r="C6764" t="s">
        <v>21887</v>
      </c>
    </row>
    <row r="6765" spans="1:3">
      <c r="A6765" s="23" t="str">
        <f>"user_"&amp;demo_comp_cct!A6783</f>
        <v>user_</v>
      </c>
      <c r="C6765" t="s">
        <v>21888</v>
      </c>
    </row>
    <row r="6766" spans="1:3">
      <c r="A6766" s="23" t="str">
        <f>"user_"&amp;demo_comp_cct!A6784</f>
        <v>user_</v>
      </c>
      <c r="C6766" t="s">
        <v>21889</v>
      </c>
    </row>
    <row r="6767" spans="1:3">
      <c r="A6767" s="23" t="str">
        <f>"user_"&amp;demo_comp_cct!A6785</f>
        <v>user_</v>
      </c>
      <c r="C6767" t="s">
        <v>21890</v>
      </c>
    </row>
    <row r="6768" spans="1:3">
      <c r="A6768" s="23" t="str">
        <f>"user_"&amp;demo_comp_cct!A6786</f>
        <v>user_</v>
      </c>
      <c r="C6768" t="s">
        <v>21891</v>
      </c>
    </row>
    <row r="6769" spans="1:3">
      <c r="A6769" s="23" t="str">
        <f>"user_"&amp;demo_comp_cct!A6787</f>
        <v>user_</v>
      </c>
      <c r="C6769" t="s">
        <v>21892</v>
      </c>
    </row>
    <row r="6770" spans="1:3">
      <c r="A6770" s="23" t="str">
        <f>"user_"&amp;demo_comp_cct!A6788</f>
        <v>user_</v>
      </c>
      <c r="C6770" t="s">
        <v>21893</v>
      </c>
    </row>
    <row r="6771" spans="1:3">
      <c r="A6771" s="23" t="str">
        <f>"user_"&amp;demo_comp_cct!A6789</f>
        <v>user_</v>
      </c>
      <c r="C6771" t="s">
        <v>21894</v>
      </c>
    </row>
    <row r="6772" spans="1:3">
      <c r="A6772" s="23" t="str">
        <f>"user_"&amp;demo_comp_cct!A6790</f>
        <v>user_</v>
      </c>
      <c r="C6772" t="s">
        <v>21895</v>
      </c>
    </row>
    <row r="6773" spans="1:3">
      <c r="A6773" s="23" t="str">
        <f>"user_"&amp;demo_comp_cct!A6791</f>
        <v>user_</v>
      </c>
      <c r="C6773" t="s">
        <v>21896</v>
      </c>
    </row>
    <row r="6774" spans="1:3">
      <c r="A6774" s="23" t="str">
        <f>"user_"&amp;demo_comp_cct!A6792</f>
        <v>user_</v>
      </c>
      <c r="C6774" t="s">
        <v>21897</v>
      </c>
    </row>
    <row r="6775" spans="1:3">
      <c r="A6775" s="23" t="str">
        <f>"user_"&amp;demo_comp_cct!A6793</f>
        <v>user_</v>
      </c>
      <c r="C6775" t="s">
        <v>21898</v>
      </c>
    </row>
    <row r="6776" spans="1:3">
      <c r="A6776" s="23" t="str">
        <f>"user_"&amp;demo_comp_cct!A6794</f>
        <v>user_</v>
      </c>
      <c r="C6776" t="s">
        <v>21899</v>
      </c>
    </row>
    <row r="6777" spans="1:3">
      <c r="A6777" s="23" t="str">
        <f>"user_"&amp;demo_comp_cct!A6795</f>
        <v>user_</v>
      </c>
      <c r="C6777" t="s">
        <v>21900</v>
      </c>
    </row>
    <row r="6778" spans="1:3">
      <c r="A6778" s="23" t="str">
        <f>"user_"&amp;demo_comp_cct!A6796</f>
        <v>user_</v>
      </c>
      <c r="C6778" t="s">
        <v>21901</v>
      </c>
    </row>
    <row r="6779" spans="1:3">
      <c r="A6779" s="23" t="str">
        <f>"user_"&amp;demo_comp_cct!A6797</f>
        <v>user_</v>
      </c>
      <c r="C6779" t="s">
        <v>21902</v>
      </c>
    </row>
    <row r="6780" spans="1:3">
      <c r="A6780" s="23" t="str">
        <f>"user_"&amp;demo_comp_cct!A6798</f>
        <v>user_</v>
      </c>
      <c r="C6780" t="s">
        <v>21903</v>
      </c>
    </row>
    <row r="6781" spans="1:3">
      <c r="A6781" s="23" t="str">
        <f>"user_"&amp;demo_comp_cct!A6799</f>
        <v>user_</v>
      </c>
      <c r="C6781" t="s">
        <v>21904</v>
      </c>
    </row>
    <row r="6782" spans="1:3">
      <c r="A6782" s="23" t="str">
        <f>"user_"&amp;demo_comp_cct!A6800</f>
        <v>user_</v>
      </c>
      <c r="C6782" t="s">
        <v>21905</v>
      </c>
    </row>
    <row r="6783" spans="1:3">
      <c r="A6783" s="23" t="str">
        <f>"user_"&amp;demo_comp_cct!A6801</f>
        <v>user_</v>
      </c>
      <c r="C6783" t="s">
        <v>21906</v>
      </c>
    </row>
    <row r="6784" spans="1:3">
      <c r="A6784" s="23" t="str">
        <f>"user_"&amp;demo_comp_cct!A6802</f>
        <v>user_</v>
      </c>
      <c r="C6784" t="s">
        <v>21907</v>
      </c>
    </row>
    <row r="6785" spans="1:3">
      <c r="A6785" s="23" t="str">
        <f>"user_"&amp;demo_comp_cct!A6803</f>
        <v>user_</v>
      </c>
      <c r="C6785" t="s">
        <v>21908</v>
      </c>
    </row>
    <row r="6786" spans="1:3">
      <c r="A6786" s="23" t="str">
        <f>"user_"&amp;demo_comp_cct!A6804</f>
        <v>user_</v>
      </c>
      <c r="C6786" t="s">
        <v>21909</v>
      </c>
    </row>
    <row r="6787" spans="1:3">
      <c r="A6787" s="23" t="str">
        <f>"user_"&amp;demo_comp_cct!A6805</f>
        <v>user_</v>
      </c>
      <c r="C6787" t="s">
        <v>21910</v>
      </c>
    </row>
    <row r="6788" spans="1:3">
      <c r="A6788" s="23" t="str">
        <f>"user_"&amp;demo_comp_cct!A6806</f>
        <v>user_</v>
      </c>
      <c r="C6788" t="s">
        <v>21911</v>
      </c>
    </row>
    <row r="6789" spans="1:3">
      <c r="A6789" s="23" t="str">
        <f>"user_"&amp;demo_comp_cct!A6807</f>
        <v>user_</v>
      </c>
      <c r="C6789" t="s">
        <v>21912</v>
      </c>
    </row>
    <row r="6790" spans="1:3">
      <c r="A6790" s="23" t="str">
        <f>"user_"&amp;demo_comp_cct!A6808</f>
        <v>user_</v>
      </c>
      <c r="C6790" t="s">
        <v>21913</v>
      </c>
    </row>
    <row r="6791" spans="1:3">
      <c r="A6791" s="23" t="str">
        <f>"user_"&amp;demo_comp_cct!A6809</f>
        <v>user_</v>
      </c>
      <c r="C6791" t="s">
        <v>21914</v>
      </c>
    </row>
    <row r="6792" spans="1:3">
      <c r="A6792" s="23" t="str">
        <f>"user_"&amp;demo_comp_cct!A6810</f>
        <v>user_</v>
      </c>
      <c r="C6792" t="s">
        <v>21915</v>
      </c>
    </row>
    <row r="6793" spans="1:3">
      <c r="A6793" s="23" t="str">
        <f>"user_"&amp;demo_comp_cct!A6811</f>
        <v>user_</v>
      </c>
      <c r="C6793" t="s">
        <v>21916</v>
      </c>
    </row>
    <row r="6794" spans="1:3">
      <c r="A6794" s="23" t="str">
        <f>"user_"&amp;demo_comp_cct!A6812</f>
        <v>user_</v>
      </c>
      <c r="C6794" t="s">
        <v>21917</v>
      </c>
    </row>
    <row r="6795" spans="1:3">
      <c r="A6795" s="23" t="str">
        <f>"user_"&amp;demo_comp_cct!A6813</f>
        <v>user_</v>
      </c>
      <c r="C6795" t="s">
        <v>21918</v>
      </c>
    </row>
    <row r="6796" spans="1:3">
      <c r="A6796" s="23" t="str">
        <f>"user_"&amp;demo_comp_cct!A6814</f>
        <v>user_</v>
      </c>
      <c r="C6796" t="s">
        <v>21919</v>
      </c>
    </row>
    <row r="6797" spans="1:3">
      <c r="A6797" s="23" t="str">
        <f>"user_"&amp;demo_comp_cct!A6815</f>
        <v>user_</v>
      </c>
      <c r="C6797" t="s">
        <v>21920</v>
      </c>
    </row>
    <row r="6798" spans="1:3">
      <c r="A6798" s="23" t="str">
        <f>"user_"&amp;demo_comp_cct!A6816</f>
        <v>user_</v>
      </c>
      <c r="C6798" t="s">
        <v>21921</v>
      </c>
    </row>
    <row r="6799" spans="1:3">
      <c r="A6799" s="23" t="str">
        <f>"user_"&amp;demo_comp_cct!A6817</f>
        <v>user_</v>
      </c>
      <c r="C6799" t="s">
        <v>21922</v>
      </c>
    </row>
    <row r="6800" spans="1:3">
      <c r="A6800" s="23" t="str">
        <f>"user_"&amp;demo_comp_cct!A6818</f>
        <v>user_</v>
      </c>
      <c r="C6800" t="s">
        <v>21923</v>
      </c>
    </row>
    <row r="6801" spans="1:3">
      <c r="A6801" s="23" t="str">
        <f>"user_"&amp;demo_comp_cct!A6819</f>
        <v>user_</v>
      </c>
      <c r="C6801" t="s">
        <v>21924</v>
      </c>
    </row>
    <row r="6802" spans="1:3">
      <c r="A6802" s="23" t="str">
        <f>"user_"&amp;demo_comp_cct!A6820</f>
        <v>user_</v>
      </c>
      <c r="C6802" t="s">
        <v>21925</v>
      </c>
    </row>
    <row r="6803" spans="1:3">
      <c r="A6803" s="23" t="str">
        <f>"user_"&amp;demo_comp_cct!A6821</f>
        <v>user_</v>
      </c>
      <c r="C6803" t="s">
        <v>21926</v>
      </c>
    </row>
    <row r="6804" spans="1:3">
      <c r="A6804" s="23" t="str">
        <f>"user_"&amp;demo_comp_cct!A6822</f>
        <v>user_</v>
      </c>
      <c r="C6804" t="s">
        <v>21927</v>
      </c>
    </row>
    <row r="6805" spans="1:3">
      <c r="A6805" s="23" t="str">
        <f>"user_"&amp;demo_comp_cct!A6823</f>
        <v>user_</v>
      </c>
      <c r="C6805" t="s">
        <v>21928</v>
      </c>
    </row>
    <row r="6806" spans="1:3">
      <c r="A6806" s="23" t="str">
        <f>"user_"&amp;demo_comp_cct!A6824</f>
        <v>user_</v>
      </c>
      <c r="C6806" t="s">
        <v>21929</v>
      </c>
    </row>
    <row r="6807" spans="1:3">
      <c r="A6807" s="23" t="str">
        <f>"user_"&amp;demo_comp_cct!A6825</f>
        <v>user_</v>
      </c>
      <c r="C6807" t="s">
        <v>21930</v>
      </c>
    </row>
    <row r="6808" spans="1:3">
      <c r="A6808" s="23" t="str">
        <f>"user_"&amp;demo_comp_cct!A6826</f>
        <v>user_</v>
      </c>
      <c r="C6808" t="s">
        <v>21931</v>
      </c>
    </row>
    <row r="6809" spans="1:3">
      <c r="A6809" s="23" t="str">
        <f>"user_"&amp;demo_comp_cct!A6827</f>
        <v>user_</v>
      </c>
      <c r="C6809" t="s">
        <v>21932</v>
      </c>
    </row>
    <row r="6810" spans="1:3">
      <c r="A6810" s="23" t="str">
        <f>"user_"&amp;demo_comp_cct!A6828</f>
        <v>user_</v>
      </c>
      <c r="C6810" t="s">
        <v>21933</v>
      </c>
    </row>
    <row r="6811" spans="1:3">
      <c r="A6811" s="23" t="str">
        <f>"user_"&amp;demo_comp_cct!A6829</f>
        <v>user_</v>
      </c>
      <c r="C6811" t="s">
        <v>21934</v>
      </c>
    </row>
    <row r="6812" spans="1:3">
      <c r="A6812" s="23" t="str">
        <f>"user_"&amp;demo_comp_cct!A6830</f>
        <v>user_</v>
      </c>
      <c r="C6812" t="s">
        <v>21935</v>
      </c>
    </row>
    <row r="6813" spans="1:3">
      <c r="A6813" s="23" t="str">
        <f>"user_"&amp;demo_comp_cct!A6831</f>
        <v>user_</v>
      </c>
      <c r="C6813" t="s">
        <v>21936</v>
      </c>
    </row>
    <row r="6814" spans="1:3">
      <c r="A6814" s="23" t="str">
        <f>"user_"&amp;demo_comp_cct!A6832</f>
        <v>user_</v>
      </c>
      <c r="C6814" t="s">
        <v>21937</v>
      </c>
    </row>
    <row r="6815" spans="1:3">
      <c r="A6815" s="23" t="str">
        <f>"user_"&amp;demo_comp_cct!A6833</f>
        <v>user_</v>
      </c>
      <c r="C6815" t="s">
        <v>21938</v>
      </c>
    </row>
    <row r="6816" spans="1:3">
      <c r="A6816" s="23" t="str">
        <f>"user_"&amp;demo_comp_cct!A6834</f>
        <v>user_</v>
      </c>
      <c r="C6816" t="s">
        <v>21939</v>
      </c>
    </row>
    <row r="6817" spans="1:3">
      <c r="A6817" s="23" t="str">
        <f>"user_"&amp;demo_comp_cct!A6835</f>
        <v>user_</v>
      </c>
      <c r="C6817" t="s">
        <v>21940</v>
      </c>
    </row>
    <row r="6818" spans="1:3">
      <c r="A6818" s="23" t="str">
        <f>"user_"&amp;demo_comp_cct!A6836</f>
        <v>user_</v>
      </c>
      <c r="C6818" t="s">
        <v>21941</v>
      </c>
    </row>
    <row r="6819" spans="1:3">
      <c r="A6819" s="23" t="str">
        <f>"user_"&amp;demo_comp_cct!A6837</f>
        <v>user_</v>
      </c>
      <c r="C6819" t="s">
        <v>21942</v>
      </c>
    </row>
    <row r="6820" spans="1:3">
      <c r="A6820" s="23" t="str">
        <f>"user_"&amp;demo_comp_cct!A6838</f>
        <v>user_</v>
      </c>
      <c r="C6820" t="s">
        <v>21943</v>
      </c>
    </row>
    <row r="6821" spans="1:3">
      <c r="A6821" s="23" t="str">
        <f>"user_"&amp;demo_comp_cct!A6839</f>
        <v>user_</v>
      </c>
      <c r="C6821" t="s">
        <v>21944</v>
      </c>
    </row>
    <row r="6822" spans="1:3">
      <c r="A6822" s="23" t="str">
        <f>"user_"&amp;demo_comp_cct!A6840</f>
        <v>user_</v>
      </c>
      <c r="C6822" t="s">
        <v>21945</v>
      </c>
    </row>
    <row r="6823" spans="1:3">
      <c r="A6823" s="23" t="str">
        <f>"user_"&amp;demo_comp_cct!A6841</f>
        <v>user_</v>
      </c>
      <c r="C6823" t="s">
        <v>21946</v>
      </c>
    </row>
    <row r="6824" spans="1:3">
      <c r="A6824" s="23" t="str">
        <f>"user_"&amp;demo_comp_cct!A6842</f>
        <v>user_</v>
      </c>
      <c r="C6824" t="s">
        <v>21947</v>
      </c>
    </row>
    <row r="6825" spans="1:3">
      <c r="A6825" s="23" t="str">
        <f>"user_"&amp;demo_comp_cct!A6843</f>
        <v>user_</v>
      </c>
      <c r="C6825" t="s">
        <v>21948</v>
      </c>
    </row>
    <row r="6826" spans="1:3">
      <c r="A6826" s="23" t="str">
        <f>"user_"&amp;demo_comp_cct!A6844</f>
        <v>user_</v>
      </c>
      <c r="C6826" t="s">
        <v>21949</v>
      </c>
    </row>
    <row r="6827" spans="1:3">
      <c r="A6827" s="23" t="str">
        <f>"user_"&amp;demo_comp_cct!A6845</f>
        <v>user_</v>
      </c>
      <c r="C6827" t="s">
        <v>21950</v>
      </c>
    </row>
    <row r="6828" spans="1:3">
      <c r="A6828" s="23" t="str">
        <f>"user_"&amp;demo_comp_cct!A6846</f>
        <v>user_</v>
      </c>
      <c r="C6828" t="s">
        <v>21951</v>
      </c>
    </row>
    <row r="6829" spans="1:3">
      <c r="A6829" s="23" t="str">
        <f>"user_"&amp;demo_comp_cct!A6847</f>
        <v>user_</v>
      </c>
      <c r="C6829" t="s">
        <v>21952</v>
      </c>
    </row>
    <row r="6830" spans="1:3">
      <c r="A6830" s="23" t="str">
        <f>"user_"&amp;demo_comp_cct!A6848</f>
        <v>user_</v>
      </c>
      <c r="C6830" t="s">
        <v>21953</v>
      </c>
    </row>
    <row r="6831" spans="1:3">
      <c r="A6831" s="23" t="str">
        <f>"user_"&amp;demo_comp_cct!A6849</f>
        <v>user_</v>
      </c>
      <c r="C6831" t="s">
        <v>21954</v>
      </c>
    </row>
    <row r="6832" spans="1:3">
      <c r="A6832" s="23" t="str">
        <f>"user_"&amp;demo_comp_cct!A6850</f>
        <v>user_</v>
      </c>
      <c r="C6832" t="s">
        <v>21955</v>
      </c>
    </row>
    <row r="6833" spans="1:3">
      <c r="A6833" s="23" t="str">
        <f>"user_"&amp;demo_comp_cct!A6851</f>
        <v>user_</v>
      </c>
      <c r="C6833" t="s">
        <v>21956</v>
      </c>
    </row>
    <row r="6834" spans="1:3">
      <c r="A6834" s="23" t="str">
        <f>"user_"&amp;demo_comp_cct!A6852</f>
        <v>user_</v>
      </c>
      <c r="C6834" t="s">
        <v>21957</v>
      </c>
    </row>
    <row r="6835" spans="1:3">
      <c r="A6835" s="23" t="str">
        <f>"user_"&amp;demo_comp_cct!A6853</f>
        <v>user_</v>
      </c>
      <c r="C6835" t="s">
        <v>21958</v>
      </c>
    </row>
    <row r="6836" spans="1:3">
      <c r="A6836" s="23" t="str">
        <f>"user_"&amp;demo_comp_cct!A6854</f>
        <v>user_</v>
      </c>
      <c r="C6836" t="s">
        <v>21959</v>
      </c>
    </row>
    <row r="6837" spans="1:3">
      <c r="A6837" s="23" t="str">
        <f>"user_"&amp;demo_comp_cct!A6855</f>
        <v>user_</v>
      </c>
      <c r="C6837" t="s">
        <v>21960</v>
      </c>
    </row>
    <row r="6838" spans="1:3">
      <c r="A6838" s="23" t="str">
        <f>"user_"&amp;demo_comp_cct!A6856</f>
        <v>user_</v>
      </c>
      <c r="C6838" t="s">
        <v>21961</v>
      </c>
    </row>
    <row r="6839" spans="1:3">
      <c r="A6839" s="23" t="str">
        <f>"user_"&amp;demo_comp_cct!A6857</f>
        <v>user_</v>
      </c>
      <c r="C6839" t="s">
        <v>21962</v>
      </c>
    </row>
    <row r="6840" spans="1:3">
      <c r="A6840" s="23" t="str">
        <f>"user_"&amp;demo_comp_cct!A6858</f>
        <v>user_</v>
      </c>
      <c r="C6840" t="s">
        <v>21963</v>
      </c>
    </row>
    <row r="6841" spans="1:3">
      <c r="A6841" s="23" t="str">
        <f>"user_"&amp;demo_comp_cct!A6859</f>
        <v>user_</v>
      </c>
      <c r="C6841" t="s">
        <v>21964</v>
      </c>
    </row>
    <row r="6842" spans="1:3">
      <c r="A6842" s="23" t="str">
        <f>"user_"&amp;demo_comp_cct!A6860</f>
        <v>user_</v>
      </c>
      <c r="C6842" t="s">
        <v>21965</v>
      </c>
    </row>
    <row r="6843" spans="1:3">
      <c r="A6843" s="23" t="str">
        <f>"user_"&amp;demo_comp_cct!A6861</f>
        <v>user_</v>
      </c>
      <c r="C6843" t="s">
        <v>21966</v>
      </c>
    </row>
    <row r="6844" spans="1:3">
      <c r="A6844" s="23" t="str">
        <f>"user_"&amp;demo_comp_cct!A6862</f>
        <v>user_</v>
      </c>
      <c r="C6844" t="s">
        <v>21967</v>
      </c>
    </row>
    <row r="6845" spans="1:3">
      <c r="A6845" s="23" t="str">
        <f>"user_"&amp;demo_comp_cct!A6863</f>
        <v>user_</v>
      </c>
      <c r="C6845" t="s">
        <v>21968</v>
      </c>
    </row>
    <row r="6846" spans="1:3">
      <c r="A6846" s="23" t="str">
        <f>"user_"&amp;demo_comp_cct!A6864</f>
        <v>user_</v>
      </c>
      <c r="C6846" t="s">
        <v>21969</v>
      </c>
    </row>
    <row r="6847" spans="1:3">
      <c r="A6847" s="23" t="str">
        <f>"user_"&amp;demo_comp_cct!A6865</f>
        <v>user_</v>
      </c>
      <c r="C6847" t="s">
        <v>21970</v>
      </c>
    </row>
    <row r="6848" spans="1:3">
      <c r="A6848" s="23" t="str">
        <f>"user_"&amp;demo_comp_cct!A6866</f>
        <v>user_</v>
      </c>
      <c r="C6848" t="s">
        <v>21971</v>
      </c>
    </row>
    <row r="6849" spans="1:3">
      <c r="A6849" s="23" t="str">
        <f>"user_"&amp;demo_comp_cct!A6867</f>
        <v>user_</v>
      </c>
      <c r="C6849" t="s">
        <v>21972</v>
      </c>
    </row>
    <row r="6850" spans="1:3">
      <c r="A6850" s="23" t="str">
        <f>"user_"&amp;demo_comp_cct!A6868</f>
        <v>user_</v>
      </c>
      <c r="C6850" t="s">
        <v>21973</v>
      </c>
    </row>
    <row r="6851" spans="1:3">
      <c r="A6851" s="23" t="str">
        <f>"user_"&amp;demo_comp_cct!A6869</f>
        <v>user_</v>
      </c>
      <c r="C6851" t="s">
        <v>21974</v>
      </c>
    </row>
    <row r="6852" spans="1:3">
      <c r="A6852" s="23" t="str">
        <f>"user_"&amp;demo_comp_cct!A6870</f>
        <v>user_</v>
      </c>
      <c r="C6852" t="s">
        <v>21975</v>
      </c>
    </row>
    <row r="6853" spans="1:3">
      <c r="A6853" s="23" t="str">
        <f>"user_"&amp;demo_comp_cct!A6871</f>
        <v>user_</v>
      </c>
      <c r="C6853" t="s">
        <v>21976</v>
      </c>
    </row>
    <row r="6854" spans="1:3">
      <c r="A6854" s="23" t="str">
        <f>"user_"&amp;demo_comp_cct!A6872</f>
        <v>user_</v>
      </c>
      <c r="C6854" t="s">
        <v>21977</v>
      </c>
    </row>
    <row r="6855" spans="1:3">
      <c r="A6855" s="23" t="str">
        <f>"user_"&amp;demo_comp_cct!A6873</f>
        <v>user_</v>
      </c>
      <c r="C6855" t="s">
        <v>21978</v>
      </c>
    </row>
    <row r="6856" spans="1:3">
      <c r="A6856" s="23" t="str">
        <f>"user_"&amp;demo_comp_cct!A6874</f>
        <v>user_</v>
      </c>
      <c r="C6856" t="s">
        <v>21979</v>
      </c>
    </row>
    <row r="6857" spans="1:3">
      <c r="A6857" s="23" t="str">
        <f>"user_"&amp;demo_comp_cct!A6875</f>
        <v>user_</v>
      </c>
      <c r="C6857" t="s">
        <v>21980</v>
      </c>
    </row>
    <row r="6858" spans="1:3">
      <c r="A6858" s="23" t="str">
        <f>"user_"&amp;demo_comp_cct!A6876</f>
        <v>user_</v>
      </c>
      <c r="C6858" t="s">
        <v>21981</v>
      </c>
    </row>
    <row r="6859" spans="1:3">
      <c r="A6859" s="23" t="str">
        <f>"user_"&amp;demo_comp_cct!A6877</f>
        <v>user_</v>
      </c>
      <c r="C6859" t="s">
        <v>21982</v>
      </c>
    </row>
    <row r="6860" spans="1:3">
      <c r="A6860" s="23" t="str">
        <f>"user_"&amp;demo_comp_cct!A6878</f>
        <v>user_</v>
      </c>
      <c r="C6860" t="s">
        <v>21983</v>
      </c>
    </row>
    <row r="6861" spans="1:3">
      <c r="A6861" s="23" t="str">
        <f>"user_"&amp;demo_comp_cct!A6879</f>
        <v>user_</v>
      </c>
      <c r="C6861" t="s">
        <v>21984</v>
      </c>
    </row>
    <row r="6862" spans="1:3">
      <c r="A6862" s="23" t="str">
        <f>"user_"&amp;demo_comp_cct!A6880</f>
        <v>user_</v>
      </c>
      <c r="C6862" t="s">
        <v>21985</v>
      </c>
    </row>
    <row r="6863" spans="1:3">
      <c r="A6863" s="23" t="str">
        <f>"user_"&amp;demo_comp_cct!A6881</f>
        <v>user_</v>
      </c>
      <c r="C6863" t="s">
        <v>21986</v>
      </c>
    </row>
    <row r="6864" spans="1:3">
      <c r="A6864" s="23" t="str">
        <f>"user_"&amp;demo_comp_cct!A6882</f>
        <v>user_</v>
      </c>
      <c r="C6864" t="s">
        <v>21987</v>
      </c>
    </row>
    <row r="6865" spans="1:3">
      <c r="A6865" s="23" t="str">
        <f>"user_"&amp;demo_comp_cct!A6883</f>
        <v>user_</v>
      </c>
      <c r="C6865" t="s">
        <v>21988</v>
      </c>
    </row>
    <row r="6866" spans="1:3">
      <c r="A6866" s="23" t="str">
        <f>"user_"&amp;demo_comp_cct!A6884</f>
        <v>user_</v>
      </c>
      <c r="C6866" t="s">
        <v>21989</v>
      </c>
    </row>
    <row r="6867" spans="1:3">
      <c r="A6867" s="23" t="str">
        <f>"user_"&amp;demo_comp_cct!A6885</f>
        <v>user_</v>
      </c>
      <c r="C6867" t="s">
        <v>21990</v>
      </c>
    </row>
    <row r="6868" spans="1:3">
      <c r="A6868" s="23" t="str">
        <f>"user_"&amp;demo_comp_cct!A6886</f>
        <v>user_</v>
      </c>
      <c r="C6868" t="s">
        <v>21991</v>
      </c>
    </row>
    <row r="6869" spans="1:3">
      <c r="A6869" s="23" t="str">
        <f>"user_"&amp;demo_comp_cct!A6887</f>
        <v>user_</v>
      </c>
      <c r="C6869" t="s">
        <v>21992</v>
      </c>
    </row>
    <row r="6870" spans="1:3">
      <c r="A6870" s="23" t="str">
        <f>"user_"&amp;demo_comp_cct!A6888</f>
        <v>user_</v>
      </c>
      <c r="C6870" t="s">
        <v>21993</v>
      </c>
    </row>
    <row r="6871" spans="1:3">
      <c r="A6871" s="23" t="str">
        <f>"user_"&amp;demo_comp_cct!A6889</f>
        <v>user_</v>
      </c>
      <c r="C6871" t="s">
        <v>21994</v>
      </c>
    </row>
    <row r="6872" spans="1:3">
      <c r="A6872" s="23" t="str">
        <f>"user_"&amp;demo_comp_cct!A6890</f>
        <v>user_</v>
      </c>
      <c r="C6872" t="s">
        <v>21995</v>
      </c>
    </row>
    <row r="6873" spans="1:3">
      <c r="A6873" s="23" t="str">
        <f>"user_"&amp;demo_comp_cct!A6891</f>
        <v>user_</v>
      </c>
      <c r="C6873" t="s">
        <v>21996</v>
      </c>
    </row>
    <row r="6874" spans="1:3">
      <c r="A6874" s="23" t="str">
        <f>"user_"&amp;demo_comp_cct!A6892</f>
        <v>user_</v>
      </c>
      <c r="C6874" t="s">
        <v>21997</v>
      </c>
    </row>
    <row r="6875" spans="1:3">
      <c r="A6875" s="23" t="str">
        <f>"user_"&amp;demo_comp_cct!A6893</f>
        <v>user_</v>
      </c>
      <c r="C6875" t="s">
        <v>21998</v>
      </c>
    </row>
    <row r="6876" spans="1:3">
      <c r="A6876" s="23" t="str">
        <f>"user_"&amp;demo_comp_cct!A6894</f>
        <v>user_</v>
      </c>
      <c r="C6876" t="s">
        <v>21999</v>
      </c>
    </row>
    <row r="6877" spans="1:3">
      <c r="A6877" s="23" t="str">
        <f>"user_"&amp;demo_comp_cct!A6895</f>
        <v>user_</v>
      </c>
      <c r="C6877" t="s">
        <v>22000</v>
      </c>
    </row>
    <row r="6878" spans="1:3">
      <c r="A6878" s="23" t="str">
        <f>"user_"&amp;demo_comp_cct!A6896</f>
        <v>user_</v>
      </c>
      <c r="C6878" t="s">
        <v>22001</v>
      </c>
    </row>
    <row r="6879" spans="1:3">
      <c r="A6879" s="23" t="str">
        <f>"user_"&amp;demo_comp_cct!A6897</f>
        <v>user_</v>
      </c>
      <c r="C6879" t="s">
        <v>22002</v>
      </c>
    </row>
    <row r="6880" spans="1:3">
      <c r="A6880" s="23" t="str">
        <f>"user_"&amp;demo_comp_cct!A6898</f>
        <v>user_</v>
      </c>
      <c r="C6880" t="s">
        <v>22003</v>
      </c>
    </row>
    <row r="6881" spans="1:3">
      <c r="A6881" s="23" t="str">
        <f>"user_"&amp;demo_comp_cct!A6899</f>
        <v>user_</v>
      </c>
      <c r="C6881" t="s">
        <v>22004</v>
      </c>
    </row>
    <row r="6882" spans="1:3">
      <c r="A6882" s="23" t="str">
        <f>"user_"&amp;demo_comp_cct!A6900</f>
        <v>user_</v>
      </c>
      <c r="C6882" t="s">
        <v>22005</v>
      </c>
    </row>
    <row r="6883" spans="1:3">
      <c r="A6883" s="23" t="str">
        <f>"user_"&amp;demo_comp_cct!A6901</f>
        <v>user_</v>
      </c>
      <c r="C6883" t="s">
        <v>22006</v>
      </c>
    </row>
    <row r="6884" spans="1:3">
      <c r="A6884" s="23" t="str">
        <f>"user_"&amp;demo_comp_cct!A6902</f>
        <v>user_</v>
      </c>
      <c r="C6884" t="s">
        <v>22007</v>
      </c>
    </row>
    <row r="6885" spans="1:3">
      <c r="A6885" s="23" t="str">
        <f>"user_"&amp;demo_comp_cct!A6903</f>
        <v>user_</v>
      </c>
      <c r="C6885" t="s">
        <v>22008</v>
      </c>
    </row>
    <row r="6886" spans="1:3">
      <c r="A6886" s="23" t="str">
        <f>"user_"&amp;demo_comp_cct!A6904</f>
        <v>user_</v>
      </c>
      <c r="C6886" t="s">
        <v>22009</v>
      </c>
    </row>
    <row r="6887" spans="1:3">
      <c r="A6887" s="23" t="str">
        <f>"user_"&amp;demo_comp_cct!A6905</f>
        <v>user_</v>
      </c>
      <c r="C6887" t="s">
        <v>22010</v>
      </c>
    </row>
    <row r="6888" spans="1:3">
      <c r="A6888" s="23" t="str">
        <f>"user_"&amp;demo_comp_cct!A6906</f>
        <v>user_</v>
      </c>
      <c r="C6888" t="s">
        <v>22011</v>
      </c>
    </row>
    <row r="6889" spans="1:3">
      <c r="A6889" s="23" t="str">
        <f>"user_"&amp;demo_comp_cct!A6907</f>
        <v>user_</v>
      </c>
      <c r="C6889" t="s">
        <v>22012</v>
      </c>
    </row>
    <row r="6890" spans="1:3">
      <c r="A6890" s="23" t="str">
        <f>"user_"&amp;demo_comp_cct!A6908</f>
        <v>user_</v>
      </c>
      <c r="C6890" t="s">
        <v>22013</v>
      </c>
    </row>
    <row r="6891" spans="1:3">
      <c r="A6891" s="23" t="str">
        <f>"user_"&amp;demo_comp_cct!A6909</f>
        <v>user_</v>
      </c>
      <c r="C6891" t="s">
        <v>22014</v>
      </c>
    </row>
    <row r="6892" spans="1:3">
      <c r="A6892" s="23" t="str">
        <f>"user_"&amp;demo_comp_cct!A6910</f>
        <v>user_</v>
      </c>
      <c r="C6892" t="s">
        <v>22015</v>
      </c>
    </row>
    <row r="6893" spans="1:3">
      <c r="A6893" s="23" t="str">
        <f>"user_"&amp;demo_comp_cct!A6911</f>
        <v>user_</v>
      </c>
      <c r="C6893" t="s">
        <v>22016</v>
      </c>
    </row>
    <row r="6894" spans="1:3">
      <c r="A6894" s="23" t="str">
        <f>"user_"&amp;demo_comp_cct!A6912</f>
        <v>user_</v>
      </c>
      <c r="C6894" t="s">
        <v>22017</v>
      </c>
    </row>
    <row r="6895" spans="1:3">
      <c r="A6895" s="23" t="str">
        <f>"user_"&amp;demo_comp_cct!A6913</f>
        <v>user_</v>
      </c>
      <c r="C6895" t="s">
        <v>22018</v>
      </c>
    </row>
    <row r="6896" spans="1:3">
      <c r="A6896" s="23" t="str">
        <f>"user_"&amp;demo_comp_cct!A6914</f>
        <v>user_</v>
      </c>
      <c r="C6896" t="s">
        <v>22019</v>
      </c>
    </row>
    <row r="6897" spans="1:3">
      <c r="A6897" s="23" t="str">
        <f>"user_"&amp;demo_comp_cct!A6915</f>
        <v>user_</v>
      </c>
      <c r="C6897" t="s">
        <v>22020</v>
      </c>
    </row>
    <row r="6898" spans="1:3">
      <c r="A6898" s="23" t="str">
        <f>"user_"&amp;demo_comp_cct!A6916</f>
        <v>user_</v>
      </c>
      <c r="C6898" t="s">
        <v>22021</v>
      </c>
    </row>
    <row r="6899" spans="1:3">
      <c r="A6899" s="23" t="str">
        <f>"user_"&amp;demo_comp_cct!A6917</f>
        <v>user_</v>
      </c>
      <c r="C6899" t="s">
        <v>22022</v>
      </c>
    </row>
    <row r="6900" spans="1:3">
      <c r="A6900" s="23" t="str">
        <f>"user_"&amp;demo_comp_cct!A6918</f>
        <v>user_</v>
      </c>
      <c r="C6900" t="s">
        <v>22023</v>
      </c>
    </row>
    <row r="6901" spans="1:3">
      <c r="A6901" s="23" t="str">
        <f>"user_"&amp;demo_comp_cct!A6919</f>
        <v>user_</v>
      </c>
      <c r="C6901" t="s">
        <v>22024</v>
      </c>
    </row>
    <row r="6902" spans="1:3">
      <c r="A6902" s="23" t="str">
        <f>"user_"&amp;demo_comp_cct!A6920</f>
        <v>user_</v>
      </c>
      <c r="C6902" t="s">
        <v>22025</v>
      </c>
    </row>
    <row r="6903" spans="1:3">
      <c r="A6903" s="23" t="str">
        <f>"user_"&amp;demo_comp_cct!A6921</f>
        <v>user_</v>
      </c>
      <c r="C6903" t="s">
        <v>22026</v>
      </c>
    </row>
    <row r="6904" spans="1:3">
      <c r="A6904" s="23" t="str">
        <f>"user_"&amp;demo_comp_cct!A6922</f>
        <v>user_</v>
      </c>
      <c r="C6904" t="s">
        <v>22027</v>
      </c>
    </row>
    <row r="6905" spans="1:3">
      <c r="A6905" s="23" t="str">
        <f>"user_"&amp;demo_comp_cct!A6923</f>
        <v>user_</v>
      </c>
      <c r="C6905" t="s">
        <v>22028</v>
      </c>
    </row>
    <row r="6906" spans="1:3">
      <c r="A6906" s="23" t="str">
        <f>"user_"&amp;demo_comp_cct!A6924</f>
        <v>user_</v>
      </c>
      <c r="C6906" t="s">
        <v>22029</v>
      </c>
    </row>
    <row r="6907" spans="1:3">
      <c r="A6907" s="23" t="str">
        <f>"user_"&amp;demo_comp_cct!A6925</f>
        <v>user_</v>
      </c>
      <c r="C6907" t="s">
        <v>22030</v>
      </c>
    </row>
    <row r="6908" spans="1:3">
      <c r="A6908" s="23" t="str">
        <f>"user_"&amp;demo_comp_cct!A6926</f>
        <v>user_</v>
      </c>
      <c r="C6908" t="s">
        <v>22031</v>
      </c>
    </row>
    <row r="6909" spans="1:3">
      <c r="A6909" s="23" t="str">
        <f>"user_"&amp;demo_comp_cct!A6927</f>
        <v>user_</v>
      </c>
      <c r="C6909" t="s">
        <v>22032</v>
      </c>
    </row>
    <row r="6910" spans="1:3">
      <c r="A6910" s="23" t="str">
        <f>"user_"&amp;demo_comp_cct!A6928</f>
        <v>user_</v>
      </c>
      <c r="C6910" t="s">
        <v>22033</v>
      </c>
    </row>
    <row r="6911" spans="1:3">
      <c r="A6911" s="23" t="str">
        <f>"user_"&amp;demo_comp_cct!A6929</f>
        <v>user_</v>
      </c>
      <c r="C6911" t="s">
        <v>22034</v>
      </c>
    </row>
    <row r="6912" spans="1:3">
      <c r="A6912" s="23" t="str">
        <f>"user_"&amp;demo_comp_cct!A6930</f>
        <v>user_</v>
      </c>
      <c r="C6912" t="s">
        <v>22035</v>
      </c>
    </row>
    <row r="6913" spans="1:3">
      <c r="A6913" s="23" t="str">
        <f>"user_"&amp;demo_comp_cct!A6931</f>
        <v>user_</v>
      </c>
      <c r="C6913" t="s">
        <v>22036</v>
      </c>
    </row>
    <row r="6914" spans="1:3">
      <c r="A6914" s="23" t="str">
        <f>"user_"&amp;demo_comp_cct!A6932</f>
        <v>user_</v>
      </c>
      <c r="C6914" t="s">
        <v>22037</v>
      </c>
    </row>
    <row r="6915" spans="1:3">
      <c r="A6915" s="23" t="str">
        <f>"user_"&amp;demo_comp_cct!A6933</f>
        <v>user_</v>
      </c>
      <c r="C6915" t="s">
        <v>22038</v>
      </c>
    </row>
    <row r="6916" spans="1:3">
      <c r="A6916" s="23" t="str">
        <f>"user_"&amp;demo_comp_cct!A6934</f>
        <v>user_</v>
      </c>
      <c r="C6916" t="s">
        <v>22039</v>
      </c>
    </row>
    <row r="6917" spans="1:3">
      <c r="A6917" s="23" t="str">
        <f>"user_"&amp;demo_comp_cct!A6935</f>
        <v>user_</v>
      </c>
      <c r="C6917" t="s">
        <v>22040</v>
      </c>
    </row>
    <row r="6918" spans="1:3">
      <c r="A6918" s="23" t="str">
        <f>"user_"&amp;demo_comp_cct!A6936</f>
        <v>user_</v>
      </c>
      <c r="C6918" t="s">
        <v>22041</v>
      </c>
    </row>
    <row r="6919" spans="1:3">
      <c r="A6919" s="23" t="str">
        <f>"user_"&amp;demo_comp_cct!A6937</f>
        <v>user_</v>
      </c>
      <c r="C6919" t="s">
        <v>22042</v>
      </c>
    </row>
    <row r="6920" spans="1:3">
      <c r="A6920" s="23" t="str">
        <f>"user_"&amp;demo_comp_cct!A6938</f>
        <v>user_</v>
      </c>
      <c r="C6920" t="s">
        <v>22043</v>
      </c>
    </row>
    <row r="6921" spans="1:3">
      <c r="A6921" s="23" t="str">
        <f>"user_"&amp;demo_comp_cct!A6939</f>
        <v>user_</v>
      </c>
      <c r="C6921" t="s">
        <v>22044</v>
      </c>
    </row>
    <row r="6922" spans="1:3">
      <c r="A6922" s="23" t="str">
        <f>"user_"&amp;demo_comp_cct!A6940</f>
        <v>user_</v>
      </c>
      <c r="C6922" t="s">
        <v>22045</v>
      </c>
    </row>
    <row r="6923" spans="1:3">
      <c r="A6923" s="23" t="str">
        <f>"user_"&amp;demo_comp_cct!A6941</f>
        <v>user_</v>
      </c>
      <c r="C6923" t="s">
        <v>22046</v>
      </c>
    </row>
    <row r="6924" spans="1:3">
      <c r="A6924" s="23" t="str">
        <f>"user_"&amp;demo_comp_cct!A6942</f>
        <v>user_</v>
      </c>
      <c r="C6924" t="s">
        <v>22047</v>
      </c>
    </row>
    <row r="6925" spans="1:3">
      <c r="A6925" s="23" t="str">
        <f>"user_"&amp;demo_comp_cct!A6943</f>
        <v>user_</v>
      </c>
      <c r="C6925" t="s">
        <v>22048</v>
      </c>
    </row>
    <row r="6926" spans="1:3">
      <c r="A6926" s="23" t="str">
        <f>"user_"&amp;demo_comp_cct!A6944</f>
        <v>user_</v>
      </c>
      <c r="C6926" t="s">
        <v>22049</v>
      </c>
    </row>
    <row r="6927" spans="1:3">
      <c r="A6927" s="23" t="str">
        <f>"user_"&amp;demo_comp_cct!A6945</f>
        <v>user_</v>
      </c>
      <c r="C6927" t="s">
        <v>22050</v>
      </c>
    </row>
    <row r="6928" spans="1:3">
      <c r="A6928" s="23" t="str">
        <f>"user_"&amp;demo_comp_cct!A6946</f>
        <v>user_</v>
      </c>
      <c r="C6928" t="s">
        <v>22051</v>
      </c>
    </row>
    <row r="6929" spans="1:3">
      <c r="A6929" s="23" t="str">
        <f>"user_"&amp;demo_comp_cct!A6947</f>
        <v>user_</v>
      </c>
      <c r="C6929" t="s">
        <v>22052</v>
      </c>
    </row>
    <row r="6930" spans="1:3">
      <c r="A6930" s="23" t="str">
        <f>"user_"&amp;demo_comp_cct!A6948</f>
        <v>user_</v>
      </c>
      <c r="C6930" t="s">
        <v>22053</v>
      </c>
    </row>
    <row r="6931" spans="1:3">
      <c r="A6931" s="23" t="str">
        <f>"user_"&amp;demo_comp_cct!A6949</f>
        <v>user_</v>
      </c>
      <c r="C6931" t="s">
        <v>22054</v>
      </c>
    </row>
    <row r="6932" spans="1:3">
      <c r="A6932" s="23" t="str">
        <f>"user_"&amp;demo_comp_cct!A6950</f>
        <v>user_</v>
      </c>
      <c r="C6932" t="s">
        <v>22055</v>
      </c>
    </row>
    <row r="6933" spans="1:3">
      <c r="A6933" s="23" t="str">
        <f>"user_"&amp;demo_comp_cct!A6951</f>
        <v>user_</v>
      </c>
      <c r="C6933" t="s">
        <v>22056</v>
      </c>
    </row>
    <row r="6934" spans="1:3">
      <c r="A6934" s="23" t="str">
        <f>"user_"&amp;demo_comp_cct!A6952</f>
        <v>user_</v>
      </c>
      <c r="C6934" t="s">
        <v>22057</v>
      </c>
    </row>
    <row r="6935" spans="1:3">
      <c r="A6935" s="23" t="str">
        <f>"user_"&amp;demo_comp_cct!A6953</f>
        <v>user_</v>
      </c>
      <c r="C6935" t="s">
        <v>22058</v>
      </c>
    </row>
    <row r="6936" spans="1:3">
      <c r="A6936" s="23" t="str">
        <f>"user_"&amp;demo_comp_cct!A6954</f>
        <v>user_</v>
      </c>
      <c r="C6936" t="s">
        <v>22059</v>
      </c>
    </row>
    <row r="6937" spans="1:3">
      <c r="A6937" s="23" t="str">
        <f>"user_"&amp;demo_comp_cct!A6955</f>
        <v>user_</v>
      </c>
      <c r="C6937" t="s">
        <v>22060</v>
      </c>
    </row>
    <row r="6938" spans="1:3">
      <c r="A6938" s="23" t="str">
        <f>"user_"&amp;demo_comp_cct!A6956</f>
        <v>user_</v>
      </c>
      <c r="C6938" t="s">
        <v>22061</v>
      </c>
    </row>
    <row r="6939" spans="1:3">
      <c r="A6939" s="23" t="str">
        <f>"user_"&amp;demo_comp_cct!A6957</f>
        <v>user_</v>
      </c>
      <c r="C6939" t="s">
        <v>22062</v>
      </c>
    </row>
    <row r="6940" spans="1:3">
      <c r="A6940" s="23" t="str">
        <f>"user_"&amp;demo_comp_cct!A6958</f>
        <v>user_</v>
      </c>
      <c r="C6940" t="s">
        <v>22063</v>
      </c>
    </row>
    <row r="6941" spans="1:3">
      <c r="A6941" s="23" t="str">
        <f>"user_"&amp;demo_comp_cct!A6959</f>
        <v>user_</v>
      </c>
      <c r="C6941" t="s">
        <v>22064</v>
      </c>
    </row>
    <row r="6942" spans="1:3">
      <c r="A6942" s="23" t="str">
        <f>"user_"&amp;demo_comp_cct!A6960</f>
        <v>user_</v>
      </c>
      <c r="C6942" t="s">
        <v>22065</v>
      </c>
    </row>
    <row r="6943" spans="1:3">
      <c r="A6943" s="23" t="str">
        <f>"user_"&amp;demo_comp_cct!A6961</f>
        <v>user_</v>
      </c>
      <c r="C6943" t="s">
        <v>22066</v>
      </c>
    </row>
    <row r="6944" spans="1:3">
      <c r="A6944" s="23" t="str">
        <f>"user_"&amp;demo_comp_cct!A6962</f>
        <v>user_</v>
      </c>
      <c r="C6944" t="s">
        <v>22067</v>
      </c>
    </row>
    <row r="6945" spans="1:3">
      <c r="A6945" s="23" t="str">
        <f>"user_"&amp;demo_comp_cct!A6963</f>
        <v>user_</v>
      </c>
      <c r="C6945" t="s">
        <v>22068</v>
      </c>
    </row>
    <row r="6946" spans="1:3">
      <c r="A6946" s="23" t="str">
        <f>"user_"&amp;demo_comp_cct!A6964</f>
        <v>user_</v>
      </c>
      <c r="C6946" t="s">
        <v>22069</v>
      </c>
    </row>
    <row r="6947" spans="1:3">
      <c r="A6947" s="23" t="str">
        <f>"user_"&amp;demo_comp_cct!A6965</f>
        <v>user_</v>
      </c>
      <c r="C6947" t="s">
        <v>22070</v>
      </c>
    </row>
    <row r="6948" spans="1:3">
      <c r="A6948" s="23" t="str">
        <f>"user_"&amp;demo_comp_cct!A6966</f>
        <v>user_</v>
      </c>
      <c r="C6948" t="s">
        <v>22071</v>
      </c>
    </row>
    <row r="6949" spans="1:3">
      <c r="A6949" s="23" t="str">
        <f>"user_"&amp;demo_comp_cct!A6967</f>
        <v>user_</v>
      </c>
      <c r="C6949" t="s">
        <v>22072</v>
      </c>
    </row>
    <row r="6950" spans="1:3">
      <c r="A6950" s="23" t="str">
        <f>"user_"&amp;demo_comp_cct!A6968</f>
        <v>user_</v>
      </c>
      <c r="C6950" t="s">
        <v>22073</v>
      </c>
    </row>
    <row r="6951" spans="1:3">
      <c r="A6951" s="23" t="str">
        <f>"user_"&amp;demo_comp_cct!A6969</f>
        <v>user_</v>
      </c>
      <c r="C6951" t="s">
        <v>22074</v>
      </c>
    </row>
    <row r="6952" spans="1:3">
      <c r="A6952" s="23" t="str">
        <f>"user_"&amp;demo_comp_cct!A6970</f>
        <v>user_</v>
      </c>
      <c r="C6952" t="s">
        <v>22075</v>
      </c>
    </row>
    <row r="6953" spans="1:3">
      <c r="A6953" s="23" t="str">
        <f>"user_"&amp;demo_comp_cct!A6971</f>
        <v>user_</v>
      </c>
      <c r="C6953" t="s">
        <v>22076</v>
      </c>
    </row>
    <row r="6954" spans="1:3">
      <c r="A6954" s="23" t="str">
        <f>"user_"&amp;demo_comp_cct!A6972</f>
        <v>user_</v>
      </c>
      <c r="C6954" t="s">
        <v>22077</v>
      </c>
    </row>
    <row r="6955" spans="1:3">
      <c r="A6955" s="23" t="str">
        <f>"user_"&amp;demo_comp_cct!A6973</f>
        <v>user_</v>
      </c>
      <c r="C6955" t="s">
        <v>22078</v>
      </c>
    </row>
    <row r="6956" spans="1:3">
      <c r="A6956" s="23" t="str">
        <f>"user_"&amp;demo_comp_cct!A6974</f>
        <v>user_</v>
      </c>
      <c r="C6956" t="s">
        <v>22079</v>
      </c>
    </row>
    <row r="6957" spans="1:3">
      <c r="A6957" s="23" t="str">
        <f>"user_"&amp;demo_comp_cct!A6975</f>
        <v>user_</v>
      </c>
      <c r="C6957" t="s">
        <v>22080</v>
      </c>
    </row>
    <row r="6958" spans="1:3">
      <c r="A6958" s="23" t="str">
        <f>"user_"&amp;demo_comp_cct!A6976</f>
        <v>user_</v>
      </c>
      <c r="C6958" t="s">
        <v>22081</v>
      </c>
    </row>
    <row r="6959" spans="1:3">
      <c r="A6959" s="23" t="str">
        <f>"user_"&amp;demo_comp_cct!A6977</f>
        <v>user_</v>
      </c>
      <c r="C6959" t="s">
        <v>22082</v>
      </c>
    </row>
    <row r="6960" spans="1:3">
      <c r="A6960" s="23" t="str">
        <f>"user_"&amp;demo_comp_cct!A6978</f>
        <v>user_</v>
      </c>
      <c r="C6960" t="s">
        <v>22083</v>
      </c>
    </row>
    <row r="6961" spans="1:3">
      <c r="A6961" s="23" t="str">
        <f>"user_"&amp;demo_comp_cct!A6979</f>
        <v>user_</v>
      </c>
      <c r="C6961" t="s">
        <v>22084</v>
      </c>
    </row>
    <row r="6962" spans="1:3">
      <c r="A6962" s="23" t="str">
        <f>"user_"&amp;demo_comp_cct!A6980</f>
        <v>user_</v>
      </c>
      <c r="C6962" t="s">
        <v>22085</v>
      </c>
    </row>
    <row r="6963" spans="1:3">
      <c r="A6963" s="23" t="str">
        <f>"user_"&amp;demo_comp_cct!A6981</f>
        <v>user_</v>
      </c>
      <c r="C6963" t="s">
        <v>22086</v>
      </c>
    </row>
    <row r="6964" spans="1:3">
      <c r="A6964" s="23" t="str">
        <f>"user_"&amp;demo_comp_cct!A6982</f>
        <v>user_</v>
      </c>
      <c r="C6964" t="s">
        <v>22087</v>
      </c>
    </row>
    <row r="6965" spans="1:3">
      <c r="A6965" s="23" t="str">
        <f>"user_"&amp;demo_comp_cct!A6983</f>
        <v>user_</v>
      </c>
      <c r="C6965" t="s">
        <v>22088</v>
      </c>
    </row>
    <row r="6966" spans="1:3">
      <c r="A6966" s="23" t="str">
        <f>"user_"&amp;demo_comp_cct!A6984</f>
        <v>user_</v>
      </c>
      <c r="C6966" t="s">
        <v>22089</v>
      </c>
    </row>
    <row r="6967" spans="1:3">
      <c r="A6967" s="23" t="str">
        <f>"user_"&amp;demo_comp_cct!A6985</f>
        <v>user_</v>
      </c>
      <c r="C6967" t="s">
        <v>22090</v>
      </c>
    </row>
    <row r="6968" spans="1:3">
      <c r="A6968" s="23" t="str">
        <f>"user_"&amp;demo_comp_cct!A6986</f>
        <v>user_</v>
      </c>
      <c r="C6968" t="s">
        <v>22091</v>
      </c>
    </row>
    <row r="6969" spans="1:3">
      <c r="A6969" s="23" t="str">
        <f>"user_"&amp;demo_comp_cct!A6987</f>
        <v>user_</v>
      </c>
      <c r="C6969" t="s">
        <v>22092</v>
      </c>
    </row>
    <row r="6970" spans="1:3">
      <c r="A6970" s="23" t="str">
        <f>"user_"&amp;demo_comp_cct!A6988</f>
        <v>user_</v>
      </c>
      <c r="C6970" t="s">
        <v>22093</v>
      </c>
    </row>
    <row r="6971" spans="1:3">
      <c r="A6971" s="23" t="str">
        <f>"user_"&amp;demo_comp_cct!A6989</f>
        <v>user_</v>
      </c>
      <c r="C6971" t="s">
        <v>22094</v>
      </c>
    </row>
    <row r="6972" spans="1:3">
      <c r="A6972" s="23" t="str">
        <f>"user_"&amp;demo_comp_cct!A6990</f>
        <v>user_</v>
      </c>
      <c r="C6972" t="s">
        <v>22095</v>
      </c>
    </row>
    <row r="6973" spans="1:3">
      <c r="A6973" s="23" t="str">
        <f>"user_"&amp;demo_comp_cct!A6991</f>
        <v>user_</v>
      </c>
      <c r="C6973" t="s">
        <v>22096</v>
      </c>
    </row>
    <row r="6974" spans="1:3">
      <c r="A6974" s="23" t="str">
        <f>"user_"&amp;demo_comp_cct!A6992</f>
        <v>user_</v>
      </c>
      <c r="C6974" t="s">
        <v>22097</v>
      </c>
    </row>
    <row r="6975" spans="1:3">
      <c r="A6975" s="23" t="str">
        <f>"user_"&amp;demo_comp_cct!A6993</f>
        <v>user_</v>
      </c>
      <c r="C6975" t="s">
        <v>22098</v>
      </c>
    </row>
    <row r="6976" spans="1:3">
      <c r="A6976" s="23" t="str">
        <f>"user_"&amp;demo_comp_cct!A6994</f>
        <v>user_</v>
      </c>
      <c r="C6976" t="s">
        <v>22099</v>
      </c>
    </row>
    <row r="6977" spans="1:3">
      <c r="A6977" s="23" t="str">
        <f>"user_"&amp;demo_comp_cct!A6995</f>
        <v>user_</v>
      </c>
      <c r="C6977" t="s">
        <v>22100</v>
      </c>
    </row>
    <row r="6978" spans="1:3">
      <c r="A6978" s="23" t="str">
        <f>"user_"&amp;demo_comp_cct!A6996</f>
        <v>user_</v>
      </c>
      <c r="C6978" t="s">
        <v>22101</v>
      </c>
    </row>
    <row r="6979" spans="1:3">
      <c r="A6979" s="23" t="str">
        <f>"user_"&amp;demo_comp_cct!A6997</f>
        <v>user_</v>
      </c>
      <c r="C6979" t="s">
        <v>22102</v>
      </c>
    </row>
    <row r="6980" spans="1:3">
      <c r="A6980" s="23" t="str">
        <f>"user_"&amp;demo_comp_cct!A6998</f>
        <v>user_</v>
      </c>
      <c r="C6980" t="s">
        <v>22103</v>
      </c>
    </row>
    <row r="6981" spans="1:3">
      <c r="A6981" s="23" t="str">
        <f>"user_"&amp;demo_comp_cct!A6999</f>
        <v>user_</v>
      </c>
      <c r="C6981" t="s">
        <v>22104</v>
      </c>
    </row>
    <row r="6982" spans="1:3">
      <c r="A6982" s="23" t="str">
        <f>"user_"&amp;demo_comp_cct!A7000</f>
        <v>user_</v>
      </c>
      <c r="C6982" t="s">
        <v>22105</v>
      </c>
    </row>
    <row r="6983" spans="1:3">
      <c r="A6983" s="23" t="str">
        <f>"user_"&amp;demo_comp_cct!A7001</f>
        <v>user_</v>
      </c>
      <c r="C6983" t="s">
        <v>22106</v>
      </c>
    </row>
    <row r="6984" spans="1:3">
      <c r="A6984" s="23" t="str">
        <f>"user_"&amp;demo_comp_cct!A7002</f>
        <v>user_</v>
      </c>
      <c r="C6984" t="s">
        <v>22107</v>
      </c>
    </row>
    <row r="6985" spans="1:3">
      <c r="A6985" s="23" t="str">
        <f>"user_"&amp;demo_comp_cct!A7003</f>
        <v>user_</v>
      </c>
      <c r="C6985" t="s">
        <v>22108</v>
      </c>
    </row>
    <row r="6986" spans="1:3">
      <c r="A6986" s="23" t="str">
        <f>"user_"&amp;demo_comp_cct!A7004</f>
        <v>user_</v>
      </c>
      <c r="C6986" t="s">
        <v>22109</v>
      </c>
    </row>
    <row r="6987" spans="1:3">
      <c r="A6987" s="23" t="str">
        <f>"user_"&amp;demo_comp_cct!A7005</f>
        <v>user_</v>
      </c>
      <c r="C6987" t="s">
        <v>22110</v>
      </c>
    </row>
    <row r="6988" spans="1:3">
      <c r="A6988" s="23" t="str">
        <f>"user_"&amp;demo_comp_cct!A7006</f>
        <v>user_</v>
      </c>
      <c r="C6988" t="s">
        <v>22111</v>
      </c>
    </row>
    <row r="6989" spans="1:3">
      <c r="A6989" s="23" t="str">
        <f>"user_"&amp;demo_comp_cct!A7007</f>
        <v>user_</v>
      </c>
      <c r="C6989" t="s">
        <v>22112</v>
      </c>
    </row>
    <row r="6990" spans="1:3">
      <c r="A6990" s="23" t="str">
        <f>"user_"&amp;demo_comp_cct!A7008</f>
        <v>user_</v>
      </c>
      <c r="C6990" t="s">
        <v>22113</v>
      </c>
    </row>
    <row r="6991" spans="1:3">
      <c r="A6991" s="23" t="str">
        <f>"user_"&amp;demo_comp_cct!A7009</f>
        <v>user_</v>
      </c>
      <c r="C6991" t="s">
        <v>22114</v>
      </c>
    </row>
    <row r="6992" spans="1:3">
      <c r="A6992" s="23" t="str">
        <f>"user_"&amp;demo_comp_cct!A7010</f>
        <v>user_</v>
      </c>
      <c r="C6992" t="s">
        <v>22115</v>
      </c>
    </row>
    <row r="6993" spans="1:3">
      <c r="A6993" s="23" t="str">
        <f>"user_"&amp;demo_comp_cct!A7011</f>
        <v>user_</v>
      </c>
      <c r="C6993" t="s">
        <v>22116</v>
      </c>
    </row>
    <row r="6994" spans="1:3">
      <c r="A6994" s="23" t="str">
        <f>"user_"&amp;demo_comp_cct!A7012</f>
        <v>user_</v>
      </c>
      <c r="C6994" t="s">
        <v>22117</v>
      </c>
    </row>
    <row r="6995" spans="1:3">
      <c r="A6995" s="23" t="str">
        <f>"user_"&amp;demo_comp_cct!A7013</f>
        <v>user_</v>
      </c>
      <c r="C6995" t="s">
        <v>22118</v>
      </c>
    </row>
    <row r="6996" spans="1:3">
      <c r="A6996" s="23" t="str">
        <f>"user_"&amp;demo_comp_cct!A7014</f>
        <v>user_</v>
      </c>
      <c r="C6996" t="s">
        <v>22119</v>
      </c>
    </row>
    <row r="6997" spans="1:3">
      <c r="A6997" s="23" t="str">
        <f>"user_"&amp;demo_comp_cct!A7015</f>
        <v>user_</v>
      </c>
      <c r="C6997" t="s">
        <v>22120</v>
      </c>
    </row>
    <row r="6998" spans="1:3">
      <c r="A6998" s="23" t="str">
        <f>"user_"&amp;demo_comp_cct!A7016</f>
        <v>user_</v>
      </c>
      <c r="C6998" t="s">
        <v>22121</v>
      </c>
    </row>
    <row r="6999" spans="1:3">
      <c r="A6999" s="23" t="str">
        <f>"user_"&amp;demo_comp_cct!A7017</f>
        <v>user_</v>
      </c>
      <c r="C6999" t="s">
        <v>22122</v>
      </c>
    </row>
    <row r="7000" spans="1:3">
      <c r="A7000" s="23" t="str">
        <f>"user_"&amp;demo_comp_cct!A7018</f>
        <v>user_</v>
      </c>
      <c r="C7000" t="s">
        <v>22123</v>
      </c>
    </row>
    <row r="7001" spans="1:3">
      <c r="A7001" s="23" t="str">
        <f>"user_"&amp;demo_comp_cct!A7019</f>
        <v>user_</v>
      </c>
      <c r="C7001" t="s">
        <v>22124</v>
      </c>
    </row>
    <row r="7002" spans="1:3">
      <c r="A7002" s="23" t="str">
        <f>"user_"&amp;demo_comp_cct!A7020</f>
        <v>user_</v>
      </c>
      <c r="C7002" t="s">
        <v>22125</v>
      </c>
    </row>
    <row r="7003" spans="1:3">
      <c r="A7003" s="23" t="str">
        <f>"user_"&amp;demo_comp_cct!A7021</f>
        <v>user_</v>
      </c>
      <c r="C7003" t="s">
        <v>22126</v>
      </c>
    </row>
    <row r="7004" spans="1:3">
      <c r="A7004" s="23" t="str">
        <f>"user_"&amp;demo_comp_cct!A7022</f>
        <v>user_</v>
      </c>
      <c r="C7004" t="s">
        <v>22127</v>
      </c>
    </row>
    <row r="7005" spans="1:3">
      <c r="A7005" s="23" t="str">
        <f>"user_"&amp;demo_comp_cct!A7023</f>
        <v>user_</v>
      </c>
      <c r="C7005" t="s">
        <v>22128</v>
      </c>
    </row>
    <row r="7006" spans="1:3">
      <c r="A7006" s="23" t="str">
        <f>"user_"&amp;demo_comp_cct!A7024</f>
        <v>user_</v>
      </c>
      <c r="C7006" t="s">
        <v>22129</v>
      </c>
    </row>
    <row r="7007" spans="1:3">
      <c r="A7007" s="23" t="str">
        <f>"user_"&amp;demo_comp_cct!A7025</f>
        <v>user_</v>
      </c>
      <c r="C7007" t="s">
        <v>22130</v>
      </c>
    </row>
    <row r="7008" spans="1:3">
      <c r="A7008" s="23" t="str">
        <f>"user_"&amp;demo_comp_cct!A7026</f>
        <v>user_</v>
      </c>
      <c r="C7008" t="s">
        <v>22131</v>
      </c>
    </row>
    <row r="7009" spans="1:3">
      <c r="A7009" s="23" t="str">
        <f>"user_"&amp;demo_comp_cct!A7027</f>
        <v>user_</v>
      </c>
      <c r="C7009" t="s">
        <v>22132</v>
      </c>
    </row>
    <row r="7010" spans="1:3">
      <c r="A7010" s="23" t="str">
        <f>"user_"&amp;demo_comp_cct!A7028</f>
        <v>user_</v>
      </c>
      <c r="C7010" t="s">
        <v>22133</v>
      </c>
    </row>
    <row r="7011" spans="1:3">
      <c r="A7011" s="23" t="str">
        <f>"user_"&amp;demo_comp_cct!A7029</f>
        <v>user_</v>
      </c>
      <c r="C7011" t="s">
        <v>22134</v>
      </c>
    </row>
    <row r="7012" spans="1:3">
      <c r="A7012" s="23" t="str">
        <f>"user_"&amp;demo_comp_cct!A7030</f>
        <v>user_</v>
      </c>
      <c r="C7012" t="s">
        <v>22135</v>
      </c>
    </row>
    <row r="7013" spans="1:3">
      <c r="A7013" s="23" t="str">
        <f>"user_"&amp;demo_comp_cct!A7031</f>
        <v>user_</v>
      </c>
      <c r="C7013" t="s">
        <v>22136</v>
      </c>
    </row>
    <row r="7014" spans="1:3">
      <c r="A7014" s="23" t="str">
        <f>"user_"&amp;demo_comp_cct!A7032</f>
        <v>user_</v>
      </c>
      <c r="C7014" t="s">
        <v>22137</v>
      </c>
    </row>
    <row r="7015" spans="1:3">
      <c r="A7015" s="23" t="str">
        <f>"user_"&amp;demo_comp_cct!A7033</f>
        <v>user_</v>
      </c>
      <c r="C7015" t="s">
        <v>22138</v>
      </c>
    </row>
    <row r="7016" spans="1:3">
      <c r="A7016" s="23" t="str">
        <f>"user_"&amp;demo_comp_cct!A7034</f>
        <v>user_</v>
      </c>
      <c r="C7016" t="s">
        <v>22139</v>
      </c>
    </row>
    <row r="7017" spans="1:3">
      <c r="A7017" s="23" t="str">
        <f>"user_"&amp;demo_comp_cct!A7035</f>
        <v>user_</v>
      </c>
      <c r="C7017" t="s">
        <v>22140</v>
      </c>
    </row>
    <row r="7018" spans="1:3">
      <c r="A7018" s="23" t="str">
        <f>"user_"&amp;demo_comp_cct!A7036</f>
        <v>user_</v>
      </c>
      <c r="C7018" t="s">
        <v>22141</v>
      </c>
    </row>
    <row r="7019" spans="1:3">
      <c r="A7019" s="23" t="str">
        <f>"user_"&amp;demo_comp_cct!A7037</f>
        <v>user_</v>
      </c>
      <c r="C7019" t="s">
        <v>22142</v>
      </c>
    </row>
    <row r="7020" spans="1:3">
      <c r="A7020" s="23" t="str">
        <f>"user_"&amp;demo_comp_cct!A7038</f>
        <v>user_</v>
      </c>
      <c r="C7020" t="s">
        <v>22143</v>
      </c>
    </row>
    <row r="7021" spans="1:3">
      <c r="A7021" s="23" t="str">
        <f>"user_"&amp;demo_comp_cct!A7039</f>
        <v>user_</v>
      </c>
      <c r="C7021" t="s">
        <v>22144</v>
      </c>
    </row>
    <row r="7022" spans="1:3">
      <c r="A7022" s="23" t="str">
        <f>"user_"&amp;demo_comp_cct!A7040</f>
        <v>user_</v>
      </c>
      <c r="C7022" t="s">
        <v>22145</v>
      </c>
    </row>
    <row r="7023" spans="1:3">
      <c r="A7023" s="23" t="str">
        <f>"user_"&amp;demo_comp_cct!A7041</f>
        <v>user_</v>
      </c>
      <c r="C7023" t="s">
        <v>22146</v>
      </c>
    </row>
    <row r="7024" spans="1:3">
      <c r="A7024" s="23" t="str">
        <f>"user_"&amp;demo_comp_cct!A7042</f>
        <v>user_</v>
      </c>
      <c r="C7024" t="s">
        <v>22147</v>
      </c>
    </row>
    <row r="7025" spans="1:3">
      <c r="A7025" s="23" t="str">
        <f>"user_"&amp;demo_comp_cct!A7043</f>
        <v>user_</v>
      </c>
      <c r="C7025" t="s">
        <v>22148</v>
      </c>
    </row>
    <row r="7026" spans="1:3">
      <c r="A7026" s="23" t="str">
        <f>"user_"&amp;demo_comp_cct!A7044</f>
        <v>user_</v>
      </c>
      <c r="C7026" t="s">
        <v>22149</v>
      </c>
    </row>
    <row r="7027" spans="1:3">
      <c r="A7027" s="23" t="str">
        <f>"user_"&amp;demo_comp_cct!A7045</f>
        <v>user_</v>
      </c>
      <c r="C7027" t="s">
        <v>22150</v>
      </c>
    </row>
    <row r="7028" spans="1:3">
      <c r="A7028" s="23" t="str">
        <f>"user_"&amp;demo_comp_cct!A7046</f>
        <v>user_</v>
      </c>
      <c r="C7028" t="s">
        <v>22151</v>
      </c>
    </row>
    <row r="7029" spans="1:3">
      <c r="A7029" s="23" t="str">
        <f>"user_"&amp;demo_comp_cct!A7047</f>
        <v>user_</v>
      </c>
      <c r="C7029" t="s">
        <v>22152</v>
      </c>
    </row>
    <row r="7030" spans="1:3">
      <c r="A7030" s="23" t="str">
        <f>"user_"&amp;demo_comp_cct!A7048</f>
        <v>user_</v>
      </c>
      <c r="C7030" t="s">
        <v>22153</v>
      </c>
    </row>
    <row r="7031" spans="1:3">
      <c r="A7031" s="23" t="str">
        <f>"user_"&amp;demo_comp_cct!A7049</f>
        <v>user_</v>
      </c>
      <c r="C7031" t="s">
        <v>22154</v>
      </c>
    </row>
    <row r="7032" spans="1:3">
      <c r="A7032" s="23" t="str">
        <f>"user_"&amp;demo_comp_cct!A7050</f>
        <v>user_</v>
      </c>
      <c r="C7032" t="s">
        <v>22155</v>
      </c>
    </row>
    <row r="7033" spans="1:3">
      <c r="A7033" s="23" t="str">
        <f>"user_"&amp;demo_comp_cct!A7051</f>
        <v>user_</v>
      </c>
      <c r="C7033" t="s">
        <v>22156</v>
      </c>
    </row>
    <row r="7034" spans="1:3">
      <c r="A7034" s="23" t="str">
        <f>"user_"&amp;demo_comp_cct!A7052</f>
        <v>user_</v>
      </c>
      <c r="C7034" t="s">
        <v>22157</v>
      </c>
    </row>
    <row r="7035" spans="1:3">
      <c r="A7035" s="23" t="str">
        <f>"user_"&amp;demo_comp_cct!A7053</f>
        <v>user_</v>
      </c>
      <c r="C7035" t="s">
        <v>22158</v>
      </c>
    </row>
    <row r="7036" spans="1:3">
      <c r="A7036" s="23" t="str">
        <f>"user_"&amp;demo_comp_cct!A7054</f>
        <v>user_</v>
      </c>
      <c r="C7036" t="s">
        <v>22159</v>
      </c>
    </row>
    <row r="7037" spans="1:3">
      <c r="A7037" s="23" t="str">
        <f>"user_"&amp;demo_comp_cct!A7055</f>
        <v>user_</v>
      </c>
      <c r="C7037" t="s">
        <v>22160</v>
      </c>
    </row>
    <row r="7038" spans="1:3">
      <c r="A7038" s="23" t="str">
        <f>"user_"&amp;demo_comp_cct!A7056</f>
        <v>user_</v>
      </c>
      <c r="C7038" t="s">
        <v>22161</v>
      </c>
    </row>
    <row r="7039" spans="1:3">
      <c r="A7039" s="23" t="str">
        <f>"user_"&amp;demo_comp_cct!A7057</f>
        <v>user_</v>
      </c>
      <c r="C7039" t="s">
        <v>22162</v>
      </c>
    </row>
    <row r="7040" spans="1:3">
      <c r="A7040" s="23" t="str">
        <f>"user_"&amp;demo_comp_cct!A7058</f>
        <v>user_</v>
      </c>
      <c r="C7040" t="s">
        <v>22163</v>
      </c>
    </row>
    <row r="7041" spans="1:3">
      <c r="A7041" s="23" t="str">
        <f>"user_"&amp;demo_comp_cct!A7059</f>
        <v>user_</v>
      </c>
      <c r="C7041" t="s">
        <v>22164</v>
      </c>
    </row>
    <row r="7042" spans="1:3">
      <c r="A7042" s="23" t="str">
        <f>"user_"&amp;demo_comp_cct!A7060</f>
        <v>user_</v>
      </c>
      <c r="C7042" t="s">
        <v>22165</v>
      </c>
    </row>
    <row r="7043" spans="1:3">
      <c r="A7043" s="23" t="str">
        <f>"user_"&amp;demo_comp_cct!A7061</f>
        <v>user_</v>
      </c>
      <c r="C7043" t="s">
        <v>22166</v>
      </c>
    </row>
    <row r="7044" spans="1:3">
      <c r="A7044" s="23" t="str">
        <f>"user_"&amp;demo_comp_cct!A7062</f>
        <v>user_</v>
      </c>
      <c r="C7044" t="s">
        <v>22167</v>
      </c>
    </row>
    <row r="7045" spans="1:3">
      <c r="A7045" s="23" t="str">
        <f>"user_"&amp;demo_comp_cct!A7063</f>
        <v>user_</v>
      </c>
      <c r="C7045" t="s">
        <v>22168</v>
      </c>
    </row>
    <row r="7046" spans="1:3">
      <c r="A7046" s="23" t="str">
        <f>"user_"&amp;demo_comp_cct!A7064</f>
        <v>user_</v>
      </c>
      <c r="C7046" t="s">
        <v>22169</v>
      </c>
    </row>
    <row r="7047" spans="1:3">
      <c r="A7047" s="23" t="str">
        <f>"user_"&amp;demo_comp_cct!A7065</f>
        <v>user_</v>
      </c>
      <c r="C7047" t="s">
        <v>22170</v>
      </c>
    </row>
    <row r="7048" spans="1:3">
      <c r="A7048" s="23" t="str">
        <f>"user_"&amp;demo_comp_cct!A7066</f>
        <v>user_</v>
      </c>
      <c r="C7048" t="s">
        <v>22171</v>
      </c>
    </row>
    <row r="7049" spans="1:3">
      <c r="A7049" s="23" t="str">
        <f>"user_"&amp;demo_comp_cct!A7067</f>
        <v>user_</v>
      </c>
      <c r="C7049" t="s">
        <v>22172</v>
      </c>
    </row>
    <row r="7050" spans="1:3">
      <c r="A7050" s="23" t="str">
        <f>"user_"&amp;demo_comp_cct!A7068</f>
        <v>user_</v>
      </c>
      <c r="C7050" t="s">
        <v>22173</v>
      </c>
    </row>
    <row r="7051" spans="1:3">
      <c r="A7051" s="23" t="str">
        <f>"user_"&amp;demo_comp_cct!A7069</f>
        <v>user_</v>
      </c>
      <c r="C7051" t="s">
        <v>22174</v>
      </c>
    </row>
    <row r="7052" spans="1:3">
      <c r="A7052" s="23" t="str">
        <f>"user_"&amp;demo_comp_cct!A7070</f>
        <v>user_</v>
      </c>
      <c r="C7052" t="s">
        <v>22175</v>
      </c>
    </row>
    <row r="7053" spans="1:3">
      <c r="A7053" s="23" t="str">
        <f>"user_"&amp;demo_comp_cct!A7071</f>
        <v>user_</v>
      </c>
      <c r="C7053" t="s">
        <v>22176</v>
      </c>
    </row>
    <row r="7054" spans="1:3">
      <c r="A7054" s="23" t="str">
        <f>"user_"&amp;demo_comp_cct!A7072</f>
        <v>user_</v>
      </c>
      <c r="C7054" t="s">
        <v>22177</v>
      </c>
    </row>
    <row r="7055" spans="1:3">
      <c r="A7055" s="23" t="str">
        <f>"user_"&amp;demo_comp_cct!A7073</f>
        <v>user_</v>
      </c>
      <c r="C7055" t="s">
        <v>22178</v>
      </c>
    </row>
    <row r="7056" spans="1:3">
      <c r="A7056" s="23" t="str">
        <f>"user_"&amp;demo_comp_cct!A7074</f>
        <v>user_</v>
      </c>
      <c r="C7056" t="s">
        <v>22179</v>
      </c>
    </row>
    <row r="7057" spans="1:3">
      <c r="A7057" s="23" t="str">
        <f>"user_"&amp;demo_comp_cct!A7075</f>
        <v>user_</v>
      </c>
      <c r="C7057" t="s">
        <v>22180</v>
      </c>
    </row>
    <row r="7058" spans="1:3">
      <c r="A7058" s="23" t="str">
        <f>"user_"&amp;demo_comp_cct!A7076</f>
        <v>user_</v>
      </c>
      <c r="C7058" t="s">
        <v>22181</v>
      </c>
    </row>
    <row r="7059" spans="1:3">
      <c r="A7059" s="23" t="str">
        <f>"user_"&amp;demo_comp_cct!A7077</f>
        <v>user_</v>
      </c>
      <c r="C7059" t="s">
        <v>22182</v>
      </c>
    </row>
    <row r="7060" spans="1:3">
      <c r="A7060" s="23" t="str">
        <f>"user_"&amp;demo_comp_cct!A7078</f>
        <v>user_</v>
      </c>
      <c r="C7060" t="s">
        <v>22183</v>
      </c>
    </row>
    <row r="7061" spans="1:3">
      <c r="A7061" s="23" t="str">
        <f>"user_"&amp;demo_comp_cct!A7079</f>
        <v>user_</v>
      </c>
      <c r="C7061" t="s">
        <v>22184</v>
      </c>
    </row>
    <row r="7062" spans="1:3">
      <c r="A7062" s="23" t="str">
        <f>"user_"&amp;demo_comp_cct!A7080</f>
        <v>user_</v>
      </c>
      <c r="C7062" t="s">
        <v>22185</v>
      </c>
    </row>
    <row r="7063" spans="1:3">
      <c r="A7063" s="23" t="str">
        <f>"user_"&amp;demo_comp_cct!A7081</f>
        <v>user_</v>
      </c>
      <c r="C7063" t="s">
        <v>22186</v>
      </c>
    </row>
    <row r="7064" spans="1:3">
      <c r="A7064" s="23" t="str">
        <f>"user_"&amp;demo_comp_cct!A7082</f>
        <v>user_</v>
      </c>
      <c r="C7064" t="s">
        <v>22187</v>
      </c>
    </row>
    <row r="7065" spans="1:3">
      <c r="A7065" s="23" t="str">
        <f>"user_"&amp;demo_comp_cct!A7083</f>
        <v>user_</v>
      </c>
      <c r="C7065" t="s">
        <v>22188</v>
      </c>
    </row>
    <row r="7066" spans="1:3">
      <c r="A7066" s="23" t="str">
        <f>"user_"&amp;demo_comp_cct!A7084</f>
        <v>user_</v>
      </c>
      <c r="C7066" t="s">
        <v>22189</v>
      </c>
    </row>
    <row r="7067" spans="1:3">
      <c r="A7067" s="23" t="str">
        <f>"user_"&amp;demo_comp_cct!A7085</f>
        <v>user_</v>
      </c>
      <c r="C7067" t="s">
        <v>22190</v>
      </c>
    </row>
    <row r="7068" spans="1:3">
      <c r="A7068" s="23" t="str">
        <f>"user_"&amp;demo_comp_cct!A7086</f>
        <v>user_</v>
      </c>
      <c r="C7068" t="s">
        <v>22191</v>
      </c>
    </row>
    <row r="7069" spans="1:3">
      <c r="A7069" s="23" t="str">
        <f>"user_"&amp;demo_comp_cct!A7087</f>
        <v>user_</v>
      </c>
      <c r="C7069" t="s">
        <v>22192</v>
      </c>
    </row>
    <row r="7070" spans="1:3">
      <c r="A7070" s="23" t="str">
        <f>"user_"&amp;demo_comp_cct!A7088</f>
        <v>user_</v>
      </c>
      <c r="C7070" t="s">
        <v>22193</v>
      </c>
    </row>
    <row r="7071" spans="1:3">
      <c r="A7071" s="23" t="str">
        <f>"user_"&amp;demo_comp_cct!A7089</f>
        <v>user_</v>
      </c>
      <c r="C7071" t="s">
        <v>22194</v>
      </c>
    </row>
    <row r="7072" spans="1:3">
      <c r="A7072" s="23" t="str">
        <f>"user_"&amp;demo_comp_cct!A7090</f>
        <v>user_</v>
      </c>
      <c r="C7072" t="s">
        <v>22195</v>
      </c>
    </row>
    <row r="7073" spans="1:3">
      <c r="A7073" s="23" t="str">
        <f>"user_"&amp;demo_comp_cct!A7091</f>
        <v>user_</v>
      </c>
      <c r="C7073" t="s">
        <v>22196</v>
      </c>
    </row>
    <row r="7074" spans="1:3">
      <c r="A7074" s="23" t="str">
        <f>"user_"&amp;demo_comp_cct!A7092</f>
        <v>user_</v>
      </c>
      <c r="C7074" t="s">
        <v>22197</v>
      </c>
    </row>
    <row r="7075" spans="1:3">
      <c r="A7075" s="23" t="str">
        <f>"user_"&amp;demo_comp_cct!A7093</f>
        <v>user_</v>
      </c>
      <c r="C7075" t="s">
        <v>22198</v>
      </c>
    </row>
    <row r="7076" spans="1:3">
      <c r="A7076" s="23" t="str">
        <f>"user_"&amp;demo_comp_cct!A7094</f>
        <v>user_</v>
      </c>
      <c r="C7076" t="s">
        <v>22199</v>
      </c>
    </row>
    <row r="7077" spans="1:3">
      <c r="A7077" s="23" t="str">
        <f>"user_"&amp;demo_comp_cct!A7095</f>
        <v>user_</v>
      </c>
      <c r="C7077" t="s">
        <v>22200</v>
      </c>
    </row>
    <row r="7078" spans="1:3">
      <c r="A7078" s="23" t="str">
        <f>"user_"&amp;demo_comp_cct!A7096</f>
        <v>user_</v>
      </c>
      <c r="C7078" t="s">
        <v>22201</v>
      </c>
    </row>
    <row r="7079" spans="1:3">
      <c r="A7079" s="23" t="str">
        <f>"user_"&amp;demo_comp_cct!A7097</f>
        <v>user_</v>
      </c>
      <c r="C7079" t="s">
        <v>22202</v>
      </c>
    </row>
    <row r="7080" spans="1:3">
      <c r="A7080" s="23" t="str">
        <f>"user_"&amp;demo_comp_cct!A7098</f>
        <v>user_</v>
      </c>
      <c r="C7080" t="s">
        <v>22203</v>
      </c>
    </row>
    <row r="7081" spans="1:3">
      <c r="A7081" s="23" t="str">
        <f>"user_"&amp;demo_comp_cct!A7099</f>
        <v>user_</v>
      </c>
      <c r="C7081" t="s">
        <v>22204</v>
      </c>
    </row>
    <row r="7082" spans="1:3">
      <c r="A7082" s="23" t="str">
        <f>"user_"&amp;demo_comp_cct!A7100</f>
        <v>user_</v>
      </c>
      <c r="C7082" t="s">
        <v>22205</v>
      </c>
    </row>
    <row r="7083" spans="1:3">
      <c r="A7083" s="23" t="str">
        <f>"user_"&amp;demo_comp_cct!A7101</f>
        <v>user_</v>
      </c>
      <c r="C7083" t="s">
        <v>22206</v>
      </c>
    </row>
    <row r="7084" spans="1:3">
      <c r="A7084" s="23" t="str">
        <f>"user_"&amp;demo_comp_cct!A7102</f>
        <v>user_</v>
      </c>
      <c r="C7084" t="s">
        <v>22207</v>
      </c>
    </row>
    <row r="7085" spans="1:3">
      <c r="A7085" s="23" t="str">
        <f>"user_"&amp;demo_comp_cct!A7103</f>
        <v>user_</v>
      </c>
      <c r="C7085" t="s">
        <v>22208</v>
      </c>
    </row>
    <row r="7086" spans="1:3">
      <c r="A7086" s="23" t="str">
        <f>"user_"&amp;demo_comp_cct!A7104</f>
        <v>user_</v>
      </c>
      <c r="C7086" t="s">
        <v>22209</v>
      </c>
    </row>
    <row r="7087" spans="1:3">
      <c r="A7087" s="23" t="str">
        <f>"user_"&amp;demo_comp_cct!A7105</f>
        <v>user_</v>
      </c>
      <c r="C7087" t="s">
        <v>22210</v>
      </c>
    </row>
    <row r="7088" spans="1:3">
      <c r="A7088" s="23" t="str">
        <f>"user_"&amp;demo_comp_cct!A7106</f>
        <v>user_</v>
      </c>
      <c r="C7088" t="s">
        <v>22211</v>
      </c>
    </row>
    <row r="7089" spans="1:3">
      <c r="A7089" s="23" t="str">
        <f>"user_"&amp;demo_comp_cct!A7107</f>
        <v>user_</v>
      </c>
      <c r="C7089" t="s">
        <v>22212</v>
      </c>
    </row>
    <row r="7090" spans="1:3">
      <c r="A7090" s="23" t="str">
        <f>"user_"&amp;demo_comp_cct!A7108</f>
        <v>user_</v>
      </c>
      <c r="C7090" t="s">
        <v>22213</v>
      </c>
    </row>
    <row r="7091" spans="1:3">
      <c r="A7091" s="23" t="str">
        <f>"user_"&amp;demo_comp_cct!A7109</f>
        <v>user_</v>
      </c>
      <c r="C7091" t="s">
        <v>22214</v>
      </c>
    </row>
    <row r="7092" spans="1:3">
      <c r="A7092" s="23" t="str">
        <f>"user_"&amp;demo_comp_cct!A7110</f>
        <v>user_</v>
      </c>
      <c r="C7092" t="s">
        <v>22215</v>
      </c>
    </row>
    <row r="7093" spans="1:3">
      <c r="A7093" s="23" t="str">
        <f>"user_"&amp;demo_comp_cct!A7111</f>
        <v>user_</v>
      </c>
      <c r="C7093" t="s">
        <v>22216</v>
      </c>
    </row>
    <row r="7094" spans="1:3">
      <c r="A7094" s="23" t="str">
        <f>"user_"&amp;demo_comp_cct!A7112</f>
        <v>user_</v>
      </c>
      <c r="C7094" t="s">
        <v>22217</v>
      </c>
    </row>
    <row r="7095" spans="1:3">
      <c r="A7095" s="23" t="str">
        <f>"user_"&amp;demo_comp_cct!A7113</f>
        <v>user_</v>
      </c>
      <c r="C7095" t="s">
        <v>22218</v>
      </c>
    </row>
    <row r="7096" spans="1:3">
      <c r="A7096" s="23" t="str">
        <f>"user_"&amp;demo_comp_cct!A7114</f>
        <v>user_</v>
      </c>
      <c r="C7096" t="s">
        <v>22219</v>
      </c>
    </row>
    <row r="7097" spans="1:3">
      <c r="A7097" s="23" t="str">
        <f>"user_"&amp;demo_comp_cct!A7115</f>
        <v>user_</v>
      </c>
      <c r="C7097" t="s">
        <v>22220</v>
      </c>
    </row>
    <row r="7098" spans="1:3">
      <c r="A7098" s="23" t="str">
        <f>"user_"&amp;demo_comp_cct!A7116</f>
        <v>user_</v>
      </c>
      <c r="C7098" t="s">
        <v>22221</v>
      </c>
    </row>
    <row r="7099" spans="1:3">
      <c r="A7099" s="23" t="str">
        <f>"user_"&amp;demo_comp_cct!A7117</f>
        <v>user_</v>
      </c>
      <c r="C7099" t="s">
        <v>22222</v>
      </c>
    </row>
    <row r="7100" spans="1:3">
      <c r="A7100" s="23" t="str">
        <f>"user_"&amp;demo_comp_cct!A7118</f>
        <v>user_</v>
      </c>
      <c r="C7100" t="s">
        <v>22223</v>
      </c>
    </row>
    <row r="7101" spans="1:3">
      <c r="A7101" s="23" t="str">
        <f>"user_"&amp;demo_comp_cct!A7119</f>
        <v>user_</v>
      </c>
      <c r="C7101" t="s">
        <v>22224</v>
      </c>
    </row>
    <row r="7102" spans="1:3">
      <c r="A7102" s="23" t="str">
        <f>"user_"&amp;demo_comp_cct!A7120</f>
        <v>user_</v>
      </c>
      <c r="C7102" t="s">
        <v>22225</v>
      </c>
    </row>
    <row r="7103" spans="1:3">
      <c r="A7103" s="23" t="str">
        <f>"user_"&amp;demo_comp_cct!A7121</f>
        <v>user_</v>
      </c>
      <c r="C7103" t="s">
        <v>22226</v>
      </c>
    </row>
    <row r="7104" spans="1:3">
      <c r="A7104" s="23" t="str">
        <f>"user_"&amp;demo_comp_cct!A7122</f>
        <v>user_</v>
      </c>
      <c r="C7104" t="s">
        <v>22227</v>
      </c>
    </row>
    <row r="7105" spans="1:3">
      <c r="A7105" s="23" t="str">
        <f>"user_"&amp;demo_comp_cct!A7123</f>
        <v>user_</v>
      </c>
      <c r="C7105" t="s">
        <v>22228</v>
      </c>
    </row>
    <row r="7106" spans="1:3">
      <c r="A7106" s="23" t="str">
        <f>"user_"&amp;demo_comp_cct!A7124</f>
        <v>user_</v>
      </c>
      <c r="C7106" t="s">
        <v>22229</v>
      </c>
    </row>
    <row r="7107" spans="1:3">
      <c r="A7107" s="23" t="str">
        <f>"user_"&amp;demo_comp_cct!A7125</f>
        <v>user_</v>
      </c>
      <c r="C7107" t="s">
        <v>22230</v>
      </c>
    </row>
    <row r="7108" spans="1:3">
      <c r="A7108" s="23" t="str">
        <f>"user_"&amp;demo_comp_cct!A7126</f>
        <v>user_</v>
      </c>
      <c r="C7108" t="s">
        <v>22231</v>
      </c>
    </row>
    <row r="7109" spans="1:3">
      <c r="A7109" s="23" t="str">
        <f>"user_"&amp;demo_comp_cct!A7127</f>
        <v>user_</v>
      </c>
      <c r="C7109" t="s">
        <v>22232</v>
      </c>
    </row>
    <row r="7110" spans="1:3">
      <c r="A7110" s="23" t="str">
        <f>"user_"&amp;demo_comp_cct!A7128</f>
        <v>user_</v>
      </c>
      <c r="C7110" t="s">
        <v>22233</v>
      </c>
    </row>
    <row r="7111" spans="1:3">
      <c r="A7111" s="23" t="str">
        <f>"user_"&amp;demo_comp_cct!A7129</f>
        <v>user_</v>
      </c>
      <c r="C7111" t="s">
        <v>22234</v>
      </c>
    </row>
    <row r="7112" spans="1:3">
      <c r="A7112" s="23" t="str">
        <f>"user_"&amp;demo_comp_cct!A7130</f>
        <v>user_</v>
      </c>
      <c r="C7112" t="s">
        <v>22235</v>
      </c>
    </row>
    <row r="7113" spans="1:3">
      <c r="A7113" s="23" t="str">
        <f>"user_"&amp;demo_comp_cct!A7131</f>
        <v>user_</v>
      </c>
      <c r="C7113" t="s">
        <v>22236</v>
      </c>
    </row>
    <row r="7114" spans="1:3">
      <c r="A7114" s="23" t="str">
        <f>"user_"&amp;demo_comp_cct!A7132</f>
        <v>user_</v>
      </c>
      <c r="C7114" t="s">
        <v>22237</v>
      </c>
    </row>
    <row r="7115" spans="1:3">
      <c r="A7115" s="23" t="str">
        <f>"user_"&amp;demo_comp_cct!A7133</f>
        <v>user_</v>
      </c>
      <c r="C7115" t="s">
        <v>22238</v>
      </c>
    </row>
    <row r="7116" spans="1:3">
      <c r="A7116" s="23" t="str">
        <f>"user_"&amp;demo_comp_cct!A7134</f>
        <v>user_</v>
      </c>
      <c r="C7116" t="s">
        <v>22239</v>
      </c>
    </row>
    <row r="7117" spans="1:3">
      <c r="A7117" s="23" t="str">
        <f>"user_"&amp;demo_comp_cct!A7135</f>
        <v>user_</v>
      </c>
      <c r="C7117" t="s">
        <v>22240</v>
      </c>
    </row>
    <row r="7118" spans="1:3">
      <c r="A7118" s="23" t="str">
        <f>"user_"&amp;demo_comp_cct!A7136</f>
        <v>user_</v>
      </c>
      <c r="C7118" t="s">
        <v>22241</v>
      </c>
    </row>
    <row r="7119" spans="1:3">
      <c r="A7119" s="23" t="str">
        <f>"user_"&amp;demo_comp_cct!A7137</f>
        <v>user_</v>
      </c>
      <c r="C7119" t="s">
        <v>22242</v>
      </c>
    </row>
    <row r="7120" spans="1:3">
      <c r="A7120" s="23" t="str">
        <f>"user_"&amp;demo_comp_cct!A7138</f>
        <v>user_</v>
      </c>
      <c r="C7120" t="s">
        <v>22243</v>
      </c>
    </row>
    <row r="7121" spans="1:3">
      <c r="A7121" s="23" t="str">
        <f>"user_"&amp;demo_comp_cct!A7139</f>
        <v>user_</v>
      </c>
      <c r="C7121" t="s">
        <v>22244</v>
      </c>
    </row>
    <row r="7122" spans="1:3">
      <c r="A7122" s="23" t="str">
        <f>"user_"&amp;demo_comp_cct!A7140</f>
        <v>user_</v>
      </c>
      <c r="C7122" t="s">
        <v>22245</v>
      </c>
    </row>
    <row r="7123" spans="1:3">
      <c r="A7123" s="23" t="str">
        <f>"user_"&amp;demo_comp_cct!A7141</f>
        <v>user_</v>
      </c>
      <c r="C7123" t="s">
        <v>22246</v>
      </c>
    </row>
    <row r="7124" spans="1:3">
      <c r="A7124" s="23" t="str">
        <f>"user_"&amp;demo_comp_cct!A7142</f>
        <v>user_</v>
      </c>
      <c r="C7124" t="s">
        <v>22247</v>
      </c>
    </row>
    <row r="7125" spans="1:3">
      <c r="A7125" s="23" t="str">
        <f>"user_"&amp;demo_comp_cct!A7143</f>
        <v>user_</v>
      </c>
      <c r="C7125" t="s">
        <v>22248</v>
      </c>
    </row>
    <row r="7126" spans="1:3">
      <c r="A7126" s="23" t="str">
        <f>"user_"&amp;demo_comp_cct!A7144</f>
        <v>user_</v>
      </c>
      <c r="C7126" t="s">
        <v>22249</v>
      </c>
    </row>
    <row r="7127" spans="1:3">
      <c r="A7127" s="23" t="str">
        <f>"user_"&amp;demo_comp_cct!A7145</f>
        <v>user_</v>
      </c>
      <c r="C7127" t="s">
        <v>22250</v>
      </c>
    </row>
    <row r="7128" spans="1:3">
      <c r="A7128" s="23" t="str">
        <f>"user_"&amp;demo_comp_cct!A7146</f>
        <v>user_</v>
      </c>
      <c r="C7128" t="s">
        <v>22251</v>
      </c>
    </row>
    <row r="7129" spans="1:3">
      <c r="A7129" s="23" t="str">
        <f>"user_"&amp;demo_comp_cct!A7147</f>
        <v>user_</v>
      </c>
      <c r="C7129" t="s">
        <v>22252</v>
      </c>
    </row>
    <row r="7130" spans="1:3">
      <c r="A7130" s="23" t="str">
        <f>"user_"&amp;demo_comp_cct!A7148</f>
        <v>user_</v>
      </c>
      <c r="C7130" t="s">
        <v>22253</v>
      </c>
    </row>
    <row r="7131" spans="1:3">
      <c r="A7131" s="23" t="str">
        <f>"user_"&amp;demo_comp_cct!A7149</f>
        <v>user_</v>
      </c>
      <c r="C7131" t="s">
        <v>22254</v>
      </c>
    </row>
    <row r="7132" spans="1:3">
      <c r="A7132" s="23" t="str">
        <f>"user_"&amp;demo_comp_cct!A7150</f>
        <v>user_</v>
      </c>
      <c r="C7132" t="s">
        <v>22255</v>
      </c>
    </row>
    <row r="7133" spans="1:3">
      <c r="A7133" s="23" t="str">
        <f>"user_"&amp;demo_comp_cct!A7151</f>
        <v>user_</v>
      </c>
      <c r="C7133" t="s">
        <v>22256</v>
      </c>
    </row>
    <row r="7134" spans="1:3">
      <c r="A7134" s="23" t="str">
        <f>"user_"&amp;demo_comp_cct!A7152</f>
        <v>user_</v>
      </c>
      <c r="C7134" t="s">
        <v>22257</v>
      </c>
    </row>
    <row r="7135" spans="1:3">
      <c r="A7135" s="23" t="str">
        <f>"user_"&amp;demo_comp_cct!A7153</f>
        <v>user_</v>
      </c>
      <c r="C7135" t="s">
        <v>22258</v>
      </c>
    </row>
    <row r="7136" spans="1:3">
      <c r="A7136" s="23" t="str">
        <f>"user_"&amp;demo_comp_cct!A7154</f>
        <v>user_</v>
      </c>
      <c r="C7136" t="s">
        <v>22259</v>
      </c>
    </row>
    <row r="7137" spans="1:3">
      <c r="A7137" s="23" t="str">
        <f>"user_"&amp;demo_comp_cct!A7155</f>
        <v>user_</v>
      </c>
      <c r="C7137" t="s">
        <v>22260</v>
      </c>
    </row>
    <row r="7138" spans="1:3">
      <c r="A7138" s="23" t="str">
        <f>"user_"&amp;demo_comp_cct!A7156</f>
        <v>user_</v>
      </c>
      <c r="C7138" t="s">
        <v>22261</v>
      </c>
    </row>
    <row r="7139" spans="1:3">
      <c r="A7139" s="23" t="str">
        <f>"user_"&amp;demo_comp_cct!A7157</f>
        <v>user_</v>
      </c>
      <c r="C7139" t="s">
        <v>22262</v>
      </c>
    </row>
    <row r="7140" spans="1:3">
      <c r="A7140" s="23" t="str">
        <f>"user_"&amp;demo_comp_cct!A7158</f>
        <v>user_</v>
      </c>
      <c r="C7140" t="s">
        <v>22263</v>
      </c>
    </row>
    <row r="7141" spans="1:3">
      <c r="A7141" s="23" t="str">
        <f>"user_"&amp;demo_comp_cct!A7159</f>
        <v>user_</v>
      </c>
      <c r="C7141" t="s">
        <v>22264</v>
      </c>
    </row>
    <row r="7142" spans="1:3">
      <c r="A7142" s="23" t="str">
        <f>"user_"&amp;demo_comp_cct!A7160</f>
        <v>user_</v>
      </c>
      <c r="C7142" t="s">
        <v>22265</v>
      </c>
    </row>
    <row r="7143" spans="1:3">
      <c r="A7143" s="23" t="str">
        <f>"user_"&amp;demo_comp_cct!A7161</f>
        <v>user_</v>
      </c>
      <c r="C7143" t="s">
        <v>22266</v>
      </c>
    </row>
    <row r="7144" spans="1:3">
      <c r="A7144" s="23" t="str">
        <f>"user_"&amp;demo_comp_cct!A7162</f>
        <v>user_</v>
      </c>
      <c r="C7144" t="s">
        <v>22267</v>
      </c>
    </row>
    <row r="7145" spans="1:3">
      <c r="A7145" s="23" t="str">
        <f>"user_"&amp;demo_comp_cct!A7163</f>
        <v>user_</v>
      </c>
      <c r="C7145" t="s">
        <v>22268</v>
      </c>
    </row>
    <row r="7146" spans="1:3">
      <c r="A7146" s="23" t="str">
        <f>"user_"&amp;demo_comp_cct!A7164</f>
        <v>user_</v>
      </c>
      <c r="C7146" t="s">
        <v>22269</v>
      </c>
    </row>
    <row r="7147" spans="1:3">
      <c r="A7147" s="23" t="str">
        <f>"user_"&amp;demo_comp_cct!A7165</f>
        <v>user_</v>
      </c>
      <c r="C7147" t="s">
        <v>22270</v>
      </c>
    </row>
    <row r="7148" spans="1:3">
      <c r="A7148" s="23" t="str">
        <f>"user_"&amp;demo_comp_cct!A7166</f>
        <v>user_</v>
      </c>
      <c r="C7148" t="s">
        <v>22271</v>
      </c>
    </row>
    <row r="7149" spans="1:3">
      <c r="A7149" s="23" t="str">
        <f>"user_"&amp;demo_comp_cct!A7167</f>
        <v>user_</v>
      </c>
      <c r="C7149" t="s">
        <v>22272</v>
      </c>
    </row>
    <row r="7150" spans="1:3">
      <c r="A7150" s="23" t="str">
        <f>"user_"&amp;demo_comp_cct!A7168</f>
        <v>user_</v>
      </c>
      <c r="C7150" t="s">
        <v>22273</v>
      </c>
    </row>
    <row r="7151" spans="1:3">
      <c r="A7151" s="23" t="str">
        <f>"user_"&amp;demo_comp_cct!A7169</f>
        <v>user_</v>
      </c>
      <c r="C7151" t="s">
        <v>22274</v>
      </c>
    </row>
    <row r="7152" spans="1:3">
      <c r="A7152" s="23" t="str">
        <f>"user_"&amp;demo_comp_cct!A7170</f>
        <v>user_</v>
      </c>
      <c r="C7152" t="s">
        <v>22275</v>
      </c>
    </row>
    <row r="7153" spans="1:3">
      <c r="A7153" s="23" t="str">
        <f>"user_"&amp;demo_comp_cct!A7171</f>
        <v>user_</v>
      </c>
      <c r="C7153" t="s">
        <v>22276</v>
      </c>
    </row>
    <row r="7154" spans="1:3">
      <c r="A7154" s="23" t="str">
        <f>"user_"&amp;demo_comp_cct!A7172</f>
        <v>user_</v>
      </c>
      <c r="C7154" t="s">
        <v>22277</v>
      </c>
    </row>
    <row r="7155" spans="1:3">
      <c r="A7155" s="23" t="str">
        <f>"user_"&amp;demo_comp_cct!A7173</f>
        <v>user_</v>
      </c>
      <c r="C7155" t="s">
        <v>22278</v>
      </c>
    </row>
    <row r="7156" spans="1:3">
      <c r="A7156" s="23" t="str">
        <f>"user_"&amp;demo_comp_cct!A7174</f>
        <v>user_</v>
      </c>
      <c r="C7156" t="s">
        <v>22279</v>
      </c>
    </row>
    <row r="7157" spans="1:3">
      <c r="A7157" s="23" t="str">
        <f>"user_"&amp;demo_comp_cct!A7175</f>
        <v>user_</v>
      </c>
      <c r="C7157" t="s">
        <v>22280</v>
      </c>
    </row>
    <row r="7158" spans="1:3">
      <c r="A7158" s="23" t="str">
        <f>"user_"&amp;demo_comp_cct!A7176</f>
        <v>user_</v>
      </c>
      <c r="C7158" t="s">
        <v>22281</v>
      </c>
    </row>
    <row r="7159" spans="1:3">
      <c r="A7159" s="23" t="str">
        <f>"user_"&amp;demo_comp_cct!A7177</f>
        <v>user_</v>
      </c>
      <c r="C7159" t="s">
        <v>22282</v>
      </c>
    </row>
    <row r="7160" spans="1:3">
      <c r="A7160" s="23" t="str">
        <f>"user_"&amp;demo_comp_cct!A7178</f>
        <v>user_</v>
      </c>
      <c r="C7160" t="s">
        <v>22283</v>
      </c>
    </row>
    <row r="7161" spans="1:3">
      <c r="A7161" s="23" t="str">
        <f>"user_"&amp;demo_comp_cct!A7179</f>
        <v>user_</v>
      </c>
      <c r="C7161" t="s">
        <v>22284</v>
      </c>
    </row>
    <row r="7162" spans="1:3">
      <c r="A7162" s="23" t="str">
        <f>"user_"&amp;demo_comp_cct!A7180</f>
        <v>user_</v>
      </c>
      <c r="C7162" t="s">
        <v>22285</v>
      </c>
    </row>
    <row r="7163" spans="1:3">
      <c r="A7163" s="23" t="str">
        <f>"user_"&amp;demo_comp_cct!A7181</f>
        <v>user_</v>
      </c>
      <c r="C7163" t="s">
        <v>22286</v>
      </c>
    </row>
    <row r="7164" spans="1:3">
      <c r="A7164" s="23" t="str">
        <f>"user_"&amp;demo_comp_cct!A7182</f>
        <v>user_</v>
      </c>
      <c r="C7164" t="s">
        <v>22287</v>
      </c>
    </row>
    <row r="7165" spans="1:3">
      <c r="A7165" s="23" t="str">
        <f>"user_"&amp;demo_comp_cct!A7183</f>
        <v>user_</v>
      </c>
      <c r="C7165" t="s">
        <v>22288</v>
      </c>
    </row>
    <row r="7166" spans="1:3">
      <c r="A7166" s="23" t="str">
        <f>"user_"&amp;demo_comp_cct!A7184</f>
        <v>user_</v>
      </c>
      <c r="C7166" t="s">
        <v>22289</v>
      </c>
    </row>
    <row r="7167" spans="1:3">
      <c r="A7167" s="23" t="str">
        <f>"user_"&amp;demo_comp_cct!A7185</f>
        <v>user_</v>
      </c>
      <c r="C7167" t="s">
        <v>22290</v>
      </c>
    </row>
    <row r="7168" spans="1:3">
      <c r="A7168" s="23" t="str">
        <f>"user_"&amp;demo_comp_cct!A7186</f>
        <v>user_</v>
      </c>
      <c r="C7168" t="s">
        <v>22291</v>
      </c>
    </row>
    <row r="7169" spans="1:3">
      <c r="A7169" s="23" t="str">
        <f>"user_"&amp;demo_comp_cct!A7187</f>
        <v>user_</v>
      </c>
      <c r="C7169" t="s">
        <v>22292</v>
      </c>
    </row>
    <row r="7170" spans="1:3">
      <c r="A7170" s="23" t="str">
        <f>"user_"&amp;demo_comp_cct!A7188</f>
        <v>user_</v>
      </c>
      <c r="C7170" t="s">
        <v>22293</v>
      </c>
    </row>
    <row r="7171" spans="1:3">
      <c r="A7171" s="23" t="str">
        <f>"user_"&amp;demo_comp_cct!A7189</f>
        <v>user_</v>
      </c>
      <c r="C7171" t="s">
        <v>22294</v>
      </c>
    </row>
    <row r="7172" spans="1:3">
      <c r="A7172" s="23" t="str">
        <f>"user_"&amp;demo_comp_cct!A7190</f>
        <v>user_</v>
      </c>
      <c r="C7172" t="s">
        <v>22295</v>
      </c>
    </row>
    <row r="7173" spans="1:3">
      <c r="A7173" s="23" t="str">
        <f>"user_"&amp;demo_comp_cct!A7191</f>
        <v>user_</v>
      </c>
      <c r="C7173" t="s">
        <v>22296</v>
      </c>
    </row>
    <row r="7174" spans="1:3">
      <c r="A7174" s="23" t="str">
        <f>"user_"&amp;demo_comp_cct!A7192</f>
        <v>user_</v>
      </c>
      <c r="C7174" t="s">
        <v>22297</v>
      </c>
    </row>
    <row r="7175" spans="1:3">
      <c r="A7175" s="23" t="str">
        <f>"user_"&amp;demo_comp_cct!A7193</f>
        <v>user_</v>
      </c>
      <c r="C7175" t="s">
        <v>22298</v>
      </c>
    </row>
    <row r="7176" spans="1:3">
      <c r="A7176" s="23" t="str">
        <f>"user_"&amp;demo_comp_cct!A7194</f>
        <v>user_</v>
      </c>
      <c r="C7176" t="s">
        <v>22299</v>
      </c>
    </row>
    <row r="7177" spans="1:3">
      <c r="A7177" s="23" t="str">
        <f>"user_"&amp;demo_comp_cct!A7195</f>
        <v>user_</v>
      </c>
      <c r="C7177" t="s">
        <v>22300</v>
      </c>
    </row>
    <row r="7178" spans="1:3">
      <c r="A7178" s="23" t="str">
        <f>"user_"&amp;demo_comp_cct!A7196</f>
        <v>user_</v>
      </c>
      <c r="C7178" t="s">
        <v>22301</v>
      </c>
    </row>
    <row r="7179" spans="1:3">
      <c r="A7179" s="23" t="str">
        <f>"user_"&amp;demo_comp_cct!A7197</f>
        <v>user_</v>
      </c>
      <c r="C7179" t="s">
        <v>22302</v>
      </c>
    </row>
    <row r="7180" spans="1:3">
      <c r="A7180" s="23" t="str">
        <f>"user_"&amp;demo_comp_cct!A7198</f>
        <v>user_</v>
      </c>
      <c r="C7180" t="s">
        <v>22303</v>
      </c>
    </row>
    <row r="7181" spans="1:3">
      <c r="A7181" s="23" t="str">
        <f>"user_"&amp;demo_comp_cct!A7199</f>
        <v>user_</v>
      </c>
      <c r="C7181" t="s">
        <v>22304</v>
      </c>
    </row>
    <row r="7182" spans="1:3">
      <c r="A7182" s="23" t="str">
        <f>"user_"&amp;demo_comp_cct!A7200</f>
        <v>user_</v>
      </c>
      <c r="C7182" t="s">
        <v>22305</v>
      </c>
    </row>
    <row r="7183" spans="1:3">
      <c r="A7183" s="23" t="str">
        <f>"user_"&amp;demo_comp_cct!A7201</f>
        <v>user_</v>
      </c>
      <c r="C7183" t="s">
        <v>22306</v>
      </c>
    </row>
    <row r="7184" spans="1:3">
      <c r="A7184" s="23" t="str">
        <f>"user_"&amp;demo_comp_cct!A7202</f>
        <v>user_</v>
      </c>
      <c r="C7184" t="s">
        <v>22307</v>
      </c>
    </row>
    <row r="7185" spans="1:3">
      <c r="A7185" s="23" t="str">
        <f>"user_"&amp;demo_comp_cct!A7203</f>
        <v>user_</v>
      </c>
      <c r="C7185" t="s">
        <v>22308</v>
      </c>
    </row>
    <row r="7186" spans="1:3">
      <c r="A7186" s="23" t="str">
        <f>"user_"&amp;demo_comp_cct!A7204</f>
        <v>user_</v>
      </c>
      <c r="C7186" t="s">
        <v>22309</v>
      </c>
    </row>
    <row r="7187" spans="1:3">
      <c r="A7187" s="23" t="str">
        <f>"user_"&amp;demo_comp_cct!A7205</f>
        <v>user_</v>
      </c>
      <c r="C7187" t="s">
        <v>22310</v>
      </c>
    </row>
    <row r="7188" spans="1:3">
      <c r="A7188" s="23" t="str">
        <f>"user_"&amp;demo_comp_cct!A7206</f>
        <v>user_</v>
      </c>
      <c r="C7188" t="s">
        <v>22311</v>
      </c>
    </row>
    <row r="7189" spans="1:3">
      <c r="A7189" s="23" t="str">
        <f>"user_"&amp;demo_comp_cct!A7207</f>
        <v>user_</v>
      </c>
      <c r="C7189" t="s">
        <v>22312</v>
      </c>
    </row>
    <row r="7190" spans="1:3">
      <c r="A7190" s="23" t="str">
        <f>"user_"&amp;demo_comp_cct!A7208</f>
        <v>user_</v>
      </c>
      <c r="C7190" t="s">
        <v>22313</v>
      </c>
    </row>
    <row r="7191" spans="1:3">
      <c r="A7191" s="23" t="str">
        <f>"user_"&amp;demo_comp_cct!A7209</f>
        <v>user_</v>
      </c>
      <c r="C7191" t="s">
        <v>22314</v>
      </c>
    </row>
    <row r="7192" spans="1:3">
      <c r="A7192" s="23" t="str">
        <f>"user_"&amp;demo_comp_cct!A7210</f>
        <v>user_</v>
      </c>
      <c r="C7192" t="s">
        <v>22315</v>
      </c>
    </row>
    <row r="7193" spans="1:3">
      <c r="A7193" s="23" t="str">
        <f>"user_"&amp;demo_comp_cct!A7211</f>
        <v>user_</v>
      </c>
      <c r="C7193" t="s">
        <v>22316</v>
      </c>
    </row>
    <row r="7194" spans="1:3">
      <c r="A7194" s="23" t="str">
        <f>"user_"&amp;demo_comp_cct!A7212</f>
        <v>user_</v>
      </c>
      <c r="C7194" t="s">
        <v>22317</v>
      </c>
    </row>
    <row r="7195" spans="1:3">
      <c r="A7195" s="23" t="str">
        <f>"user_"&amp;demo_comp_cct!A7213</f>
        <v>user_</v>
      </c>
      <c r="C7195" t="s">
        <v>22318</v>
      </c>
    </row>
    <row r="7196" spans="1:3">
      <c r="A7196" s="23" t="str">
        <f>"user_"&amp;demo_comp_cct!A7214</f>
        <v>user_</v>
      </c>
      <c r="C7196" t="s">
        <v>22319</v>
      </c>
    </row>
    <row r="7197" spans="1:3">
      <c r="A7197" s="23" t="str">
        <f>"user_"&amp;demo_comp_cct!A7215</f>
        <v>user_</v>
      </c>
      <c r="C7197" t="s">
        <v>22320</v>
      </c>
    </row>
    <row r="7198" spans="1:3">
      <c r="A7198" s="23" t="str">
        <f>"user_"&amp;demo_comp_cct!A7216</f>
        <v>user_</v>
      </c>
      <c r="C7198" t="s">
        <v>22321</v>
      </c>
    </row>
    <row r="7199" spans="1:3">
      <c r="A7199" s="23" t="str">
        <f>"user_"&amp;demo_comp_cct!A7217</f>
        <v>user_</v>
      </c>
      <c r="C7199" t="s">
        <v>22322</v>
      </c>
    </row>
    <row r="7200" spans="1:3">
      <c r="A7200" s="23" t="str">
        <f>"user_"&amp;demo_comp_cct!A7218</f>
        <v>user_</v>
      </c>
      <c r="C7200" t="s">
        <v>22323</v>
      </c>
    </row>
    <row r="7201" spans="1:3">
      <c r="A7201" s="23" t="str">
        <f>"user_"&amp;demo_comp_cct!A7219</f>
        <v>user_</v>
      </c>
      <c r="C7201" t="s">
        <v>22324</v>
      </c>
    </row>
    <row r="7202" spans="1:3">
      <c r="A7202" s="23" t="str">
        <f>"user_"&amp;demo_comp_cct!A7220</f>
        <v>user_</v>
      </c>
      <c r="C7202" t="s">
        <v>22325</v>
      </c>
    </row>
    <row r="7203" spans="1:3">
      <c r="A7203" s="23" t="str">
        <f>"user_"&amp;demo_comp_cct!A7221</f>
        <v>user_</v>
      </c>
      <c r="C7203" t="s">
        <v>22326</v>
      </c>
    </row>
    <row r="7204" spans="1:3">
      <c r="A7204" s="23" t="str">
        <f>"user_"&amp;demo_comp_cct!A7222</f>
        <v>user_</v>
      </c>
      <c r="C7204" t="s">
        <v>22327</v>
      </c>
    </row>
    <row r="7205" spans="1:3">
      <c r="A7205" s="23" t="str">
        <f>"user_"&amp;demo_comp_cct!A7223</f>
        <v>user_</v>
      </c>
      <c r="C7205" t="s">
        <v>22328</v>
      </c>
    </row>
    <row r="7206" spans="1:3">
      <c r="A7206" s="23" t="str">
        <f>"user_"&amp;demo_comp_cct!A7224</f>
        <v>user_</v>
      </c>
      <c r="C7206" t="s">
        <v>22329</v>
      </c>
    </row>
    <row r="7207" spans="1:3">
      <c r="A7207" s="23" t="str">
        <f>"user_"&amp;demo_comp_cct!A7225</f>
        <v>user_</v>
      </c>
      <c r="C7207" t="s">
        <v>22330</v>
      </c>
    </row>
    <row r="7208" spans="1:3">
      <c r="A7208" s="23" t="str">
        <f>"user_"&amp;demo_comp_cct!A7226</f>
        <v>user_</v>
      </c>
      <c r="C7208" t="s">
        <v>22331</v>
      </c>
    </row>
    <row r="7209" spans="1:3">
      <c r="A7209" s="23" t="str">
        <f>"user_"&amp;demo_comp_cct!A7227</f>
        <v>user_</v>
      </c>
      <c r="C7209" t="s">
        <v>22332</v>
      </c>
    </row>
    <row r="7210" spans="1:3">
      <c r="A7210" s="23" t="str">
        <f>"user_"&amp;demo_comp_cct!A7228</f>
        <v>user_</v>
      </c>
      <c r="C7210" t="s">
        <v>22333</v>
      </c>
    </row>
    <row r="7211" spans="1:3">
      <c r="A7211" s="23" t="str">
        <f>"user_"&amp;demo_comp_cct!A7229</f>
        <v>user_</v>
      </c>
      <c r="C7211" t="s">
        <v>22334</v>
      </c>
    </row>
    <row r="7212" spans="1:3">
      <c r="A7212" s="23" t="str">
        <f>"user_"&amp;demo_comp_cct!A7230</f>
        <v>user_</v>
      </c>
      <c r="C7212" t="s">
        <v>22335</v>
      </c>
    </row>
    <row r="7213" spans="1:3">
      <c r="A7213" s="23" t="str">
        <f>"user_"&amp;demo_comp_cct!A7231</f>
        <v>user_</v>
      </c>
      <c r="C7213" t="s">
        <v>22336</v>
      </c>
    </row>
    <row r="7214" spans="1:3">
      <c r="A7214" s="23" t="str">
        <f>"user_"&amp;demo_comp_cct!A7232</f>
        <v>user_</v>
      </c>
      <c r="C7214" t="s">
        <v>22337</v>
      </c>
    </row>
    <row r="7215" spans="1:3">
      <c r="A7215" s="23" t="str">
        <f>"user_"&amp;demo_comp_cct!A7233</f>
        <v>user_</v>
      </c>
      <c r="C7215" t="s">
        <v>22338</v>
      </c>
    </row>
    <row r="7216" spans="1:3">
      <c r="A7216" s="23" t="str">
        <f>"user_"&amp;demo_comp_cct!A7234</f>
        <v>user_</v>
      </c>
      <c r="C7216" t="s">
        <v>22339</v>
      </c>
    </row>
    <row r="7217" spans="1:3">
      <c r="A7217" s="23" t="str">
        <f>"user_"&amp;demo_comp_cct!A7235</f>
        <v>user_</v>
      </c>
      <c r="C7217" t="s">
        <v>22340</v>
      </c>
    </row>
    <row r="7218" spans="1:3">
      <c r="A7218" s="23" t="str">
        <f>"user_"&amp;demo_comp_cct!A7236</f>
        <v>user_</v>
      </c>
      <c r="C7218" t="s">
        <v>22341</v>
      </c>
    </row>
    <row r="7219" spans="1:3">
      <c r="A7219" s="23" t="str">
        <f>"user_"&amp;demo_comp_cct!A7237</f>
        <v>user_</v>
      </c>
      <c r="C7219" t="s">
        <v>22342</v>
      </c>
    </row>
    <row r="7220" spans="1:3">
      <c r="A7220" s="23" t="str">
        <f>"user_"&amp;demo_comp_cct!A7238</f>
        <v>user_</v>
      </c>
      <c r="C7220" t="s">
        <v>22343</v>
      </c>
    </row>
    <row r="7221" spans="1:3">
      <c r="A7221" s="23" t="str">
        <f>"user_"&amp;demo_comp_cct!A7239</f>
        <v>user_</v>
      </c>
      <c r="C7221" t="s">
        <v>22344</v>
      </c>
    </row>
    <row r="7222" spans="1:3">
      <c r="A7222" s="23" t="str">
        <f>"user_"&amp;demo_comp_cct!A7240</f>
        <v>user_</v>
      </c>
      <c r="C7222" t="s">
        <v>22345</v>
      </c>
    </row>
    <row r="7223" spans="1:3">
      <c r="A7223" s="23" t="str">
        <f>"user_"&amp;demo_comp_cct!A7241</f>
        <v>user_</v>
      </c>
      <c r="C7223" t="s">
        <v>22346</v>
      </c>
    </row>
    <row r="7224" spans="1:3">
      <c r="A7224" s="23" t="str">
        <f>"user_"&amp;demo_comp_cct!A7242</f>
        <v>user_</v>
      </c>
      <c r="C7224" t="s">
        <v>22347</v>
      </c>
    </row>
    <row r="7225" spans="1:3">
      <c r="A7225" s="23" t="str">
        <f>"user_"&amp;demo_comp_cct!A7243</f>
        <v>user_</v>
      </c>
      <c r="C7225" t="s">
        <v>22348</v>
      </c>
    </row>
    <row r="7226" spans="1:3">
      <c r="A7226" s="23" t="str">
        <f>"user_"&amp;demo_comp_cct!A7244</f>
        <v>user_</v>
      </c>
      <c r="C7226" t="s">
        <v>22349</v>
      </c>
    </row>
    <row r="7227" spans="1:3">
      <c r="A7227" s="23" t="str">
        <f>"user_"&amp;demo_comp_cct!A7245</f>
        <v>user_</v>
      </c>
      <c r="C7227" t="s">
        <v>22350</v>
      </c>
    </row>
    <row r="7228" spans="1:3">
      <c r="A7228" s="23" t="str">
        <f>"user_"&amp;demo_comp_cct!A7246</f>
        <v>user_</v>
      </c>
      <c r="C7228" t="s">
        <v>22351</v>
      </c>
    </row>
    <row r="7229" spans="1:3">
      <c r="A7229" s="23" t="str">
        <f>"user_"&amp;demo_comp_cct!A7247</f>
        <v>user_</v>
      </c>
      <c r="C7229" t="s">
        <v>22352</v>
      </c>
    </row>
    <row r="7230" spans="1:3">
      <c r="A7230" s="23" t="str">
        <f>"user_"&amp;demo_comp_cct!A7248</f>
        <v>user_</v>
      </c>
      <c r="C7230" t="s">
        <v>22353</v>
      </c>
    </row>
    <row r="7231" spans="1:3">
      <c r="A7231" s="23" t="str">
        <f>"user_"&amp;demo_comp_cct!A7249</f>
        <v>user_</v>
      </c>
      <c r="C7231" t="s">
        <v>22354</v>
      </c>
    </row>
    <row r="7232" spans="1:3">
      <c r="A7232" s="23" t="str">
        <f>"user_"&amp;demo_comp_cct!A7250</f>
        <v>user_</v>
      </c>
      <c r="C7232" t="s">
        <v>22355</v>
      </c>
    </row>
    <row r="7233" spans="1:3">
      <c r="A7233" s="23" t="str">
        <f>"user_"&amp;demo_comp_cct!A7251</f>
        <v>user_</v>
      </c>
      <c r="C7233" t="s">
        <v>22356</v>
      </c>
    </row>
    <row r="7234" spans="1:3">
      <c r="A7234" s="23" t="str">
        <f>"user_"&amp;demo_comp_cct!A7252</f>
        <v>user_</v>
      </c>
      <c r="C7234" t="s">
        <v>22357</v>
      </c>
    </row>
    <row r="7235" spans="1:3">
      <c r="A7235" s="23" t="str">
        <f>"user_"&amp;demo_comp_cct!A7253</f>
        <v>user_</v>
      </c>
      <c r="C7235" t="s">
        <v>22358</v>
      </c>
    </row>
    <row r="7236" spans="1:3">
      <c r="A7236" s="23" t="str">
        <f>"user_"&amp;demo_comp_cct!A7254</f>
        <v>user_</v>
      </c>
      <c r="C7236" t="s">
        <v>22359</v>
      </c>
    </row>
    <row r="7237" spans="1:3">
      <c r="A7237" s="23" t="str">
        <f>"user_"&amp;demo_comp_cct!A7255</f>
        <v>user_</v>
      </c>
      <c r="C7237" t="s">
        <v>22360</v>
      </c>
    </row>
    <row r="7238" spans="1:3">
      <c r="A7238" s="23" t="str">
        <f>"user_"&amp;demo_comp_cct!A7256</f>
        <v>user_</v>
      </c>
      <c r="C7238" t="s">
        <v>22361</v>
      </c>
    </row>
    <row r="7239" spans="1:3">
      <c r="A7239" s="23" t="str">
        <f>"user_"&amp;demo_comp_cct!A7257</f>
        <v>user_</v>
      </c>
      <c r="C7239" t="s">
        <v>22362</v>
      </c>
    </row>
    <row r="7240" spans="1:3">
      <c r="A7240" s="23" t="str">
        <f>"user_"&amp;demo_comp_cct!A7258</f>
        <v>user_</v>
      </c>
      <c r="C7240" t="s">
        <v>22363</v>
      </c>
    </row>
    <row r="7241" spans="1:3">
      <c r="A7241" s="23" t="str">
        <f>"user_"&amp;demo_comp_cct!A7259</f>
        <v>user_</v>
      </c>
      <c r="C7241" t="s">
        <v>22364</v>
      </c>
    </row>
    <row r="7242" spans="1:3">
      <c r="A7242" s="23" t="str">
        <f>"user_"&amp;demo_comp_cct!A7260</f>
        <v>user_</v>
      </c>
      <c r="C7242" t="s">
        <v>22365</v>
      </c>
    </row>
    <row r="7243" spans="1:3">
      <c r="A7243" s="23" t="str">
        <f>"user_"&amp;demo_comp_cct!A7261</f>
        <v>user_</v>
      </c>
      <c r="C7243" t="s">
        <v>22366</v>
      </c>
    </row>
    <row r="7244" spans="1:3">
      <c r="A7244" s="23" t="str">
        <f>"user_"&amp;demo_comp_cct!A7262</f>
        <v>user_</v>
      </c>
      <c r="C7244" t="s">
        <v>22367</v>
      </c>
    </row>
    <row r="7245" spans="1:3">
      <c r="A7245" s="23" t="str">
        <f>"user_"&amp;demo_comp_cct!A7263</f>
        <v>user_</v>
      </c>
      <c r="C7245" t="s">
        <v>22368</v>
      </c>
    </row>
    <row r="7246" spans="1:3">
      <c r="A7246" s="23" t="str">
        <f>"user_"&amp;demo_comp_cct!A7264</f>
        <v>user_</v>
      </c>
      <c r="C7246" t="s">
        <v>22369</v>
      </c>
    </row>
    <row r="7247" spans="1:3">
      <c r="A7247" s="23" t="str">
        <f>"user_"&amp;demo_comp_cct!A7265</f>
        <v>user_</v>
      </c>
      <c r="C7247" t="s">
        <v>22370</v>
      </c>
    </row>
    <row r="7248" spans="1:3">
      <c r="A7248" s="23" t="str">
        <f>"user_"&amp;demo_comp_cct!A7266</f>
        <v>user_</v>
      </c>
      <c r="C7248" t="s">
        <v>22371</v>
      </c>
    </row>
    <row r="7249" spans="1:3">
      <c r="A7249" s="23" t="str">
        <f>"user_"&amp;demo_comp_cct!A7267</f>
        <v>user_</v>
      </c>
      <c r="C7249" t="s">
        <v>22372</v>
      </c>
    </row>
    <row r="7250" spans="1:3">
      <c r="A7250" s="23" t="str">
        <f>"user_"&amp;demo_comp_cct!A7268</f>
        <v>user_</v>
      </c>
      <c r="C7250" t="s">
        <v>22373</v>
      </c>
    </row>
    <row r="7251" spans="1:3">
      <c r="A7251" s="23" t="str">
        <f>"user_"&amp;demo_comp_cct!A7269</f>
        <v>user_</v>
      </c>
      <c r="C7251" t="s">
        <v>22374</v>
      </c>
    </row>
    <row r="7252" spans="1:3">
      <c r="A7252" s="23" t="str">
        <f>"user_"&amp;demo_comp_cct!A7270</f>
        <v>user_</v>
      </c>
      <c r="C7252" t="s">
        <v>22375</v>
      </c>
    </row>
    <row r="7253" spans="1:3">
      <c r="A7253" s="23" t="str">
        <f>"user_"&amp;demo_comp_cct!A7271</f>
        <v>user_</v>
      </c>
      <c r="C7253" t="s">
        <v>22376</v>
      </c>
    </row>
    <row r="7254" spans="1:3">
      <c r="A7254" s="23" t="str">
        <f>"user_"&amp;demo_comp_cct!A7272</f>
        <v>user_</v>
      </c>
      <c r="C7254" t="s">
        <v>22377</v>
      </c>
    </row>
    <row r="7255" spans="1:3">
      <c r="A7255" s="23" t="str">
        <f>"user_"&amp;demo_comp_cct!A7273</f>
        <v>user_</v>
      </c>
      <c r="C7255" t="s">
        <v>22378</v>
      </c>
    </row>
    <row r="7256" spans="1:3">
      <c r="A7256" s="23" t="str">
        <f>"user_"&amp;demo_comp_cct!A7274</f>
        <v>user_</v>
      </c>
      <c r="C7256" t="s">
        <v>22379</v>
      </c>
    </row>
    <row r="7257" spans="1:3">
      <c r="A7257" s="23" t="str">
        <f>"user_"&amp;demo_comp_cct!A7275</f>
        <v>user_</v>
      </c>
      <c r="C7257" t="s">
        <v>22380</v>
      </c>
    </row>
    <row r="7258" spans="1:3">
      <c r="A7258" s="23" t="str">
        <f>"user_"&amp;demo_comp_cct!A7276</f>
        <v>user_</v>
      </c>
      <c r="C7258" t="s">
        <v>22381</v>
      </c>
    </row>
    <row r="7259" spans="1:3">
      <c r="A7259" s="23" t="str">
        <f>"user_"&amp;demo_comp_cct!A7277</f>
        <v>user_</v>
      </c>
      <c r="C7259" t="s">
        <v>22382</v>
      </c>
    </row>
    <row r="7260" spans="1:3">
      <c r="A7260" s="23" t="str">
        <f>"user_"&amp;demo_comp_cct!A7278</f>
        <v>user_</v>
      </c>
      <c r="C7260" t="s">
        <v>22383</v>
      </c>
    </row>
    <row r="7261" spans="1:3">
      <c r="A7261" s="23" t="str">
        <f>"user_"&amp;demo_comp_cct!A7279</f>
        <v>user_</v>
      </c>
      <c r="C7261" t="s">
        <v>22384</v>
      </c>
    </row>
    <row r="7262" spans="1:3">
      <c r="A7262" s="23" t="str">
        <f>"user_"&amp;demo_comp_cct!A7280</f>
        <v>user_</v>
      </c>
      <c r="C7262" t="s">
        <v>22385</v>
      </c>
    </row>
    <row r="7263" spans="1:3">
      <c r="A7263" s="23" t="str">
        <f>"user_"&amp;demo_comp_cct!A7281</f>
        <v>user_</v>
      </c>
      <c r="C7263" t="s">
        <v>22386</v>
      </c>
    </row>
    <row r="7264" spans="1:3">
      <c r="A7264" s="23" t="str">
        <f>"user_"&amp;demo_comp_cct!A7282</f>
        <v>user_</v>
      </c>
      <c r="C7264" t="s">
        <v>22387</v>
      </c>
    </row>
    <row r="7265" spans="1:3">
      <c r="A7265" s="23" t="str">
        <f>"user_"&amp;demo_comp_cct!A7283</f>
        <v>user_</v>
      </c>
      <c r="C7265" t="s">
        <v>22388</v>
      </c>
    </row>
    <row r="7266" spans="1:3">
      <c r="A7266" s="23" t="str">
        <f>"user_"&amp;demo_comp_cct!A7284</f>
        <v>user_</v>
      </c>
      <c r="C7266" t="s">
        <v>22389</v>
      </c>
    </row>
    <row r="7267" spans="1:3">
      <c r="A7267" s="23" t="str">
        <f>"user_"&amp;demo_comp_cct!A7285</f>
        <v>user_</v>
      </c>
      <c r="C7267" t="s">
        <v>22390</v>
      </c>
    </row>
    <row r="7268" spans="1:3">
      <c r="A7268" s="23" t="str">
        <f>"user_"&amp;demo_comp_cct!A7286</f>
        <v>user_</v>
      </c>
      <c r="C7268" t="s">
        <v>22391</v>
      </c>
    </row>
    <row r="7269" spans="1:3">
      <c r="A7269" s="23" t="str">
        <f>"user_"&amp;demo_comp_cct!A7287</f>
        <v>user_</v>
      </c>
      <c r="C7269" t="s">
        <v>22392</v>
      </c>
    </row>
    <row r="7270" spans="1:3">
      <c r="A7270" s="23" t="str">
        <f>"user_"&amp;demo_comp_cct!A7288</f>
        <v>user_</v>
      </c>
      <c r="C7270" t="s">
        <v>22393</v>
      </c>
    </row>
    <row r="7271" spans="1:3">
      <c r="A7271" s="23" t="str">
        <f>"user_"&amp;demo_comp_cct!A7289</f>
        <v>user_</v>
      </c>
      <c r="C7271" t="s">
        <v>22394</v>
      </c>
    </row>
    <row r="7272" spans="1:3">
      <c r="A7272" s="23" t="str">
        <f>"user_"&amp;demo_comp_cct!A7290</f>
        <v>user_</v>
      </c>
      <c r="C7272" t="s">
        <v>22395</v>
      </c>
    </row>
    <row r="7273" spans="1:3">
      <c r="A7273" s="23" t="str">
        <f>"user_"&amp;demo_comp_cct!A7291</f>
        <v>user_</v>
      </c>
      <c r="C7273" t="s">
        <v>22396</v>
      </c>
    </row>
    <row r="7274" spans="1:3">
      <c r="A7274" s="23" t="str">
        <f>"user_"&amp;demo_comp_cct!A7292</f>
        <v>user_</v>
      </c>
      <c r="C7274" t="s">
        <v>22397</v>
      </c>
    </row>
    <row r="7275" spans="1:3">
      <c r="A7275" s="23" t="str">
        <f>"user_"&amp;demo_comp_cct!A7293</f>
        <v>user_</v>
      </c>
      <c r="C7275" t="s">
        <v>22398</v>
      </c>
    </row>
    <row r="7276" spans="1:3">
      <c r="A7276" s="23" t="str">
        <f>"user_"&amp;demo_comp_cct!A7294</f>
        <v>user_</v>
      </c>
      <c r="C7276" t="s">
        <v>22399</v>
      </c>
    </row>
    <row r="7277" spans="1:3">
      <c r="A7277" s="23" t="str">
        <f>"user_"&amp;demo_comp_cct!A7295</f>
        <v>user_</v>
      </c>
      <c r="C7277" t="s">
        <v>22400</v>
      </c>
    </row>
    <row r="7278" spans="1:3">
      <c r="A7278" s="23" t="str">
        <f>"user_"&amp;demo_comp_cct!A7296</f>
        <v>user_</v>
      </c>
      <c r="C7278" t="s">
        <v>22401</v>
      </c>
    </row>
    <row r="7279" spans="1:3">
      <c r="A7279" s="23" t="str">
        <f>"user_"&amp;demo_comp_cct!A7297</f>
        <v>user_</v>
      </c>
      <c r="C7279" t="s">
        <v>22402</v>
      </c>
    </row>
    <row r="7280" spans="1:3">
      <c r="A7280" s="23" t="str">
        <f>"user_"&amp;demo_comp_cct!A7298</f>
        <v>user_</v>
      </c>
      <c r="C7280" t="s">
        <v>22403</v>
      </c>
    </row>
    <row r="7281" spans="1:3">
      <c r="A7281" s="23" t="str">
        <f>"user_"&amp;demo_comp_cct!A7299</f>
        <v>user_</v>
      </c>
      <c r="C7281" t="s">
        <v>22404</v>
      </c>
    </row>
    <row r="7282" spans="1:3">
      <c r="A7282" s="23" t="str">
        <f>"user_"&amp;demo_comp_cct!A7300</f>
        <v>user_</v>
      </c>
      <c r="C7282" t="s">
        <v>22405</v>
      </c>
    </row>
    <row r="7283" spans="1:3">
      <c r="A7283" s="23" t="str">
        <f>"user_"&amp;demo_comp_cct!A7301</f>
        <v>user_</v>
      </c>
      <c r="C7283" t="s">
        <v>22406</v>
      </c>
    </row>
    <row r="7284" spans="1:3">
      <c r="A7284" s="23" t="str">
        <f>"user_"&amp;demo_comp_cct!A7302</f>
        <v>user_</v>
      </c>
      <c r="C7284" t="s">
        <v>22407</v>
      </c>
    </row>
    <row r="7285" spans="1:3">
      <c r="A7285" s="23" t="str">
        <f>"user_"&amp;demo_comp_cct!A7303</f>
        <v>user_</v>
      </c>
      <c r="C7285" t="s">
        <v>22408</v>
      </c>
    </row>
    <row r="7286" spans="1:3">
      <c r="A7286" s="23" t="str">
        <f>"user_"&amp;demo_comp_cct!A7304</f>
        <v>user_</v>
      </c>
      <c r="C7286" t="s">
        <v>22409</v>
      </c>
    </row>
    <row r="7287" spans="1:3">
      <c r="A7287" s="23" t="str">
        <f>"user_"&amp;demo_comp_cct!A7305</f>
        <v>user_</v>
      </c>
      <c r="C7287" t="s">
        <v>22410</v>
      </c>
    </row>
    <row r="7288" spans="1:3">
      <c r="A7288" s="23" t="str">
        <f>"user_"&amp;demo_comp_cct!A7306</f>
        <v>user_</v>
      </c>
      <c r="C7288" t="s">
        <v>22411</v>
      </c>
    </row>
    <row r="7289" spans="1:3">
      <c r="A7289" s="23" t="str">
        <f>"user_"&amp;demo_comp_cct!A7307</f>
        <v>user_</v>
      </c>
      <c r="C7289" t="s">
        <v>22412</v>
      </c>
    </row>
    <row r="7290" spans="1:3">
      <c r="A7290" s="23" t="str">
        <f>"user_"&amp;demo_comp_cct!A7308</f>
        <v>user_</v>
      </c>
      <c r="C7290" t="s">
        <v>22413</v>
      </c>
    </row>
    <row r="7291" spans="1:3">
      <c r="A7291" s="23" t="str">
        <f>"user_"&amp;demo_comp_cct!A7309</f>
        <v>user_</v>
      </c>
      <c r="C7291" t="s">
        <v>22414</v>
      </c>
    </row>
    <row r="7292" spans="1:3">
      <c r="A7292" s="23" t="str">
        <f>"user_"&amp;demo_comp_cct!A7310</f>
        <v>user_</v>
      </c>
      <c r="C7292" t="s">
        <v>22415</v>
      </c>
    </row>
    <row r="7293" spans="1:3">
      <c r="A7293" s="23" t="str">
        <f>"user_"&amp;demo_comp_cct!A7311</f>
        <v>user_</v>
      </c>
      <c r="C7293" t="s">
        <v>22416</v>
      </c>
    </row>
    <row r="7294" spans="1:3">
      <c r="A7294" s="23" t="str">
        <f>"user_"&amp;demo_comp_cct!A7312</f>
        <v>user_</v>
      </c>
      <c r="C7294" t="s">
        <v>22417</v>
      </c>
    </row>
    <row r="7295" spans="1:3">
      <c r="A7295" s="23" t="str">
        <f>"user_"&amp;demo_comp_cct!A7313</f>
        <v>user_</v>
      </c>
      <c r="C7295" t="s">
        <v>22418</v>
      </c>
    </row>
    <row r="7296" spans="1:3">
      <c r="A7296" s="23" t="str">
        <f>"user_"&amp;demo_comp_cct!A7314</f>
        <v>user_</v>
      </c>
      <c r="C7296" t="s">
        <v>22419</v>
      </c>
    </row>
    <row r="7297" spans="1:3">
      <c r="A7297" s="23" t="str">
        <f>"user_"&amp;demo_comp_cct!A7315</f>
        <v>user_</v>
      </c>
      <c r="C7297" t="s">
        <v>22420</v>
      </c>
    </row>
    <row r="7298" spans="1:3">
      <c r="A7298" s="23" t="str">
        <f>"user_"&amp;demo_comp_cct!A7316</f>
        <v>user_</v>
      </c>
      <c r="C7298" t="s">
        <v>22421</v>
      </c>
    </row>
    <row r="7299" spans="1:3">
      <c r="A7299" s="23" t="str">
        <f>"user_"&amp;demo_comp_cct!A7317</f>
        <v>user_</v>
      </c>
      <c r="C7299" t="s">
        <v>22422</v>
      </c>
    </row>
    <row r="7300" spans="1:3">
      <c r="A7300" s="23" t="str">
        <f>"user_"&amp;demo_comp_cct!A7318</f>
        <v>user_</v>
      </c>
      <c r="C7300" t="s">
        <v>22423</v>
      </c>
    </row>
    <row r="7301" spans="1:3">
      <c r="A7301" s="23" t="str">
        <f>"user_"&amp;demo_comp_cct!A7319</f>
        <v>user_</v>
      </c>
      <c r="C7301" t="s">
        <v>22424</v>
      </c>
    </row>
    <row r="7302" spans="1:3">
      <c r="A7302" s="23" t="str">
        <f>"user_"&amp;demo_comp_cct!A7320</f>
        <v>user_</v>
      </c>
      <c r="C7302" t="s">
        <v>22425</v>
      </c>
    </row>
    <row r="7303" spans="1:3">
      <c r="A7303" s="23" t="str">
        <f>"user_"&amp;demo_comp_cct!A7321</f>
        <v>user_</v>
      </c>
      <c r="C7303" t="s">
        <v>22426</v>
      </c>
    </row>
    <row r="7304" spans="1:3">
      <c r="A7304" s="23" t="str">
        <f>"user_"&amp;demo_comp_cct!A7322</f>
        <v>user_</v>
      </c>
      <c r="C7304" t="s">
        <v>22427</v>
      </c>
    </row>
    <row r="7305" spans="1:3">
      <c r="A7305" s="23" t="str">
        <f>"user_"&amp;demo_comp_cct!A7323</f>
        <v>user_</v>
      </c>
      <c r="C7305" t="s">
        <v>22428</v>
      </c>
    </row>
    <row r="7306" spans="1:3">
      <c r="A7306" s="23" t="str">
        <f>"user_"&amp;demo_comp_cct!A7324</f>
        <v>user_</v>
      </c>
      <c r="C7306" t="s">
        <v>22429</v>
      </c>
    </row>
    <row r="7307" spans="1:3">
      <c r="A7307" s="23" t="str">
        <f>"user_"&amp;demo_comp_cct!A7325</f>
        <v>user_</v>
      </c>
      <c r="C7307" t="s">
        <v>22430</v>
      </c>
    </row>
    <row r="7308" spans="1:3">
      <c r="A7308" s="23" t="str">
        <f>"user_"&amp;demo_comp_cct!A7326</f>
        <v>user_</v>
      </c>
      <c r="C7308" t="s">
        <v>22431</v>
      </c>
    </row>
    <row r="7309" spans="1:3">
      <c r="A7309" s="23" t="str">
        <f>"user_"&amp;demo_comp_cct!A7327</f>
        <v>user_</v>
      </c>
      <c r="C7309" t="s">
        <v>22432</v>
      </c>
    </row>
    <row r="7310" spans="1:3">
      <c r="A7310" s="23" t="str">
        <f>"user_"&amp;demo_comp_cct!A7328</f>
        <v>user_</v>
      </c>
      <c r="C7310" t="s">
        <v>22433</v>
      </c>
    </row>
    <row r="7311" spans="1:3">
      <c r="A7311" s="23" t="str">
        <f>"user_"&amp;demo_comp_cct!A7329</f>
        <v>user_</v>
      </c>
      <c r="C7311" t="s">
        <v>22434</v>
      </c>
    </row>
    <row r="7312" spans="1:3">
      <c r="A7312" s="23" t="str">
        <f>"user_"&amp;demo_comp_cct!A7330</f>
        <v>user_</v>
      </c>
      <c r="C7312" t="s">
        <v>22435</v>
      </c>
    </row>
    <row r="7313" spans="1:3">
      <c r="A7313" s="23" t="str">
        <f>"user_"&amp;demo_comp_cct!A7331</f>
        <v>user_</v>
      </c>
      <c r="C7313" t="s">
        <v>22436</v>
      </c>
    </row>
    <row r="7314" spans="1:3">
      <c r="A7314" s="23" t="str">
        <f>"user_"&amp;demo_comp_cct!A7332</f>
        <v>user_</v>
      </c>
      <c r="C7314" t="s">
        <v>22437</v>
      </c>
    </row>
    <row r="7315" spans="1:3">
      <c r="A7315" s="23" t="str">
        <f>"user_"&amp;demo_comp_cct!A7333</f>
        <v>user_</v>
      </c>
      <c r="C7315" t="s">
        <v>22438</v>
      </c>
    </row>
    <row r="7316" spans="1:3">
      <c r="A7316" s="23" t="str">
        <f>"user_"&amp;demo_comp_cct!A7334</f>
        <v>user_</v>
      </c>
      <c r="C7316" t="s">
        <v>22439</v>
      </c>
    </row>
    <row r="7317" spans="1:3">
      <c r="A7317" s="23" t="str">
        <f>"user_"&amp;demo_comp_cct!A7335</f>
        <v>user_</v>
      </c>
      <c r="C7317" t="s">
        <v>22440</v>
      </c>
    </row>
    <row r="7318" spans="1:3">
      <c r="A7318" s="23" t="str">
        <f>"user_"&amp;demo_comp_cct!A7336</f>
        <v>user_</v>
      </c>
      <c r="C7318" t="s">
        <v>22441</v>
      </c>
    </row>
    <row r="7319" spans="1:3">
      <c r="A7319" s="23" t="str">
        <f>"user_"&amp;demo_comp_cct!A7337</f>
        <v>user_</v>
      </c>
      <c r="C7319" t="s">
        <v>22442</v>
      </c>
    </row>
    <row r="7320" spans="1:3">
      <c r="A7320" s="23" t="str">
        <f>"user_"&amp;demo_comp_cct!A7338</f>
        <v>user_</v>
      </c>
      <c r="C7320" t="s">
        <v>22443</v>
      </c>
    </row>
    <row r="7321" spans="1:3">
      <c r="A7321" s="23" t="str">
        <f>"user_"&amp;demo_comp_cct!A7339</f>
        <v>user_</v>
      </c>
      <c r="C7321" t="s">
        <v>22444</v>
      </c>
    </row>
    <row r="7322" spans="1:3">
      <c r="A7322" s="23" t="str">
        <f>"user_"&amp;demo_comp_cct!A7340</f>
        <v>user_</v>
      </c>
      <c r="C7322" t="s">
        <v>22445</v>
      </c>
    </row>
    <row r="7323" spans="1:3">
      <c r="A7323" s="23" t="str">
        <f>"user_"&amp;demo_comp_cct!A7341</f>
        <v>user_</v>
      </c>
      <c r="C7323" t="s">
        <v>22446</v>
      </c>
    </row>
    <row r="7324" spans="1:3">
      <c r="A7324" s="23" t="str">
        <f>"user_"&amp;demo_comp_cct!A7342</f>
        <v>user_</v>
      </c>
      <c r="C7324" t="s">
        <v>22447</v>
      </c>
    </row>
    <row r="7325" spans="1:3">
      <c r="A7325" s="23" t="str">
        <f>"user_"&amp;demo_comp_cct!A7343</f>
        <v>user_</v>
      </c>
      <c r="C7325" t="s">
        <v>22448</v>
      </c>
    </row>
    <row r="7326" spans="1:3">
      <c r="A7326" s="23" t="str">
        <f>"user_"&amp;demo_comp_cct!A7344</f>
        <v>user_</v>
      </c>
      <c r="C7326" t="s">
        <v>22449</v>
      </c>
    </row>
    <row r="7327" spans="1:3">
      <c r="A7327" s="23" t="str">
        <f>"user_"&amp;demo_comp_cct!A7345</f>
        <v>user_</v>
      </c>
      <c r="C7327" t="s">
        <v>22450</v>
      </c>
    </row>
    <row r="7328" spans="1:3">
      <c r="A7328" s="23" t="str">
        <f>"user_"&amp;demo_comp_cct!A7346</f>
        <v>user_</v>
      </c>
      <c r="C7328" t="s">
        <v>22451</v>
      </c>
    </row>
    <row r="7329" spans="1:3">
      <c r="A7329" s="23" t="str">
        <f>"user_"&amp;demo_comp_cct!A7347</f>
        <v>user_</v>
      </c>
      <c r="C7329" t="s">
        <v>22452</v>
      </c>
    </row>
    <row r="7330" spans="1:3">
      <c r="A7330" s="23" t="str">
        <f>"user_"&amp;demo_comp_cct!A7348</f>
        <v>user_</v>
      </c>
      <c r="C7330" t="s">
        <v>22453</v>
      </c>
    </row>
    <row r="7331" spans="1:3">
      <c r="A7331" s="23" t="str">
        <f>"user_"&amp;demo_comp_cct!A7349</f>
        <v>user_</v>
      </c>
      <c r="C7331" t="s">
        <v>22454</v>
      </c>
    </row>
    <row r="7332" spans="1:3">
      <c r="A7332" s="23" t="str">
        <f>"user_"&amp;demo_comp_cct!A7350</f>
        <v>user_</v>
      </c>
      <c r="C7332" t="s">
        <v>22455</v>
      </c>
    </row>
    <row r="7333" spans="1:3">
      <c r="A7333" s="23" t="str">
        <f>"user_"&amp;demo_comp_cct!A7351</f>
        <v>user_</v>
      </c>
      <c r="C7333" t="s">
        <v>22456</v>
      </c>
    </row>
    <row r="7334" spans="1:3">
      <c r="A7334" s="23" t="str">
        <f>"user_"&amp;demo_comp_cct!A7352</f>
        <v>user_</v>
      </c>
      <c r="C7334" t="s">
        <v>22457</v>
      </c>
    </row>
    <row r="7335" spans="1:3">
      <c r="A7335" s="23" t="str">
        <f>"user_"&amp;demo_comp_cct!A7353</f>
        <v>user_</v>
      </c>
      <c r="C7335" t="s">
        <v>22458</v>
      </c>
    </row>
    <row r="7336" spans="1:3">
      <c r="A7336" s="23" t="str">
        <f>"user_"&amp;demo_comp_cct!A7354</f>
        <v>user_</v>
      </c>
      <c r="C7336" t="s">
        <v>22459</v>
      </c>
    </row>
    <row r="7337" spans="1:3">
      <c r="A7337" s="23" t="str">
        <f>"user_"&amp;demo_comp_cct!A7355</f>
        <v>user_</v>
      </c>
      <c r="C7337" t="s">
        <v>22460</v>
      </c>
    </row>
    <row r="7338" spans="1:3">
      <c r="A7338" s="23" t="str">
        <f>"user_"&amp;demo_comp_cct!A7356</f>
        <v>user_</v>
      </c>
      <c r="C7338" t="s">
        <v>22461</v>
      </c>
    </row>
    <row r="7339" spans="1:3">
      <c r="A7339" s="23" t="str">
        <f>"user_"&amp;demo_comp_cct!A7357</f>
        <v>user_</v>
      </c>
      <c r="C7339" t="s">
        <v>22462</v>
      </c>
    </row>
    <row r="7340" spans="1:3">
      <c r="A7340" s="23" t="str">
        <f>"user_"&amp;demo_comp_cct!A7358</f>
        <v>user_</v>
      </c>
      <c r="C7340" t="s">
        <v>22463</v>
      </c>
    </row>
    <row r="7341" spans="1:3">
      <c r="A7341" s="23" t="str">
        <f>"user_"&amp;demo_comp_cct!A7359</f>
        <v>user_</v>
      </c>
      <c r="C7341" t="s">
        <v>22464</v>
      </c>
    </row>
    <row r="7342" spans="1:3">
      <c r="A7342" s="23" t="str">
        <f>"user_"&amp;demo_comp_cct!A7360</f>
        <v>user_</v>
      </c>
      <c r="C7342" t="s">
        <v>22465</v>
      </c>
    </row>
    <row r="7343" spans="1:3">
      <c r="A7343" s="23" t="str">
        <f>"user_"&amp;demo_comp_cct!A7361</f>
        <v>user_</v>
      </c>
      <c r="C7343" t="s">
        <v>22466</v>
      </c>
    </row>
    <row r="7344" spans="1:3">
      <c r="A7344" s="23" t="str">
        <f>"user_"&amp;demo_comp_cct!A7362</f>
        <v>user_</v>
      </c>
      <c r="C7344" t="s">
        <v>22467</v>
      </c>
    </row>
    <row r="7345" spans="1:3">
      <c r="A7345" s="23" t="str">
        <f>"user_"&amp;demo_comp_cct!A7363</f>
        <v>user_</v>
      </c>
      <c r="C7345" t="s">
        <v>22468</v>
      </c>
    </row>
    <row r="7346" spans="1:3">
      <c r="A7346" s="23" t="str">
        <f>"user_"&amp;demo_comp_cct!A7364</f>
        <v>user_</v>
      </c>
      <c r="C7346" t="s">
        <v>22469</v>
      </c>
    </row>
    <row r="7347" spans="1:3">
      <c r="A7347" s="23" t="str">
        <f>"user_"&amp;demo_comp_cct!A7365</f>
        <v>user_</v>
      </c>
      <c r="C7347" t="s">
        <v>22470</v>
      </c>
    </row>
    <row r="7348" spans="1:3">
      <c r="A7348" s="23" t="str">
        <f>"user_"&amp;demo_comp_cct!A7366</f>
        <v>user_</v>
      </c>
      <c r="C7348" t="s">
        <v>22471</v>
      </c>
    </row>
    <row r="7349" spans="1:3">
      <c r="A7349" s="23" t="str">
        <f>"user_"&amp;demo_comp_cct!A7367</f>
        <v>user_</v>
      </c>
      <c r="C7349" t="s">
        <v>22472</v>
      </c>
    </row>
    <row r="7350" spans="1:3">
      <c r="A7350" s="23" t="str">
        <f>"user_"&amp;demo_comp_cct!A7368</f>
        <v>user_</v>
      </c>
      <c r="C7350" t="s">
        <v>22473</v>
      </c>
    </row>
    <row r="7351" spans="1:3">
      <c r="A7351" s="23" t="str">
        <f>"user_"&amp;demo_comp_cct!A7369</f>
        <v>user_</v>
      </c>
      <c r="C7351" t="s">
        <v>22474</v>
      </c>
    </row>
    <row r="7352" spans="1:3">
      <c r="A7352" s="23" t="str">
        <f>"user_"&amp;demo_comp_cct!A7370</f>
        <v>user_</v>
      </c>
      <c r="C7352" t="s">
        <v>22475</v>
      </c>
    </row>
    <row r="7353" spans="1:3">
      <c r="A7353" s="23" t="str">
        <f>"user_"&amp;demo_comp_cct!A7371</f>
        <v>user_</v>
      </c>
      <c r="C7353" t="s">
        <v>22476</v>
      </c>
    </row>
    <row r="7354" spans="1:3">
      <c r="A7354" s="23" t="str">
        <f>"user_"&amp;demo_comp_cct!A7372</f>
        <v>user_</v>
      </c>
      <c r="C7354" t="s">
        <v>22477</v>
      </c>
    </row>
    <row r="7355" spans="1:3">
      <c r="A7355" s="23" t="str">
        <f>"user_"&amp;demo_comp_cct!A7373</f>
        <v>user_</v>
      </c>
      <c r="C7355" t="s">
        <v>22478</v>
      </c>
    </row>
    <row r="7356" spans="1:3">
      <c r="A7356" s="23" t="str">
        <f>"user_"&amp;demo_comp_cct!A7374</f>
        <v>user_</v>
      </c>
      <c r="C7356" t="s">
        <v>22479</v>
      </c>
    </row>
    <row r="7357" spans="1:3">
      <c r="A7357" s="23" t="str">
        <f>"user_"&amp;demo_comp_cct!A7375</f>
        <v>user_</v>
      </c>
      <c r="C7357" t="s">
        <v>22480</v>
      </c>
    </row>
    <row r="7358" spans="1:3">
      <c r="A7358" s="23" t="str">
        <f>"user_"&amp;demo_comp_cct!A7376</f>
        <v>user_</v>
      </c>
      <c r="C7358" t="s">
        <v>22481</v>
      </c>
    </row>
    <row r="7359" spans="1:3">
      <c r="A7359" s="23" t="str">
        <f>"user_"&amp;demo_comp_cct!A7377</f>
        <v>user_</v>
      </c>
      <c r="C7359" t="s">
        <v>22482</v>
      </c>
    </row>
    <row r="7360" spans="1:3">
      <c r="A7360" s="23" t="str">
        <f>"user_"&amp;demo_comp_cct!A7378</f>
        <v>user_</v>
      </c>
      <c r="C7360" t="s">
        <v>22483</v>
      </c>
    </row>
    <row r="7361" spans="1:3">
      <c r="A7361" s="23" t="str">
        <f>"user_"&amp;demo_comp_cct!A7379</f>
        <v>user_</v>
      </c>
      <c r="C7361" t="s">
        <v>22484</v>
      </c>
    </row>
    <row r="7362" spans="1:3">
      <c r="A7362" s="23" t="str">
        <f>"user_"&amp;demo_comp_cct!A7380</f>
        <v>user_</v>
      </c>
      <c r="C7362" t="s">
        <v>22485</v>
      </c>
    </row>
    <row r="7363" spans="1:3">
      <c r="A7363" s="23" t="str">
        <f>"user_"&amp;demo_comp_cct!A7381</f>
        <v>user_</v>
      </c>
      <c r="C7363" t="s">
        <v>22486</v>
      </c>
    </row>
    <row r="7364" spans="1:3">
      <c r="A7364" s="23" t="str">
        <f>"user_"&amp;demo_comp_cct!A7382</f>
        <v>user_</v>
      </c>
      <c r="C7364" t="s">
        <v>22487</v>
      </c>
    </row>
    <row r="7365" spans="1:3">
      <c r="A7365" s="23" t="str">
        <f>"user_"&amp;demo_comp_cct!A7383</f>
        <v>user_</v>
      </c>
      <c r="C7365" t="s">
        <v>22488</v>
      </c>
    </row>
    <row r="7366" spans="1:3">
      <c r="A7366" s="23" t="str">
        <f>"user_"&amp;demo_comp_cct!A7384</f>
        <v>user_</v>
      </c>
      <c r="C7366" t="s">
        <v>22489</v>
      </c>
    </row>
    <row r="7367" spans="1:3">
      <c r="A7367" s="23" t="str">
        <f>"user_"&amp;demo_comp_cct!A7385</f>
        <v>user_</v>
      </c>
      <c r="C7367" t="s">
        <v>22490</v>
      </c>
    </row>
    <row r="7368" spans="1:3">
      <c r="A7368" s="23" t="str">
        <f>"user_"&amp;demo_comp_cct!A7386</f>
        <v>user_</v>
      </c>
      <c r="C7368" t="s">
        <v>22491</v>
      </c>
    </row>
    <row r="7369" spans="1:3">
      <c r="A7369" s="23" t="str">
        <f>"user_"&amp;demo_comp_cct!A7387</f>
        <v>user_</v>
      </c>
      <c r="C7369" t="s">
        <v>22492</v>
      </c>
    </row>
    <row r="7370" spans="1:3">
      <c r="A7370" s="23" t="str">
        <f>"user_"&amp;demo_comp_cct!A7388</f>
        <v>user_</v>
      </c>
      <c r="C7370" t="s">
        <v>22493</v>
      </c>
    </row>
    <row r="7371" spans="1:3">
      <c r="A7371" s="23" t="str">
        <f>"user_"&amp;demo_comp_cct!A7389</f>
        <v>user_</v>
      </c>
      <c r="C7371" t="s">
        <v>22494</v>
      </c>
    </row>
    <row r="7372" spans="1:3">
      <c r="A7372" s="23" t="str">
        <f>"user_"&amp;demo_comp_cct!A7390</f>
        <v>user_</v>
      </c>
      <c r="C7372" t="s">
        <v>22495</v>
      </c>
    </row>
    <row r="7373" spans="1:3">
      <c r="A7373" s="23" t="str">
        <f>"user_"&amp;demo_comp_cct!A7391</f>
        <v>user_</v>
      </c>
      <c r="C7373" t="s">
        <v>22496</v>
      </c>
    </row>
    <row r="7374" spans="1:3">
      <c r="A7374" s="23" t="str">
        <f>"user_"&amp;demo_comp_cct!A7392</f>
        <v>user_</v>
      </c>
      <c r="C7374" t="s">
        <v>22497</v>
      </c>
    </row>
    <row r="7375" spans="1:3">
      <c r="A7375" s="23" t="str">
        <f>"user_"&amp;demo_comp_cct!A7393</f>
        <v>user_</v>
      </c>
      <c r="C7375" t="s">
        <v>22498</v>
      </c>
    </row>
    <row r="7376" spans="1:3">
      <c r="A7376" s="23" t="str">
        <f>"user_"&amp;demo_comp_cct!A7394</f>
        <v>user_</v>
      </c>
      <c r="C7376" t="s">
        <v>22499</v>
      </c>
    </row>
    <row r="7377" spans="1:3">
      <c r="A7377" s="23" t="str">
        <f>"user_"&amp;demo_comp_cct!A7395</f>
        <v>user_</v>
      </c>
      <c r="C7377" t="s">
        <v>22500</v>
      </c>
    </row>
    <row r="7378" spans="1:3">
      <c r="A7378" s="23" t="str">
        <f>"user_"&amp;demo_comp_cct!A7396</f>
        <v>user_</v>
      </c>
      <c r="C7378" t="s">
        <v>22501</v>
      </c>
    </row>
    <row r="7379" spans="1:3">
      <c r="A7379" s="23" t="str">
        <f>"user_"&amp;demo_comp_cct!A7397</f>
        <v>user_</v>
      </c>
      <c r="C7379" t="s">
        <v>22502</v>
      </c>
    </row>
    <row r="7380" spans="1:3">
      <c r="A7380" s="23" t="str">
        <f>"user_"&amp;demo_comp_cct!A7398</f>
        <v>user_</v>
      </c>
      <c r="C7380" t="s">
        <v>22503</v>
      </c>
    </row>
    <row r="7381" spans="1:3">
      <c r="A7381" s="23" t="str">
        <f>"user_"&amp;demo_comp_cct!A7399</f>
        <v>user_</v>
      </c>
      <c r="C7381" t="s">
        <v>22504</v>
      </c>
    </row>
    <row r="7382" spans="1:3">
      <c r="A7382" s="23" t="str">
        <f>"user_"&amp;demo_comp_cct!A7400</f>
        <v>user_</v>
      </c>
      <c r="C7382" t="s">
        <v>22505</v>
      </c>
    </row>
    <row r="7383" spans="1:3">
      <c r="A7383" s="23" t="str">
        <f>"user_"&amp;demo_comp_cct!A7401</f>
        <v>user_</v>
      </c>
      <c r="C7383" t="s">
        <v>22506</v>
      </c>
    </row>
    <row r="7384" spans="1:3">
      <c r="A7384" s="23" t="str">
        <f>"user_"&amp;demo_comp_cct!A7402</f>
        <v>user_</v>
      </c>
      <c r="C7384" t="s">
        <v>22507</v>
      </c>
    </row>
    <row r="7385" spans="1:3">
      <c r="A7385" s="23" t="str">
        <f>"user_"&amp;demo_comp_cct!A7403</f>
        <v>user_</v>
      </c>
      <c r="C7385" t="s">
        <v>22508</v>
      </c>
    </row>
    <row r="7386" spans="1:3">
      <c r="A7386" s="23" t="str">
        <f>"user_"&amp;demo_comp_cct!A7404</f>
        <v>user_</v>
      </c>
      <c r="C7386" t="s">
        <v>22509</v>
      </c>
    </row>
    <row r="7387" spans="1:3">
      <c r="A7387" s="23" t="str">
        <f>"user_"&amp;demo_comp_cct!A7405</f>
        <v>user_</v>
      </c>
      <c r="C7387" t="s">
        <v>22510</v>
      </c>
    </row>
    <row r="7388" spans="1:3">
      <c r="A7388" s="23" t="str">
        <f>"user_"&amp;demo_comp_cct!A7406</f>
        <v>user_</v>
      </c>
      <c r="C7388" t="s">
        <v>22511</v>
      </c>
    </row>
    <row r="7389" spans="1:3">
      <c r="A7389" s="23" t="str">
        <f>"user_"&amp;demo_comp_cct!A7407</f>
        <v>user_</v>
      </c>
      <c r="C7389" t="s">
        <v>22512</v>
      </c>
    </row>
    <row r="7390" spans="1:3">
      <c r="A7390" s="23" t="str">
        <f>"user_"&amp;demo_comp_cct!A7408</f>
        <v>user_</v>
      </c>
      <c r="C7390" t="s">
        <v>22513</v>
      </c>
    </row>
    <row r="7391" spans="1:3">
      <c r="A7391" s="23" t="str">
        <f>"user_"&amp;demo_comp_cct!A7409</f>
        <v>user_</v>
      </c>
      <c r="C7391" t="s">
        <v>22514</v>
      </c>
    </row>
    <row r="7392" spans="1:3">
      <c r="A7392" s="23" t="str">
        <f>"user_"&amp;demo_comp_cct!A7410</f>
        <v>user_</v>
      </c>
      <c r="C7392" t="s">
        <v>22515</v>
      </c>
    </row>
    <row r="7393" spans="1:3">
      <c r="A7393" s="23" t="str">
        <f>"user_"&amp;demo_comp_cct!A7411</f>
        <v>user_</v>
      </c>
      <c r="C7393" t="s">
        <v>22516</v>
      </c>
    </row>
    <row r="7394" spans="1:3">
      <c r="A7394" s="23" t="str">
        <f>"user_"&amp;demo_comp_cct!A7412</f>
        <v>user_</v>
      </c>
      <c r="C7394" t="s">
        <v>22517</v>
      </c>
    </row>
    <row r="7395" spans="1:3">
      <c r="A7395" s="23" t="str">
        <f>"user_"&amp;demo_comp_cct!A7413</f>
        <v>user_</v>
      </c>
      <c r="C7395" t="s">
        <v>22518</v>
      </c>
    </row>
    <row r="7396" spans="1:3">
      <c r="A7396" s="23" t="str">
        <f>"user_"&amp;demo_comp_cct!A7414</f>
        <v>user_</v>
      </c>
      <c r="C7396" t="s">
        <v>22519</v>
      </c>
    </row>
    <row r="7397" spans="1:3">
      <c r="A7397" s="23" t="str">
        <f>"user_"&amp;demo_comp_cct!A7415</f>
        <v>user_</v>
      </c>
      <c r="C7397" t="s">
        <v>22520</v>
      </c>
    </row>
    <row r="7398" spans="1:3">
      <c r="A7398" s="23" t="str">
        <f>"user_"&amp;demo_comp_cct!A7416</f>
        <v>user_</v>
      </c>
      <c r="C7398" t="s">
        <v>22521</v>
      </c>
    </row>
    <row r="7399" spans="1:3">
      <c r="A7399" s="23" t="str">
        <f>"user_"&amp;demo_comp_cct!A7417</f>
        <v>user_</v>
      </c>
      <c r="C7399" t="s">
        <v>22522</v>
      </c>
    </row>
    <row r="7400" spans="1:3">
      <c r="A7400" s="23" t="str">
        <f>"user_"&amp;demo_comp_cct!A7418</f>
        <v>user_</v>
      </c>
      <c r="C7400" t="s">
        <v>22523</v>
      </c>
    </row>
    <row r="7401" spans="1:3">
      <c r="A7401" s="23" t="str">
        <f>"user_"&amp;demo_comp_cct!A7419</f>
        <v>user_</v>
      </c>
      <c r="C7401" t="s">
        <v>22524</v>
      </c>
    </row>
    <row r="7402" spans="1:3">
      <c r="A7402" s="23" t="str">
        <f>"user_"&amp;demo_comp_cct!A7420</f>
        <v>user_</v>
      </c>
      <c r="C7402" t="s">
        <v>22525</v>
      </c>
    </row>
    <row r="7403" spans="1:3">
      <c r="A7403" s="23" t="str">
        <f>"user_"&amp;demo_comp_cct!A7421</f>
        <v>user_</v>
      </c>
      <c r="C7403" t="s">
        <v>22526</v>
      </c>
    </row>
    <row r="7404" spans="1:3">
      <c r="A7404" s="23" t="str">
        <f>"user_"&amp;demo_comp_cct!A7422</f>
        <v>user_</v>
      </c>
      <c r="C7404" t="s">
        <v>22527</v>
      </c>
    </row>
    <row r="7405" spans="1:3">
      <c r="A7405" s="23" t="str">
        <f>"user_"&amp;demo_comp_cct!A7423</f>
        <v>user_</v>
      </c>
      <c r="C7405" t="s">
        <v>22528</v>
      </c>
    </row>
    <row r="7406" spans="1:3">
      <c r="A7406" s="23" t="str">
        <f>"user_"&amp;demo_comp_cct!A7424</f>
        <v>user_</v>
      </c>
      <c r="C7406" t="s">
        <v>22529</v>
      </c>
    </row>
    <row r="7407" spans="1:3">
      <c r="A7407" s="23" t="str">
        <f>"user_"&amp;demo_comp_cct!A7425</f>
        <v>user_</v>
      </c>
      <c r="C7407" t="s">
        <v>22530</v>
      </c>
    </row>
    <row r="7408" spans="1:3">
      <c r="A7408" s="23" t="str">
        <f>"user_"&amp;demo_comp_cct!A7426</f>
        <v>user_</v>
      </c>
      <c r="C7408" t="s">
        <v>22531</v>
      </c>
    </row>
    <row r="7409" spans="1:3">
      <c r="A7409" s="23" t="str">
        <f>"user_"&amp;demo_comp_cct!A7427</f>
        <v>user_</v>
      </c>
      <c r="C7409" t="s">
        <v>22532</v>
      </c>
    </row>
    <row r="7410" spans="1:3">
      <c r="A7410" s="23" t="str">
        <f>"user_"&amp;demo_comp_cct!A7428</f>
        <v>user_</v>
      </c>
      <c r="C7410" t="s">
        <v>22533</v>
      </c>
    </row>
    <row r="7411" spans="1:3">
      <c r="A7411" s="23" t="str">
        <f>"user_"&amp;demo_comp_cct!A7429</f>
        <v>user_</v>
      </c>
      <c r="C7411" t="s">
        <v>22534</v>
      </c>
    </row>
    <row r="7412" spans="1:3">
      <c r="A7412" s="23" t="str">
        <f>"user_"&amp;demo_comp_cct!A7430</f>
        <v>user_</v>
      </c>
      <c r="C7412" t="s">
        <v>22535</v>
      </c>
    </row>
    <row r="7413" spans="1:3">
      <c r="A7413" s="23" t="str">
        <f>"user_"&amp;demo_comp_cct!A7431</f>
        <v>user_</v>
      </c>
      <c r="C7413" t="s">
        <v>22536</v>
      </c>
    </row>
    <row r="7414" spans="1:3">
      <c r="A7414" s="23" t="str">
        <f>"user_"&amp;demo_comp_cct!A7432</f>
        <v>user_</v>
      </c>
      <c r="C7414" t="s">
        <v>22537</v>
      </c>
    </row>
    <row r="7415" spans="1:3">
      <c r="A7415" s="23" t="str">
        <f>"user_"&amp;demo_comp_cct!A7433</f>
        <v>user_</v>
      </c>
      <c r="C7415" t="s">
        <v>22538</v>
      </c>
    </row>
    <row r="7416" spans="1:3">
      <c r="A7416" s="23" t="str">
        <f>"user_"&amp;demo_comp_cct!A7434</f>
        <v>user_</v>
      </c>
      <c r="C7416" t="s">
        <v>22539</v>
      </c>
    </row>
    <row r="7417" spans="1:3">
      <c r="A7417" s="23" t="str">
        <f>"user_"&amp;demo_comp_cct!A7435</f>
        <v>user_</v>
      </c>
      <c r="C7417" t="s">
        <v>22540</v>
      </c>
    </row>
    <row r="7418" spans="1:3">
      <c r="A7418" s="23" t="str">
        <f>"user_"&amp;demo_comp_cct!A7436</f>
        <v>user_</v>
      </c>
      <c r="C7418" t="s">
        <v>22541</v>
      </c>
    </row>
    <row r="7419" spans="1:3">
      <c r="A7419" s="23" t="str">
        <f>"user_"&amp;demo_comp_cct!A7437</f>
        <v>user_</v>
      </c>
      <c r="C7419" t="s">
        <v>22542</v>
      </c>
    </row>
    <row r="7420" spans="1:3">
      <c r="A7420" s="23" t="str">
        <f>"user_"&amp;demo_comp_cct!A7438</f>
        <v>user_</v>
      </c>
      <c r="C7420" t="s">
        <v>22543</v>
      </c>
    </row>
    <row r="7421" spans="1:3">
      <c r="A7421" s="23" t="str">
        <f>"user_"&amp;demo_comp_cct!A7439</f>
        <v>user_</v>
      </c>
      <c r="C7421" t="s">
        <v>22544</v>
      </c>
    </row>
    <row r="7422" spans="1:3">
      <c r="A7422" s="23" t="str">
        <f>"user_"&amp;demo_comp_cct!A7440</f>
        <v>user_</v>
      </c>
      <c r="C7422" t="s">
        <v>22545</v>
      </c>
    </row>
    <row r="7423" spans="1:3">
      <c r="A7423" s="23" t="str">
        <f>"user_"&amp;demo_comp_cct!A7441</f>
        <v>user_</v>
      </c>
      <c r="C7423" t="s">
        <v>22546</v>
      </c>
    </row>
    <row r="7424" spans="1:3">
      <c r="A7424" s="23" t="str">
        <f>"user_"&amp;demo_comp_cct!A7442</f>
        <v>user_</v>
      </c>
      <c r="C7424" t="s">
        <v>22547</v>
      </c>
    </row>
    <row r="7425" spans="1:3">
      <c r="A7425" s="23" t="str">
        <f>"user_"&amp;demo_comp_cct!A7443</f>
        <v>user_</v>
      </c>
      <c r="C7425" t="s">
        <v>22548</v>
      </c>
    </row>
    <row r="7426" spans="1:3">
      <c r="A7426" s="23" t="str">
        <f>"user_"&amp;demo_comp_cct!A7444</f>
        <v>user_</v>
      </c>
      <c r="C7426" t="s">
        <v>22549</v>
      </c>
    </row>
    <row r="7427" spans="1:3">
      <c r="A7427" s="23" t="str">
        <f>"user_"&amp;demo_comp_cct!A7445</f>
        <v>user_</v>
      </c>
      <c r="C7427" t="s">
        <v>22550</v>
      </c>
    </row>
    <row r="7428" spans="1:3">
      <c r="A7428" s="23" t="str">
        <f>"user_"&amp;demo_comp_cct!A7446</f>
        <v>user_</v>
      </c>
      <c r="C7428" t="s">
        <v>22551</v>
      </c>
    </row>
    <row r="7429" spans="1:3">
      <c r="A7429" s="23" t="str">
        <f>"user_"&amp;demo_comp_cct!A7447</f>
        <v>user_</v>
      </c>
      <c r="C7429" t="s">
        <v>22552</v>
      </c>
    </row>
    <row r="7430" spans="1:3">
      <c r="A7430" s="23" t="str">
        <f>"user_"&amp;demo_comp_cct!A7448</f>
        <v>user_</v>
      </c>
      <c r="C7430" t="s">
        <v>22553</v>
      </c>
    </row>
    <row r="7431" spans="1:3">
      <c r="A7431" s="23" t="str">
        <f>"user_"&amp;demo_comp_cct!A7449</f>
        <v>user_</v>
      </c>
      <c r="C7431" t="s">
        <v>22554</v>
      </c>
    </row>
    <row r="7432" spans="1:3">
      <c r="A7432" s="23" t="str">
        <f>"user_"&amp;demo_comp_cct!A7450</f>
        <v>user_</v>
      </c>
      <c r="C7432" t="s">
        <v>22555</v>
      </c>
    </row>
    <row r="7433" spans="1:3">
      <c r="A7433" s="23" t="str">
        <f>"user_"&amp;demo_comp_cct!A7451</f>
        <v>user_</v>
      </c>
      <c r="C7433" t="s">
        <v>22556</v>
      </c>
    </row>
    <row r="7434" spans="1:3">
      <c r="A7434" s="23" t="str">
        <f>"user_"&amp;demo_comp_cct!A7452</f>
        <v>user_</v>
      </c>
      <c r="C7434" t="s">
        <v>22557</v>
      </c>
    </row>
    <row r="7435" spans="1:3">
      <c r="A7435" s="23" t="str">
        <f>"user_"&amp;demo_comp_cct!A7453</f>
        <v>user_</v>
      </c>
      <c r="C7435" t="s">
        <v>22558</v>
      </c>
    </row>
    <row r="7436" spans="1:3">
      <c r="A7436" s="23" t="str">
        <f>"user_"&amp;demo_comp_cct!A7454</f>
        <v>user_</v>
      </c>
      <c r="C7436" t="s">
        <v>22559</v>
      </c>
    </row>
    <row r="7437" spans="1:3">
      <c r="A7437" s="23" t="str">
        <f>"user_"&amp;demo_comp_cct!A7455</f>
        <v>user_</v>
      </c>
      <c r="C7437" t="s">
        <v>22560</v>
      </c>
    </row>
    <row r="7438" spans="1:3">
      <c r="A7438" s="23" t="str">
        <f>"user_"&amp;demo_comp_cct!A7456</f>
        <v>user_</v>
      </c>
      <c r="C7438" t="s">
        <v>22561</v>
      </c>
    </row>
    <row r="7439" spans="1:3">
      <c r="A7439" s="23" t="str">
        <f>"user_"&amp;demo_comp_cct!A7457</f>
        <v>user_</v>
      </c>
      <c r="C7439" t="s">
        <v>22562</v>
      </c>
    </row>
    <row r="7440" spans="1:3">
      <c r="A7440" s="23" t="str">
        <f>"user_"&amp;demo_comp_cct!A7458</f>
        <v>user_</v>
      </c>
      <c r="C7440" t="s">
        <v>22563</v>
      </c>
    </row>
    <row r="7441" spans="1:3">
      <c r="A7441" s="23" t="str">
        <f>"user_"&amp;demo_comp_cct!A7459</f>
        <v>user_</v>
      </c>
      <c r="C7441" t="s">
        <v>22564</v>
      </c>
    </row>
    <row r="7442" spans="1:3">
      <c r="A7442" s="23" t="str">
        <f>"user_"&amp;demo_comp_cct!A7460</f>
        <v>user_</v>
      </c>
      <c r="C7442" t="s">
        <v>22565</v>
      </c>
    </row>
    <row r="7443" spans="1:3">
      <c r="A7443" s="23" t="str">
        <f>"user_"&amp;demo_comp_cct!A7461</f>
        <v>user_</v>
      </c>
      <c r="C7443" t="s">
        <v>22566</v>
      </c>
    </row>
    <row r="7444" spans="1:3">
      <c r="A7444" s="23" t="str">
        <f>"user_"&amp;demo_comp_cct!A7462</f>
        <v>user_</v>
      </c>
      <c r="C7444" t="s">
        <v>22567</v>
      </c>
    </row>
    <row r="7445" spans="1:3">
      <c r="A7445" s="23" t="str">
        <f>"user_"&amp;demo_comp_cct!A7463</f>
        <v>user_</v>
      </c>
      <c r="C7445" t="s">
        <v>22568</v>
      </c>
    </row>
    <row r="7446" spans="1:3">
      <c r="A7446" s="23" t="str">
        <f>"user_"&amp;demo_comp_cct!A7464</f>
        <v>user_</v>
      </c>
      <c r="C7446" t="s">
        <v>22569</v>
      </c>
    </row>
    <row r="7447" spans="1:3">
      <c r="A7447" s="23" t="str">
        <f>"user_"&amp;demo_comp_cct!A7465</f>
        <v>user_</v>
      </c>
      <c r="C7447" t="s">
        <v>22570</v>
      </c>
    </row>
    <row r="7448" spans="1:3">
      <c r="A7448" s="23" t="str">
        <f>"user_"&amp;demo_comp_cct!A7466</f>
        <v>user_</v>
      </c>
      <c r="C7448" t="s">
        <v>22571</v>
      </c>
    </row>
    <row r="7449" spans="1:3">
      <c r="A7449" s="23" t="str">
        <f>"user_"&amp;demo_comp_cct!A7467</f>
        <v>user_</v>
      </c>
      <c r="C7449" t="s">
        <v>22572</v>
      </c>
    </row>
    <row r="7450" spans="1:3">
      <c r="A7450" s="23" t="str">
        <f>"user_"&amp;demo_comp_cct!A7468</f>
        <v>user_</v>
      </c>
      <c r="C7450" t="s">
        <v>22573</v>
      </c>
    </row>
    <row r="7451" spans="1:3">
      <c r="A7451" s="23" t="str">
        <f>"user_"&amp;demo_comp_cct!A7469</f>
        <v>user_</v>
      </c>
      <c r="C7451" t="s">
        <v>22574</v>
      </c>
    </row>
    <row r="7452" spans="1:3">
      <c r="A7452" s="23" t="str">
        <f>"user_"&amp;demo_comp_cct!A7470</f>
        <v>user_</v>
      </c>
      <c r="C7452" t="s">
        <v>22575</v>
      </c>
    </row>
    <row r="7453" spans="1:3">
      <c r="A7453" s="23" t="str">
        <f>"user_"&amp;demo_comp_cct!A7471</f>
        <v>user_</v>
      </c>
      <c r="C7453" t="s">
        <v>22576</v>
      </c>
    </row>
    <row r="7454" spans="1:3">
      <c r="A7454" s="23" t="str">
        <f>"user_"&amp;demo_comp_cct!A7472</f>
        <v>user_</v>
      </c>
      <c r="C7454" t="s">
        <v>22577</v>
      </c>
    </row>
    <row r="7455" spans="1:3">
      <c r="A7455" s="23" t="str">
        <f>"user_"&amp;demo_comp_cct!A7473</f>
        <v>user_</v>
      </c>
      <c r="C7455" t="s">
        <v>22578</v>
      </c>
    </row>
    <row r="7456" spans="1:3">
      <c r="A7456" s="23" t="str">
        <f>"user_"&amp;demo_comp_cct!A7474</f>
        <v>user_</v>
      </c>
      <c r="C7456" t="s">
        <v>22579</v>
      </c>
    </row>
    <row r="7457" spans="1:3">
      <c r="A7457" s="23" t="str">
        <f>"user_"&amp;demo_comp_cct!A7475</f>
        <v>user_</v>
      </c>
      <c r="C7457" t="s">
        <v>22580</v>
      </c>
    </row>
    <row r="7458" spans="1:3">
      <c r="A7458" s="23" t="str">
        <f>"user_"&amp;demo_comp_cct!A7476</f>
        <v>user_</v>
      </c>
      <c r="C7458" t="s">
        <v>22581</v>
      </c>
    </row>
    <row r="7459" spans="1:3">
      <c r="A7459" s="23" t="str">
        <f>"user_"&amp;demo_comp_cct!A7477</f>
        <v>user_</v>
      </c>
      <c r="C7459" t="s">
        <v>22582</v>
      </c>
    </row>
    <row r="7460" spans="1:3">
      <c r="A7460" s="23" t="str">
        <f>"user_"&amp;demo_comp_cct!A7478</f>
        <v>user_</v>
      </c>
      <c r="C7460" t="s">
        <v>22583</v>
      </c>
    </row>
    <row r="7461" spans="1:3">
      <c r="A7461" s="23" t="str">
        <f>"user_"&amp;demo_comp_cct!A7479</f>
        <v>user_</v>
      </c>
      <c r="C7461" t="s">
        <v>22584</v>
      </c>
    </row>
    <row r="7462" spans="1:3">
      <c r="A7462" s="23" t="str">
        <f>"user_"&amp;demo_comp_cct!A7480</f>
        <v>user_</v>
      </c>
      <c r="C7462" t="s">
        <v>22585</v>
      </c>
    </row>
    <row r="7463" spans="1:3">
      <c r="A7463" s="23" t="str">
        <f>"user_"&amp;demo_comp_cct!A7481</f>
        <v>user_</v>
      </c>
      <c r="C7463" t="s">
        <v>22586</v>
      </c>
    </row>
    <row r="7464" spans="1:3">
      <c r="A7464" s="23" t="str">
        <f>"user_"&amp;demo_comp_cct!A7482</f>
        <v>user_</v>
      </c>
      <c r="C7464" t="s">
        <v>22587</v>
      </c>
    </row>
    <row r="7465" spans="1:3">
      <c r="A7465" s="23" t="str">
        <f>"user_"&amp;demo_comp_cct!A7483</f>
        <v>user_</v>
      </c>
      <c r="C7465" t="s">
        <v>22588</v>
      </c>
    </row>
    <row r="7466" spans="1:3">
      <c r="A7466" s="23" t="str">
        <f>"user_"&amp;demo_comp_cct!A7484</f>
        <v>user_</v>
      </c>
      <c r="C7466" t="s">
        <v>22589</v>
      </c>
    </row>
    <row r="7467" spans="1:3">
      <c r="A7467" s="23" t="str">
        <f>"user_"&amp;demo_comp_cct!A7485</f>
        <v>user_</v>
      </c>
      <c r="C7467" t="s">
        <v>22590</v>
      </c>
    </row>
    <row r="7468" spans="1:3">
      <c r="A7468" s="23" t="str">
        <f>"user_"&amp;demo_comp_cct!A7486</f>
        <v>user_</v>
      </c>
      <c r="C7468" t="s">
        <v>22591</v>
      </c>
    </row>
    <row r="7469" spans="1:3">
      <c r="A7469" s="23" t="str">
        <f>"user_"&amp;demo_comp_cct!A7487</f>
        <v>user_</v>
      </c>
      <c r="C7469" t="s">
        <v>22592</v>
      </c>
    </row>
    <row r="7470" spans="1:3">
      <c r="A7470" s="23" t="str">
        <f>"user_"&amp;demo_comp_cct!A7488</f>
        <v>user_</v>
      </c>
      <c r="C7470" t="s">
        <v>22593</v>
      </c>
    </row>
    <row r="7471" spans="1:3">
      <c r="A7471" s="23" t="str">
        <f>"user_"&amp;demo_comp_cct!A7489</f>
        <v>user_</v>
      </c>
      <c r="C7471" t="s">
        <v>22594</v>
      </c>
    </row>
    <row r="7472" spans="1:3">
      <c r="A7472" s="23" t="str">
        <f>"user_"&amp;demo_comp_cct!A7490</f>
        <v>user_</v>
      </c>
      <c r="C7472" t="s">
        <v>22595</v>
      </c>
    </row>
    <row r="7473" spans="1:3">
      <c r="A7473" s="23" t="str">
        <f>"user_"&amp;demo_comp_cct!A7491</f>
        <v>user_</v>
      </c>
      <c r="C7473" t="s">
        <v>22596</v>
      </c>
    </row>
    <row r="7474" spans="1:3">
      <c r="A7474" s="23" t="str">
        <f>"user_"&amp;demo_comp_cct!A7492</f>
        <v>user_</v>
      </c>
      <c r="C7474" t="s">
        <v>22597</v>
      </c>
    </row>
    <row r="7475" spans="1:3">
      <c r="A7475" s="23" t="str">
        <f>"user_"&amp;demo_comp_cct!A7493</f>
        <v>user_</v>
      </c>
      <c r="C7475" t="s">
        <v>22598</v>
      </c>
    </row>
    <row r="7476" spans="1:3">
      <c r="A7476" s="23" t="str">
        <f>"user_"&amp;demo_comp_cct!A7494</f>
        <v>user_</v>
      </c>
      <c r="C7476" t="s">
        <v>22599</v>
      </c>
    </row>
    <row r="7477" spans="1:3">
      <c r="A7477" s="23" t="str">
        <f>"user_"&amp;demo_comp_cct!A7495</f>
        <v>user_</v>
      </c>
      <c r="C7477" t="s">
        <v>22600</v>
      </c>
    </row>
    <row r="7478" spans="1:3">
      <c r="A7478" s="23" t="str">
        <f>"user_"&amp;demo_comp_cct!A7496</f>
        <v>user_</v>
      </c>
      <c r="C7478" t="s">
        <v>22601</v>
      </c>
    </row>
    <row r="7479" spans="1:3">
      <c r="A7479" s="23" t="str">
        <f>"user_"&amp;demo_comp_cct!A7497</f>
        <v>user_</v>
      </c>
      <c r="C7479" t="s">
        <v>22602</v>
      </c>
    </row>
    <row r="7480" spans="1:3">
      <c r="A7480" s="23" t="str">
        <f>"user_"&amp;demo_comp_cct!A7498</f>
        <v>user_</v>
      </c>
      <c r="C7480" t="s">
        <v>22603</v>
      </c>
    </row>
    <row r="7481" spans="1:3">
      <c r="A7481" s="23" t="str">
        <f>"user_"&amp;demo_comp_cct!A7499</f>
        <v>user_</v>
      </c>
      <c r="C7481" t="s">
        <v>22604</v>
      </c>
    </row>
    <row r="7482" spans="1:3">
      <c r="A7482" s="23" t="str">
        <f>"user_"&amp;demo_comp_cct!A7500</f>
        <v>user_</v>
      </c>
      <c r="C7482" t="s">
        <v>22605</v>
      </c>
    </row>
    <row r="7483" spans="1:3">
      <c r="A7483" s="23" t="str">
        <f>"user_"&amp;demo_comp_cct!A7501</f>
        <v>user_</v>
      </c>
      <c r="C7483" t="s">
        <v>22606</v>
      </c>
    </row>
    <row r="7484" spans="1:3">
      <c r="A7484" s="23" t="str">
        <f>"user_"&amp;demo_comp_cct!A7502</f>
        <v>user_</v>
      </c>
      <c r="C7484" t="s">
        <v>22607</v>
      </c>
    </row>
    <row r="7485" spans="1:3">
      <c r="A7485" s="23" t="str">
        <f>"user_"&amp;demo_comp_cct!A7503</f>
        <v>user_</v>
      </c>
      <c r="C7485" t="s">
        <v>22608</v>
      </c>
    </row>
    <row r="7486" spans="1:3">
      <c r="A7486" s="23" t="str">
        <f>"user_"&amp;demo_comp_cct!A7504</f>
        <v>user_</v>
      </c>
      <c r="C7486" t="s">
        <v>22609</v>
      </c>
    </row>
    <row r="7487" spans="1:3">
      <c r="A7487" s="23" t="str">
        <f>"user_"&amp;demo_comp_cct!A7505</f>
        <v>user_</v>
      </c>
      <c r="C7487" t="s">
        <v>22610</v>
      </c>
    </row>
    <row r="7488" spans="1:3">
      <c r="A7488" s="23" t="str">
        <f>"user_"&amp;demo_comp_cct!A7506</f>
        <v>user_</v>
      </c>
      <c r="C7488" t="s">
        <v>22611</v>
      </c>
    </row>
    <row r="7489" spans="1:3">
      <c r="A7489" s="23" t="str">
        <f>"user_"&amp;demo_comp_cct!A7507</f>
        <v>user_</v>
      </c>
      <c r="C7489" t="s">
        <v>22612</v>
      </c>
    </row>
    <row r="7490" spans="1:3">
      <c r="A7490" s="23" t="str">
        <f>"user_"&amp;demo_comp_cct!A7508</f>
        <v>user_</v>
      </c>
      <c r="C7490" t="s">
        <v>22613</v>
      </c>
    </row>
    <row r="7491" spans="1:3">
      <c r="A7491" s="23" t="str">
        <f>"user_"&amp;demo_comp_cct!A7509</f>
        <v>user_</v>
      </c>
      <c r="C7491" t="s">
        <v>22614</v>
      </c>
    </row>
    <row r="7492" spans="1:3">
      <c r="A7492" s="23" t="str">
        <f>"user_"&amp;demo_comp_cct!A7510</f>
        <v>user_</v>
      </c>
      <c r="C7492" t="s">
        <v>22615</v>
      </c>
    </row>
    <row r="7493" spans="1:3">
      <c r="A7493" s="23" t="str">
        <f>"user_"&amp;demo_comp_cct!A7511</f>
        <v>user_</v>
      </c>
      <c r="C7493" t="s">
        <v>22616</v>
      </c>
    </row>
    <row r="7494" spans="1:3">
      <c r="A7494" s="23" t="str">
        <f>"user_"&amp;demo_comp_cct!A7512</f>
        <v>user_</v>
      </c>
      <c r="C7494" t="s">
        <v>22617</v>
      </c>
    </row>
    <row r="7495" spans="1:3">
      <c r="A7495" s="23" t="str">
        <f>"user_"&amp;demo_comp_cct!A7513</f>
        <v>user_</v>
      </c>
      <c r="C7495" t="s">
        <v>22618</v>
      </c>
    </row>
    <row r="7496" spans="1:3">
      <c r="A7496" s="23" t="str">
        <f>"user_"&amp;demo_comp_cct!A7514</f>
        <v>user_</v>
      </c>
      <c r="C7496" t="s">
        <v>22619</v>
      </c>
    </row>
    <row r="7497" spans="1:3">
      <c r="A7497" s="23" t="str">
        <f>"user_"&amp;demo_comp_cct!A7515</f>
        <v>user_</v>
      </c>
      <c r="C7497" t="s">
        <v>22620</v>
      </c>
    </row>
    <row r="7498" spans="1:3">
      <c r="A7498" s="23" t="str">
        <f>"user_"&amp;demo_comp_cct!A7516</f>
        <v>user_</v>
      </c>
      <c r="C7498" t="s">
        <v>22621</v>
      </c>
    </row>
    <row r="7499" spans="1:3">
      <c r="A7499" s="23" t="str">
        <f>"user_"&amp;demo_comp_cct!A7517</f>
        <v>user_</v>
      </c>
      <c r="C7499" t="s">
        <v>22622</v>
      </c>
    </row>
    <row r="7500" spans="1:3">
      <c r="A7500" s="23" t="str">
        <f>"user_"&amp;demo_comp_cct!A7518</f>
        <v>user_</v>
      </c>
      <c r="C7500" t="s">
        <v>22623</v>
      </c>
    </row>
    <row r="7501" spans="1:3">
      <c r="A7501" s="23" t="str">
        <f>"user_"&amp;demo_comp_cct!A7519</f>
        <v>user_</v>
      </c>
      <c r="C7501" t="s">
        <v>22624</v>
      </c>
    </row>
    <row r="7502" spans="1:3">
      <c r="A7502" s="23" t="str">
        <f>"user_"&amp;demo_comp_cct!A7520</f>
        <v>user_</v>
      </c>
      <c r="C7502" t="s">
        <v>22625</v>
      </c>
    </row>
    <row r="7503" spans="1:3">
      <c r="A7503" s="23" t="str">
        <f>"user_"&amp;demo_comp_cct!A7521</f>
        <v>user_</v>
      </c>
      <c r="C7503" t="s">
        <v>22626</v>
      </c>
    </row>
    <row r="7504" spans="1:3">
      <c r="A7504" s="23" t="str">
        <f>"user_"&amp;demo_comp_cct!A7522</f>
        <v>user_</v>
      </c>
      <c r="C7504" t="s">
        <v>22627</v>
      </c>
    </row>
    <row r="7505" spans="1:3">
      <c r="A7505" s="23" t="str">
        <f>"user_"&amp;demo_comp_cct!A7523</f>
        <v>user_</v>
      </c>
      <c r="C7505" t="s">
        <v>22628</v>
      </c>
    </row>
    <row r="7506" spans="1:3">
      <c r="A7506" s="23" t="str">
        <f>"user_"&amp;demo_comp_cct!A7524</f>
        <v>user_</v>
      </c>
      <c r="C7506" t="s">
        <v>22629</v>
      </c>
    </row>
    <row r="7507" spans="1:3">
      <c r="A7507" s="23" t="str">
        <f>"user_"&amp;demo_comp_cct!A7525</f>
        <v>user_</v>
      </c>
      <c r="C7507" t="s">
        <v>22630</v>
      </c>
    </row>
    <row r="7508" spans="1:3">
      <c r="A7508" s="23" t="str">
        <f>"user_"&amp;demo_comp_cct!A7526</f>
        <v>user_</v>
      </c>
      <c r="C7508" t="s">
        <v>22631</v>
      </c>
    </row>
    <row r="7509" spans="1:3">
      <c r="A7509" s="23" t="str">
        <f>"user_"&amp;demo_comp_cct!A7527</f>
        <v>user_</v>
      </c>
      <c r="C7509" t="s">
        <v>22632</v>
      </c>
    </row>
    <row r="7510" spans="1:3">
      <c r="A7510" s="23" t="str">
        <f>"user_"&amp;demo_comp_cct!A7528</f>
        <v>user_</v>
      </c>
      <c r="C7510" t="s">
        <v>22633</v>
      </c>
    </row>
    <row r="7511" spans="1:3">
      <c r="A7511" s="23" t="str">
        <f>"user_"&amp;demo_comp_cct!A7529</f>
        <v>user_</v>
      </c>
      <c r="C7511" t="s">
        <v>22634</v>
      </c>
    </row>
    <row r="7512" spans="1:3">
      <c r="A7512" s="23" t="str">
        <f>"user_"&amp;demo_comp_cct!A7530</f>
        <v>user_</v>
      </c>
      <c r="C7512" t="s">
        <v>22635</v>
      </c>
    </row>
    <row r="7513" spans="1:3">
      <c r="A7513" s="23" t="str">
        <f>"user_"&amp;demo_comp_cct!A7531</f>
        <v>user_</v>
      </c>
      <c r="C7513" t="s">
        <v>22636</v>
      </c>
    </row>
    <row r="7514" spans="1:3">
      <c r="A7514" s="23" t="str">
        <f>"user_"&amp;demo_comp_cct!A7532</f>
        <v>user_</v>
      </c>
      <c r="C7514" t="s">
        <v>22637</v>
      </c>
    </row>
    <row r="7515" spans="1:3">
      <c r="A7515" s="23" t="str">
        <f>"user_"&amp;demo_comp_cct!A7533</f>
        <v>user_</v>
      </c>
      <c r="C7515" t="s">
        <v>22638</v>
      </c>
    </row>
    <row r="7516" spans="1:3">
      <c r="A7516" s="23" t="str">
        <f>"user_"&amp;demo_comp_cct!A7534</f>
        <v>user_</v>
      </c>
      <c r="C7516" t="s">
        <v>22639</v>
      </c>
    </row>
    <row r="7517" spans="1:3">
      <c r="A7517" s="23" t="str">
        <f>"user_"&amp;demo_comp_cct!A7535</f>
        <v>user_</v>
      </c>
      <c r="C7517" t="s">
        <v>22640</v>
      </c>
    </row>
    <row r="7518" spans="1:3">
      <c r="A7518" s="23" t="str">
        <f>"user_"&amp;demo_comp_cct!A7536</f>
        <v>user_</v>
      </c>
      <c r="C7518" t="s">
        <v>22641</v>
      </c>
    </row>
    <row r="7519" spans="1:3">
      <c r="A7519" s="23" t="str">
        <f>"user_"&amp;demo_comp_cct!A7537</f>
        <v>user_</v>
      </c>
      <c r="C7519" t="s">
        <v>22642</v>
      </c>
    </row>
    <row r="7520" spans="1:3">
      <c r="A7520" s="23" t="str">
        <f>"user_"&amp;demo_comp_cct!A7538</f>
        <v>user_</v>
      </c>
      <c r="C7520" t="s">
        <v>22643</v>
      </c>
    </row>
    <row r="7521" spans="1:3">
      <c r="A7521" s="23" t="str">
        <f>"user_"&amp;demo_comp_cct!A7539</f>
        <v>user_</v>
      </c>
      <c r="C7521" t="s">
        <v>22644</v>
      </c>
    </row>
    <row r="7522" spans="1:3">
      <c r="A7522" s="23" t="str">
        <f>"user_"&amp;demo_comp_cct!A7540</f>
        <v>user_</v>
      </c>
      <c r="C7522" t="s">
        <v>22645</v>
      </c>
    </row>
    <row r="7523" spans="1:3">
      <c r="A7523" s="23" t="str">
        <f>"user_"&amp;demo_comp_cct!A7541</f>
        <v>user_</v>
      </c>
      <c r="C7523" t="s">
        <v>22646</v>
      </c>
    </row>
    <row r="7524" spans="1:3">
      <c r="A7524" s="23" t="str">
        <f>"user_"&amp;demo_comp_cct!A7542</f>
        <v>user_</v>
      </c>
      <c r="C7524" t="s">
        <v>22647</v>
      </c>
    </row>
    <row r="7525" spans="1:3">
      <c r="A7525" s="23" t="str">
        <f>"user_"&amp;demo_comp_cct!A7543</f>
        <v>user_</v>
      </c>
      <c r="C7525" t="s">
        <v>22648</v>
      </c>
    </row>
    <row r="7526" spans="1:3">
      <c r="A7526" s="23" t="str">
        <f>"user_"&amp;demo_comp_cct!A7544</f>
        <v>user_</v>
      </c>
      <c r="C7526" t="s">
        <v>22649</v>
      </c>
    </row>
    <row r="7527" spans="1:3">
      <c r="A7527" s="23" t="str">
        <f>"user_"&amp;demo_comp_cct!A7545</f>
        <v>user_</v>
      </c>
      <c r="C7527" t="s">
        <v>22650</v>
      </c>
    </row>
    <row r="7528" spans="1:3">
      <c r="A7528" s="23" t="str">
        <f>"user_"&amp;demo_comp_cct!A7546</f>
        <v>user_</v>
      </c>
      <c r="C7528" t="s">
        <v>22651</v>
      </c>
    </row>
    <row r="7529" spans="1:3">
      <c r="A7529" s="23" t="str">
        <f>"user_"&amp;demo_comp_cct!A7547</f>
        <v>user_</v>
      </c>
      <c r="C7529" t="s">
        <v>22652</v>
      </c>
    </row>
    <row r="7530" spans="1:3">
      <c r="A7530" s="23" t="str">
        <f>"user_"&amp;demo_comp_cct!A7548</f>
        <v>user_</v>
      </c>
      <c r="C7530" t="s">
        <v>22653</v>
      </c>
    </row>
    <row r="7531" spans="1:3">
      <c r="A7531" s="23" t="str">
        <f>"user_"&amp;demo_comp_cct!A7549</f>
        <v>user_</v>
      </c>
      <c r="C7531" t="s">
        <v>22654</v>
      </c>
    </row>
    <row r="7532" spans="1:3">
      <c r="A7532" s="23" t="str">
        <f>"user_"&amp;demo_comp_cct!A7550</f>
        <v>user_</v>
      </c>
      <c r="C7532" t="s">
        <v>22655</v>
      </c>
    </row>
    <row r="7533" spans="1:3">
      <c r="A7533" s="23" t="str">
        <f>"user_"&amp;demo_comp_cct!A7551</f>
        <v>user_</v>
      </c>
      <c r="C7533" t="s">
        <v>22656</v>
      </c>
    </row>
    <row r="7534" spans="1:3">
      <c r="A7534" s="23" t="str">
        <f>"user_"&amp;demo_comp_cct!A7552</f>
        <v>user_</v>
      </c>
      <c r="C7534" t="s">
        <v>22657</v>
      </c>
    </row>
    <row r="7535" spans="1:3">
      <c r="A7535" s="23" t="str">
        <f>"user_"&amp;demo_comp_cct!A7553</f>
        <v>user_</v>
      </c>
      <c r="C7535" t="s">
        <v>22658</v>
      </c>
    </row>
    <row r="7536" spans="1:3">
      <c r="A7536" s="23" t="str">
        <f>"user_"&amp;demo_comp_cct!A7554</f>
        <v>user_</v>
      </c>
      <c r="C7536" t="s">
        <v>22659</v>
      </c>
    </row>
    <row r="7537" spans="1:3">
      <c r="A7537" s="23" t="str">
        <f>"user_"&amp;demo_comp_cct!A7555</f>
        <v>user_</v>
      </c>
      <c r="C7537" t="s">
        <v>22660</v>
      </c>
    </row>
    <row r="7538" spans="1:3">
      <c r="A7538" s="23" t="str">
        <f>"user_"&amp;demo_comp_cct!A7556</f>
        <v>user_</v>
      </c>
      <c r="C7538" t="s">
        <v>22661</v>
      </c>
    </row>
    <row r="7539" spans="1:3">
      <c r="A7539" s="23" t="str">
        <f>"user_"&amp;demo_comp_cct!A7557</f>
        <v>user_</v>
      </c>
      <c r="C7539" t="s">
        <v>22662</v>
      </c>
    </row>
    <row r="7540" spans="1:3">
      <c r="A7540" s="23" t="str">
        <f>"user_"&amp;demo_comp_cct!A7558</f>
        <v>user_</v>
      </c>
      <c r="C7540" t="s">
        <v>22663</v>
      </c>
    </row>
    <row r="7541" spans="1:3">
      <c r="A7541" s="23" t="str">
        <f>"user_"&amp;demo_comp_cct!A7559</f>
        <v>user_</v>
      </c>
      <c r="C7541" t="s">
        <v>22664</v>
      </c>
    </row>
    <row r="7542" spans="1:3">
      <c r="A7542" s="23" t="str">
        <f>"user_"&amp;demo_comp_cct!A7560</f>
        <v>user_</v>
      </c>
      <c r="C7542" t="s">
        <v>22665</v>
      </c>
    </row>
    <row r="7543" spans="1:3">
      <c r="A7543" s="23" t="str">
        <f>"user_"&amp;demo_comp_cct!A7561</f>
        <v>user_</v>
      </c>
      <c r="C7543" t="s">
        <v>22666</v>
      </c>
    </row>
    <row r="7544" spans="1:3">
      <c r="A7544" s="23" t="str">
        <f>"user_"&amp;demo_comp_cct!A7562</f>
        <v>user_</v>
      </c>
      <c r="C7544" t="s">
        <v>22667</v>
      </c>
    </row>
    <row r="7545" spans="1:3">
      <c r="A7545" s="23" t="str">
        <f>"user_"&amp;demo_comp_cct!A7563</f>
        <v>user_</v>
      </c>
      <c r="C7545" t="s">
        <v>22668</v>
      </c>
    </row>
    <row r="7546" spans="1:3">
      <c r="A7546" s="23" t="str">
        <f>"user_"&amp;demo_comp_cct!A7564</f>
        <v>user_</v>
      </c>
      <c r="C7546" t="s">
        <v>22669</v>
      </c>
    </row>
    <row r="7547" spans="1:3">
      <c r="A7547" s="23" t="str">
        <f>"user_"&amp;demo_comp_cct!A7565</f>
        <v>user_</v>
      </c>
      <c r="C7547" t="s">
        <v>22670</v>
      </c>
    </row>
    <row r="7548" spans="1:3">
      <c r="A7548" s="23" t="str">
        <f>"user_"&amp;demo_comp_cct!A7566</f>
        <v>user_</v>
      </c>
      <c r="C7548" t="s">
        <v>22671</v>
      </c>
    </row>
    <row r="7549" spans="1:3">
      <c r="A7549" s="23" t="str">
        <f>"user_"&amp;demo_comp_cct!A7567</f>
        <v>user_</v>
      </c>
      <c r="C7549" t="s">
        <v>22672</v>
      </c>
    </row>
    <row r="7550" spans="1:3">
      <c r="A7550" s="23" t="str">
        <f>"user_"&amp;demo_comp_cct!A7568</f>
        <v>user_</v>
      </c>
      <c r="C7550" t="s">
        <v>22673</v>
      </c>
    </row>
    <row r="7551" spans="1:3">
      <c r="A7551" s="23" t="str">
        <f>"user_"&amp;demo_comp_cct!A7569</f>
        <v>user_</v>
      </c>
      <c r="C7551" t="s">
        <v>22674</v>
      </c>
    </row>
    <row r="7552" spans="1:3">
      <c r="A7552" s="23" t="str">
        <f>"user_"&amp;demo_comp_cct!A7570</f>
        <v>user_</v>
      </c>
      <c r="C7552" t="s">
        <v>22675</v>
      </c>
    </row>
    <row r="7553" spans="1:3">
      <c r="A7553" s="23" t="str">
        <f>"user_"&amp;demo_comp_cct!A7571</f>
        <v>user_</v>
      </c>
      <c r="C7553" t="s">
        <v>22676</v>
      </c>
    </row>
    <row r="7554" spans="1:3">
      <c r="A7554" s="23" t="str">
        <f>"user_"&amp;demo_comp_cct!A7572</f>
        <v>user_</v>
      </c>
      <c r="C7554" t="s">
        <v>22677</v>
      </c>
    </row>
    <row r="7555" spans="1:3">
      <c r="A7555" s="23" t="str">
        <f>"user_"&amp;demo_comp_cct!A7573</f>
        <v>user_</v>
      </c>
      <c r="C7555" t="s">
        <v>22678</v>
      </c>
    </row>
    <row r="7556" spans="1:3">
      <c r="A7556" s="23" t="str">
        <f>"user_"&amp;demo_comp_cct!A7574</f>
        <v>user_</v>
      </c>
      <c r="C7556" t="s">
        <v>22679</v>
      </c>
    </row>
    <row r="7557" spans="1:3">
      <c r="A7557" s="23" t="str">
        <f>"user_"&amp;demo_comp_cct!A7575</f>
        <v>user_</v>
      </c>
      <c r="C7557" t="s">
        <v>22680</v>
      </c>
    </row>
    <row r="7558" spans="1:3">
      <c r="A7558" s="23" t="str">
        <f>"user_"&amp;demo_comp_cct!A7576</f>
        <v>user_</v>
      </c>
      <c r="C7558" t="s">
        <v>22681</v>
      </c>
    </row>
    <row r="7559" spans="1:3">
      <c r="A7559" s="23" t="str">
        <f>"user_"&amp;demo_comp_cct!A7577</f>
        <v>user_</v>
      </c>
      <c r="C7559" t="s">
        <v>22682</v>
      </c>
    </row>
    <row r="7560" spans="1:3">
      <c r="A7560" s="23" t="str">
        <f>"user_"&amp;demo_comp_cct!A7578</f>
        <v>user_</v>
      </c>
      <c r="C7560" t="s">
        <v>22683</v>
      </c>
    </row>
    <row r="7561" spans="1:3">
      <c r="A7561" s="23" t="str">
        <f>"user_"&amp;demo_comp_cct!A7579</f>
        <v>user_</v>
      </c>
      <c r="C7561" t="s">
        <v>22684</v>
      </c>
    </row>
    <row r="7562" spans="1:3">
      <c r="A7562" s="23" t="str">
        <f>"user_"&amp;demo_comp_cct!A7580</f>
        <v>user_</v>
      </c>
      <c r="C7562" t="s">
        <v>22685</v>
      </c>
    </row>
    <row r="7563" spans="1:3">
      <c r="A7563" s="23" t="str">
        <f>"user_"&amp;demo_comp_cct!A7581</f>
        <v>user_</v>
      </c>
      <c r="C7563" t="s">
        <v>22686</v>
      </c>
    </row>
    <row r="7564" spans="1:3">
      <c r="A7564" s="23" t="str">
        <f>"user_"&amp;demo_comp_cct!A7582</f>
        <v>user_</v>
      </c>
      <c r="C7564" t="s">
        <v>22687</v>
      </c>
    </row>
    <row r="7565" spans="1:3">
      <c r="A7565" s="23" t="str">
        <f>"user_"&amp;demo_comp_cct!A7583</f>
        <v>user_</v>
      </c>
      <c r="C7565" t="s">
        <v>22688</v>
      </c>
    </row>
    <row r="7566" spans="1:3">
      <c r="A7566" s="23" t="str">
        <f>"user_"&amp;demo_comp_cct!A7584</f>
        <v>user_</v>
      </c>
      <c r="C7566" t="s">
        <v>22689</v>
      </c>
    </row>
    <row r="7567" spans="1:3">
      <c r="A7567" s="23" t="str">
        <f>"user_"&amp;demo_comp_cct!A7585</f>
        <v>user_</v>
      </c>
      <c r="C7567" t="s">
        <v>22690</v>
      </c>
    </row>
    <row r="7568" spans="1:3">
      <c r="A7568" s="23" t="str">
        <f>"user_"&amp;demo_comp_cct!A7586</f>
        <v>user_</v>
      </c>
      <c r="C7568" t="s">
        <v>22691</v>
      </c>
    </row>
    <row r="7569" spans="1:3">
      <c r="A7569" s="23" t="str">
        <f>"user_"&amp;demo_comp_cct!A7587</f>
        <v>user_</v>
      </c>
      <c r="C7569" t="s">
        <v>22692</v>
      </c>
    </row>
    <row r="7570" spans="1:3">
      <c r="A7570" s="23" t="str">
        <f>"user_"&amp;demo_comp_cct!A7588</f>
        <v>user_</v>
      </c>
      <c r="C7570" t="s">
        <v>22693</v>
      </c>
    </row>
    <row r="7571" spans="1:3">
      <c r="A7571" s="23" t="str">
        <f>"user_"&amp;demo_comp_cct!A7589</f>
        <v>user_</v>
      </c>
      <c r="C7571" t="s">
        <v>22694</v>
      </c>
    </row>
    <row r="7572" spans="1:3">
      <c r="A7572" s="23" t="str">
        <f>"user_"&amp;demo_comp_cct!A7590</f>
        <v>user_</v>
      </c>
      <c r="C7572" t="s">
        <v>22695</v>
      </c>
    </row>
    <row r="7573" spans="1:3">
      <c r="A7573" s="23" t="str">
        <f>"user_"&amp;demo_comp_cct!A7591</f>
        <v>user_</v>
      </c>
      <c r="C7573" t="s">
        <v>22696</v>
      </c>
    </row>
    <row r="7574" spans="1:3">
      <c r="A7574" s="23" t="str">
        <f>"user_"&amp;demo_comp_cct!A7592</f>
        <v>user_</v>
      </c>
      <c r="C7574" t="s">
        <v>22697</v>
      </c>
    </row>
    <row r="7575" spans="1:3">
      <c r="A7575" s="23" t="str">
        <f>"user_"&amp;demo_comp_cct!A7593</f>
        <v>user_</v>
      </c>
      <c r="C7575" t="s">
        <v>22698</v>
      </c>
    </row>
    <row r="7576" spans="1:3">
      <c r="A7576" s="23" t="str">
        <f>"user_"&amp;demo_comp_cct!A7594</f>
        <v>user_</v>
      </c>
      <c r="C7576" t="s">
        <v>22699</v>
      </c>
    </row>
    <row r="7577" spans="1:3">
      <c r="A7577" s="23" t="str">
        <f>"user_"&amp;demo_comp_cct!A7595</f>
        <v>user_</v>
      </c>
      <c r="C7577" t="s">
        <v>22700</v>
      </c>
    </row>
    <row r="7578" spans="1:3">
      <c r="A7578" s="23" t="str">
        <f>"user_"&amp;demo_comp_cct!A7596</f>
        <v>user_</v>
      </c>
      <c r="C7578" t="s">
        <v>22701</v>
      </c>
    </row>
    <row r="7579" spans="1:3">
      <c r="A7579" s="23" t="str">
        <f>"user_"&amp;demo_comp_cct!A7597</f>
        <v>user_</v>
      </c>
      <c r="C7579" t="s">
        <v>22702</v>
      </c>
    </row>
    <row r="7580" spans="1:3">
      <c r="A7580" s="23" t="str">
        <f>"user_"&amp;demo_comp_cct!A7598</f>
        <v>user_</v>
      </c>
      <c r="C7580" t="s">
        <v>22703</v>
      </c>
    </row>
    <row r="7581" spans="1:3">
      <c r="A7581" s="23" t="str">
        <f>"user_"&amp;demo_comp_cct!A7599</f>
        <v>user_</v>
      </c>
      <c r="C7581" t="s">
        <v>22704</v>
      </c>
    </row>
    <row r="7582" spans="1:3">
      <c r="A7582" s="23" t="str">
        <f>"user_"&amp;demo_comp_cct!A7600</f>
        <v>user_</v>
      </c>
      <c r="C7582" t="s">
        <v>22705</v>
      </c>
    </row>
    <row r="7583" spans="1:3">
      <c r="A7583" s="23" t="str">
        <f>"user_"&amp;demo_comp_cct!A7601</f>
        <v>user_</v>
      </c>
      <c r="C7583" t="s">
        <v>22706</v>
      </c>
    </row>
    <row r="7584" spans="1:3">
      <c r="A7584" s="23" t="str">
        <f>"user_"&amp;demo_comp_cct!A7602</f>
        <v>user_</v>
      </c>
      <c r="C7584" t="s">
        <v>22707</v>
      </c>
    </row>
    <row r="7585" spans="1:3">
      <c r="A7585" s="23" t="str">
        <f>"user_"&amp;demo_comp_cct!A7603</f>
        <v>user_</v>
      </c>
      <c r="C7585" t="s">
        <v>22708</v>
      </c>
    </row>
    <row r="7586" spans="1:3">
      <c r="A7586" s="23" t="str">
        <f>"user_"&amp;demo_comp_cct!A7604</f>
        <v>user_</v>
      </c>
      <c r="C7586" t="s">
        <v>22709</v>
      </c>
    </row>
    <row r="7587" spans="1:3">
      <c r="A7587" s="23" t="str">
        <f>"user_"&amp;demo_comp_cct!A7605</f>
        <v>user_</v>
      </c>
      <c r="C7587" t="s">
        <v>22710</v>
      </c>
    </row>
    <row r="7588" spans="1:3">
      <c r="A7588" s="23" t="str">
        <f>"user_"&amp;demo_comp_cct!A7606</f>
        <v>user_</v>
      </c>
      <c r="C7588" t="s">
        <v>22711</v>
      </c>
    </row>
    <row r="7589" spans="1:3">
      <c r="A7589" s="23" t="str">
        <f>"user_"&amp;demo_comp_cct!A7607</f>
        <v>user_</v>
      </c>
      <c r="C7589" t="s">
        <v>22712</v>
      </c>
    </row>
    <row r="7590" spans="1:3">
      <c r="A7590" s="23" t="str">
        <f>"user_"&amp;demo_comp_cct!A7608</f>
        <v>user_</v>
      </c>
      <c r="C7590" t="s">
        <v>22713</v>
      </c>
    </row>
    <row r="7591" spans="1:3">
      <c r="A7591" s="23" t="str">
        <f>"user_"&amp;demo_comp_cct!A7609</f>
        <v>user_</v>
      </c>
      <c r="C7591" t="s">
        <v>22714</v>
      </c>
    </row>
    <row r="7592" spans="1:3">
      <c r="A7592" s="23" t="str">
        <f>"user_"&amp;demo_comp_cct!A7610</f>
        <v>user_</v>
      </c>
      <c r="C7592" t="s">
        <v>22715</v>
      </c>
    </row>
    <row r="7593" spans="1:3">
      <c r="A7593" s="23" t="str">
        <f>"user_"&amp;demo_comp_cct!A7611</f>
        <v>user_</v>
      </c>
      <c r="C7593" t="s">
        <v>22716</v>
      </c>
    </row>
    <row r="7594" spans="1:3">
      <c r="A7594" s="23" t="str">
        <f>"user_"&amp;demo_comp_cct!A7612</f>
        <v>user_</v>
      </c>
      <c r="C7594" t="s">
        <v>22717</v>
      </c>
    </row>
    <row r="7595" spans="1:3">
      <c r="A7595" s="23" t="str">
        <f>"user_"&amp;demo_comp_cct!A7613</f>
        <v>user_</v>
      </c>
      <c r="C7595" t="s">
        <v>22718</v>
      </c>
    </row>
    <row r="7596" spans="1:3">
      <c r="A7596" s="23" t="str">
        <f>"user_"&amp;demo_comp_cct!A7614</f>
        <v>user_</v>
      </c>
      <c r="C7596" t="s">
        <v>22719</v>
      </c>
    </row>
    <row r="7597" spans="1:3">
      <c r="A7597" s="23" t="str">
        <f>"user_"&amp;demo_comp_cct!A7615</f>
        <v>user_</v>
      </c>
      <c r="C7597" t="s">
        <v>22720</v>
      </c>
    </row>
    <row r="7598" spans="1:3">
      <c r="A7598" s="23" t="str">
        <f>"user_"&amp;demo_comp_cct!A7616</f>
        <v>user_</v>
      </c>
      <c r="C7598" t="s">
        <v>22721</v>
      </c>
    </row>
    <row r="7599" spans="1:3">
      <c r="A7599" s="23" t="str">
        <f>"user_"&amp;demo_comp_cct!A7617</f>
        <v>user_</v>
      </c>
      <c r="C7599" t="s">
        <v>22722</v>
      </c>
    </row>
    <row r="7600" spans="1:3">
      <c r="A7600" s="23" t="str">
        <f>"user_"&amp;demo_comp_cct!A7618</f>
        <v>user_</v>
      </c>
      <c r="C7600" t="s">
        <v>22723</v>
      </c>
    </row>
    <row r="7601" spans="1:3">
      <c r="A7601" s="23" t="str">
        <f>"user_"&amp;demo_comp_cct!A7619</f>
        <v>user_</v>
      </c>
      <c r="C7601" t="s">
        <v>22724</v>
      </c>
    </row>
    <row r="7602" spans="1:3">
      <c r="A7602" s="23" t="str">
        <f>"user_"&amp;demo_comp_cct!A7620</f>
        <v>user_</v>
      </c>
      <c r="C7602" t="s">
        <v>22725</v>
      </c>
    </row>
    <row r="7603" spans="1:3">
      <c r="A7603" s="23" t="str">
        <f>"user_"&amp;demo_comp_cct!A7621</f>
        <v>user_</v>
      </c>
      <c r="C7603" t="s">
        <v>22726</v>
      </c>
    </row>
    <row r="7604" spans="1:3">
      <c r="A7604" s="23" t="str">
        <f>"user_"&amp;demo_comp_cct!A7622</f>
        <v>user_</v>
      </c>
      <c r="C7604" t="s">
        <v>22727</v>
      </c>
    </row>
    <row r="7605" spans="1:3">
      <c r="A7605" s="23" t="str">
        <f>"user_"&amp;demo_comp_cct!A7623</f>
        <v>user_</v>
      </c>
      <c r="C7605" t="s">
        <v>22728</v>
      </c>
    </row>
    <row r="7606" spans="1:3">
      <c r="A7606" s="23" t="str">
        <f>"user_"&amp;demo_comp_cct!A7624</f>
        <v>user_</v>
      </c>
      <c r="C7606" t="s">
        <v>22729</v>
      </c>
    </row>
    <row r="7607" spans="1:3">
      <c r="A7607" s="23" t="str">
        <f>"user_"&amp;demo_comp_cct!A7625</f>
        <v>user_</v>
      </c>
      <c r="C7607" t="s">
        <v>22730</v>
      </c>
    </row>
    <row r="7608" spans="1:3">
      <c r="A7608" s="23" t="str">
        <f>"user_"&amp;demo_comp_cct!A7626</f>
        <v>user_</v>
      </c>
      <c r="C7608" t="s">
        <v>22731</v>
      </c>
    </row>
    <row r="7609" spans="1:3">
      <c r="A7609" s="23" t="str">
        <f>"user_"&amp;demo_comp_cct!A7627</f>
        <v>user_</v>
      </c>
      <c r="C7609" t="s">
        <v>22732</v>
      </c>
    </row>
    <row r="7610" spans="1:3">
      <c r="A7610" s="23" t="str">
        <f>"user_"&amp;demo_comp_cct!A7628</f>
        <v>user_</v>
      </c>
      <c r="C7610" t="s">
        <v>22733</v>
      </c>
    </row>
    <row r="7611" spans="1:3">
      <c r="A7611" s="23" t="str">
        <f>"user_"&amp;demo_comp_cct!A7629</f>
        <v>user_</v>
      </c>
      <c r="C7611" t="s">
        <v>22734</v>
      </c>
    </row>
    <row r="7612" spans="1:3">
      <c r="A7612" s="23" t="str">
        <f>"user_"&amp;demo_comp_cct!A7630</f>
        <v>user_</v>
      </c>
      <c r="C7612" t="s">
        <v>22735</v>
      </c>
    </row>
    <row r="7613" spans="1:3">
      <c r="A7613" s="23" t="str">
        <f>"user_"&amp;demo_comp_cct!A7631</f>
        <v>user_</v>
      </c>
      <c r="C7613" t="s">
        <v>22736</v>
      </c>
    </row>
    <row r="7614" spans="1:3">
      <c r="A7614" s="23" t="str">
        <f>"user_"&amp;demo_comp_cct!A7632</f>
        <v>user_</v>
      </c>
      <c r="C7614" t="s">
        <v>22737</v>
      </c>
    </row>
    <row r="7615" spans="1:3">
      <c r="A7615" s="23" t="str">
        <f>"user_"&amp;demo_comp_cct!A7633</f>
        <v>user_</v>
      </c>
      <c r="C7615" t="s">
        <v>22738</v>
      </c>
    </row>
    <row r="7616" spans="1:3">
      <c r="A7616" s="23" t="str">
        <f>"user_"&amp;demo_comp_cct!A7634</f>
        <v>user_</v>
      </c>
      <c r="C7616" t="s">
        <v>22739</v>
      </c>
    </row>
    <row r="7617" spans="1:3">
      <c r="A7617" s="23" t="str">
        <f>"user_"&amp;demo_comp_cct!A7635</f>
        <v>user_</v>
      </c>
      <c r="C7617" t="s">
        <v>22740</v>
      </c>
    </row>
    <row r="7618" spans="1:3">
      <c r="A7618" s="23" t="str">
        <f>"user_"&amp;demo_comp_cct!A7636</f>
        <v>user_</v>
      </c>
      <c r="C7618" t="s">
        <v>22741</v>
      </c>
    </row>
    <row r="7619" spans="1:3">
      <c r="A7619" s="23" t="str">
        <f>"user_"&amp;demo_comp_cct!A7637</f>
        <v>user_</v>
      </c>
      <c r="C7619" t="s">
        <v>22742</v>
      </c>
    </row>
    <row r="7620" spans="1:3">
      <c r="A7620" s="23" t="str">
        <f>"user_"&amp;demo_comp_cct!A7638</f>
        <v>user_</v>
      </c>
      <c r="C7620" t="s">
        <v>22743</v>
      </c>
    </row>
    <row r="7621" spans="1:3">
      <c r="A7621" s="23" t="str">
        <f>"user_"&amp;demo_comp_cct!A7639</f>
        <v>user_</v>
      </c>
      <c r="C7621" t="s">
        <v>22744</v>
      </c>
    </row>
    <row r="7622" spans="1:3">
      <c r="A7622" s="23" t="str">
        <f>"user_"&amp;demo_comp_cct!A7640</f>
        <v>user_</v>
      </c>
      <c r="C7622" t="s">
        <v>22745</v>
      </c>
    </row>
    <row r="7623" spans="1:3">
      <c r="A7623" s="23" t="str">
        <f>"user_"&amp;demo_comp_cct!A7641</f>
        <v>user_</v>
      </c>
      <c r="C7623" t="s">
        <v>22746</v>
      </c>
    </row>
    <row r="7624" spans="1:3">
      <c r="A7624" s="23" t="str">
        <f>"user_"&amp;demo_comp_cct!A7642</f>
        <v>user_</v>
      </c>
      <c r="C7624" t="s">
        <v>22747</v>
      </c>
    </row>
    <row r="7625" spans="1:3">
      <c r="A7625" s="23" t="str">
        <f>"user_"&amp;demo_comp_cct!A7643</f>
        <v>user_</v>
      </c>
      <c r="C7625" t="s">
        <v>22748</v>
      </c>
    </row>
    <row r="7626" spans="1:3">
      <c r="A7626" s="23" t="str">
        <f>"user_"&amp;demo_comp_cct!A7644</f>
        <v>user_</v>
      </c>
      <c r="C7626" t="s">
        <v>22749</v>
      </c>
    </row>
    <row r="7627" spans="1:3">
      <c r="A7627" s="23" t="str">
        <f>"user_"&amp;demo_comp_cct!A7645</f>
        <v>user_</v>
      </c>
      <c r="C7627" t="s">
        <v>22750</v>
      </c>
    </row>
    <row r="7628" spans="1:3">
      <c r="A7628" s="23" t="str">
        <f>"user_"&amp;demo_comp_cct!A7646</f>
        <v>user_</v>
      </c>
      <c r="C7628" t="s">
        <v>22751</v>
      </c>
    </row>
    <row r="7629" spans="1:3">
      <c r="A7629" s="23" t="str">
        <f>"user_"&amp;demo_comp_cct!A7647</f>
        <v>user_</v>
      </c>
      <c r="C7629" t="s">
        <v>22752</v>
      </c>
    </row>
    <row r="7630" spans="1:3">
      <c r="A7630" s="23" t="str">
        <f>"user_"&amp;demo_comp_cct!A7648</f>
        <v>user_</v>
      </c>
      <c r="C7630" t="s">
        <v>22753</v>
      </c>
    </row>
    <row r="7631" spans="1:3">
      <c r="A7631" s="23" t="str">
        <f>"user_"&amp;demo_comp_cct!A7649</f>
        <v>user_</v>
      </c>
      <c r="C7631" t="s">
        <v>22754</v>
      </c>
    </row>
    <row r="7632" spans="1:3">
      <c r="A7632" s="23" t="str">
        <f>"user_"&amp;demo_comp_cct!A7650</f>
        <v>user_</v>
      </c>
      <c r="C7632" t="s">
        <v>22755</v>
      </c>
    </row>
    <row r="7633" spans="1:3">
      <c r="A7633" s="23" t="str">
        <f>"user_"&amp;demo_comp_cct!A7651</f>
        <v>user_</v>
      </c>
      <c r="C7633" t="s">
        <v>22756</v>
      </c>
    </row>
    <row r="7634" spans="1:3">
      <c r="A7634" s="23" t="str">
        <f>"user_"&amp;demo_comp_cct!A7652</f>
        <v>user_</v>
      </c>
      <c r="C7634" t="s">
        <v>22757</v>
      </c>
    </row>
    <row r="7635" spans="1:3">
      <c r="A7635" s="23" t="str">
        <f>"user_"&amp;demo_comp_cct!A7653</f>
        <v>user_</v>
      </c>
      <c r="C7635" t="s">
        <v>22758</v>
      </c>
    </row>
    <row r="7636" spans="1:3">
      <c r="A7636" s="23" t="str">
        <f>"user_"&amp;demo_comp_cct!A7654</f>
        <v>user_</v>
      </c>
      <c r="C7636" t="s">
        <v>22759</v>
      </c>
    </row>
    <row r="7637" spans="1:3">
      <c r="A7637" s="23" t="str">
        <f>"user_"&amp;demo_comp_cct!A7655</f>
        <v>user_</v>
      </c>
      <c r="C7637" t="s">
        <v>22760</v>
      </c>
    </row>
    <row r="7638" spans="1:3">
      <c r="A7638" s="23" t="str">
        <f>"user_"&amp;demo_comp_cct!A7656</f>
        <v>user_</v>
      </c>
      <c r="C7638" t="s">
        <v>22761</v>
      </c>
    </row>
    <row r="7639" spans="1:3">
      <c r="A7639" s="23" t="str">
        <f>"user_"&amp;demo_comp_cct!A7657</f>
        <v>user_</v>
      </c>
      <c r="C7639" t="s">
        <v>22762</v>
      </c>
    </row>
    <row r="7640" spans="1:3">
      <c r="A7640" s="23" t="str">
        <f>"user_"&amp;demo_comp_cct!A7658</f>
        <v>user_</v>
      </c>
      <c r="C7640" t="s">
        <v>22763</v>
      </c>
    </row>
    <row r="7641" spans="1:3">
      <c r="A7641" s="23" t="str">
        <f>"user_"&amp;demo_comp_cct!A7659</f>
        <v>user_</v>
      </c>
      <c r="C7641" t="s">
        <v>22764</v>
      </c>
    </row>
    <row r="7642" spans="1:3">
      <c r="A7642" s="23" t="str">
        <f>"user_"&amp;demo_comp_cct!A7660</f>
        <v>user_</v>
      </c>
      <c r="C7642" t="s">
        <v>22765</v>
      </c>
    </row>
    <row r="7643" spans="1:3">
      <c r="A7643" s="23" t="str">
        <f>"user_"&amp;demo_comp_cct!A7661</f>
        <v>user_</v>
      </c>
      <c r="C7643" t="s">
        <v>22766</v>
      </c>
    </row>
    <row r="7644" spans="1:3">
      <c r="A7644" s="23" t="str">
        <f>"user_"&amp;demo_comp_cct!A7662</f>
        <v>user_</v>
      </c>
      <c r="C7644" t="s">
        <v>22767</v>
      </c>
    </row>
    <row r="7645" spans="1:3">
      <c r="A7645" s="23" t="str">
        <f>"user_"&amp;demo_comp_cct!A7663</f>
        <v>user_</v>
      </c>
      <c r="C7645" t="s">
        <v>22768</v>
      </c>
    </row>
    <row r="7646" spans="1:3">
      <c r="A7646" s="23" t="str">
        <f>"user_"&amp;demo_comp_cct!A7664</f>
        <v>user_</v>
      </c>
      <c r="C7646" t="s">
        <v>22769</v>
      </c>
    </row>
    <row r="7647" spans="1:3">
      <c r="A7647" s="23" t="str">
        <f>"user_"&amp;demo_comp_cct!A7665</f>
        <v>user_</v>
      </c>
      <c r="C7647" t="s">
        <v>22770</v>
      </c>
    </row>
    <row r="7648" spans="1:3">
      <c r="A7648" s="23" t="str">
        <f>"user_"&amp;demo_comp_cct!A7666</f>
        <v>user_</v>
      </c>
      <c r="C7648" t="s">
        <v>22771</v>
      </c>
    </row>
    <row r="7649" spans="1:3">
      <c r="A7649" s="23" t="str">
        <f>"user_"&amp;demo_comp_cct!A7667</f>
        <v>user_</v>
      </c>
      <c r="C7649" t="s">
        <v>22772</v>
      </c>
    </row>
    <row r="7650" spans="1:3">
      <c r="A7650" s="23" t="str">
        <f>"user_"&amp;demo_comp_cct!A7668</f>
        <v>user_</v>
      </c>
      <c r="C7650" t="s">
        <v>22773</v>
      </c>
    </row>
    <row r="7651" spans="1:3">
      <c r="A7651" s="23" t="str">
        <f>"user_"&amp;demo_comp_cct!A7669</f>
        <v>user_</v>
      </c>
      <c r="C7651" t="s">
        <v>22774</v>
      </c>
    </row>
    <row r="7652" spans="1:3">
      <c r="A7652" s="23" t="str">
        <f>"user_"&amp;demo_comp_cct!A7670</f>
        <v>user_</v>
      </c>
      <c r="C7652" t="s">
        <v>22775</v>
      </c>
    </row>
    <row r="7653" spans="1:3">
      <c r="A7653" s="23" t="str">
        <f>"user_"&amp;demo_comp_cct!A7671</f>
        <v>user_</v>
      </c>
      <c r="C7653" t="s">
        <v>22776</v>
      </c>
    </row>
    <row r="7654" spans="1:3">
      <c r="A7654" s="23" t="str">
        <f>"user_"&amp;demo_comp_cct!A7672</f>
        <v>user_</v>
      </c>
      <c r="C7654" t="s">
        <v>22777</v>
      </c>
    </row>
    <row r="7655" spans="1:3">
      <c r="A7655" s="23" t="str">
        <f>"user_"&amp;demo_comp_cct!A7673</f>
        <v>user_</v>
      </c>
      <c r="C7655" t="s">
        <v>22778</v>
      </c>
    </row>
    <row r="7656" spans="1:3">
      <c r="A7656" s="23" t="str">
        <f>"user_"&amp;demo_comp_cct!A7674</f>
        <v>user_</v>
      </c>
      <c r="C7656" t="s">
        <v>22779</v>
      </c>
    </row>
    <row r="7657" spans="1:3">
      <c r="A7657" s="23" t="str">
        <f>"user_"&amp;demo_comp_cct!A7675</f>
        <v>user_</v>
      </c>
      <c r="C7657" t="s">
        <v>22780</v>
      </c>
    </row>
    <row r="7658" spans="1:3">
      <c r="A7658" s="23" t="str">
        <f>"user_"&amp;demo_comp_cct!A7676</f>
        <v>user_</v>
      </c>
      <c r="C7658" t="s">
        <v>22781</v>
      </c>
    </row>
    <row r="7659" spans="1:3">
      <c r="A7659" s="23" t="str">
        <f>"user_"&amp;demo_comp_cct!A7677</f>
        <v>user_</v>
      </c>
      <c r="C7659" t="s">
        <v>22782</v>
      </c>
    </row>
    <row r="7660" spans="1:3">
      <c r="A7660" s="23" t="str">
        <f>"user_"&amp;demo_comp_cct!A7678</f>
        <v>user_</v>
      </c>
      <c r="C7660" t="s">
        <v>22783</v>
      </c>
    </row>
    <row r="7661" spans="1:3">
      <c r="A7661" s="23" t="str">
        <f>"user_"&amp;demo_comp_cct!A7679</f>
        <v>user_</v>
      </c>
      <c r="C7661" t="s">
        <v>22784</v>
      </c>
    </row>
    <row r="7662" spans="1:3">
      <c r="A7662" s="23" t="str">
        <f>"user_"&amp;demo_comp_cct!A7680</f>
        <v>user_</v>
      </c>
      <c r="C7662" t="s">
        <v>22785</v>
      </c>
    </row>
    <row r="7663" spans="1:3">
      <c r="A7663" s="23" t="str">
        <f>"user_"&amp;demo_comp_cct!A7681</f>
        <v>user_</v>
      </c>
      <c r="C7663" t="s">
        <v>22786</v>
      </c>
    </row>
    <row r="7664" spans="1:3">
      <c r="A7664" s="23" t="str">
        <f>"user_"&amp;demo_comp_cct!A7682</f>
        <v>user_</v>
      </c>
      <c r="C7664" t="s">
        <v>22787</v>
      </c>
    </row>
    <row r="7665" spans="1:3">
      <c r="A7665" s="23" t="str">
        <f>"user_"&amp;demo_comp_cct!A7683</f>
        <v>user_</v>
      </c>
      <c r="C7665" t="s">
        <v>22788</v>
      </c>
    </row>
    <row r="7666" spans="1:3">
      <c r="A7666" s="23" t="str">
        <f>"user_"&amp;demo_comp_cct!A7684</f>
        <v>user_</v>
      </c>
      <c r="C7666" t="s">
        <v>22789</v>
      </c>
    </row>
    <row r="7667" spans="1:3">
      <c r="A7667" s="23" t="str">
        <f>"user_"&amp;demo_comp_cct!A7685</f>
        <v>user_</v>
      </c>
      <c r="C7667" t="s">
        <v>22790</v>
      </c>
    </row>
    <row r="7668" spans="1:3">
      <c r="A7668" s="23" t="str">
        <f>"user_"&amp;demo_comp_cct!A7686</f>
        <v>user_</v>
      </c>
      <c r="C7668" t="s">
        <v>22791</v>
      </c>
    </row>
    <row r="7669" spans="1:3">
      <c r="A7669" s="23" t="str">
        <f>"user_"&amp;demo_comp_cct!A7687</f>
        <v>user_</v>
      </c>
      <c r="C7669" t="s">
        <v>22792</v>
      </c>
    </row>
    <row r="7670" spans="1:3">
      <c r="A7670" s="23" t="str">
        <f>"user_"&amp;demo_comp_cct!A7688</f>
        <v>user_</v>
      </c>
      <c r="C7670" t="s">
        <v>22793</v>
      </c>
    </row>
    <row r="7671" spans="1:3">
      <c r="A7671" s="23" t="str">
        <f>"user_"&amp;demo_comp_cct!A7689</f>
        <v>user_</v>
      </c>
      <c r="C7671" t="s">
        <v>22794</v>
      </c>
    </row>
    <row r="7672" spans="1:3">
      <c r="A7672" s="23" t="str">
        <f>"user_"&amp;demo_comp_cct!A7690</f>
        <v>user_</v>
      </c>
      <c r="C7672" t="s">
        <v>22795</v>
      </c>
    </row>
    <row r="7673" spans="1:3">
      <c r="A7673" s="23" t="str">
        <f>"user_"&amp;demo_comp_cct!A7691</f>
        <v>user_</v>
      </c>
      <c r="C7673" t="s">
        <v>22796</v>
      </c>
    </row>
    <row r="7674" spans="1:3">
      <c r="A7674" s="23" t="str">
        <f>"user_"&amp;demo_comp_cct!A7692</f>
        <v>user_</v>
      </c>
      <c r="C7674" t="s">
        <v>22797</v>
      </c>
    </row>
    <row r="7675" spans="1:3">
      <c r="A7675" s="23" t="str">
        <f>"user_"&amp;demo_comp_cct!A7693</f>
        <v>user_</v>
      </c>
      <c r="C7675" t="s">
        <v>22798</v>
      </c>
    </row>
    <row r="7676" spans="1:3">
      <c r="A7676" s="23" t="str">
        <f>"user_"&amp;demo_comp_cct!A7694</f>
        <v>user_</v>
      </c>
      <c r="C7676" t="s">
        <v>22799</v>
      </c>
    </row>
    <row r="7677" spans="1:3">
      <c r="A7677" s="23" t="str">
        <f>"user_"&amp;demo_comp_cct!A7695</f>
        <v>user_</v>
      </c>
      <c r="C7677" t="s">
        <v>22800</v>
      </c>
    </row>
    <row r="7678" spans="1:3">
      <c r="A7678" s="23" t="str">
        <f>"user_"&amp;demo_comp_cct!A7696</f>
        <v>user_</v>
      </c>
      <c r="C7678" t="s">
        <v>22801</v>
      </c>
    </row>
    <row r="7679" spans="1:3">
      <c r="A7679" s="23" t="str">
        <f>"user_"&amp;demo_comp_cct!A7697</f>
        <v>user_</v>
      </c>
      <c r="C7679" t="s">
        <v>22802</v>
      </c>
    </row>
    <row r="7680" spans="1:3">
      <c r="A7680" s="23" t="str">
        <f>"user_"&amp;demo_comp_cct!A7698</f>
        <v>user_</v>
      </c>
      <c r="C7680" t="s">
        <v>22803</v>
      </c>
    </row>
    <row r="7681" spans="1:3">
      <c r="A7681" s="23" t="str">
        <f>"user_"&amp;demo_comp_cct!A7699</f>
        <v>user_</v>
      </c>
      <c r="C7681" t="s">
        <v>22804</v>
      </c>
    </row>
    <row r="7682" spans="1:3">
      <c r="A7682" s="23" t="str">
        <f>"user_"&amp;demo_comp_cct!A7700</f>
        <v>user_</v>
      </c>
      <c r="C7682" t="s">
        <v>22805</v>
      </c>
    </row>
    <row r="7683" spans="1:3">
      <c r="A7683" s="23" t="str">
        <f>"user_"&amp;demo_comp_cct!A7701</f>
        <v>user_</v>
      </c>
      <c r="C7683" t="s">
        <v>22806</v>
      </c>
    </row>
    <row r="7684" spans="1:3">
      <c r="A7684" s="23" t="str">
        <f>"user_"&amp;demo_comp_cct!A7702</f>
        <v>user_</v>
      </c>
      <c r="C7684" t="s">
        <v>22807</v>
      </c>
    </row>
    <row r="7685" spans="1:3">
      <c r="A7685" s="23" t="str">
        <f>"user_"&amp;demo_comp_cct!A7703</f>
        <v>user_</v>
      </c>
      <c r="C7685" t="s">
        <v>22808</v>
      </c>
    </row>
    <row r="7686" spans="1:3">
      <c r="A7686" s="23" t="str">
        <f>"user_"&amp;demo_comp_cct!A7704</f>
        <v>user_</v>
      </c>
      <c r="C7686" t="s">
        <v>22809</v>
      </c>
    </row>
    <row r="7687" spans="1:3">
      <c r="A7687" s="23" t="str">
        <f>"user_"&amp;demo_comp_cct!A7705</f>
        <v>user_</v>
      </c>
      <c r="C7687" t="s">
        <v>22810</v>
      </c>
    </row>
    <row r="7688" spans="1:3">
      <c r="A7688" s="23" t="str">
        <f>"user_"&amp;demo_comp_cct!A7706</f>
        <v>user_</v>
      </c>
      <c r="C7688" t="s">
        <v>22811</v>
      </c>
    </row>
    <row r="7689" spans="1:3">
      <c r="A7689" s="23" t="str">
        <f>"user_"&amp;demo_comp_cct!A7707</f>
        <v>user_</v>
      </c>
      <c r="C7689" t="s">
        <v>22812</v>
      </c>
    </row>
    <row r="7690" spans="1:3">
      <c r="A7690" s="23" t="str">
        <f>"user_"&amp;demo_comp_cct!A7708</f>
        <v>user_</v>
      </c>
      <c r="C7690" t="s">
        <v>22813</v>
      </c>
    </row>
    <row r="7691" spans="1:3">
      <c r="A7691" s="23" t="str">
        <f>"user_"&amp;demo_comp_cct!A7709</f>
        <v>user_</v>
      </c>
      <c r="C7691" t="s">
        <v>22814</v>
      </c>
    </row>
    <row r="7692" spans="1:3">
      <c r="A7692" s="23" t="str">
        <f>"user_"&amp;demo_comp_cct!A7710</f>
        <v>user_</v>
      </c>
      <c r="C7692" t="s">
        <v>22815</v>
      </c>
    </row>
    <row r="7693" spans="1:3">
      <c r="A7693" s="23" t="str">
        <f>"user_"&amp;demo_comp_cct!A7711</f>
        <v>user_</v>
      </c>
      <c r="C7693" t="s">
        <v>22816</v>
      </c>
    </row>
    <row r="7694" spans="1:3">
      <c r="A7694" s="23" t="str">
        <f>"user_"&amp;demo_comp_cct!A7712</f>
        <v>user_</v>
      </c>
      <c r="C7694" t="s">
        <v>22817</v>
      </c>
    </row>
    <row r="7695" spans="1:3">
      <c r="A7695" s="23" t="str">
        <f>"user_"&amp;demo_comp_cct!A7713</f>
        <v>user_</v>
      </c>
      <c r="C7695" t="s">
        <v>22818</v>
      </c>
    </row>
    <row r="7696" spans="1:3">
      <c r="A7696" s="23" t="str">
        <f>"user_"&amp;demo_comp_cct!A7714</f>
        <v>user_</v>
      </c>
      <c r="C7696" t="s">
        <v>22819</v>
      </c>
    </row>
    <row r="7697" spans="1:3">
      <c r="A7697" s="23" t="str">
        <f>"user_"&amp;demo_comp_cct!A7715</f>
        <v>user_</v>
      </c>
      <c r="C7697" t="s">
        <v>22820</v>
      </c>
    </row>
    <row r="7698" spans="1:3">
      <c r="A7698" s="23" t="str">
        <f>"user_"&amp;demo_comp_cct!A7716</f>
        <v>user_</v>
      </c>
      <c r="C7698" t="s">
        <v>22821</v>
      </c>
    </row>
    <row r="7699" spans="1:3">
      <c r="A7699" s="23" t="str">
        <f>"user_"&amp;demo_comp_cct!A7717</f>
        <v>user_</v>
      </c>
      <c r="C7699" t="s">
        <v>22822</v>
      </c>
    </row>
    <row r="7700" spans="1:3">
      <c r="A7700" s="23" t="str">
        <f>"user_"&amp;demo_comp_cct!A7718</f>
        <v>user_</v>
      </c>
      <c r="C7700" t="s">
        <v>22823</v>
      </c>
    </row>
    <row r="7701" spans="1:3">
      <c r="A7701" s="23" t="str">
        <f>"user_"&amp;demo_comp_cct!A7719</f>
        <v>user_</v>
      </c>
      <c r="C7701" t="s">
        <v>22824</v>
      </c>
    </row>
    <row r="7702" spans="1:3">
      <c r="A7702" s="23" t="str">
        <f>"user_"&amp;demo_comp_cct!A7720</f>
        <v>user_</v>
      </c>
      <c r="C7702" t="s">
        <v>22825</v>
      </c>
    </row>
    <row r="7703" spans="1:3">
      <c r="A7703" s="23" t="str">
        <f>"user_"&amp;demo_comp_cct!A7721</f>
        <v>user_</v>
      </c>
      <c r="C7703" t="s">
        <v>22826</v>
      </c>
    </row>
    <row r="7704" spans="1:3">
      <c r="A7704" s="23" t="str">
        <f>"user_"&amp;demo_comp_cct!A7722</f>
        <v>user_</v>
      </c>
      <c r="C7704" t="s">
        <v>22827</v>
      </c>
    </row>
    <row r="7705" spans="1:3">
      <c r="A7705" s="23" t="str">
        <f>"user_"&amp;demo_comp_cct!A7723</f>
        <v>user_</v>
      </c>
      <c r="C7705" t="s">
        <v>22828</v>
      </c>
    </row>
    <row r="7706" spans="1:3">
      <c r="A7706" s="23" t="str">
        <f>"user_"&amp;demo_comp_cct!A7724</f>
        <v>user_</v>
      </c>
      <c r="C7706" t="s">
        <v>22829</v>
      </c>
    </row>
    <row r="7707" spans="1:3">
      <c r="A7707" s="23" t="str">
        <f>"user_"&amp;demo_comp_cct!A7725</f>
        <v>user_</v>
      </c>
      <c r="C7707" t="s">
        <v>22830</v>
      </c>
    </row>
    <row r="7708" spans="1:3">
      <c r="A7708" s="23" t="str">
        <f>"user_"&amp;demo_comp_cct!A7726</f>
        <v>user_</v>
      </c>
      <c r="C7708" t="s">
        <v>22831</v>
      </c>
    </row>
    <row r="7709" spans="1:3">
      <c r="A7709" s="23" t="str">
        <f>"user_"&amp;demo_comp_cct!A7727</f>
        <v>user_</v>
      </c>
      <c r="C7709" t="s">
        <v>22832</v>
      </c>
    </row>
    <row r="7710" spans="1:3">
      <c r="A7710" s="23" t="str">
        <f>"user_"&amp;demo_comp_cct!A7728</f>
        <v>user_</v>
      </c>
      <c r="C7710" t="s">
        <v>22833</v>
      </c>
    </row>
    <row r="7711" spans="1:3">
      <c r="A7711" s="23" t="str">
        <f>"user_"&amp;demo_comp_cct!A7729</f>
        <v>user_</v>
      </c>
      <c r="C7711" t="s">
        <v>22834</v>
      </c>
    </row>
    <row r="7712" spans="1:3">
      <c r="A7712" s="23" t="str">
        <f>"user_"&amp;demo_comp_cct!A7730</f>
        <v>user_</v>
      </c>
      <c r="C7712" t="s">
        <v>22835</v>
      </c>
    </row>
    <row r="7713" spans="1:3">
      <c r="A7713" s="23" t="str">
        <f>"user_"&amp;demo_comp_cct!A7731</f>
        <v>user_</v>
      </c>
      <c r="C7713" t="s">
        <v>22836</v>
      </c>
    </row>
    <row r="7714" spans="1:3">
      <c r="A7714" s="23" t="str">
        <f>"user_"&amp;demo_comp_cct!A7732</f>
        <v>user_</v>
      </c>
      <c r="C7714" t="s">
        <v>22837</v>
      </c>
    </row>
    <row r="7715" spans="1:3">
      <c r="A7715" s="23" t="str">
        <f>"user_"&amp;demo_comp_cct!A7733</f>
        <v>user_</v>
      </c>
      <c r="C7715" t="s">
        <v>22838</v>
      </c>
    </row>
    <row r="7716" spans="1:3">
      <c r="A7716" s="23" t="str">
        <f>"user_"&amp;demo_comp_cct!A7734</f>
        <v>user_</v>
      </c>
      <c r="C7716" t="s">
        <v>22839</v>
      </c>
    </row>
    <row r="7717" spans="1:3">
      <c r="A7717" s="23" t="str">
        <f>"user_"&amp;demo_comp_cct!A7735</f>
        <v>user_</v>
      </c>
      <c r="C7717" t="s">
        <v>22840</v>
      </c>
    </row>
    <row r="7718" spans="1:3">
      <c r="A7718" s="23" t="str">
        <f>"user_"&amp;demo_comp_cct!A7736</f>
        <v>user_</v>
      </c>
      <c r="C7718" t="s">
        <v>22841</v>
      </c>
    </row>
    <row r="7719" spans="1:3">
      <c r="A7719" s="23" t="str">
        <f>"user_"&amp;demo_comp_cct!A7737</f>
        <v>user_</v>
      </c>
      <c r="C7719" t="s">
        <v>22842</v>
      </c>
    </row>
    <row r="7720" spans="1:3">
      <c r="A7720" s="23" t="str">
        <f>"user_"&amp;demo_comp_cct!A7738</f>
        <v>user_</v>
      </c>
      <c r="C7720" t="s">
        <v>22843</v>
      </c>
    </row>
    <row r="7721" spans="1:3">
      <c r="A7721" s="23" t="str">
        <f>"user_"&amp;demo_comp_cct!A7739</f>
        <v>user_</v>
      </c>
      <c r="C7721" t="s">
        <v>22844</v>
      </c>
    </row>
    <row r="7722" spans="1:3">
      <c r="A7722" s="23" t="str">
        <f>"user_"&amp;demo_comp_cct!A7740</f>
        <v>user_</v>
      </c>
      <c r="C7722" t="s">
        <v>22845</v>
      </c>
    </row>
    <row r="7723" spans="1:3">
      <c r="A7723" s="23" t="str">
        <f>"user_"&amp;demo_comp_cct!A7741</f>
        <v>user_</v>
      </c>
      <c r="C7723" t="s">
        <v>22846</v>
      </c>
    </row>
    <row r="7724" spans="1:3">
      <c r="A7724" s="23" t="str">
        <f>"user_"&amp;demo_comp_cct!A7742</f>
        <v>user_</v>
      </c>
      <c r="C7724" t="s">
        <v>22847</v>
      </c>
    </row>
    <row r="7725" spans="1:3">
      <c r="A7725" s="23" t="str">
        <f>"user_"&amp;demo_comp_cct!A7743</f>
        <v>user_</v>
      </c>
      <c r="C7725" t="s">
        <v>22848</v>
      </c>
    </row>
    <row r="7726" spans="1:3">
      <c r="A7726" s="23" t="str">
        <f>"user_"&amp;demo_comp_cct!A7744</f>
        <v>user_</v>
      </c>
      <c r="C7726" t="s">
        <v>22849</v>
      </c>
    </row>
    <row r="7727" spans="1:3">
      <c r="A7727" s="23" t="str">
        <f>"user_"&amp;demo_comp_cct!A7745</f>
        <v>user_</v>
      </c>
      <c r="C7727" t="s">
        <v>22850</v>
      </c>
    </row>
    <row r="7728" spans="1:3">
      <c r="A7728" s="23" t="str">
        <f>"user_"&amp;demo_comp_cct!A7746</f>
        <v>user_</v>
      </c>
      <c r="C7728" t="s">
        <v>22851</v>
      </c>
    </row>
    <row r="7729" spans="1:3">
      <c r="A7729" s="23" t="str">
        <f>"user_"&amp;demo_comp_cct!A7747</f>
        <v>user_</v>
      </c>
      <c r="C7729" t="s">
        <v>22852</v>
      </c>
    </row>
    <row r="7730" spans="1:3">
      <c r="A7730" s="23" t="str">
        <f>"user_"&amp;demo_comp_cct!A7748</f>
        <v>user_</v>
      </c>
      <c r="C7730" t="s">
        <v>22853</v>
      </c>
    </row>
    <row r="7731" spans="1:3">
      <c r="A7731" s="23" t="str">
        <f>"user_"&amp;demo_comp_cct!A7749</f>
        <v>user_</v>
      </c>
      <c r="C7731" t="s">
        <v>22854</v>
      </c>
    </row>
    <row r="7732" spans="1:3">
      <c r="A7732" s="23" t="str">
        <f>"user_"&amp;demo_comp_cct!A7750</f>
        <v>user_</v>
      </c>
      <c r="C7732" t="s">
        <v>22855</v>
      </c>
    </row>
    <row r="7733" spans="1:3">
      <c r="A7733" s="23" t="str">
        <f>"user_"&amp;demo_comp_cct!A7751</f>
        <v>user_</v>
      </c>
      <c r="C7733" t="s">
        <v>22856</v>
      </c>
    </row>
    <row r="7734" spans="1:3">
      <c r="A7734" s="23" t="str">
        <f>"user_"&amp;demo_comp_cct!A7752</f>
        <v>user_</v>
      </c>
      <c r="C7734" t="s">
        <v>22857</v>
      </c>
    </row>
    <row r="7735" spans="1:3">
      <c r="A7735" s="23" t="str">
        <f>"user_"&amp;demo_comp_cct!A7753</f>
        <v>user_</v>
      </c>
      <c r="C7735" t="s">
        <v>22858</v>
      </c>
    </row>
    <row r="7736" spans="1:3">
      <c r="A7736" s="23" t="str">
        <f>"user_"&amp;demo_comp_cct!A7754</f>
        <v>user_</v>
      </c>
      <c r="C7736" t="s">
        <v>22859</v>
      </c>
    </row>
    <row r="7737" spans="1:3">
      <c r="A7737" s="23" t="str">
        <f>"user_"&amp;demo_comp_cct!A7755</f>
        <v>user_</v>
      </c>
      <c r="C7737" t="s">
        <v>22860</v>
      </c>
    </row>
    <row r="7738" spans="1:3">
      <c r="A7738" s="23" t="str">
        <f>"user_"&amp;demo_comp_cct!A7756</f>
        <v>user_</v>
      </c>
      <c r="C7738" t="s">
        <v>22861</v>
      </c>
    </row>
    <row r="7739" spans="1:3">
      <c r="A7739" s="23" t="str">
        <f>"user_"&amp;demo_comp_cct!A7757</f>
        <v>user_</v>
      </c>
      <c r="C7739" t="s">
        <v>22862</v>
      </c>
    </row>
    <row r="7740" spans="1:3">
      <c r="A7740" s="23" t="str">
        <f>"user_"&amp;demo_comp_cct!A7758</f>
        <v>user_</v>
      </c>
      <c r="C7740" t="s">
        <v>22863</v>
      </c>
    </row>
    <row r="7741" spans="1:3">
      <c r="A7741" s="23" t="str">
        <f>"user_"&amp;demo_comp_cct!A7759</f>
        <v>user_</v>
      </c>
      <c r="C7741" t="s">
        <v>22864</v>
      </c>
    </row>
    <row r="7742" spans="1:3">
      <c r="A7742" s="23" t="str">
        <f>"user_"&amp;demo_comp_cct!A7760</f>
        <v>user_</v>
      </c>
      <c r="C7742" t="s">
        <v>22865</v>
      </c>
    </row>
    <row r="7743" spans="1:3">
      <c r="A7743" s="23" t="str">
        <f>"user_"&amp;demo_comp_cct!A7761</f>
        <v>user_</v>
      </c>
      <c r="C7743" t="s">
        <v>22866</v>
      </c>
    </row>
    <row r="7744" spans="1:3">
      <c r="A7744" s="23" t="str">
        <f>"user_"&amp;demo_comp_cct!A7762</f>
        <v>user_</v>
      </c>
      <c r="C7744" t="s">
        <v>22867</v>
      </c>
    </row>
    <row r="7745" spans="1:3">
      <c r="A7745" s="23" t="str">
        <f>"user_"&amp;demo_comp_cct!A7763</f>
        <v>user_</v>
      </c>
      <c r="C7745" t="s">
        <v>22868</v>
      </c>
    </row>
    <row r="7746" spans="1:3">
      <c r="A7746" s="23" t="str">
        <f>"user_"&amp;demo_comp_cct!A7764</f>
        <v>user_</v>
      </c>
      <c r="C7746" t="s">
        <v>22869</v>
      </c>
    </row>
    <row r="7747" spans="1:3">
      <c r="A7747" s="23" t="str">
        <f>"user_"&amp;demo_comp_cct!A7765</f>
        <v>user_</v>
      </c>
      <c r="C7747" t="s">
        <v>22870</v>
      </c>
    </row>
    <row r="7748" spans="1:3">
      <c r="A7748" s="23" t="str">
        <f>"user_"&amp;demo_comp_cct!A7766</f>
        <v>user_</v>
      </c>
      <c r="C7748" t="s">
        <v>22871</v>
      </c>
    </row>
    <row r="7749" spans="1:3">
      <c r="A7749" s="23" t="str">
        <f>"user_"&amp;demo_comp_cct!A7767</f>
        <v>user_</v>
      </c>
      <c r="C7749" t="s">
        <v>22872</v>
      </c>
    </row>
    <row r="7750" spans="1:3">
      <c r="A7750" s="23" t="str">
        <f>"user_"&amp;demo_comp_cct!A7768</f>
        <v>user_</v>
      </c>
      <c r="C7750" t="s">
        <v>22873</v>
      </c>
    </row>
    <row r="7751" spans="1:3">
      <c r="A7751" s="23" t="str">
        <f>"user_"&amp;demo_comp_cct!A7769</f>
        <v>user_</v>
      </c>
      <c r="C7751" t="s">
        <v>22874</v>
      </c>
    </row>
    <row r="7752" spans="1:3">
      <c r="A7752" s="23" t="str">
        <f>"user_"&amp;demo_comp_cct!A7770</f>
        <v>user_</v>
      </c>
      <c r="C7752" t="s">
        <v>22875</v>
      </c>
    </row>
    <row r="7753" spans="1:3">
      <c r="A7753" s="23" t="str">
        <f>"user_"&amp;demo_comp_cct!A7771</f>
        <v>user_</v>
      </c>
      <c r="C7753" t="s">
        <v>22876</v>
      </c>
    </row>
    <row r="7754" spans="1:3">
      <c r="A7754" s="23" t="str">
        <f>"user_"&amp;demo_comp_cct!A7772</f>
        <v>user_</v>
      </c>
      <c r="C7754" t="s">
        <v>22877</v>
      </c>
    </row>
    <row r="7755" spans="1:3">
      <c r="A7755" s="23" t="str">
        <f>"user_"&amp;demo_comp_cct!A7773</f>
        <v>user_</v>
      </c>
      <c r="C7755" t="s">
        <v>22878</v>
      </c>
    </row>
    <row r="7756" spans="1:3">
      <c r="A7756" s="23" t="str">
        <f>"user_"&amp;demo_comp_cct!A7774</f>
        <v>user_</v>
      </c>
      <c r="C7756" t="s">
        <v>22879</v>
      </c>
    </row>
    <row r="7757" spans="1:3">
      <c r="A7757" s="23" t="str">
        <f>"user_"&amp;demo_comp_cct!A7775</f>
        <v>user_</v>
      </c>
      <c r="C7757" t="s">
        <v>22880</v>
      </c>
    </row>
    <row r="7758" spans="1:3">
      <c r="A7758" s="23" t="str">
        <f>"user_"&amp;demo_comp_cct!A7776</f>
        <v>user_</v>
      </c>
      <c r="C7758" t="s">
        <v>22881</v>
      </c>
    </row>
    <row r="7759" spans="1:3">
      <c r="A7759" s="23" t="str">
        <f>"user_"&amp;demo_comp_cct!A7777</f>
        <v>user_</v>
      </c>
      <c r="C7759" t="s">
        <v>22882</v>
      </c>
    </row>
    <row r="7760" spans="1:3">
      <c r="A7760" s="23" t="str">
        <f>"user_"&amp;demo_comp_cct!A7778</f>
        <v>user_</v>
      </c>
      <c r="C7760" t="s">
        <v>22883</v>
      </c>
    </row>
    <row r="7761" spans="1:3">
      <c r="A7761" s="23" t="str">
        <f>"user_"&amp;demo_comp_cct!A7779</f>
        <v>user_</v>
      </c>
      <c r="C7761" t="s">
        <v>22884</v>
      </c>
    </row>
    <row r="7762" spans="1:3">
      <c r="A7762" s="23" t="str">
        <f>"user_"&amp;demo_comp_cct!A7780</f>
        <v>user_</v>
      </c>
      <c r="C7762" t="s">
        <v>22885</v>
      </c>
    </row>
    <row r="7763" spans="1:3">
      <c r="A7763" s="23" t="str">
        <f>"user_"&amp;demo_comp_cct!A7781</f>
        <v>user_</v>
      </c>
      <c r="C7763" t="s">
        <v>22886</v>
      </c>
    </row>
    <row r="7764" spans="1:3">
      <c r="A7764" s="23" t="str">
        <f>"user_"&amp;demo_comp_cct!A7782</f>
        <v>user_</v>
      </c>
      <c r="C7764" t="s">
        <v>22887</v>
      </c>
    </row>
    <row r="7765" spans="1:3">
      <c r="A7765" s="23" t="str">
        <f>"user_"&amp;demo_comp_cct!A7783</f>
        <v>user_</v>
      </c>
      <c r="C7765" t="s">
        <v>22888</v>
      </c>
    </row>
    <row r="7766" spans="1:3">
      <c r="A7766" s="23" t="str">
        <f>"user_"&amp;demo_comp_cct!A7784</f>
        <v>user_</v>
      </c>
      <c r="C7766" t="s">
        <v>22889</v>
      </c>
    </row>
    <row r="7767" spans="1:3">
      <c r="A7767" s="23" t="str">
        <f>"user_"&amp;demo_comp_cct!A7785</f>
        <v>user_</v>
      </c>
      <c r="C7767" t="s">
        <v>22890</v>
      </c>
    </row>
    <row r="7768" spans="1:3">
      <c r="A7768" s="23" t="str">
        <f>"user_"&amp;demo_comp_cct!A7786</f>
        <v>user_</v>
      </c>
      <c r="C7768" t="s">
        <v>22891</v>
      </c>
    </row>
    <row r="7769" spans="1:3">
      <c r="A7769" s="23" t="str">
        <f>"user_"&amp;demo_comp_cct!A7787</f>
        <v>user_</v>
      </c>
      <c r="C7769" t="s">
        <v>22892</v>
      </c>
    </row>
    <row r="7770" spans="1:3">
      <c r="A7770" s="23" t="str">
        <f>"user_"&amp;demo_comp_cct!A7788</f>
        <v>user_</v>
      </c>
      <c r="C7770" t="s">
        <v>22893</v>
      </c>
    </row>
    <row r="7771" spans="1:3">
      <c r="A7771" s="23" t="str">
        <f>"user_"&amp;demo_comp_cct!A7789</f>
        <v>user_</v>
      </c>
      <c r="C7771" t="s">
        <v>22894</v>
      </c>
    </row>
    <row r="7772" spans="1:3">
      <c r="A7772" s="23" t="str">
        <f>"user_"&amp;demo_comp_cct!A7790</f>
        <v>user_</v>
      </c>
      <c r="C7772" t="s">
        <v>22895</v>
      </c>
    </row>
    <row r="7773" spans="1:3">
      <c r="A7773" s="23" t="str">
        <f>"user_"&amp;demo_comp_cct!A7791</f>
        <v>user_</v>
      </c>
      <c r="C7773" t="s">
        <v>22896</v>
      </c>
    </row>
    <row r="7774" spans="1:3">
      <c r="A7774" s="23" t="str">
        <f>"user_"&amp;demo_comp_cct!A7792</f>
        <v>user_</v>
      </c>
      <c r="C7774" t="s">
        <v>22897</v>
      </c>
    </row>
    <row r="7775" spans="1:3">
      <c r="A7775" s="23" t="str">
        <f>"user_"&amp;demo_comp_cct!A7793</f>
        <v>user_</v>
      </c>
      <c r="C7775" t="s">
        <v>22898</v>
      </c>
    </row>
    <row r="7776" spans="1:3">
      <c r="A7776" s="23" t="str">
        <f>"user_"&amp;demo_comp_cct!A7794</f>
        <v>user_</v>
      </c>
      <c r="C7776" t="s">
        <v>22899</v>
      </c>
    </row>
    <row r="7777" spans="1:3">
      <c r="A7777" s="23" t="str">
        <f>"user_"&amp;demo_comp_cct!A7795</f>
        <v>user_</v>
      </c>
      <c r="C7777" t="s">
        <v>22900</v>
      </c>
    </row>
    <row r="7778" spans="1:3">
      <c r="A7778" s="23" t="str">
        <f>"user_"&amp;demo_comp_cct!A7796</f>
        <v>user_</v>
      </c>
      <c r="C7778" t="s">
        <v>22901</v>
      </c>
    </row>
    <row r="7779" spans="1:3">
      <c r="A7779" s="23" t="str">
        <f>"user_"&amp;demo_comp_cct!A7797</f>
        <v>user_</v>
      </c>
      <c r="C7779" t="s">
        <v>22902</v>
      </c>
    </row>
    <row r="7780" spans="1:3">
      <c r="A7780" s="23" t="str">
        <f>"user_"&amp;demo_comp_cct!A7798</f>
        <v>user_</v>
      </c>
      <c r="C7780" t="s">
        <v>22903</v>
      </c>
    </row>
    <row r="7781" spans="1:3">
      <c r="A7781" s="23" t="str">
        <f>"user_"&amp;demo_comp_cct!A7799</f>
        <v>user_</v>
      </c>
      <c r="C7781" t="s">
        <v>22904</v>
      </c>
    </row>
    <row r="7782" spans="1:3">
      <c r="A7782" s="23" t="str">
        <f>"user_"&amp;demo_comp_cct!A7800</f>
        <v>user_</v>
      </c>
      <c r="C7782" t="s">
        <v>22905</v>
      </c>
    </row>
    <row r="7783" spans="1:3">
      <c r="A7783" s="23" t="str">
        <f>"user_"&amp;demo_comp_cct!A7801</f>
        <v>user_</v>
      </c>
      <c r="C7783" t="s">
        <v>22906</v>
      </c>
    </row>
    <row r="7784" spans="1:3">
      <c r="A7784" s="23" t="str">
        <f>"user_"&amp;demo_comp_cct!A7802</f>
        <v>user_</v>
      </c>
      <c r="C7784" t="s">
        <v>22907</v>
      </c>
    </row>
    <row r="7785" spans="1:3">
      <c r="A7785" s="23" t="str">
        <f>"user_"&amp;demo_comp_cct!A7803</f>
        <v>user_</v>
      </c>
      <c r="C7785" t="s">
        <v>22908</v>
      </c>
    </row>
    <row r="7786" spans="1:3">
      <c r="A7786" s="23" t="str">
        <f>"user_"&amp;demo_comp_cct!A7804</f>
        <v>user_</v>
      </c>
      <c r="C7786" t="s">
        <v>22909</v>
      </c>
    </row>
    <row r="7787" spans="1:3">
      <c r="A7787" s="23" t="str">
        <f>"user_"&amp;demo_comp_cct!A7805</f>
        <v>user_</v>
      </c>
      <c r="C7787" t="s">
        <v>22910</v>
      </c>
    </row>
    <row r="7788" spans="1:3">
      <c r="A7788" s="23" t="str">
        <f>"user_"&amp;demo_comp_cct!A7806</f>
        <v>user_</v>
      </c>
      <c r="C7788" t="s">
        <v>22911</v>
      </c>
    </row>
    <row r="7789" spans="1:3">
      <c r="A7789" s="23" t="str">
        <f>"user_"&amp;demo_comp_cct!A7807</f>
        <v>user_</v>
      </c>
      <c r="C7789" t="s">
        <v>22912</v>
      </c>
    </row>
    <row r="7790" spans="1:3">
      <c r="A7790" s="23" t="str">
        <f>"user_"&amp;demo_comp_cct!A7808</f>
        <v>user_</v>
      </c>
      <c r="C7790" t="s">
        <v>22913</v>
      </c>
    </row>
    <row r="7791" spans="1:3">
      <c r="A7791" s="23" t="str">
        <f>"user_"&amp;demo_comp_cct!A7809</f>
        <v>user_</v>
      </c>
      <c r="C7791" t="s">
        <v>22914</v>
      </c>
    </row>
    <row r="7792" spans="1:3">
      <c r="A7792" s="23" t="str">
        <f>"user_"&amp;demo_comp_cct!A7810</f>
        <v>user_</v>
      </c>
      <c r="C7792" t="s">
        <v>22915</v>
      </c>
    </row>
    <row r="7793" spans="1:3">
      <c r="A7793" s="23" t="str">
        <f>"user_"&amp;demo_comp_cct!A7811</f>
        <v>user_</v>
      </c>
      <c r="C7793" t="s">
        <v>22916</v>
      </c>
    </row>
    <row r="7794" spans="1:3">
      <c r="A7794" s="23" t="str">
        <f>"user_"&amp;demo_comp_cct!A7812</f>
        <v>user_</v>
      </c>
      <c r="C7794" t="s">
        <v>22917</v>
      </c>
    </row>
    <row r="7795" spans="1:3">
      <c r="A7795" s="23" t="str">
        <f>"user_"&amp;demo_comp_cct!A7813</f>
        <v>user_</v>
      </c>
      <c r="C7795" t="s">
        <v>22918</v>
      </c>
    </row>
    <row r="7796" spans="1:3">
      <c r="A7796" s="23" t="str">
        <f>"user_"&amp;demo_comp_cct!A7814</f>
        <v>user_</v>
      </c>
      <c r="C7796" t="s">
        <v>22919</v>
      </c>
    </row>
    <row r="7797" spans="1:3">
      <c r="A7797" s="23" t="str">
        <f>"user_"&amp;demo_comp_cct!A7815</f>
        <v>user_</v>
      </c>
      <c r="C7797" t="s">
        <v>22920</v>
      </c>
    </row>
    <row r="7798" spans="1:3">
      <c r="A7798" s="23" t="str">
        <f>"user_"&amp;demo_comp_cct!A7816</f>
        <v>user_</v>
      </c>
      <c r="C7798" t="s">
        <v>22921</v>
      </c>
    </row>
    <row r="7799" spans="1:3">
      <c r="A7799" s="23" t="str">
        <f>"user_"&amp;demo_comp_cct!A7817</f>
        <v>user_</v>
      </c>
      <c r="C7799" t="s">
        <v>22922</v>
      </c>
    </row>
    <row r="7800" spans="1:3">
      <c r="A7800" s="23" t="str">
        <f>"user_"&amp;demo_comp_cct!A7818</f>
        <v>user_</v>
      </c>
      <c r="C7800" t="s">
        <v>22923</v>
      </c>
    </row>
    <row r="7801" spans="1:3">
      <c r="A7801" s="23" t="str">
        <f>"user_"&amp;demo_comp_cct!A7819</f>
        <v>user_</v>
      </c>
      <c r="C7801" t="s">
        <v>22924</v>
      </c>
    </row>
    <row r="7802" spans="1:3">
      <c r="A7802" s="23" t="str">
        <f>"user_"&amp;demo_comp_cct!A7820</f>
        <v>user_</v>
      </c>
      <c r="C7802" t="s">
        <v>22925</v>
      </c>
    </row>
    <row r="7803" spans="1:3">
      <c r="A7803" s="23" t="str">
        <f>"user_"&amp;demo_comp_cct!A7821</f>
        <v>user_</v>
      </c>
      <c r="C7803" t="s">
        <v>22926</v>
      </c>
    </row>
    <row r="7804" spans="1:3">
      <c r="A7804" s="23" t="str">
        <f>"user_"&amp;demo_comp_cct!A7822</f>
        <v>user_</v>
      </c>
      <c r="C7804" t="s">
        <v>22927</v>
      </c>
    </row>
    <row r="7805" spans="1:3">
      <c r="A7805" s="23" t="str">
        <f>"user_"&amp;demo_comp_cct!A7823</f>
        <v>user_</v>
      </c>
      <c r="C7805" t="s">
        <v>22928</v>
      </c>
    </row>
    <row r="7806" spans="1:3">
      <c r="A7806" s="23" t="str">
        <f>"user_"&amp;demo_comp_cct!A7824</f>
        <v>user_</v>
      </c>
      <c r="C7806" t="s">
        <v>22929</v>
      </c>
    </row>
    <row r="7807" spans="1:3">
      <c r="A7807" s="23" t="str">
        <f>"user_"&amp;demo_comp_cct!A7825</f>
        <v>user_</v>
      </c>
      <c r="C7807" t="s">
        <v>22930</v>
      </c>
    </row>
    <row r="7808" spans="1:3">
      <c r="A7808" s="23" t="str">
        <f>"user_"&amp;demo_comp_cct!A7826</f>
        <v>user_</v>
      </c>
      <c r="C7808" t="s">
        <v>22931</v>
      </c>
    </row>
    <row r="7809" spans="1:3">
      <c r="A7809" s="23" t="str">
        <f>"user_"&amp;demo_comp_cct!A7827</f>
        <v>user_</v>
      </c>
      <c r="C7809" t="s">
        <v>22932</v>
      </c>
    </row>
    <row r="7810" spans="1:3">
      <c r="A7810" s="23" t="str">
        <f>"user_"&amp;demo_comp_cct!A7828</f>
        <v>user_</v>
      </c>
      <c r="C7810" t="s">
        <v>22933</v>
      </c>
    </row>
    <row r="7811" spans="1:3">
      <c r="A7811" s="23" t="str">
        <f>"user_"&amp;demo_comp_cct!A7829</f>
        <v>user_</v>
      </c>
      <c r="C7811" t="s">
        <v>22934</v>
      </c>
    </row>
    <row r="7812" spans="1:3">
      <c r="A7812" s="23" t="str">
        <f>"user_"&amp;demo_comp_cct!A7830</f>
        <v>user_</v>
      </c>
      <c r="C7812" t="s">
        <v>22935</v>
      </c>
    </row>
    <row r="7813" spans="1:3">
      <c r="A7813" s="23" t="str">
        <f>"user_"&amp;demo_comp_cct!A7831</f>
        <v>user_</v>
      </c>
      <c r="C7813" t="s">
        <v>22936</v>
      </c>
    </row>
    <row r="7814" spans="1:3">
      <c r="A7814" s="23" t="str">
        <f>"user_"&amp;demo_comp_cct!A7832</f>
        <v>user_</v>
      </c>
      <c r="C7814" t="s">
        <v>22937</v>
      </c>
    </row>
    <row r="7815" spans="1:3">
      <c r="A7815" s="23" t="str">
        <f>"user_"&amp;demo_comp_cct!A7833</f>
        <v>user_</v>
      </c>
      <c r="C7815" t="s">
        <v>22938</v>
      </c>
    </row>
    <row r="7816" spans="1:3">
      <c r="A7816" s="23" t="str">
        <f>"user_"&amp;demo_comp_cct!A7834</f>
        <v>user_</v>
      </c>
      <c r="C7816" t="s">
        <v>22939</v>
      </c>
    </row>
    <row r="7817" spans="1:3">
      <c r="A7817" s="23" t="str">
        <f>"user_"&amp;demo_comp_cct!A7835</f>
        <v>user_</v>
      </c>
      <c r="C7817" t="s">
        <v>22940</v>
      </c>
    </row>
    <row r="7818" spans="1:3">
      <c r="A7818" s="23" t="str">
        <f>"user_"&amp;demo_comp_cct!A7836</f>
        <v>user_</v>
      </c>
      <c r="C7818" t="s">
        <v>22941</v>
      </c>
    </row>
    <row r="7819" spans="1:3">
      <c r="A7819" s="23" t="str">
        <f>"user_"&amp;demo_comp_cct!A7837</f>
        <v>user_</v>
      </c>
      <c r="C7819" t="s">
        <v>22942</v>
      </c>
    </row>
    <row r="7820" spans="1:3">
      <c r="A7820" s="23" t="str">
        <f>"user_"&amp;demo_comp_cct!A7838</f>
        <v>user_</v>
      </c>
      <c r="C7820" t="s">
        <v>22943</v>
      </c>
    </row>
    <row r="7821" spans="1:3">
      <c r="A7821" s="23" t="str">
        <f>"user_"&amp;demo_comp_cct!A7839</f>
        <v>user_</v>
      </c>
      <c r="C7821" t="s">
        <v>22944</v>
      </c>
    </row>
    <row r="7822" spans="1:3">
      <c r="A7822" s="23" t="str">
        <f>"user_"&amp;demo_comp_cct!A7840</f>
        <v>user_</v>
      </c>
      <c r="C7822" t="s">
        <v>22945</v>
      </c>
    </row>
    <row r="7823" spans="1:3">
      <c r="A7823" s="23" t="str">
        <f>"user_"&amp;demo_comp_cct!A7841</f>
        <v>user_</v>
      </c>
      <c r="C7823" t="s">
        <v>22946</v>
      </c>
    </row>
    <row r="7824" spans="1:3">
      <c r="A7824" s="23" t="str">
        <f>"user_"&amp;demo_comp_cct!A7842</f>
        <v>user_</v>
      </c>
      <c r="C7824" t="s">
        <v>22947</v>
      </c>
    </row>
    <row r="7825" spans="1:3">
      <c r="A7825" s="23" t="str">
        <f>"user_"&amp;demo_comp_cct!A7843</f>
        <v>user_</v>
      </c>
      <c r="C7825" t="s">
        <v>22948</v>
      </c>
    </row>
    <row r="7826" spans="1:3">
      <c r="A7826" s="23" t="str">
        <f>"user_"&amp;demo_comp_cct!A7844</f>
        <v>user_</v>
      </c>
      <c r="C7826" t="s">
        <v>22949</v>
      </c>
    </row>
    <row r="7827" spans="1:3">
      <c r="A7827" s="23" t="str">
        <f>"user_"&amp;demo_comp_cct!A7845</f>
        <v>user_</v>
      </c>
      <c r="C7827" t="s">
        <v>22950</v>
      </c>
    </row>
    <row r="7828" spans="1:3">
      <c r="A7828" s="23" t="str">
        <f>"user_"&amp;demo_comp_cct!A7846</f>
        <v>user_</v>
      </c>
      <c r="C7828" t="s">
        <v>22951</v>
      </c>
    </row>
    <row r="7829" spans="1:3">
      <c r="A7829" s="23" t="str">
        <f>"user_"&amp;demo_comp_cct!A7847</f>
        <v>user_</v>
      </c>
      <c r="C7829" t="s">
        <v>22952</v>
      </c>
    </row>
    <row r="7830" spans="1:3">
      <c r="A7830" s="23" t="str">
        <f>"user_"&amp;demo_comp_cct!A7848</f>
        <v>user_</v>
      </c>
      <c r="C7830" t="s">
        <v>22953</v>
      </c>
    </row>
    <row r="7831" spans="1:3">
      <c r="A7831" s="23" t="str">
        <f>"user_"&amp;demo_comp_cct!A7849</f>
        <v>user_</v>
      </c>
      <c r="C7831" t="s">
        <v>22954</v>
      </c>
    </row>
    <row r="7832" spans="1:3">
      <c r="A7832" s="23" t="str">
        <f>"user_"&amp;demo_comp_cct!A7850</f>
        <v>user_</v>
      </c>
      <c r="C7832" t="s">
        <v>22955</v>
      </c>
    </row>
    <row r="7833" spans="1:3">
      <c r="A7833" s="23" t="str">
        <f>"user_"&amp;demo_comp_cct!A7851</f>
        <v>user_</v>
      </c>
      <c r="C7833" t="s">
        <v>22956</v>
      </c>
    </row>
    <row r="7834" spans="1:3">
      <c r="A7834" s="23" t="str">
        <f>"user_"&amp;demo_comp_cct!A7852</f>
        <v>user_</v>
      </c>
      <c r="C7834" t="s">
        <v>22957</v>
      </c>
    </row>
    <row r="7835" spans="1:3">
      <c r="A7835" s="23" t="str">
        <f>"user_"&amp;demo_comp_cct!A7853</f>
        <v>user_</v>
      </c>
      <c r="C7835" t="s">
        <v>22958</v>
      </c>
    </row>
    <row r="7836" spans="1:3">
      <c r="A7836" s="23" t="str">
        <f>"user_"&amp;demo_comp_cct!A7854</f>
        <v>user_</v>
      </c>
      <c r="C7836" t="s">
        <v>22959</v>
      </c>
    </row>
    <row r="7837" spans="1:3">
      <c r="A7837" s="23" t="str">
        <f>"user_"&amp;demo_comp_cct!A7855</f>
        <v>user_</v>
      </c>
      <c r="C7837" t="s">
        <v>22960</v>
      </c>
    </row>
    <row r="7838" spans="1:3">
      <c r="A7838" s="23" t="str">
        <f>"user_"&amp;demo_comp_cct!A7856</f>
        <v>user_</v>
      </c>
      <c r="C7838" t="s">
        <v>22961</v>
      </c>
    </row>
    <row r="7839" spans="1:3">
      <c r="A7839" s="23" t="str">
        <f>"user_"&amp;demo_comp_cct!A7857</f>
        <v>user_</v>
      </c>
      <c r="C7839" t="s">
        <v>22962</v>
      </c>
    </row>
    <row r="7840" spans="1:3">
      <c r="A7840" s="23" t="str">
        <f>"user_"&amp;demo_comp_cct!A7858</f>
        <v>user_</v>
      </c>
      <c r="C7840" t="s">
        <v>22963</v>
      </c>
    </row>
    <row r="7841" spans="1:3">
      <c r="A7841" s="23" t="str">
        <f>"user_"&amp;demo_comp_cct!A7859</f>
        <v>user_</v>
      </c>
      <c r="C7841" t="s">
        <v>22964</v>
      </c>
    </row>
    <row r="7842" spans="1:3">
      <c r="A7842" s="23" t="str">
        <f>"user_"&amp;demo_comp_cct!A7860</f>
        <v>user_</v>
      </c>
      <c r="C7842" t="s">
        <v>22965</v>
      </c>
    </row>
    <row r="7843" spans="1:3">
      <c r="A7843" s="23" t="str">
        <f>"user_"&amp;demo_comp_cct!A7861</f>
        <v>user_</v>
      </c>
      <c r="C7843" t="s">
        <v>22966</v>
      </c>
    </row>
    <row r="7844" spans="1:3">
      <c r="A7844" s="23" t="str">
        <f>"user_"&amp;demo_comp_cct!A7862</f>
        <v>user_</v>
      </c>
      <c r="C7844" t="s">
        <v>22967</v>
      </c>
    </row>
    <row r="7845" spans="1:3">
      <c r="A7845" s="23" t="str">
        <f>"user_"&amp;demo_comp_cct!A7863</f>
        <v>user_</v>
      </c>
      <c r="C7845" t="s">
        <v>22968</v>
      </c>
    </row>
    <row r="7846" spans="1:3">
      <c r="A7846" s="23" t="str">
        <f>"user_"&amp;demo_comp_cct!A7864</f>
        <v>user_</v>
      </c>
      <c r="C7846" t="s">
        <v>22969</v>
      </c>
    </row>
    <row r="7847" spans="1:3">
      <c r="A7847" s="23" t="str">
        <f>"user_"&amp;demo_comp_cct!A7865</f>
        <v>user_</v>
      </c>
      <c r="C7847" t="s">
        <v>22970</v>
      </c>
    </row>
    <row r="7848" spans="1:3">
      <c r="A7848" s="23" t="str">
        <f>"user_"&amp;demo_comp_cct!A7866</f>
        <v>user_</v>
      </c>
      <c r="C7848" t="s">
        <v>22971</v>
      </c>
    </row>
    <row r="7849" spans="1:3">
      <c r="A7849" s="23" t="str">
        <f>"user_"&amp;demo_comp_cct!A7867</f>
        <v>user_</v>
      </c>
      <c r="C7849" t="s">
        <v>22972</v>
      </c>
    </row>
    <row r="7850" spans="1:3">
      <c r="A7850" s="23" t="str">
        <f>"user_"&amp;demo_comp_cct!A7868</f>
        <v>user_</v>
      </c>
      <c r="C7850" t="s">
        <v>22973</v>
      </c>
    </row>
    <row r="7851" spans="1:3">
      <c r="A7851" s="23" t="str">
        <f>"user_"&amp;demo_comp_cct!A7869</f>
        <v>user_</v>
      </c>
      <c r="C7851" t="s">
        <v>22974</v>
      </c>
    </row>
    <row r="7852" spans="1:3">
      <c r="A7852" s="23" t="str">
        <f>"user_"&amp;demo_comp_cct!A7870</f>
        <v>user_</v>
      </c>
      <c r="C7852" t="s">
        <v>22975</v>
      </c>
    </row>
    <row r="7853" spans="1:3">
      <c r="A7853" s="23" t="str">
        <f>"user_"&amp;demo_comp_cct!A7871</f>
        <v>user_</v>
      </c>
      <c r="C7853" t="s">
        <v>22976</v>
      </c>
    </row>
    <row r="7854" spans="1:3">
      <c r="A7854" s="23" t="str">
        <f>"user_"&amp;demo_comp_cct!A7872</f>
        <v>user_</v>
      </c>
      <c r="C7854" t="s">
        <v>22977</v>
      </c>
    </row>
    <row r="7855" spans="1:3">
      <c r="A7855" s="23" t="str">
        <f>"user_"&amp;demo_comp_cct!A7873</f>
        <v>user_</v>
      </c>
      <c r="C7855" t="s">
        <v>22978</v>
      </c>
    </row>
    <row r="7856" spans="1:3">
      <c r="A7856" s="23" t="str">
        <f>"user_"&amp;demo_comp_cct!A7874</f>
        <v>user_</v>
      </c>
      <c r="C7856" t="s">
        <v>22979</v>
      </c>
    </row>
    <row r="7857" spans="1:3">
      <c r="A7857" s="23" t="str">
        <f>"user_"&amp;demo_comp_cct!A7875</f>
        <v>user_</v>
      </c>
      <c r="C7857" t="s">
        <v>22980</v>
      </c>
    </row>
    <row r="7858" spans="1:3">
      <c r="A7858" s="23" t="str">
        <f>"user_"&amp;demo_comp_cct!A7876</f>
        <v>user_</v>
      </c>
      <c r="C7858" t="s">
        <v>22981</v>
      </c>
    </row>
    <row r="7859" spans="1:3">
      <c r="A7859" s="23" t="str">
        <f>"user_"&amp;demo_comp_cct!A7877</f>
        <v>user_</v>
      </c>
      <c r="C7859" t="s">
        <v>22982</v>
      </c>
    </row>
    <row r="7860" spans="1:3">
      <c r="A7860" s="23" t="str">
        <f>"user_"&amp;demo_comp_cct!A7878</f>
        <v>user_</v>
      </c>
      <c r="C7860" t="s">
        <v>22983</v>
      </c>
    </row>
    <row r="7861" spans="1:3">
      <c r="A7861" s="23" t="str">
        <f>"user_"&amp;demo_comp_cct!A7879</f>
        <v>user_</v>
      </c>
      <c r="C7861" t="s">
        <v>22984</v>
      </c>
    </row>
    <row r="7862" spans="1:3">
      <c r="A7862" s="23" t="str">
        <f>"user_"&amp;demo_comp_cct!A7880</f>
        <v>user_</v>
      </c>
      <c r="C7862" t="s">
        <v>22985</v>
      </c>
    </row>
    <row r="7863" spans="1:3">
      <c r="A7863" s="23" t="str">
        <f>"user_"&amp;demo_comp_cct!A7881</f>
        <v>user_</v>
      </c>
      <c r="C7863" t="s">
        <v>22986</v>
      </c>
    </row>
    <row r="7864" spans="1:3">
      <c r="A7864" s="23" t="str">
        <f>"user_"&amp;demo_comp_cct!A7882</f>
        <v>user_</v>
      </c>
      <c r="C7864" t="s">
        <v>22987</v>
      </c>
    </row>
    <row r="7865" spans="1:3">
      <c r="A7865" s="23" t="str">
        <f>"user_"&amp;demo_comp_cct!A7883</f>
        <v>user_</v>
      </c>
      <c r="C7865" t="s">
        <v>22988</v>
      </c>
    </row>
    <row r="7866" spans="1:3">
      <c r="A7866" s="23" t="str">
        <f>"user_"&amp;demo_comp_cct!A7884</f>
        <v>user_</v>
      </c>
      <c r="C7866" t="s">
        <v>22989</v>
      </c>
    </row>
    <row r="7867" spans="1:3">
      <c r="A7867" s="23" t="str">
        <f>"user_"&amp;demo_comp_cct!A7885</f>
        <v>user_</v>
      </c>
      <c r="C7867" t="s">
        <v>22990</v>
      </c>
    </row>
    <row r="7868" spans="1:3">
      <c r="A7868" s="23" t="str">
        <f>"user_"&amp;demo_comp_cct!A7886</f>
        <v>user_</v>
      </c>
      <c r="C7868" t="s">
        <v>22991</v>
      </c>
    </row>
    <row r="7869" spans="1:3">
      <c r="A7869" s="23" t="str">
        <f>"user_"&amp;demo_comp_cct!A7887</f>
        <v>user_</v>
      </c>
      <c r="C7869" t="s">
        <v>22992</v>
      </c>
    </row>
    <row r="7870" spans="1:3">
      <c r="A7870" s="23" t="str">
        <f>"user_"&amp;demo_comp_cct!A7888</f>
        <v>user_</v>
      </c>
      <c r="C7870" t="s">
        <v>22993</v>
      </c>
    </row>
    <row r="7871" spans="1:3">
      <c r="A7871" s="23" t="str">
        <f>"user_"&amp;demo_comp_cct!A7889</f>
        <v>user_</v>
      </c>
      <c r="C7871" t="s">
        <v>22994</v>
      </c>
    </row>
    <row r="7872" spans="1:3">
      <c r="A7872" s="23" t="str">
        <f>"user_"&amp;demo_comp_cct!A7890</f>
        <v>user_</v>
      </c>
      <c r="C7872" t="s">
        <v>22995</v>
      </c>
    </row>
    <row r="7873" spans="1:3">
      <c r="A7873" s="23" t="str">
        <f>"user_"&amp;demo_comp_cct!A7891</f>
        <v>user_</v>
      </c>
      <c r="C7873" t="s">
        <v>22996</v>
      </c>
    </row>
    <row r="7874" spans="1:3">
      <c r="A7874" s="23" t="str">
        <f>"user_"&amp;demo_comp_cct!A7892</f>
        <v>user_</v>
      </c>
      <c r="C7874" t="s">
        <v>22997</v>
      </c>
    </row>
    <row r="7875" spans="1:3">
      <c r="A7875" s="23" t="str">
        <f>"user_"&amp;demo_comp_cct!A7893</f>
        <v>user_</v>
      </c>
      <c r="C7875" t="s">
        <v>22998</v>
      </c>
    </row>
    <row r="7876" spans="1:3">
      <c r="A7876" s="23" t="str">
        <f>"user_"&amp;demo_comp_cct!A7894</f>
        <v>user_</v>
      </c>
      <c r="C7876" t="s">
        <v>22999</v>
      </c>
    </row>
    <row r="7877" spans="1:3">
      <c r="A7877" s="23" t="str">
        <f>"user_"&amp;demo_comp_cct!A7895</f>
        <v>user_</v>
      </c>
      <c r="C7877" t="s">
        <v>23000</v>
      </c>
    </row>
    <row r="7878" spans="1:3">
      <c r="A7878" s="23" t="str">
        <f>"user_"&amp;demo_comp_cct!A7896</f>
        <v>user_</v>
      </c>
      <c r="C7878" t="s">
        <v>23001</v>
      </c>
    </row>
    <row r="7879" spans="1:3">
      <c r="A7879" s="23" t="str">
        <f>"user_"&amp;demo_comp_cct!A7897</f>
        <v>user_</v>
      </c>
      <c r="C7879" t="s">
        <v>23002</v>
      </c>
    </row>
    <row r="7880" spans="1:3">
      <c r="A7880" s="23" t="str">
        <f>"user_"&amp;demo_comp_cct!A7898</f>
        <v>user_</v>
      </c>
      <c r="C7880" t="s">
        <v>23003</v>
      </c>
    </row>
    <row r="7881" spans="1:3">
      <c r="A7881" s="23" t="str">
        <f>"user_"&amp;demo_comp_cct!A7899</f>
        <v>user_</v>
      </c>
      <c r="C7881" t="s">
        <v>23004</v>
      </c>
    </row>
    <row r="7882" spans="1:3">
      <c r="A7882" s="23" t="str">
        <f>"user_"&amp;demo_comp_cct!A7900</f>
        <v>user_</v>
      </c>
      <c r="C7882" t="s">
        <v>23005</v>
      </c>
    </row>
    <row r="7883" spans="1:3">
      <c r="A7883" s="23" t="str">
        <f>"user_"&amp;demo_comp_cct!A7901</f>
        <v>user_</v>
      </c>
      <c r="C7883" t="s">
        <v>23006</v>
      </c>
    </row>
    <row r="7884" spans="1:3">
      <c r="A7884" s="23" t="str">
        <f>"user_"&amp;demo_comp_cct!A7902</f>
        <v>user_</v>
      </c>
      <c r="C7884" t="s">
        <v>23007</v>
      </c>
    </row>
    <row r="7885" spans="1:3">
      <c r="A7885" s="23" t="str">
        <f>"user_"&amp;demo_comp_cct!A7903</f>
        <v>user_</v>
      </c>
      <c r="C7885" t="s">
        <v>23008</v>
      </c>
    </row>
    <row r="7886" spans="1:3">
      <c r="A7886" s="23" t="str">
        <f>"user_"&amp;demo_comp_cct!A7904</f>
        <v>user_</v>
      </c>
      <c r="C7886" t="s">
        <v>23009</v>
      </c>
    </row>
    <row r="7887" spans="1:3">
      <c r="A7887" s="23" t="str">
        <f>"user_"&amp;demo_comp_cct!A7905</f>
        <v>user_</v>
      </c>
      <c r="C7887" t="s">
        <v>23010</v>
      </c>
    </row>
    <row r="7888" spans="1:3">
      <c r="A7888" s="23" t="str">
        <f>"user_"&amp;demo_comp_cct!A7906</f>
        <v>user_</v>
      </c>
      <c r="C7888" t="s">
        <v>23011</v>
      </c>
    </row>
    <row r="7889" spans="1:3">
      <c r="A7889" s="23" t="str">
        <f>"user_"&amp;demo_comp_cct!A7907</f>
        <v>user_</v>
      </c>
      <c r="C7889" t="s">
        <v>23012</v>
      </c>
    </row>
    <row r="7890" spans="1:3">
      <c r="A7890" s="23" t="str">
        <f>"user_"&amp;demo_comp_cct!A7908</f>
        <v>user_</v>
      </c>
      <c r="C7890" t="s">
        <v>23013</v>
      </c>
    </row>
    <row r="7891" spans="1:3">
      <c r="A7891" s="23" t="str">
        <f>"user_"&amp;demo_comp_cct!A7909</f>
        <v>user_</v>
      </c>
      <c r="C7891" t="s">
        <v>23014</v>
      </c>
    </row>
    <row r="7892" spans="1:3">
      <c r="A7892" s="23" t="str">
        <f>"user_"&amp;demo_comp_cct!A7910</f>
        <v>user_</v>
      </c>
      <c r="C7892" t="s">
        <v>23015</v>
      </c>
    </row>
    <row r="7893" spans="1:3">
      <c r="A7893" s="23" t="str">
        <f>"user_"&amp;demo_comp_cct!A7911</f>
        <v>user_</v>
      </c>
      <c r="C7893" t="s">
        <v>23016</v>
      </c>
    </row>
    <row r="7894" spans="1:3">
      <c r="A7894" s="23" t="str">
        <f>"user_"&amp;demo_comp_cct!A7912</f>
        <v>user_</v>
      </c>
      <c r="C7894" t="s">
        <v>23017</v>
      </c>
    </row>
    <row r="7895" spans="1:3">
      <c r="A7895" s="23" t="str">
        <f>"user_"&amp;demo_comp_cct!A7913</f>
        <v>user_</v>
      </c>
      <c r="C7895" t="s">
        <v>23018</v>
      </c>
    </row>
    <row r="7896" spans="1:3">
      <c r="A7896" s="23" t="str">
        <f>"user_"&amp;demo_comp_cct!A7914</f>
        <v>user_</v>
      </c>
      <c r="C7896" t="s">
        <v>23019</v>
      </c>
    </row>
    <row r="7897" spans="1:3">
      <c r="A7897" s="23" t="str">
        <f>"user_"&amp;demo_comp_cct!A7915</f>
        <v>user_</v>
      </c>
      <c r="C7897" t="s">
        <v>23020</v>
      </c>
    </row>
    <row r="7898" spans="1:3">
      <c r="A7898" s="23" t="str">
        <f>"user_"&amp;demo_comp_cct!A7916</f>
        <v>user_</v>
      </c>
      <c r="C7898" t="s">
        <v>23021</v>
      </c>
    </row>
    <row r="7899" spans="1:3">
      <c r="A7899" s="23" t="str">
        <f>"user_"&amp;demo_comp_cct!A7917</f>
        <v>user_</v>
      </c>
      <c r="C7899" t="s">
        <v>23022</v>
      </c>
    </row>
    <row r="7900" spans="1:3">
      <c r="A7900" s="23" t="str">
        <f>"user_"&amp;demo_comp_cct!A7918</f>
        <v>user_</v>
      </c>
      <c r="C7900" t="s">
        <v>23023</v>
      </c>
    </row>
    <row r="7901" spans="1:3">
      <c r="A7901" s="23" t="str">
        <f>"user_"&amp;demo_comp_cct!A7919</f>
        <v>user_</v>
      </c>
      <c r="C7901" t="s">
        <v>23024</v>
      </c>
    </row>
    <row r="7902" spans="1:3">
      <c r="A7902" s="23" t="str">
        <f>"user_"&amp;demo_comp_cct!A7920</f>
        <v>user_</v>
      </c>
      <c r="C7902" t="s">
        <v>23025</v>
      </c>
    </row>
    <row r="7903" spans="1:3">
      <c r="A7903" s="23" t="str">
        <f>"user_"&amp;demo_comp_cct!A7921</f>
        <v>user_</v>
      </c>
      <c r="C7903" t="s">
        <v>23026</v>
      </c>
    </row>
    <row r="7904" spans="1:3">
      <c r="A7904" s="23" t="str">
        <f>"user_"&amp;demo_comp_cct!A7922</f>
        <v>user_</v>
      </c>
      <c r="C7904" t="s">
        <v>23027</v>
      </c>
    </row>
    <row r="7905" spans="1:3">
      <c r="A7905" s="23" t="str">
        <f>"user_"&amp;demo_comp_cct!A7923</f>
        <v>user_</v>
      </c>
      <c r="C7905" t="s">
        <v>23028</v>
      </c>
    </row>
    <row r="7906" spans="1:3">
      <c r="A7906" s="23" t="str">
        <f>"user_"&amp;demo_comp_cct!A7924</f>
        <v>user_</v>
      </c>
      <c r="C7906" t="s">
        <v>23029</v>
      </c>
    </row>
    <row r="7907" spans="1:3">
      <c r="A7907" s="23" t="str">
        <f>"user_"&amp;demo_comp_cct!A7925</f>
        <v>user_</v>
      </c>
      <c r="C7907" t="s">
        <v>23030</v>
      </c>
    </row>
    <row r="7908" spans="1:3">
      <c r="A7908" s="23" t="str">
        <f>"user_"&amp;demo_comp_cct!A7926</f>
        <v>user_</v>
      </c>
      <c r="C7908" t="s">
        <v>23031</v>
      </c>
    </row>
    <row r="7909" spans="1:3">
      <c r="A7909" s="23" t="str">
        <f>"user_"&amp;demo_comp_cct!A7927</f>
        <v>user_</v>
      </c>
      <c r="C7909" t="s">
        <v>23032</v>
      </c>
    </row>
    <row r="7910" spans="1:3">
      <c r="A7910" s="23" t="str">
        <f>"user_"&amp;demo_comp_cct!A7928</f>
        <v>user_</v>
      </c>
      <c r="C7910" t="s">
        <v>23033</v>
      </c>
    </row>
    <row r="7911" spans="1:3">
      <c r="A7911" s="23" t="str">
        <f>"user_"&amp;demo_comp_cct!A7929</f>
        <v>user_</v>
      </c>
      <c r="C7911" t="s">
        <v>23034</v>
      </c>
    </row>
    <row r="7912" spans="1:3">
      <c r="A7912" s="23" t="str">
        <f>"user_"&amp;demo_comp_cct!A7930</f>
        <v>user_</v>
      </c>
      <c r="C7912" t="s">
        <v>23035</v>
      </c>
    </row>
    <row r="7913" spans="1:3">
      <c r="A7913" s="23" t="str">
        <f>"user_"&amp;demo_comp_cct!A7931</f>
        <v>user_</v>
      </c>
      <c r="C7913" t="s">
        <v>23036</v>
      </c>
    </row>
    <row r="7914" spans="1:3">
      <c r="A7914" s="23" t="str">
        <f>"user_"&amp;demo_comp_cct!A7932</f>
        <v>user_</v>
      </c>
      <c r="C7914" t="s">
        <v>23037</v>
      </c>
    </row>
    <row r="7915" spans="1:3">
      <c r="A7915" s="23" t="str">
        <f>"user_"&amp;demo_comp_cct!A7933</f>
        <v>user_</v>
      </c>
      <c r="C7915" t="s">
        <v>23038</v>
      </c>
    </row>
    <row r="7916" spans="1:3">
      <c r="A7916" s="23" t="str">
        <f>"user_"&amp;demo_comp_cct!A7934</f>
        <v>user_</v>
      </c>
      <c r="C7916" t="s">
        <v>23039</v>
      </c>
    </row>
    <row r="7917" spans="1:3">
      <c r="A7917" s="23" t="str">
        <f>"user_"&amp;demo_comp_cct!A7935</f>
        <v>user_</v>
      </c>
      <c r="C7917" t="s">
        <v>23040</v>
      </c>
    </row>
    <row r="7918" spans="1:3">
      <c r="A7918" s="23" t="str">
        <f>"user_"&amp;demo_comp_cct!A7936</f>
        <v>user_</v>
      </c>
      <c r="C7918" t="s">
        <v>23041</v>
      </c>
    </row>
    <row r="7919" spans="1:3">
      <c r="A7919" s="23" t="str">
        <f>"user_"&amp;demo_comp_cct!A7937</f>
        <v>user_</v>
      </c>
      <c r="C7919" t="s">
        <v>23042</v>
      </c>
    </row>
    <row r="7920" spans="1:3">
      <c r="A7920" s="23" t="str">
        <f>"user_"&amp;demo_comp_cct!A7938</f>
        <v>user_</v>
      </c>
      <c r="C7920" t="s">
        <v>23043</v>
      </c>
    </row>
    <row r="7921" spans="1:3">
      <c r="A7921" s="23" t="str">
        <f>"user_"&amp;demo_comp_cct!A7939</f>
        <v>user_</v>
      </c>
      <c r="C7921" t="s">
        <v>23044</v>
      </c>
    </row>
    <row r="7922" spans="1:3">
      <c r="A7922" s="23" t="str">
        <f>"user_"&amp;demo_comp_cct!A7940</f>
        <v>user_</v>
      </c>
      <c r="C7922" t="s">
        <v>23045</v>
      </c>
    </row>
    <row r="7923" spans="1:3">
      <c r="A7923" s="23" t="str">
        <f>"user_"&amp;demo_comp_cct!A7941</f>
        <v>user_</v>
      </c>
      <c r="C7923" t="s">
        <v>23046</v>
      </c>
    </row>
    <row r="7924" spans="1:3">
      <c r="A7924" s="23" t="str">
        <f>"user_"&amp;demo_comp_cct!A7942</f>
        <v>user_</v>
      </c>
      <c r="C7924" t="s">
        <v>23047</v>
      </c>
    </row>
    <row r="7925" spans="1:3">
      <c r="A7925" s="23" t="str">
        <f>"user_"&amp;demo_comp_cct!A7943</f>
        <v>user_</v>
      </c>
      <c r="C7925" t="s">
        <v>23048</v>
      </c>
    </row>
    <row r="7926" spans="1:3">
      <c r="A7926" s="23" t="str">
        <f>"user_"&amp;demo_comp_cct!A7944</f>
        <v>user_</v>
      </c>
      <c r="C7926" t="s">
        <v>23049</v>
      </c>
    </row>
    <row r="7927" spans="1:3">
      <c r="A7927" s="23" t="str">
        <f>"user_"&amp;demo_comp_cct!A7945</f>
        <v>user_</v>
      </c>
      <c r="C7927" t="s">
        <v>23050</v>
      </c>
    </row>
    <row r="7928" spans="1:3">
      <c r="A7928" s="23" t="str">
        <f>"user_"&amp;demo_comp_cct!A7946</f>
        <v>user_</v>
      </c>
      <c r="C7928" t="s">
        <v>23051</v>
      </c>
    </row>
    <row r="7929" spans="1:3">
      <c r="A7929" s="23" t="str">
        <f>"user_"&amp;demo_comp_cct!A7947</f>
        <v>user_</v>
      </c>
      <c r="C7929" t="s">
        <v>23052</v>
      </c>
    </row>
    <row r="7930" spans="1:3">
      <c r="A7930" s="23" t="str">
        <f>"user_"&amp;demo_comp_cct!A7948</f>
        <v>user_</v>
      </c>
      <c r="C7930" t="s">
        <v>23053</v>
      </c>
    </row>
    <row r="7931" spans="1:3">
      <c r="A7931" s="23" t="str">
        <f>"user_"&amp;demo_comp_cct!A7949</f>
        <v>user_</v>
      </c>
      <c r="C7931" t="s">
        <v>23054</v>
      </c>
    </row>
    <row r="7932" spans="1:3">
      <c r="A7932" s="23" t="str">
        <f>"user_"&amp;demo_comp_cct!A7950</f>
        <v>user_</v>
      </c>
      <c r="C7932" t="s">
        <v>23055</v>
      </c>
    </row>
    <row r="7933" spans="1:3">
      <c r="A7933" s="23" t="str">
        <f>"user_"&amp;demo_comp_cct!A7951</f>
        <v>user_</v>
      </c>
      <c r="C7933" t="s">
        <v>23056</v>
      </c>
    </row>
    <row r="7934" spans="1:3">
      <c r="A7934" s="23" t="str">
        <f>"user_"&amp;demo_comp_cct!A7952</f>
        <v>user_</v>
      </c>
      <c r="C7934" t="s">
        <v>23057</v>
      </c>
    </row>
    <row r="7935" spans="1:3">
      <c r="A7935" s="23" t="str">
        <f>"user_"&amp;demo_comp_cct!A7953</f>
        <v>user_</v>
      </c>
      <c r="C7935" t="s">
        <v>23058</v>
      </c>
    </row>
    <row r="7936" spans="1:3">
      <c r="A7936" s="23" t="str">
        <f>"user_"&amp;demo_comp_cct!A7954</f>
        <v>user_</v>
      </c>
      <c r="C7936" t="s">
        <v>23059</v>
      </c>
    </row>
    <row r="7937" spans="1:3">
      <c r="A7937" s="23" t="str">
        <f>"user_"&amp;demo_comp_cct!A7955</f>
        <v>user_</v>
      </c>
      <c r="C7937" t="s">
        <v>23060</v>
      </c>
    </row>
    <row r="7938" spans="1:3">
      <c r="A7938" s="23" t="str">
        <f>"user_"&amp;demo_comp_cct!A7956</f>
        <v>user_</v>
      </c>
      <c r="C7938" t="s">
        <v>23061</v>
      </c>
    </row>
    <row r="7939" spans="1:3">
      <c r="A7939" s="23" t="str">
        <f>"user_"&amp;demo_comp_cct!A7957</f>
        <v>user_</v>
      </c>
      <c r="C7939" t="s">
        <v>23062</v>
      </c>
    </row>
    <row r="7940" spans="1:3">
      <c r="A7940" s="23" t="str">
        <f>"user_"&amp;demo_comp_cct!A7958</f>
        <v>user_</v>
      </c>
      <c r="C7940" t="s">
        <v>23063</v>
      </c>
    </row>
    <row r="7941" spans="1:3">
      <c r="A7941" s="23" t="str">
        <f>"user_"&amp;demo_comp_cct!A7959</f>
        <v>user_</v>
      </c>
      <c r="C7941" t="s">
        <v>23064</v>
      </c>
    </row>
    <row r="7942" spans="1:3">
      <c r="A7942" s="23" t="str">
        <f>"user_"&amp;demo_comp_cct!A7960</f>
        <v>user_</v>
      </c>
      <c r="C7942" t="s">
        <v>23065</v>
      </c>
    </row>
    <row r="7943" spans="1:3">
      <c r="A7943" s="23" t="str">
        <f>"user_"&amp;demo_comp_cct!A7961</f>
        <v>user_</v>
      </c>
      <c r="C7943" t="s">
        <v>23066</v>
      </c>
    </row>
    <row r="7944" spans="1:3">
      <c r="A7944" s="23" t="str">
        <f>"user_"&amp;demo_comp_cct!A7962</f>
        <v>user_</v>
      </c>
      <c r="C7944" t="s">
        <v>23067</v>
      </c>
    </row>
    <row r="7945" spans="1:3">
      <c r="A7945" s="23" t="str">
        <f>"user_"&amp;demo_comp_cct!A7963</f>
        <v>user_</v>
      </c>
      <c r="C7945" t="s">
        <v>23068</v>
      </c>
    </row>
    <row r="7946" spans="1:3">
      <c r="A7946" s="23" t="str">
        <f>"user_"&amp;demo_comp_cct!A7964</f>
        <v>user_</v>
      </c>
      <c r="C7946" t="s">
        <v>23069</v>
      </c>
    </row>
    <row r="7947" spans="1:3">
      <c r="A7947" s="23" t="str">
        <f>"user_"&amp;demo_comp_cct!A7965</f>
        <v>user_</v>
      </c>
      <c r="C7947" t="s">
        <v>23070</v>
      </c>
    </row>
    <row r="7948" spans="1:3">
      <c r="A7948" s="23" t="str">
        <f>"user_"&amp;demo_comp_cct!A7966</f>
        <v>user_</v>
      </c>
      <c r="C7948" t="s">
        <v>23071</v>
      </c>
    </row>
    <row r="7949" spans="1:3">
      <c r="A7949" s="23" t="str">
        <f>"user_"&amp;demo_comp_cct!A7967</f>
        <v>user_</v>
      </c>
      <c r="C7949" t="s">
        <v>23072</v>
      </c>
    </row>
    <row r="7950" spans="1:3">
      <c r="A7950" s="23" t="str">
        <f>"user_"&amp;demo_comp_cct!A7968</f>
        <v>user_</v>
      </c>
      <c r="C7950" t="s">
        <v>23073</v>
      </c>
    </row>
    <row r="7951" spans="1:3">
      <c r="A7951" s="23" t="str">
        <f>"user_"&amp;demo_comp_cct!A7969</f>
        <v>user_</v>
      </c>
      <c r="C7951" t="s">
        <v>23074</v>
      </c>
    </row>
    <row r="7952" spans="1:3">
      <c r="A7952" s="23" t="str">
        <f>"user_"&amp;demo_comp_cct!A7970</f>
        <v>user_</v>
      </c>
      <c r="C7952" t="s">
        <v>23075</v>
      </c>
    </row>
    <row r="7953" spans="1:3">
      <c r="A7953" s="23" t="str">
        <f>"user_"&amp;demo_comp_cct!A7971</f>
        <v>user_</v>
      </c>
      <c r="C7953" t="s">
        <v>23076</v>
      </c>
    </row>
    <row r="7954" spans="1:3">
      <c r="A7954" s="23" t="str">
        <f>"user_"&amp;demo_comp_cct!A7972</f>
        <v>user_</v>
      </c>
      <c r="C7954" t="s">
        <v>23077</v>
      </c>
    </row>
    <row r="7955" spans="1:3">
      <c r="A7955" s="23" t="str">
        <f>"user_"&amp;demo_comp_cct!A7973</f>
        <v>user_</v>
      </c>
      <c r="C7955" t="s">
        <v>23078</v>
      </c>
    </row>
    <row r="7956" spans="1:3">
      <c r="A7956" s="23" t="str">
        <f>"user_"&amp;demo_comp_cct!A7974</f>
        <v>user_</v>
      </c>
      <c r="C7956" t="s">
        <v>23079</v>
      </c>
    </row>
    <row r="7957" spans="1:3">
      <c r="A7957" s="23" t="str">
        <f>"user_"&amp;demo_comp_cct!A7975</f>
        <v>user_</v>
      </c>
      <c r="C7957" t="s">
        <v>23080</v>
      </c>
    </row>
    <row r="7958" spans="1:3">
      <c r="A7958" s="23" t="str">
        <f>"user_"&amp;demo_comp_cct!A7976</f>
        <v>user_</v>
      </c>
      <c r="C7958" t="s">
        <v>23081</v>
      </c>
    </row>
    <row r="7959" spans="1:3">
      <c r="A7959" s="23" t="str">
        <f>"user_"&amp;demo_comp_cct!A7977</f>
        <v>user_</v>
      </c>
      <c r="C7959" t="s">
        <v>23082</v>
      </c>
    </row>
    <row r="7960" spans="1:3">
      <c r="A7960" s="23" t="str">
        <f>"user_"&amp;demo_comp_cct!A7978</f>
        <v>user_</v>
      </c>
      <c r="C7960" t="s">
        <v>23083</v>
      </c>
    </row>
    <row r="7961" spans="1:3">
      <c r="A7961" s="23" t="str">
        <f>"user_"&amp;demo_comp_cct!A7979</f>
        <v>user_</v>
      </c>
      <c r="C7961" t="s">
        <v>23084</v>
      </c>
    </row>
    <row r="7962" spans="1:3">
      <c r="A7962" s="23" t="str">
        <f>"user_"&amp;demo_comp_cct!A7980</f>
        <v>user_</v>
      </c>
      <c r="C7962" t="s">
        <v>23085</v>
      </c>
    </row>
    <row r="7963" spans="1:3">
      <c r="A7963" s="23" t="str">
        <f>"user_"&amp;demo_comp_cct!A7981</f>
        <v>user_</v>
      </c>
      <c r="C7963" t="s">
        <v>23086</v>
      </c>
    </row>
    <row r="7964" spans="1:3">
      <c r="A7964" s="23" t="str">
        <f>"user_"&amp;demo_comp_cct!A7982</f>
        <v>user_</v>
      </c>
      <c r="C7964" t="s">
        <v>23087</v>
      </c>
    </row>
    <row r="7965" spans="1:3">
      <c r="A7965" s="23" t="str">
        <f>"user_"&amp;demo_comp_cct!A7983</f>
        <v>user_</v>
      </c>
      <c r="C7965" t="s">
        <v>23088</v>
      </c>
    </row>
    <row r="7966" spans="1:3">
      <c r="A7966" s="23" t="str">
        <f>"user_"&amp;demo_comp_cct!A7984</f>
        <v>user_</v>
      </c>
      <c r="C7966" t="s">
        <v>23089</v>
      </c>
    </row>
    <row r="7967" spans="1:3">
      <c r="A7967" s="23" t="str">
        <f>"user_"&amp;demo_comp_cct!A7985</f>
        <v>user_</v>
      </c>
      <c r="C7967" t="s">
        <v>23090</v>
      </c>
    </row>
    <row r="7968" spans="1:3">
      <c r="A7968" s="23" t="str">
        <f>"user_"&amp;demo_comp_cct!A7986</f>
        <v>user_</v>
      </c>
      <c r="C7968" t="s">
        <v>23091</v>
      </c>
    </row>
    <row r="7969" spans="1:3">
      <c r="A7969" s="23" t="str">
        <f>"user_"&amp;demo_comp_cct!A7987</f>
        <v>user_</v>
      </c>
      <c r="C7969" t="s">
        <v>23092</v>
      </c>
    </row>
    <row r="7970" spans="1:3">
      <c r="A7970" s="23" t="str">
        <f>"user_"&amp;demo_comp_cct!A7988</f>
        <v>user_</v>
      </c>
      <c r="C7970" t="s">
        <v>23093</v>
      </c>
    </row>
    <row r="7971" spans="1:3">
      <c r="A7971" s="23" t="str">
        <f>"user_"&amp;demo_comp_cct!A7989</f>
        <v>user_</v>
      </c>
      <c r="C7971" t="s">
        <v>23094</v>
      </c>
    </row>
    <row r="7972" spans="1:3">
      <c r="A7972" s="23" t="str">
        <f>"user_"&amp;demo_comp_cct!A7990</f>
        <v>user_</v>
      </c>
      <c r="C7972" t="s">
        <v>23095</v>
      </c>
    </row>
    <row r="7973" spans="1:3">
      <c r="A7973" s="23" t="str">
        <f>"user_"&amp;demo_comp_cct!A7991</f>
        <v>user_</v>
      </c>
      <c r="C7973" t="s">
        <v>23096</v>
      </c>
    </row>
    <row r="7974" spans="1:3">
      <c r="A7974" s="23" t="str">
        <f>"user_"&amp;demo_comp_cct!A7992</f>
        <v>user_</v>
      </c>
      <c r="C7974" t="s">
        <v>23097</v>
      </c>
    </row>
    <row r="7975" spans="1:3">
      <c r="A7975" s="23" t="str">
        <f>"user_"&amp;demo_comp_cct!A7993</f>
        <v>user_</v>
      </c>
      <c r="C7975" t="s">
        <v>23098</v>
      </c>
    </row>
    <row r="7976" spans="1:3">
      <c r="A7976" s="23" t="str">
        <f>"user_"&amp;demo_comp_cct!A7994</f>
        <v>user_</v>
      </c>
      <c r="C7976" t="s">
        <v>23099</v>
      </c>
    </row>
    <row r="7977" spans="1:3">
      <c r="A7977" s="23" t="str">
        <f>"user_"&amp;demo_comp_cct!A7995</f>
        <v>user_</v>
      </c>
      <c r="C7977" t="s">
        <v>23100</v>
      </c>
    </row>
    <row r="7978" spans="1:3">
      <c r="A7978" s="23" t="str">
        <f>"user_"&amp;demo_comp_cct!A7996</f>
        <v>user_</v>
      </c>
      <c r="C7978" t="s">
        <v>23101</v>
      </c>
    </row>
    <row r="7979" spans="1:3">
      <c r="A7979" s="23" t="str">
        <f>"user_"&amp;demo_comp_cct!A7997</f>
        <v>user_</v>
      </c>
      <c r="C7979" t="s">
        <v>23102</v>
      </c>
    </row>
    <row r="7980" spans="1:3">
      <c r="A7980" s="23" t="str">
        <f>"user_"&amp;demo_comp_cct!A7998</f>
        <v>user_</v>
      </c>
      <c r="C7980" t="s">
        <v>23103</v>
      </c>
    </row>
    <row r="7981" spans="1:3">
      <c r="A7981" s="23" t="str">
        <f>"user_"&amp;demo_comp_cct!A7999</f>
        <v>user_</v>
      </c>
      <c r="C7981" t="s">
        <v>23104</v>
      </c>
    </row>
    <row r="7982" spans="1:3">
      <c r="A7982" s="23" t="str">
        <f>"user_"&amp;demo_comp_cct!A8000</f>
        <v>user_</v>
      </c>
      <c r="C7982" t="s">
        <v>23105</v>
      </c>
    </row>
    <row r="7983" spans="1:3">
      <c r="A7983" s="23" t="str">
        <f>"user_"&amp;demo_comp_cct!A8001</f>
        <v>user_</v>
      </c>
      <c r="B7983" s="19" t="str">
        <f>generatedata.com!B8010&amp;" "&amp;generatedata.com!C8010</f>
        <v xml:space="preserve"> </v>
      </c>
      <c r="C7983" t="s">
        <v>23106</v>
      </c>
    </row>
  </sheetData>
  <autoFilter ref="A1:K138" xr:uid="{00000000-0009-0000-0000-00000A000000}"/>
  <pageMargins left="0.7" right="0.7" top="0.59722222222222199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24"/>
  <sheetViews>
    <sheetView topLeftCell="D1" zoomScaleNormal="100" workbookViewId="0">
      <selection activeCell="D28" sqref="D28"/>
    </sheetView>
  </sheetViews>
  <sheetFormatPr defaultRowHeight="15"/>
  <cols>
    <col min="1" max="1" width="26.85546875" customWidth="1"/>
    <col min="2" max="2" width="16.7109375" customWidth="1"/>
    <col min="3" max="3" width="14.5703125" customWidth="1"/>
    <col min="4" max="4" width="38.28515625" customWidth="1"/>
    <col min="5" max="5" width="15.5703125" customWidth="1"/>
    <col min="6" max="14" width="29" customWidth="1"/>
    <col min="15" max="1025" width="8.5703125" customWidth="1"/>
  </cols>
  <sheetData>
    <row r="1" spans="1:13">
      <c r="A1" s="22" t="s">
        <v>10426</v>
      </c>
      <c r="B1" s="22" t="s">
        <v>15107</v>
      </c>
      <c r="C1" s="22" t="s">
        <v>23107</v>
      </c>
      <c r="D1" s="22" t="s">
        <v>11004</v>
      </c>
      <c r="E1" s="22" t="s">
        <v>23108</v>
      </c>
      <c r="F1" s="22" t="s">
        <v>23109</v>
      </c>
      <c r="G1" s="22" t="s">
        <v>23110</v>
      </c>
      <c r="H1" s="22" t="s">
        <v>15121</v>
      </c>
      <c r="I1" s="22" t="s">
        <v>23111</v>
      </c>
      <c r="J1" s="22" t="s">
        <v>23112</v>
      </c>
      <c r="K1" s="22" t="s">
        <v>23113</v>
      </c>
      <c r="L1" s="22" t="s">
        <v>23114</v>
      </c>
      <c r="M1" s="22"/>
    </row>
    <row r="2" spans="1:13">
      <c r="A2" t="str">
        <f>res_user!A2</f>
        <v>user_demo_comp_cct_10018</v>
      </c>
      <c r="C2" t="str">
        <f>res_user!C2</f>
        <v>OTCKV</v>
      </c>
      <c r="D2" t="str">
        <f>res_user!D2</f>
        <v/>
      </c>
      <c r="E2" t="str">
        <f>res_user!E2</f>
        <v>TRUE</v>
      </c>
      <c r="F2" t="str">
        <f>res_user!F2</f>
        <v>demo_comp_cct_10000</v>
      </c>
      <c r="G2" t="str">
        <f>res_user!G2</f>
        <v>AF Stockholm Liljeholmen</v>
      </c>
      <c r="H2" t="str">
        <f>res_user!H2</f>
        <v>sv_SE</v>
      </c>
      <c r="I2" t="str">
        <f>res_user!I2</f>
        <v>IQQ60XLH7VK</v>
      </c>
      <c r="J2" t="str">
        <f>res_user!J2</f>
        <v>TRUE</v>
      </c>
    </row>
    <row r="3" spans="1:13">
      <c r="A3" t="str">
        <f>res_user!A3</f>
        <v>user_demo_comp_cct_10019</v>
      </c>
      <c r="B3" t="str">
        <f>res_user!B3</f>
        <v xml:space="preserve">Emely Svensson (comp 10019) usr </v>
      </c>
      <c r="C3" t="str">
        <f>res_user!C3</f>
        <v>JUFFQ</v>
      </c>
      <c r="D3" t="str">
        <f>res_user!D21</f>
        <v>disa.wilhelmsson.(comp.10037)@arbetsformedlingen.se</v>
      </c>
      <c r="E3" t="str">
        <f>res_user!E3</f>
        <v>TRUE</v>
      </c>
      <c r="F3" t="str">
        <f>res_user!F3</f>
        <v>demo_comp_cct_10001</v>
      </c>
      <c r="G3" t="str">
        <f>res_user!G3</f>
        <v>AF Stockholm Liljeholmen</v>
      </c>
      <c r="H3" t="str">
        <f>res_user!H3</f>
        <v>sv_SE</v>
      </c>
      <c r="I3" t="str">
        <f>res_user!I3</f>
        <v>HFX16NUL3YP</v>
      </c>
      <c r="J3" t="str">
        <f>res_user!J3</f>
        <v>TRUE</v>
      </c>
    </row>
    <row r="4" spans="1:13">
      <c r="A4" t="str">
        <f>res_user!A4</f>
        <v>user_demo_comp_cct_10020</v>
      </c>
      <c r="B4" t="str">
        <f>res_user!B4</f>
        <v xml:space="preserve">Bertil Sundell (comp 10020) usr </v>
      </c>
      <c r="C4" t="str">
        <f>res_user!C4</f>
        <v>NYIWG</v>
      </c>
      <c r="D4" t="str">
        <f>res_user!D22</f>
        <v>fritiof.lindholm.(comp.10038)@arbetsformedlingen.se</v>
      </c>
      <c r="E4" t="str">
        <f>res_user!E4</f>
        <v>TRUE</v>
      </c>
      <c r="F4" t="str">
        <f>res_user!F4</f>
        <v>demo_comp_cct_10002</v>
      </c>
      <c r="G4" t="str">
        <f>res_user!G4</f>
        <v>AF Stockholm Liljeholmen</v>
      </c>
      <c r="H4" t="str">
        <f>res_user!H4</f>
        <v>sv_SE</v>
      </c>
      <c r="I4" t="str">
        <f>res_user!I4</f>
        <v>ZFR80EOS6FU</v>
      </c>
      <c r="J4" t="str">
        <f>res_user!J4</f>
        <v>TRUE</v>
      </c>
    </row>
    <row r="5" spans="1:13">
      <c r="A5" t="str">
        <f>res_user!A5</f>
        <v>user_demo_comp_cct_10021</v>
      </c>
      <c r="B5" t="str">
        <f>res_user!B5</f>
        <v xml:space="preserve">Lillie Forslund (comp 10021) usr </v>
      </c>
      <c r="C5" t="str">
        <f>res_user!C5</f>
        <v>IBZJE</v>
      </c>
      <c r="D5" t="str">
        <f>res_user!D23</f>
        <v>greta.von.(comp.10039)@arbetsformedlingen.se</v>
      </c>
      <c r="E5" t="str">
        <f>res_user!E5</f>
        <v>TRUE</v>
      </c>
      <c r="F5" t="str">
        <f>res_user!F5</f>
        <v>demo_comp_cct_10003</v>
      </c>
      <c r="G5" t="str">
        <f>res_user!G5</f>
        <v>AF Stockholm Liljeholmen</v>
      </c>
      <c r="H5" t="str">
        <f>res_user!H5</f>
        <v>sv_SE</v>
      </c>
      <c r="I5" t="str">
        <f>res_user!I5</f>
        <v>XOY21MJH2CI</v>
      </c>
      <c r="J5" t="str">
        <f>res_user!J5</f>
        <v>TRUE</v>
      </c>
    </row>
    <row r="6" spans="1:13">
      <c r="A6" t="str">
        <f>res_user!A6</f>
        <v>user_demo_comp_cct_10022</v>
      </c>
      <c r="B6" t="str">
        <f>res_user!B6</f>
        <v xml:space="preserve">Hannah Svan (comp 10022) usr </v>
      </c>
      <c r="C6" t="str">
        <f>res_user!C6</f>
        <v>KKXEV</v>
      </c>
      <c r="D6" t="str">
        <f>res_user!D24</f>
        <v>melisa.mattiasson.(comp.10040)@arbetsformedlingen.se</v>
      </c>
      <c r="E6" t="str">
        <f>res_user!E6</f>
        <v>TRUE</v>
      </c>
      <c r="F6" t="str">
        <f>res_user!F6</f>
        <v>demo_comp_cct_10004</v>
      </c>
      <c r="G6" t="str">
        <f>res_user!G6</f>
        <v>AF Stockholm Liljeholmen</v>
      </c>
      <c r="H6" t="str">
        <f>res_user!H6</f>
        <v>sv_SE</v>
      </c>
      <c r="I6" t="str">
        <f>res_user!I6</f>
        <v>BXX59OJO3EM</v>
      </c>
      <c r="J6" t="str">
        <f>res_user!J6</f>
        <v>TRUE</v>
      </c>
    </row>
    <row r="7" spans="1:13">
      <c r="A7" t="str">
        <f>res_user!A7</f>
        <v>user_demo_comp_cct_10023</v>
      </c>
      <c r="B7" t="str">
        <f>res_user!B7</f>
        <v xml:space="preserve">Ivan Holgersson (comp 10023) usr </v>
      </c>
      <c r="C7" t="str">
        <f>res_user!C7</f>
        <v>HVFCA</v>
      </c>
      <c r="D7" t="str">
        <f>res_user!D25</f>
        <v>amira.johansson.(comp.10041)@arbetsformedlingen.se</v>
      </c>
      <c r="E7" t="str">
        <f>res_user!E7</f>
        <v>TRUE</v>
      </c>
      <c r="F7" t="str">
        <f>res_user!F7</f>
        <v>demo_comp_cct_10005</v>
      </c>
      <c r="G7" t="str">
        <f>res_user!G7</f>
        <v>AF Stockholm Liljeholmen</v>
      </c>
      <c r="H7" t="str">
        <f>res_user!H7</f>
        <v>sv_SE</v>
      </c>
      <c r="I7" t="str">
        <f>res_user!I7</f>
        <v>WQW55OVR3UF</v>
      </c>
      <c r="J7" t="str">
        <f>res_user!J7</f>
        <v>TRUE</v>
      </c>
    </row>
    <row r="8" spans="1:13">
      <c r="A8" t="str">
        <f>res_user!A8</f>
        <v>user_demo_comp_cct_10024</v>
      </c>
      <c r="B8" t="str">
        <f>res_user!B8</f>
        <v xml:space="preserve">Emily Sandin (comp 10024) usr </v>
      </c>
      <c r="C8" t="str">
        <f>res_user!C8</f>
        <v>FDPAJ</v>
      </c>
      <c r="D8" t="str">
        <f>res_user!D26</f>
        <v>lukas.kling.(comp.10042)@arbetsformedlingen.se</v>
      </c>
      <c r="E8" t="str">
        <f>res_user!E8</f>
        <v>TRUE</v>
      </c>
      <c r="F8" t="str">
        <f>res_user!F8</f>
        <v>demo_comp_cct_10006</v>
      </c>
      <c r="G8" t="str">
        <f>res_user!G8</f>
        <v>AF Stockholm Liljeholmen</v>
      </c>
      <c r="H8" t="str">
        <f>res_user!H8</f>
        <v>sv_SE</v>
      </c>
      <c r="I8" t="str">
        <f>res_user!I8</f>
        <v>KWH39TIO1YN</v>
      </c>
      <c r="J8" t="str">
        <f>res_user!J8</f>
        <v>TRUE</v>
      </c>
    </row>
    <row r="9" spans="1:13">
      <c r="A9" t="str">
        <f>res_user!A9</f>
        <v>user_demo_comp_cct_10025</v>
      </c>
      <c r="B9" t="str">
        <f>res_user!B9</f>
        <v xml:space="preserve">Per Sjölin (comp 10025) usr </v>
      </c>
      <c r="C9" t="str">
        <f>res_user!C9</f>
        <v>AYQGJ</v>
      </c>
      <c r="D9" t="str">
        <f>res_user!D27</f>
        <v>erik.berndtsson.(comp.10043)@arbetsformedlingen.se</v>
      </c>
      <c r="E9" t="str">
        <f>res_user!E9</f>
        <v>TRUE</v>
      </c>
      <c r="F9" t="str">
        <f>res_user!F9</f>
        <v>demo_comp_cct_10007</v>
      </c>
      <c r="G9" t="str">
        <f>res_user!G9</f>
        <v>AF Stockholm Liljeholmen</v>
      </c>
      <c r="H9" t="str">
        <f>res_user!H9</f>
        <v>sv_SE</v>
      </c>
      <c r="I9" t="str">
        <f>res_user!I9</f>
        <v>NPC70XFS6UZ</v>
      </c>
      <c r="J9" t="str">
        <f>res_user!J9</f>
        <v>TRUE</v>
      </c>
    </row>
    <row r="10" spans="1:13">
      <c r="A10" t="str">
        <f>res_user!A10</f>
        <v>user_demo_comp_cct_10026</v>
      </c>
      <c r="B10" t="str">
        <f>res_user!B10</f>
        <v xml:space="preserve">Chloe Berger (comp 10026) usr </v>
      </c>
      <c r="C10" t="str">
        <f>res_user!C10</f>
        <v>ISRFY</v>
      </c>
      <c r="D10" t="str">
        <f>res_user!D28</f>
        <v>elisabeth.vestling.(comp.10044)@arbetsformedlingen.se</v>
      </c>
      <c r="E10" t="str">
        <f>res_user!E10</f>
        <v>TRUE</v>
      </c>
      <c r="F10" t="str">
        <f>res_user!F10</f>
        <v>demo_comp_cct_10008</v>
      </c>
      <c r="G10" t="str">
        <f>res_user!G10</f>
        <v>AF Stockholm Liljeholmen</v>
      </c>
      <c r="H10" t="str">
        <f>res_user!H10</f>
        <v>sv_SE</v>
      </c>
      <c r="I10" t="str">
        <f>res_user!I10</f>
        <v>EKK36EVR1SO</v>
      </c>
      <c r="J10" t="str">
        <f>res_user!J10</f>
        <v>TRUE</v>
      </c>
    </row>
    <row r="11" spans="1:13">
      <c r="A11" t="str">
        <f>res_user!A11</f>
        <v>user_demo_comp_cct_10027</v>
      </c>
      <c r="B11" t="str">
        <f>res_user!B11</f>
        <v xml:space="preserve">Jackie Falck (comp 10027) usr </v>
      </c>
      <c r="C11" t="str">
        <f>res_user!C11</f>
        <v>CSXAK</v>
      </c>
      <c r="D11" t="str">
        <f>res_user!D29</f>
        <v>dilara.widlund.(comp.10045)@arbetsformedlingen.se</v>
      </c>
      <c r="E11" t="str">
        <f>res_user!E11</f>
        <v>TRUE</v>
      </c>
      <c r="F11" t="str">
        <f>res_user!F11</f>
        <v>demo_comp_cct_10009</v>
      </c>
      <c r="G11" t="str">
        <f>res_user!G11</f>
        <v>AF Stockholm Liljeholmen</v>
      </c>
      <c r="H11" t="str">
        <f>res_user!H11</f>
        <v>sv_SE</v>
      </c>
      <c r="I11" t="str">
        <f>res_user!I11</f>
        <v>XYI13VGW7FB</v>
      </c>
      <c r="J11" t="str">
        <f>res_user!J11</f>
        <v>TRUE</v>
      </c>
    </row>
    <row r="12" spans="1:13">
      <c r="A12" t="str">
        <f>res_user!A12</f>
        <v>user_demo_comp_cct_10028</v>
      </c>
      <c r="B12" t="str">
        <f>res_user!B12</f>
        <v xml:space="preserve">Germund Carlberg (comp 10028) usr </v>
      </c>
      <c r="C12" t="str">
        <f>res_user!C12</f>
        <v>DQXUJ</v>
      </c>
      <c r="D12" t="str">
        <f>res_user!D30</f>
        <v>lage.vikberg.(comp.10046)@arbetsformedlingen.se</v>
      </c>
      <c r="E12" t="str">
        <f>res_user!E12</f>
        <v>TRUE</v>
      </c>
      <c r="F12" t="str">
        <f>res_user!F12</f>
        <v>demo_comp_cct_10010</v>
      </c>
      <c r="G12" t="str">
        <f>res_user!G12</f>
        <v>AF Stockholm Liljeholmen</v>
      </c>
      <c r="H12" t="str">
        <f>res_user!H12</f>
        <v>sv_SE</v>
      </c>
      <c r="I12" t="str">
        <f>res_user!I12</f>
        <v>IFC54DVV8HZ</v>
      </c>
      <c r="J12" t="str">
        <f>res_user!J12</f>
        <v>TRUE</v>
      </c>
    </row>
    <row r="13" spans="1:13">
      <c r="A13" t="str">
        <f>res_user!A13</f>
        <v>user_demo_comp_cct_10029</v>
      </c>
      <c r="B13" t="str">
        <f>res_user!B13</f>
        <v xml:space="preserve">Zeinab Ramström (comp 10029) usr </v>
      </c>
      <c r="C13" t="str">
        <f>res_user!C13</f>
        <v>SZHWD</v>
      </c>
      <c r="D13" t="str">
        <f>res_user!D31</f>
        <v>viola.holmstrom.(comp.10047)@arbetsformedlingen.se</v>
      </c>
      <c r="E13" t="str">
        <f>res_user!E13</f>
        <v>TRUE</v>
      </c>
      <c r="F13" t="str">
        <f>res_user!F13</f>
        <v>demo_comp_cct_10011</v>
      </c>
      <c r="G13" t="str">
        <f>res_user!G13</f>
        <v>AF Stockholm Liljeholmen</v>
      </c>
      <c r="H13" t="str">
        <f>res_user!H13</f>
        <v>sv_SE</v>
      </c>
      <c r="I13" t="str">
        <f>res_user!I13</f>
        <v>YAY88NNX6SU</v>
      </c>
      <c r="J13" t="str">
        <f>res_user!J13</f>
        <v>TRUE</v>
      </c>
    </row>
    <row r="14" spans="1:13">
      <c r="A14" t="str">
        <f>res_user!A14</f>
        <v>user_demo_comp_cct_10030</v>
      </c>
      <c r="B14" t="str">
        <f>res_user!B14</f>
        <v xml:space="preserve">Märtha Hedin (comp 10030) usr </v>
      </c>
      <c r="C14" t="str">
        <f>res_user!C14</f>
        <v>WMAQQ</v>
      </c>
      <c r="D14" t="str">
        <f>res_user!D32</f>
        <v>charlie.modig.(comp.10048)@arbetsformedlingen.se</v>
      </c>
      <c r="E14" t="str">
        <f>res_user!E14</f>
        <v>TRUE</v>
      </c>
      <c r="F14" t="str">
        <f>res_user!F14</f>
        <v>demo_comp_cct_10012</v>
      </c>
      <c r="G14" t="str">
        <f>res_user!G14</f>
        <v>AF Stockholm Liljeholmen</v>
      </c>
      <c r="H14" t="str">
        <f>res_user!H14</f>
        <v>sv_SE</v>
      </c>
      <c r="I14" t="str">
        <f>res_user!I14</f>
        <v>YGK63NOP0ZL</v>
      </c>
      <c r="J14" t="str">
        <f>res_user!J14</f>
        <v>TRUE</v>
      </c>
    </row>
    <row r="15" spans="1:13">
      <c r="A15" t="str">
        <f>res_user!A15</f>
        <v>user_demo_comp_cct_10031</v>
      </c>
      <c r="B15" t="str">
        <f>res_user!B15</f>
        <v xml:space="preserve">Linnea Alm (comp 10031) usr </v>
      </c>
      <c r="C15" t="str">
        <f>res_user!C15</f>
        <v>KNMME</v>
      </c>
      <c r="D15" t="str">
        <f>res_user!D33</f>
        <v>malte.klint.(comp.10049)@arbetsformedlingen.se</v>
      </c>
      <c r="E15" t="str">
        <f>res_user!E15</f>
        <v>TRUE</v>
      </c>
      <c r="F15" t="str">
        <f>res_user!F15</f>
        <v>demo_comp_cct_10013</v>
      </c>
      <c r="G15" t="str">
        <f>res_user!G15</f>
        <v>AF Stockholm Liljeholmen</v>
      </c>
      <c r="H15" t="str">
        <f>res_user!H15</f>
        <v>sv_SE</v>
      </c>
      <c r="I15" t="str">
        <f>res_user!I15</f>
        <v>NZI85KDP0DB</v>
      </c>
      <c r="J15" t="str">
        <f>res_user!J15</f>
        <v>TRUE</v>
      </c>
    </row>
    <row r="16" spans="1:13">
      <c r="A16" t="str">
        <f>res_user!A16</f>
        <v>user_demo_comp_cct_10032</v>
      </c>
      <c r="B16" t="str">
        <f>res_user!B16</f>
        <v xml:space="preserve">Melinda Wirén (comp 10032) usr </v>
      </c>
      <c r="C16" t="str">
        <f>res_user!C16</f>
        <v>BYDBG</v>
      </c>
      <c r="D16" t="str">
        <f>res_user!D34</f>
        <v>melinda.hedblom.(comp.10050)@arbetsformedlingen.se</v>
      </c>
      <c r="E16" t="str">
        <f>res_user!E16</f>
        <v>TRUE</v>
      </c>
      <c r="F16" t="str">
        <f>res_user!F16</f>
        <v>demo_comp_cct_10014</v>
      </c>
      <c r="G16" t="str">
        <f>res_user!G16</f>
        <v>AF Stockholm Liljeholmen</v>
      </c>
      <c r="H16" t="str">
        <f>res_user!H16</f>
        <v>sv_SE</v>
      </c>
      <c r="I16" t="str">
        <f>res_user!I16</f>
        <v>BDL20EIH7IH</v>
      </c>
      <c r="J16" t="str">
        <f>res_user!J16</f>
        <v>TRUE</v>
      </c>
    </row>
    <row r="17" spans="1:10">
      <c r="A17" t="str">
        <f>res_user!A17</f>
        <v>user_demo_comp_cct_10033</v>
      </c>
      <c r="B17" t="str">
        <f>res_user!B17</f>
        <v xml:space="preserve">Izabelle Hallgren (comp 10033) usr </v>
      </c>
      <c r="C17" t="str">
        <f>res_user!C17</f>
        <v>YEGOZ</v>
      </c>
      <c r="D17" t="str">
        <f>res_user!D35</f>
        <v>izabel.almstrom.(comp.10051)@arbetsformedlingen.se</v>
      </c>
      <c r="E17" t="str">
        <f>res_user!E17</f>
        <v>TRUE</v>
      </c>
      <c r="F17" t="str">
        <f>res_user!F17</f>
        <v>demo_comp_cct_10015</v>
      </c>
      <c r="G17" t="str">
        <f>res_user!G17</f>
        <v>AF Stockholm Liljeholmen</v>
      </c>
      <c r="H17" t="str">
        <f>res_user!H17</f>
        <v>sv_SE</v>
      </c>
      <c r="I17" t="str">
        <f>res_user!I17</f>
        <v>GZW79CMS6BP</v>
      </c>
      <c r="J17" t="str">
        <f>res_user!J17</f>
        <v>TRUE</v>
      </c>
    </row>
    <row r="18" spans="1:10">
      <c r="A18" t="str">
        <f>res_user!A18</f>
        <v>user_demo_comp_cct_10034</v>
      </c>
      <c r="B18" t="str">
        <f>res_user!B18</f>
        <v xml:space="preserve">Adam Åhlin (comp 10034) usr </v>
      </c>
      <c r="C18" t="str">
        <f>res_user!C18</f>
        <v>NWMVB</v>
      </c>
      <c r="D18" t="str">
        <f>res_user!D36</f>
        <v>miranda.ahlberg.(comp.10052)@arbetsformedlingen.se</v>
      </c>
      <c r="E18" t="str">
        <f>res_user!E18</f>
        <v>TRUE</v>
      </c>
      <c r="F18" t="str">
        <f>res_user!F18</f>
        <v>demo_comp_cct_10016</v>
      </c>
      <c r="G18" t="str">
        <f>res_user!G18</f>
        <v>AF Stockholm Liljeholmen</v>
      </c>
      <c r="H18" t="str">
        <f>res_user!H18</f>
        <v>sv_SE</v>
      </c>
      <c r="I18" t="str">
        <f>res_user!I18</f>
        <v>JOZ29QAT6EY</v>
      </c>
      <c r="J18" t="str">
        <f>res_user!J18</f>
        <v>TRUE</v>
      </c>
    </row>
    <row r="19" spans="1:10">
      <c r="A19" t="str">
        <f>res_user!A19</f>
        <v>user_demo_comp_cct_10035</v>
      </c>
      <c r="B19" t="str">
        <f>res_user!B19</f>
        <v xml:space="preserve">Patrik Dahlman (comp 10035) usr </v>
      </c>
      <c r="C19" t="str">
        <f>res_user!C19</f>
        <v>UOLXI</v>
      </c>
      <c r="D19" t="str">
        <f>res_user!D37</f>
        <v>ben.sjosten.(comp.10053)@arbetsformedlingen.se</v>
      </c>
      <c r="E19" t="str">
        <f>res_user!E19</f>
        <v>TRUE</v>
      </c>
      <c r="F19" t="str">
        <f>res_user!F19</f>
        <v>demo_comp_cct_10017</v>
      </c>
      <c r="G19" t="str">
        <f>res_user!G19</f>
        <v>AF Stockholm Liljeholmen</v>
      </c>
      <c r="H19" t="str">
        <f>res_user!H19</f>
        <v>sv_SE</v>
      </c>
      <c r="I19" t="str">
        <f>res_user!I19</f>
        <v>COB13BOY8BN</v>
      </c>
      <c r="J19" t="str">
        <f>res_user!J19</f>
        <v>TRUE</v>
      </c>
    </row>
    <row r="20" spans="1:10">
      <c r="A20" t="str">
        <f>res_user!A20</f>
        <v>user_demo_emp_cct_10018</v>
      </c>
      <c r="B20" t="str">
        <f>res_user!B20</f>
        <v xml:space="preserve">Lukas Söderblom (comp 10036) usr </v>
      </c>
      <c r="C20" t="str">
        <f>res_user!C20</f>
        <v>VWQOD</v>
      </c>
      <c r="D20" t="str">
        <f ca="1">res_user!D38</f>
        <v>haley.hedstrom.(comp.10054)@woodybygghandel.se</v>
      </c>
      <c r="E20" t="str">
        <f>res_user!E20</f>
        <v>TRUE</v>
      </c>
      <c r="F20" t="str">
        <f>res_user!F20</f>
        <v>demo_comp_cct_10018</v>
      </c>
      <c r="G20" t="str">
        <f ca="1">res_user!G20</f>
        <v>Malte Lundin</v>
      </c>
      <c r="H20" t="str">
        <f>res_user!H20</f>
        <v>sv_SE</v>
      </c>
      <c r="I20" t="str">
        <f>res_user!I20</f>
        <v>ZOB36VHJ9QV</v>
      </c>
      <c r="J20" t="str">
        <f>res_user!J20</f>
        <v>TRUE</v>
      </c>
    </row>
    <row r="21" spans="1:10">
      <c r="A21" t="str">
        <f>res_user!A21</f>
        <v>user_demo_comp_cct_10019</v>
      </c>
      <c r="B21" t="str">
        <f>res_user!B21</f>
        <v xml:space="preserve">Disa Wilhelmsson (comp 10037) usr </v>
      </c>
      <c r="C21" t="str">
        <f>res_user!C21</f>
        <v>PAIDG</v>
      </c>
      <c r="D21" t="str">
        <f>res_user!D39</f>
        <v>mattis.zachrisson.(comp.10055)@woodybygghandel.se</v>
      </c>
      <c r="E21" t="str">
        <f>res_user!E21</f>
        <v>TRUE</v>
      </c>
      <c r="F21" t="str">
        <f>res_user!F21</f>
        <v>demo_comp_cct_10019</v>
      </c>
      <c r="G21" t="str">
        <f>res_user!G21</f>
        <v>Emely Svensson (comp 10019)</v>
      </c>
      <c r="H21" t="str">
        <f>res_user!H21</f>
        <v>sv_SE</v>
      </c>
      <c r="I21" t="str">
        <f>res_user!I21</f>
        <v>HPA28BNH6QJ</v>
      </c>
      <c r="J21" t="str">
        <f>res_user!J21</f>
        <v>TRUE</v>
      </c>
    </row>
    <row r="22" spans="1:10">
      <c r="A22" t="str">
        <f>res_user!A22</f>
        <v>user_demo_comp_cct_10020</v>
      </c>
      <c r="B22" t="str">
        <f>res_user!B22</f>
        <v>Fritiof Lindholm (comp 10038)</v>
      </c>
      <c r="C22" t="str">
        <f>res_user!C22</f>
        <v>WBRRU</v>
      </c>
      <c r="D22">
        <f>res_user!D40</f>
        <v>0</v>
      </c>
      <c r="E22" t="str">
        <f>res_user!E22</f>
        <v>TRUE</v>
      </c>
      <c r="F22" t="str">
        <f>res_user!F22</f>
        <v>demo_comp_cct_10020</v>
      </c>
      <c r="G22" t="str">
        <f>res_user!G22</f>
        <v>Bertil Sundell (comp 10020)</v>
      </c>
      <c r="H22" t="str">
        <f>res_user!H22</f>
        <v>sv_SE</v>
      </c>
      <c r="I22" t="str">
        <f>res_user!I22</f>
        <v>VBL96JWQ2RZ</v>
      </c>
      <c r="J22" t="str">
        <f>res_user!J22</f>
        <v>TRUE</v>
      </c>
    </row>
    <row r="23" spans="1:10">
      <c r="A23" t="str">
        <f>res_user!A23</f>
        <v>user_demo_comp_cct_10021</v>
      </c>
      <c r="B23" t="str">
        <f>res_user!B23</f>
        <v>Greta Von (comp 10039)</v>
      </c>
      <c r="C23" t="str">
        <f>res_user!C23</f>
        <v>DJVJZ</v>
      </c>
      <c r="D23" t="str">
        <f>res_user!D41</f>
        <v>lennart.tuvesson.(comp.10057)@woodybygghandel.se</v>
      </c>
      <c r="E23" t="str">
        <f>res_user!E23</f>
        <v>TRUE</v>
      </c>
      <c r="F23" t="str">
        <f>res_user!F23</f>
        <v>demo_comp_cct_10021</v>
      </c>
      <c r="G23" t="str">
        <f>res_user!G23</f>
        <v>Lillie Forslund (comp 10021)</v>
      </c>
      <c r="H23" t="str">
        <f>res_user!H23</f>
        <v>sv_SE</v>
      </c>
      <c r="I23" t="str">
        <f>res_user!I23</f>
        <v>PCA03TNC7EA</v>
      </c>
      <c r="J23" t="str">
        <f>res_user!J23</f>
        <v>TRUE</v>
      </c>
    </row>
    <row r="24" spans="1:10">
      <c r="A24" t="str">
        <f>res_user!A24</f>
        <v>user_demo_comp_cct_10022</v>
      </c>
      <c r="B24" t="str">
        <f>res_user!B24</f>
        <v>Melisa Mattiasson (comp 10040)</v>
      </c>
      <c r="C24" t="str">
        <f>res_user!C24</f>
        <v>PXGDX</v>
      </c>
      <c r="D24">
        <f>res_user!D42</f>
        <v>0</v>
      </c>
      <c r="E24" t="str">
        <f>res_user!E24</f>
        <v>TRUE</v>
      </c>
      <c r="F24" t="str">
        <f>res_user!F24</f>
        <v>demo_comp_cct_10022</v>
      </c>
      <c r="G24" t="str">
        <f>res_user!G24</f>
        <v>Hannah Svan (comp 10022)</v>
      </c>
      <c r="H24" t="str">
        <f>res_user!H24</f>
        <v>sv_SE</v>
      </c>
      <c r="I24" t="str">
        <f>res_user!I24</f>
        <v>HBP74VSM6NU</v>
      </c>
      <c r="J24" t="str">
        <f>res_user!J24</f>
        <v>TRUE</v>
      </c>
    </row>
    <row r="25" spans="1:10">
      <c r="A25" t="str">
        <f>res_user!A25</f>
        <v>user_demo_comp_cct_10023</v>
      </c>
      <c r="B25" t="str">
        <f>res_user!B25</f>
        <v>Amira Johansson (comp 10041)</v>
      </c>
      <c r="C25" t="str">
        <f>res_user!C25</f>
        <v>JKFBY</v>
      </c>
      <c r="D25" t="str">
        <f>res_user!D43</f>
        <v>moa.tjernstrom.(comp.10059)@metsosweden.se</v>
      </c>
      <c r="E25" t="str">
        <f>res_user!E25</f>
        <v>TRUE</v>
      </c>
      <c r="F25" t="str">
        <f>res_user!F25</f>
        <v>demo_comp_cct_10023</v>
      </c>
      <c r="G25" t="str">
        <f>res_user!G25</f>
        <v>Ivan Holgersson (comp 10023)</v>
      </c>
      <c r="H25" t="str">
        <f>res_user!H25</f>
        <v>sv_SE</v>
      </c>
      <c r="I25" t="str">
        <f>res_user!I25</f>
        <v>QNQ11NAH2NX</v>
      </c>
      <c r="J25" t="str">
        <f>res_user!J25</f>
        <v>TRUE</v>
      </c>
    </row>
    <row r="26" spans="1:10">
      <c r="A26" t="str">
        <f>res_user!A26</f>
        <v>user_demo_comp_cct_10024</v>
      </c>
      <c r="B26" t="str">
        <f>res_user!B26</f>
        <v>Lukas Kling (comp 10042)</v>
      </c>
      <c r="C26" t="str">
        <f>res_user!C26</f>
        <v>SHTGU</v>
      </c>
      <c r="D26" t="str">
        <f>res_user!D44</f>
        <v>torgny.lorentzon.(comp.10060)@metsosweden.se</v>
      </c>
      <c r="E26" t="str">
        <f>res_user!E26</f>
        <v>TRUE</v>
      </c>
      <c r="F26" t="str">
        <f>res_user!F26</f>
        <v>demo_comp_cct_10024</v>
      </c>
      <c r="G26" t="str">
        <f>res_user!G26</f>
        <v>Emily Sandin (comp 10024)</v>
      </c>
      <c r="H26" t="str">
        <f>res_user!H26</f>
        <v>sv_SE</v>
      </c>
      <c r="I26" t="str">
        <f>res_user!I26</f>
        <v>FLE87WUF6BI</v>
      </c>
      <c r="J26" t="str">
        <f>res_user!J26</f>
        <v>TRUE</v>
      </c>
    </row>
    <row r="27" spans="1:10">
      <c r="A27" t="str">
        <f>res_user!A27</f>
        <v>user_demo_comp_cct_10025</v>
      </c>
      <c r="B27" t="str">
        <f>res_user!B27</f>
        <v>Erik Berndtsson (comp 10043)</v>
      </c>
      <c r="C27" t="str">
        <f>res_user!C27</f>
        <v>DIVKM</v>
      </c>
      <c r="D27">
        <f>res_user!D45</f>
        <v>0</v>
      </c>
      <c r="E27" t="str">
        <f>res_user!E27</f>
        <v>TRUE</v>
      </c>
      <c r="F27" t="str">
        <f>res_user!F27</f>
        <v>demo_comp_cct_10025</v>
      </c>
      <c r="G27" t="str">
        <f>res_user!G27</f>
        <v>Per Sjölin (comp 10025)</v>
      </c>
      <c r="H27" t="str">
        <f>res_user!H27</f>
        <v>sv_SE</v>
      </c>
      <c r="I27" t="str">
        <f>res_user!I27</f>
        <v>VSI73HGW9ZD</v>
      </c>
      <c r="J27" t="str">
        <f>res_user!J27</f>
        <v>TRUE</v>
      </c>
    </row>
    <row r="28" spans="1:10">
      <c r="A28" t="str">
        <f>res_user!A28</f>
        <v>user_demo_comp_cct_10026</v>
      </c>
      <c r="B28" t="str">
        <f>res_user!B28</f>
        <v>Elisabeth Vestling (comp 10044)</v>
      </c>
      <c r="C28" t="str">
        <f>res_user!C28</f>
        <v>SUGQL</v>
      </c>
      <c r="D28">
        <f>res_user!D46</f>
        <v>0</v>
      </c>
      <c r="E28" t="str">
        <f>res_user!E28</f>
        <v>TRUE</v>
      </c>
      <c r="F28" t="str">
        <f>res_user!F28</f>
        <v>demo_comp_cct_10026</v>
      </c>
      <c r="G28" t="str">
        <f>res_user!G28</f>
        <v>Chloe Berger (comp 10026)</v>
      </c>
      <c r="H28" t="str">
        <f>res_user!H28</f>
        <v>sv_SE</v>
      </c>
      <c r="I28" t="str">
        <f>res_user!I28</f>
        <v>SVP46FRN0WN</v>
      </c>
      <c r="J28" t="str">
        <f>res_user!J28</f>
        <v>TRUE</v>
      </c>
    </row>
    <row r="29" spans="1:10">
      <c r="A29" t="str">
        <f>res_user!A29</f>
        <v>user_demo_comp_cct_10027</v>
      </c>
      <c r="B29" t="str">
        <f>res_user!B29</f>
        <v>Dilara Widlund (comp 10045)</v>
      </c>
      <c r="C29" t="str">
        <f>res_user!C29</f>
        <v>ZHACA</v>
      </c>
      <c r="D29">
        <f>res_user!D47</f>
        <v>0</v>
      </c>
      <c r="E29" t="str">
        <f>res_user!E29</f>
        <v>TRUE</v>
      </c>
      <c r="F29" t="str">
        <f>res_user!F29</f>
        <v>demo_comp_cct_10027</v>
      </c>
      <c r="G29" t="str">
        <f>res_user!G29</f>
        <v>Jackie Falck (comp 10027)</v>
      </c>
      <c r="H29" t="str">
        <f>res_user!H29</f>
        <v>sv_SE</v>
      </c>
      <c r="I29" t="str">
        <f>res_user!I29</f>
        <v>HJN21PWF1LM</v>
      </c>
      <c r="J29" t="str">
        <f>res_user!J29</f>
        <v>TRUE</v>
      </c>
    </row>
    <row r="30" spans="1:10">
      <c r="A30" t="str">
        <f>res_user!A30</f>
        <v>user_demo_comp_cct_10028</v>
      </c>
      <c r="B30" t="str">
        <f>res_user!B30</f>
        <v>Lage Vikberg (comp 10046)</v>
      </c>
      <c r="C30" t="str">
        <f>res_user!C30</f>
        <v>TCNEO</v>
      </c>
      <c r="D30" t="str">
        <f>res_user!D48</f>
        <v>polly.viktorsson.(comp.10064)@kinnevik.se</v>
      </c>
      <c r="E30" t="str">
        <f>res_user!E30</f>
        <v>TRUE</v>
      </c>
      <c r="F30" t="str">
        <f>res_user!F30</f>
        <v>demo_comp_cct_10028</v>
      </c>
      <c r="G30" t="str">
        <f>res_user!G30</f>
        <v>Germund Carlberg (comp 10028)</v>
      </c>
      <c r="H30" t="str">
        <f>res_user!H30</f>
        <v>sv_SE</v>
      </c>
      <c r="I30" t="str">
        <f>res_user!I30</f>
        <v>BLY83UJT5QL</v>
      </c>
      <c r="J30" t="str">
        <f>res_user!J30</f>
        <v>TRUE</v>
      </c>
    </row>
    <row r="31" spans="1:10">
      <c r="A31" t="str">
        <f>res_user!A31</f>
        <v>user_demo_comp_cct_10029</v>
      </c>
      <c r="B31" t="str">
        <f>res_user!B31</f>
        <v>Viola Holmström (comp 10047)</v>
      </c>
      <c r="C31" t="str">
        <f>res_user!C31</f>
        <v>WFJOA</v>
      </c>
      <c r="D31">
        <f>res_user!D49</f>
        <v>0</v>
      </c>
      <c r="E31" t="str">
        <f>res_user!E31</f>
        <v>TRUE</v>
      </c>
      <c r="F31" t="str">
        <f>res_user!F31</f>
        <v>demo_comp_cct_10029</v>
      </c>
      <c r="G31" t="str">
        <f>res_user!G31</f>
        <v>Zeinab Ramström (comp 10029)</v>
      </c>
      <c r="H31" t="str">
        <f>res_user!H31</f>
        <v>sv_SE</v>
      </c>
      <c r="I31" t="str">
        <f>res_user!I31</f>
        <v>EFB62WEJ9FY</v>
      </c>
      <c r="J31" t="str">
        <f>res_user!J31</f>
        <v>TRUE</v>
      </c>
    </row>
    <row r="32" spans="1:10">
      <c r="A32" t="str">
        <f>res_user!A32</f>
        <v>user_demo_comp_cct_10030</v>
      </c>
      <c r="B32" t="str">
        <f>res_user!B32</f>
        <v>Charlie Modig (comp 10048)</v>
      </c>
      <c r="C32" t="str">
        <f>res_user!C32</f>
        <v>YXJEX</v>
      </c>
      <c r="D32">
        <f>res_user!D50</f>
        <v>0</v>
      </c>
      <c r="E32" t="str">
        <f>res_user!E32</f>
        <v>TRUE</v>
      </c>
      <c r="F32" t="str">
        <f>res_user!F32</f>
        <v>demo_comp_cct_10030</v>
      </c>
      <c r="G32" t="str">
        <f>res_user!G32</f>
        <v>Märtha Hedin (comp 10030)</v>
      </c>
      <c r="H32" t="str">
        <f>res_user!H32</f>
        <v>sv_SE</v>
      </c>
      <c r="I32" t="str">
        <f>res_user!I32</f>
        <v>TNT94GXY1OT</v>
      </c>
      <c r="J32" t="str">
        <f>res_user!J32</f>
        <v>TRUE</v>
      </c>
    </row>
    <row r="33" spans="1:10">
      <c r="A33" t="str">
        <f>res_user!A33</f>
        <v>user_demo_comp_cct_10031</v>
      </c>
      <c r="B33" t="str">
        <f>res_user!B33</f>
        <v>Malte Klint (comp 10049)</v>
      </c>
      <c r="C33" t="str">
        <f>res_user!C33</f>
        <v>QPRWB</v>
      </c>
      <c r="D33" t="str">
        <f>res_user!D51</f>
        <v>towa.moberg.(comp.10067)@dentsplyih.se</v>
      </c>
      <c r="E33" t="str">
        <f>res_user!E33</f>
        <v>TRUE</v>
      </c>
      <c r="F33" t="str">
        <f>res_user!F33</f>
        <v>demo_comp_cct_10031</v>
      </c>
      <c r="G33" t="str">
        <f>res_user!G33</f>
        <v>Linnea Alm (comp 10031)</v>
      </c>
      <c r="H33" t="str">
        <f>res_user!H33</f>
        <v>sv_SE</v>
      </c>
      <c r="I33" t="str">
        <f>res_user!I33</f>
        <v>VXE30GEO8RA</v>
      </c>
      <c r="J33" t="str">
        <f>res_user!J33</f>
        <v>TRUE</v>
      </c>
    </row>
    <row r="34" spans="1:10">
      <c r="A34" t="str">
        <f>res_user!A34</f>
        <v>user_demo_comp_cct_10032</v>
      </c>
      <c r="B34" t="str">
        <f>res_user!B34</f>
        <v>Melinda Hedblom (comp 10050)</v>
      </c>
      <c r="C34" t="str">
        <f>res_user!C34</f>
        <v>EHGRQ</v>
      </c>
      <c r="D34">
        <f>res_user!D52</f>
        <v>0</v>
      </c>
      <c r="E34" t="str">
        <f>res_user!E34</f>
        <v>TRUE</v>
      </c>
      <c r="F34" t="str">
        <f>res_user!F34</f>
        <v>demo_comp_cct_10032</v>
      </c>
      <c r="G34" t="str">
        <f>res_user!G34</f>
        <v>Melinda Wirén (comp 10032)</v>
      </c>
      <c r="H34" t="str">
        <f>res_user!H34</f>
        <v>sv_SE</v>
      </c>
      <c r="I34" t="str">
        <f>res_user!I34</f>
        <v>CGQ04OSD9FG</v>
      </c>
      <c r="J34" t="str">
        <f>res_user!J34</f>
        <v>TRUE</v>
      </c>
    </row>
    <row r="35" spans="1:10">
      <c r="A35" t="str">
        <f>res_user!A35</f>
        <v>user_demo_comp_cct_10033</v>
      </c>
      <c r="B35" t="str">
        <f>res_user!B35</f>
        <v>Izabel Almström (comp 10051)</v>
      </c>
      <c r="C35" t="str">
        <f>res_user!C35</f>
        <v>BAXTR</v>
      </c>
      <c r="D35">
        <f>res_user!D53</f>
        <v>0</v>
      </c>
      <c r="E35" t="str">
        <f>res_user!E35</f>
        <v>TRUE</v>
      </c>
      <c r="F35" t="str">
        <f>res_user!F35</f>
        <v>demo_comp_cct_10033</v>
      </c>
      <c r="G35" t="str">
        <f>res_user!G35</f>
        <v>Izabelle Hallgren (comp 10033)</v>
      </c>
      <c r="H35" t="str">
        <f>res_user!H35</f>
        <v>sv_SE</v>
      </c>
      <c r="I35" t="str">
        <f>res_user!I35</f>
        <v>GVR98PAH4AZ</v>
      </c>
      <c r="J35" t="str">
        <f>res_user!J35</f>
        <v>TRUE</v>
      </c>
    </row>
    <row r="36" spans="1:10">
      <c r="A36" t="str">
        <f>res_user!A36</f>
        <v>user_demo_comp_cct_10034</v>
      </c>
      <c r="B36" t="str">
        <f>res_user!B36</f>
        <v>Miranda Ahlberg (comp 10052)</v>
      </c>
      <c r="C36" t="str">
        <f>res_user!C36</f>
        <v>JTHFP</v>
      </c>
      <c r="D36" t="str">
        <f>res_user!D54</f>
        <v>max.kihlberg.(comp.10070)@storstockholmslokaltrafik.se</v>
      </c>
      <c r="E36" t="str">
        <f>res_user!E36</f>
        <v>TRUE</v>
      </c>
      <c r="F36" t="str">
        <f>res_user!F36</f>
        <v>demo_comp_cct_10034</v>
      </c>
      <c r="G36" t="str">
        <f>res_user!G36</f>
        <v>Adam Åhlin (comp 10034)</v>
      </c>
      <c r="H36" t="str">
        <f>res_user!H36</f>
        <v>sv_SE</v>
      </c>
      <c r="I36" t="str">
        <f>res_user!I36</f>
        <v>RQC68ZSC6NM</v>
      </c>
      <c r="J36" t="str">
        <f>res_user!J36</f>
        <v>TRUE</v>
      </c>
    </row>
    <row r="37" spans="1:10">
      <c r="A37" t="str">
        <f>res_user!A37</f>
        <v>user_demo_comp_cct_10035</v>
      </c>
      <c r="B37" t="str">
        <f>res_user!B37</f>
        <v>Ben Sjösten (comp 10053)</v>
      </c>
      <c r="C37" t="str">
        <f>res_user!C37</f>
        <v>CSWRG</v>
      </c>
      <c r="D37" t="str">
        <f>res_user!D55</f>
        <v>narin.norlin.(comp.10071)@storstockholmslokaltrafik.se</v>
      </c>
      <c r="E37" t="str">
        <f>res_user!E37</f>
        <v>TRUE</v>
      </c>
      <c r="F37" t="str">
        <f>res_user!F37</f>
        <v>demo_comp_cct_10035</v>
      </c>
      <c r="G37" t="str">
        <f>res_user!G37</f>
        <v>Patrik Dahlman (comp 10035)</v>
      </c>
      <c r="H37" t="str">
        <f>res_user!H37</f>
        <v>sv_SE</v>
      </c>
      <c r="I37" t="str">
        <f>res_user!I37</f>
        <v>TEL96RVI8OB</v>
      </c>
      <c r="J37" t="str">
        <f>res_user!J37</f>
        <v>TRUE</v>
      </c>
    </row>
    <row r="38" spans="1:10">
      <c r="A38" t="str">
        <f>res_user!A38</f>
        <v>user_demo_comp_cct_10036</v>
      </c>
      <c r="B38" t="str">
        <f>res_user!B38</f>
        <v>Haley Hedström (comp 10054)</v>
      </c>
      <c r="C38" t="str">
        <f>res_user!C38</f>
        <v>JFRIR</v>
      </c>
      <c r="D38">
        <f>res_user!D56</f>
        <v>0</v>
      </c>
      <c r="E38" t="str">
        <f>res_user!E38</f>
        <v>TRUE</v>
      </c>
      <c r="F38" t="str">
        <f>res_user!F38</f>
        <v>demo_comp_cct_10036</v>
      </c>
      <c r="G38" t="str">
        <f>res_user!G38</f>
        <v>Lukas Söderblom (comp 10036)</v>
      </c>
      <c r="H38" t="str">
        <f>res_user!H38</f>
        <v>sv_SE</v>
      </c>
      <c r="I38" t="str">
        <f>res_user!I38</f>
        <v>CZT51JEP3JC</v>
      </c>
      <c r="J38" t="str">
        <f>res_user!J38</f>
        <v>TRUE</v>
      </c>
    </row>
    <row r="39" spans="1:10">
      <c r="A39" t="str">
        <f>res_user!A39</f>
        <v>user_demo_comp_cct_10037</v>
      </c>
      <c r="B39" t="str">
        <f>res_user!B39</f>
        <v>Mattis Zachrisson (comp 10055)</v>
      </c>
      <c r="C39" t="str">
        <f>res_user!C39</f>
        <v>EYJZR</v>
      </c>
      <c r="D39" t="str">
        <f>res_user!D57</f>
        <v>moses.wallen.(comp.10073)@storstockholmslokaltrafik.se</v>
      </c>
      <c r="E39" t="str">
        <f>res_user!E39</f>
        <v>TRUE</v>
      </c>
      <c r="F39" t="str">
        <f>res_user!F39</f>
        <v>demo_comp_cct_10037</v>
      </c>
      <c r="G39" t="str">
        <f>res_user!G39</f>
        <v>Disa Wilhelmsson (comp 10037)</v>
      </c>
      <c r="H39" t="str">
        <f>res_user!H39</f>
        <v>sv_SE</v>
      </c>
      <c r="I39" t="str">
        <f>res_user!I39</f>
        <v>ZHM55ORD0AL</v>
      </c>
      <c r="J39" t="str">
        <f>res_user!J39</f>
        <v>TRUE</v>
      </c>
    </row>
    <row r="40" spans="1:10">
      <c r="A40" t="str">
        <f>res_user!A40</f>
        <v>user_demo_comp_cct_10038</v>
      </c>
      <c r="B40" t="str">
        <f>res_user!B40</f>
        <v>Ana Edström (comp 10056)</v>
      </c>
      <c r="C40" t="str">
        <f>res_user!C40</f>
        <v>HGMKP</v>
      </c>
      <c r="D40">
        <f>res_user!D58</f>
        <v>0</v>
      </c>
      <c r="E40" t="str">
        <f>res_user!E40</f>
        <v>TRUE</v>
      </c>
      <c r="F40" t="str">
        <f>res_user!F40</f>
        <v>demo_comp_cct_10038</v>
      </c>
      <c r="G40" t="str">
        <f>res_user!G40</f>
        <v>Fritiof Lindholm (comp 10038)</v>
      </c>
      <c r="H40" t="str">
        <f>res_user!H40</f>
        <v>sv_SE</v>
      </c>
      <c r="I40" t="str">
        <f>res_user!I40</f>
        <v>HBW44CVA4SM</v>
      </c>
      <c r="J40" t="str">
        <f>res_user!J40</f>
        <v>TRUE</v>
      </c>
    </row>
    <row r="41" spans="1:10">
      <c r="A41" t="str">
        <f>res_user!A41</f>
        <v>user_demo_comp_cct_10039</v>
      </c>
      <c r="B41" t="str">
        <f>res_user!B41</f>
        <v>Lennart Tuvesson (comp 10057)</v>
      </c>
      <c r="C41" t="str">
        <f>res_user!C41</f>
        <v>FNJJP</v>
      </c>
      <c r="D41">
        <f>res_user!D59</f>
        <v>0</v>
      </c>
      <c r="E41" t="str">
        <f>res_user!E41</f>
        <v>TRUE</v>
      </c>
      <c r="F41" t="str">
        <f>res_user!F41</f>
        <v>demo_comp_cct_10039</v>
      </c>
      <c r="G41" t="str">
        <f>res_user!G41</f>
        <v>Greta Von (comp 10039)</v>
      </c>
      <c r="H41" t="str">
        <f>res_user!H41</f>
        <v>sv_SE</v>
      </c>
      <c r="I41" t="str">
        <f>res_user!I41</f>
        <v>VKH57VVG8QF</v>
      </c>
      <c r="J41" t="str">
        <f>res_user!J41</f>
        <v>TRUE</v>
      </c>
    </row>
    <row r="42" spans="1:10">
      <c r="A42" t="str">
        <f>res_user!A42</f>
        <v>user_demo_comp_cct_10040</v>
      </c>
      <c r="B42" t="str">
        <f>res_user!B42</f>
        <v>Mats Henriksson (comp 10058)</v>
      </c>
      <c r="C42" t="str">
        <f>res_user!C42</f>
        <v>DRDVC</v>
      </c>
      <c r="D42">
        <f>res_user!D60</f>
        <v>0</v>
      </c>
      <c r="E42" t="str">
        <f>res_user!E42</f>
        <v>TRUE</v>
      </c>
      <c r="F42" t="str">
        <f>res_user!F42</f>
        <v>demo_comp_cct_10040</v>
      </c>
      <c r="G42" t="str">
        <f>res_user!G42</f>
        <v>Melisa Mattiasson (comp 10040)</v>
      </c>
      <c r="H42" t="str">
        <f>res_user!H42</f>
        <v>sv_SE</v>
      </c>
      <c r="I42" t="str">
        <f>res_user!I42</f>
        <v>PWD60TTZ1UD</v>
      </c>
      <c r="J42" t="str">
        <f>res_user!J42</f>
        <v>TRUE</v>
      </c>
    </row>
    <row r="43" spans="1:10">
      <c r="A43" t="str">
        <f>res_user!A43</f>
        <v>user_demo_comp_cct_10041</v>
      </c>
      <c r="B43" t="str">
        <f>res_user!B43</f>
        <v>Moa Tjernström (comp 10059)</v>
      </c>
      <c r="C43" t="str">
        <f>res_user!C43</f>
        <v>RKYAP</v>
      </c>
      <c r="D43">
        <f>res_user!D61</f>
        <v>0</v>
      </c>
      <c r="E43" t="str">
        <f>res_user!E43</f>
        <v>TRUE</v>
      </c>
      <c r="F43" t="str">
        <f>res_user!F43</f>
        <v>demo_comp_cct_10041</v>
      </c>
      <c r="G43" t="str">
        <f>res_user!G43</f>
        <v>Amira Johansson (comp 10041)</v>
      </c>
      <c r="H43" t="str">
        <f>res_user!H43</f>
        <v>sv_SE</v>
      </c>
      <c r="I43" t="str">
        <f>res_user!I43</f>
        <v>MEG03FDJ7EH</v>
      </c>
      <c r="J43" t="str">
        <f>res_user!J43</f>
        <v>TRUE</v>
      </c>
    </row>
    <row r="44" spans="1:10">
      <c r="A44" t="str">
        <f>res_user!A44</f>
        <v>user_demo_comp_cct_10042</v>
      </c>
      <c r="B44" t="str">
        <f>res_user!B44</f>
        <v>Torgny Lorentzon (comp 10060)</v>
      </c>
      <c r="C44" t="str">
        <f>res_user!C44</f>
        <v>JYYCI</v>
      </c>
      <c r="D44">
        <f>res_user!D62</f>
        <v>0</v>
      </c>
      <c r="E44" t="str">
        <f>res_user!E44</f>
        <v>TRUE</v>
      </c>
      <c r="F44" t="str">
        <f>res_user!F44</f>
        <v>demo_comp_cct_10042</v>
      </c>
      <c r="G44" t="str">
        <f>res_user!G44</f>
        <v>Lukas Kling (comp 10042)</v>
      </c>
      <c r="H44" t="str">
        <f>res_user!H44</f>
        <v>sv_SE</v>
      </c>
      <c r="I44" t="str">
        <f>res_user!I44</f>
        <v>DTP18FVR2BP</v>
      </c>
      <c r="J44" t="str">
        <f>res_user!J44</f>
        <v>TRUE</v>
      </c>
    </row>
    <row r="45" spans="1:10">
      <c r="A45" t="str">
        <f>res_user!A45</f>
        <v>user_demo_comp_cct_10043</v>
      </c>
      <c r="B45" t="str">
        <f>res_user!B45</f>
        <v>Ariana Zetterberg (comp 10061)</v>
      </c>
      <c r="C45" t="str">
        <f>res_user!C45</f>
        <v>VIWSH</v>
      </c>
      <c r="D45" t="str">
        <f>res_user!D63</f>
        <v>eliza.bjornsson.(comp.10079)@goteborgsstadshus.se</v>
      </c>
      <c r="E45" t="str">
        <f>res_user!E45</f>
        <v>TRUE</v>
      </c>
      <c r="F45" t="str">
        <f>res_user!F45</f>
        <v>demo_comp_cct_10043</v>
      </c>
      <c r="G45" t="str">
        <f>res_user!G45</f>
        <v>Erik Berndtsson (comp 10043)</v>
      </c>
      <c r="H45" t="str">
        <f>res_user!H45</f>
        <v>sv_SE</v>
      </c>
      <c r="I45" t="str">
        <f>res_user!I45</f>
        <v>TUU41ASO4RR</v>
      </c>
      <c r="J45" t="str">
        <f>res_user!J45</f>
        <v>TRUE</v>
      </c>
    </row>
    <row r="46" spans="1:10">
      <c r="A46" t="str">
        <f>res_user!A46</f>
        <v>user_demo_comp_cct_10044</v>
      </c>
      <c r="B46" t="str">
        <f>res_user!B46</f>
        <v>Vilhelmina Stenman (comp 10062)</v>
      </c>
      <c r="C46" t="str">
        <f>res_user!C46</f>
        <v>TKBFH</v>
      </c>
      <c r="D46" t="str">
        <f>res_user!D64</f>
        <v>julian.nordmark.(comp.10080)@goteborgsstadshus.se</v>
      </c>
      <c r="E46" t="str">
        <f>res_user!E46</f>
        <v>TRUE</v>
      </c>
      <c r="F46" t="str">
        <f>res_user!F46</f>
        <v>demo_comp_cct_10044</v>
      </c>
      <c r="G46" t="str">
        <f>res_user!G46</f>
        <v>Elisabeth Vestling (comp 10044)</v>
      </c>
      <c r="H46" t="str">
        <f>res_user!H46</f>
        <v>sv_SE</v>
      </c>
      <c r="I46" t="str">
        <f>res_user!I46</f>
        <v>TQC32TEB8ZA</v>
      </c>
      <c r="J46" t="str">
        <f>res_user!J46</f>
        <v>TRUE</v>
      </c>
    </row>
    <row r="47" spans="1:10">
      <c r="A47" t="str">
        <f>res_user!A47</f>
        <v>user_demo_comp_cct_10045</v>
      </c>
      <c r="B47" t="str">
        <f>res_user!B47</f>
        <v>Denis Salomonsson (comp 10063)</v>
      </c>
      <c r="C47" t="str">
        <f>res_user!C47</f>
        <v>QAYKO</v>
      </c>
      <c r="D47" t="str">
        <f>res_user!D65</f>
        <v>vega.vennberg.(comp.10081)@goteborgsstadshus.se</v>
      </c>
      <c r="E47" t="str">
        <f>res_user!E47</f>
        <v>TRUE</v>
      </c>
      <c r="F47" t="str">
        <f>res_user!F47</f>
        <v>demo_comp_cct_10045</v>
      </c>
      <c r="G47" t="str">
        <f>res_user!G47</f>
        <v>Dilara Widlund (comp 10045)</v>
      </c>
      <c r="H47" t="str">
        <f>res_user!H47</f>
        <v>sv_SE</v>
      </c>
      <c r="I47" t="str">
        <f>res_user!I47</f>
        <v>NWW49XMO7OI</v>
      </c>
      <c r="J47" t="str">
        <f>res_user!J47</f>
        <v>TRUE</v>
      </c>
    </row>
    <row r="48" spans="1:10">
      <c r="A48" t="str">
        <f>res_user!A48</f>
        <v>user_demo_comp_cct_10046</v>
      </c>
      <c r="B48" t="str">
        <f>res_user!B48</f>
        <v>Polly Viktorsson (comp 10064)</v>
      </c>
      <c r="C48" t="str">
        <f>res_user!C48</f>
        <v>FUDTH</v>
      </c>
      <c r="D48" t="str">
        <f>res_user!D66</f>
        <v>rakel.mattsson.(comp.10082)@optimerasvenska.se</v>
      </c>
      <c r="E48" t="str">
        <f>res_user!E48</f>
        <v>TRUE</v>
      </c>
      <c r="F48" t="str">
        <f>res_user!F48</f>
        <v>demo_comp_cct_10046</v>
      </c>
      <c r="G48" t="str">
        <f>res_user!G48</f>
        <v>Lage Vikberg (comp 10046)</v>
      </c>
      <c r="H48" t="str">
        <f>res_user!H48</f>
        <v>sv_SE</v>
      </c>
      <c r="I48" t="str">
        <f>res_user!I48</f>
        <v>YIU47XIY9MO</v>
      </c>
      <c r="J48" t="str">
        <f>res_user!J48</f>
        <v>TRUE</v>
      </c>
    </row>
    <row r="49" spans="1:10">
      <c r="A49" t="str">
        <f>res_user!A49</f>
        <v>user_demo_comp_cct_10047</v>
      </c>
      <c r="B49" t="str">
        <f>res_user!B49</f>
        <v>Ebbe Sonesson (comp 10065)</v>
      </c>
      <c r="C49" t="str">
        <f>res_user!C49</f>
        <v>CGDUR</v>
      </c>
      <c r="D49">
        <f>res_user!D67</f>
        <v>0</v>
      </c>
      <c r="E49" t="str">
        <f>res_user!E49</f>
        <v>TRUE</v>
      </c>
      <c r="F49" t="str">
        <f>res_user!F49</f>
        <v>demo_comp_cct_10047</v>
      </c>
      <c r="G49" t="str">
        <f>res_user!G49</f>
        <v>Viola Holmström (comp 10047)</v>
      </c>
      <c r="H49" t="str">
        <f>res_user!H49</f>
        <v>sv_SE</v>
      </c>
      <c r="I49" t="str">
        <f>res_user!I49</f>
        <v>BOI14ZCQ3TJ</v>
      </c>
      <c r="J49" t="str">
        <f>res_user!J49</f>
        <v>TRUE</v>
      </c>
    </row>
    <row r="50" spans="1:10">
      <c r="A50" t="str">
        <f>res_user!A50</f>
        <v>user_demo_comp_cct_10048</v>
      </c>
      <c r="B50" t="str">
        <f>res_user!B50</f>
        <v>Emeli Hjalmarsson (comp 10066)</v>
      </c>
      <c r="C50" t="str">
        <f>res_user!C50</f>
        <v>YLZUP</v>
      </c>
      <c r="D50" t="str">
        <f>res_user!D68</f>
        <v>mia.sandgren.(comp.10084)@optimerasvenska.se</v>
      </c>
      <c r="E50" t="str">
        <f>res_user!E50</f>
        <v>TRUE</v>
      </c>
      <c r="F50" t="str">
        <f>res_user!F50</f>
        <v>demo_comp_cct_10048</v>
      </c>
      <c r="G50" t="str">
        <f>res_user!G50</f>
        <v>Charlie Modig (comp 10048)</v>
      </c>
      <c r="H50" t="str">
        <f>res_user!H50</f>
        <v>sv_SE</v>
      </c>
      <c r="I50" t="str">
        <f>res_user!I50</f>
        <v>QZG69MGD7KC</v>
      </c>
      <c r="J50" t="str">
        <f>res_user!J50</f>
        <v>TRUE</v>
      </c>
    </row>
    <row r="51" spans="1:10">
      <c r="A51" t="str">
        <f>res_user!A51</f>
        <v>user_demo_comp_cct_10049</v>
      </c>
      <c r="B51" t="str">
        <f>res_user!B51</f>
        <v>Towa Moberg (comp 10067)</v>
      </c>
      <c r="C51" t="str">
        <f>res_user!C51</f>
        <v>ZPIPB</v>
      </c>
      <c r="D51">
        <f>res_user!D69</f>
        <v>0</v>
      </c>
      <c r="E51" t="str">
        <f>res_user!E51</f>
        <v>TRUE</v>
      </c>
      <c r="F51" t="str">
        <f>res_user!F51</f>
        <v>demo_comp_cct_10049</v>
      </c>
      <c r="G51" t="str">
        <f>res_user!G51</f>
        <v>Malte Klint (comp 10049)</v>
      </c>
      <c r="H51" t="str">
        <f>res_user!H51</f>
        <v>sv_SE</v>
      </c>
      <c r="I51" t="str">
        <f>res_user!I51</f>
        <v>CMD66HMU6YV</v>
      </c>
      <c r="J51" t="str">
        <f>res_user!J51</f>
        <v>TRUE</v>
      </c>
    </row>
    <row r="52" spans="1:10">
      <c r="A52" t="str">
        <f>res_user!A52</f>
        <v>user_demo_comp_cct_10050</v>
      </c>
      <c r="B52" t="str">
        <f>res_user!B52</f>
        <v>Didrik Näsström (comp 10068)</v>
      </c>
      <c r="C52" t="str">
        <f>res_user!C52</f>
        <v>NYSGX</v>
      </c>
      <c r="D52" t="str">
        <f>res_user!D70</f>
        <v>gudmar.julin.(comp.10086)@optimerasvenska.se</v>
      </c>
      <c r="E52" t="str">
        <f>res_user!E52</f>
        <v>TRUE</v>
      </c>
      <c r="F52" t="str">
        <f>res_user!F52</f>
        <v>demo_comp_cct_10050</v>
      </c>
      <c r="G52" t="str">
        <f>res_user!G52</f>
        <v>Melinda Hedblom (comp 10050)</v>
      </c>
      <c r="H52" t="str">
        <f>res_user!H52</f>
        <v>sv_SE</v>
      </c>
      <c r="I52" t="str">
        <f>res_user!I52</f>
        <v>HIY01DFQ8EY</v>
      </c>
      <c r="J52" t="str">
        <f>res_user!J52</f>
        <v>TRUE</v>
      </c>
    </row>
    <row r="53" spans="1:10">
      <c r="A53" t="str">
        <f>res_user!A53</f>
        <v>user_demo_comp_cct_10051</v>
      </c>
      <c r="B53" t="str">
        <f>res_user!B53</f>
        <v>Ted Berglind (comp 10069)</v>
      </c>
      <c r="C53" t="str">
        <f>res_user!C53</f>
        <v>HFAJC</v>
      </c>
      <c r="D53">
        <f>res_user!D71</f>
        <v>0</v>
      </c>
      <c r="E53" t="str">
        <f>res_user!E53</f>
        <v>TRUE</v>
      </c>
      <c r="F53" t="str">
        <f>res_user!F53</f>
        <v>demo_comp_cct_10051</v>
      </c>
      <c r="G53" t="str">
        <f>res_user!G53</f>
        <v>Izabel Almström (comp 10051)</v>
      </c>
      <c r="H53" t="str">
        <f>res_user!H53</f>
        <v>sv_SE</v>
      </c>
      <c r="I53" t="str">
        <f>res_user!I53</f>
        <v>VKL66WTM2DM</v>
      </c>
      <c r="J53" t="str">
        <f>res_user!J53</f>
        <v>TRUE</v>
      </c>
    </row>
    <row r="54" spans="1:10">
      <c r="A54" t="str">
        <f>res_user!A54</f>
        <v>user_demo_comp_cct_10052</v>
      </c>
      <c r="B54" t="str">
        <f>res_user!B54</f>
        <v>Max Kihlberg (comp 10070)</v>
      </c>
      <c r="C54" t="str">
        <f>res_user!C54</f>
        <v>KPNRN</v>
      </c>
      <c r="D54">
        <f>res_user!D72</f>
        <v>0</v>
      </c>
      <c r="E54" t="str">
        <f>res_user!E54</f>
        <v>TRUE</v>
      </c>
      <c r="F54" t="str">
        <f>res_user!F54</f>
        <v>demo_comp_cct_10052</v>
      </c>
      <c r="G54" t="str">
        <f>res_user!G54</f>
        <v>Miranda Ahlberg (comp 10052)</v>
      </c>
      <c r="H54" t="str">
        <f>res_user!H54</f>
        <v>sv_SE</v>
      </c>
      <c r="I54" t="str">
        <f>res_user!I54</f>
        <v>CGH50ZGE6OE</v>
      </c>
      <c r="J54" t="str">
        <f>res_user!J54</f>
        <v>TRUE</v>
      </c>
    </row>
    <row r="55" spans="1:10">
      <c r="A55" t="str">
        <f>res_user!A55</f>
        <v>user_demo_comp_cct_10053</v>
      </c>
      <c r="B55" t="str">
        <f>res_user!B55</f>
        <v>Narin Norlin (comp 10071)</v>
      </c>
      <c r="C55" t="str">
        <f>res_user!C55</f>
        <v>CMDNW</v>
      </c>
      <c r="D55" t="str">
        <f>res_user!D73</f>
        <v>lava.oskarsson.(comp.10089)@capio.se</v>
      </c>
      <c r="E55" t="str">
        <f>res_user!E55</f>
        <v>TRUE</v>
      </c>
      <c r="F55" t="str">
        <f>res_user!F55</f>
        <v>demo_comp_cct_10053</v>
      </c>
      <c r="G55" t="str">
        <f>res_user!G55</f>
        <v>Ben Sjösten (comp 10053)</v>
      </c>
      <c r="H55" t="str">
        <f>res_user!H55</f>
        <v>sv_SE</v>
      </c>
      <c r="I55" t="str">
        <f>res_user!I55</f>
        <v>LRM60RGP3EA</v>
      </c>
      <c r="J55" t="str">
        <f>res_user!J55</f>
        <v>TRUE</v>
      </c>
    </row>
    <row r="56" spans="1:10">
      <c r="A56" t="str">
        <f>res_user!A56</f>
        <v>user_demo_comp_cct_10054</v>
      </c>
      <c r="B56" t="str">
        <f>res_user!B56</f>
        <v>Göran Tärnkvist (comp 10072)</v>
      </c>
      <c r="C56" t="str">
        <f>res_user!C56</f>
        <v>XEIMK</v>
      </c>
      <c r="D56" t="str">
        <f>res_user!D74</f>
        <v>markus.ivarsson.(comp.10090)@haldex.se</v>
      </c>
      <c r="E56" t="str">
        <f>res_user!E56</f>
        <v>TRUE</v>
      </c>
      <c r="F56" t="str">
        <f>res_user!F56</f>
        <v>demo_comp_cct_10054</v>
      </c>
      <c r="G56" t="str">
        <f>res_user!G56</f>
        <v>Haley Hedström (comp 10054)</v>
      </c>
      <c r="H56" t="str">
        <f>res_user!H56</f>
        <v>sv_SE</v>
      </c>
      <c r="I56" t="str">
        <f>res_user!I56</f>
        <v>CXY11IKX1AO</v>
      </c>
      <c r="J56" t="str">
        <f>res_user!J56</f>
        <v>TRUE</v>
      </c>
    </row>
    <row r="57" spans="1:10">
      <c r="A57" t="str">
        <f>res_user!A57</f>
        <v>user_demo_comp_cct_10055</v>
      </c>
      <c r="B57" t="str">
        <f>res_user!B57</f>
        <v>Moses Wallén (comp 10073)</v>
      </c>
      <c r="C57" t="str">
        <f>res_user!C57</f>
        <v>YXYXS</v>
      </c>
      <c r="D57">
        <f>res_user!D75</f>
        <v>0</v>
      </c>
      <c r="E57" t="str">
        <f>res_user!E57</f>
        <v>TRUE</v>
      </c>
      <c r="F57" t="str">
        <f>res_user!F57</f>
        <v>demo_comp_cct_10055</v>
      </c>
      <c r="G57" t="str">
        <f>res_user!G57</f>
        <v>Mattis Zachrisson (comp 10055)</v>
      </c>
      <c r="H57" t="str">
        <f>res_user!H57</f>
        <v>sv_SE</v>
      </c>
      <c r="I57" t="str">
        <f>res_user!I57</f>
        <v>NQV92BFQ9KO</v>
      </c>
      <c r="J57" t="str">
        <f>res_user!J57</f>
        <v>TRUE</v>
      </c>
    </row>
    <row r="58" spans="1:10">
      <c r="A58" t="str">
        <f>res_user!A58</f>
        <v>user_demo_comp_cct_10056</v>
      </c>
      <c r="B58" t="str">
        <f>res_user!B58</f>
        <v>Winston Blomberg (comp 10074)</v>
      </c>
      <c r="C58" t="str">
        <f>res_user!C58</f>
        <v>XJUXL</v>
      </c>
      <c r="D58">
        <f>res_user!D76</f>
        <v>0</v>
      </c>
      <c r="E58" t="str">
        <f>res_user!E58</f>
        <v>TRUE</v>
      </c>
      <c r="F58" t="str">
        <f>res_user!F58</f>
        <v>demo_comp_cct_10056</v>
      </c>
      <c r="G58" t="str">
        <f>res_user!G58</f>
        <v>Ana Edström (comp 10056)</v>
      </c>
      <c r="H58" t="str">
        <f>res_user!H58</f>
        <v>sv_SE</v>
      </c>
      <c r="I58" t="str">
        <f>res_user!I58</f>
        <v>KZU48KBN7BN</v>
      </c>
      <c r="J58" t="str">
        <f>res_user!J58</f>
        <v>TRUE</v>
      </c>
    </row>
    <row r="59" spans="1:10">
      <c r="A59" t="str">
        <f>res_user!A59</f>
        <v>user_demo_comp_cct_10057</v>
      </c>
      <c r="B59" t="str">
        <f>res_user!B59</f>
        <v>Adina Käck (comp 10075)</v>
      </c>
      <c r="C59" t="str">
        <f>res_user!C59</f>
        <v>GUSQW</v>
      </c>
      <c r="D59">
        <f>res_user!D77</f>
        <v>0</v>
      </c>
      <c r="E59" t="str">
        <f>res_user!E59</f>
        <v>TRUE</v>
      </c>
      <c r="F59" t="str">
        <f>res_user!F59</f>
        <v>demo_comp_cct_10057</v>
      </c>
      <c r="G59" t="str">
        <f>res_user!G59</f>
        <v>Lennart Tuvesson (comp 10057)</v>
      </c>
      <c r="H59" t="str">
        <f>res_user!H59</f>
        <v>sv_SE</v>
      </c>
      <c r="I59" t="str">
        <f>res_user!I59</f>
        <v>QPQ57EBQ9PL</v>
      </c>
      <c r="J59" t="str">
        <f>res_user!J59</f>
        <v>TRUE</v>
      </c>
    </row>
    <row r="60" spans="1:10">
      <c r="A60" t="str">
        <f>res_user!A60</f>
        <v>user_demo_comp_cct_10058</v>
      </c>
      <c r="B60" t="str">
        <f>res_user!B60</f>
        <v>Betty Källström (comp 10076)</v>
      </c>
      <c r="C60" t="str">
        <f>res_user!C60</f>
        <v>QQCTS</v>
      </c>
      <c r="D60">
        <f>res_user!D78</f>
        <v>0</v>
      </c>
      <c r="E60" t="str">
        <f>res_user!E60</f>
        <v>TRUE</v>
      </c>
      <c r="F60" t="str">
        <f>res_user!F60</f>
        <v>demo_comp_cct_10058</v>
      </c>
      <c r="G60" t="str">
        <f>res_user!G60</f>
        <v>Mats Henriksson (comp 10058)</v>
      </c>
      <c r="H60" t="str">
        <f>res_user!H60</f>
        <v>sv_SE</v>
      </c>
      <c r="I60" t="str">
        <f>res_user!I60</f>
        <v>UUZ70DSY8NG</v>
      </c>
      <c r="J60" t="str">
        <f>res_user!J60</f>
        <v>TRUE</v>
      </c>
    </row>
    <row r="61" spans="1:10">
      <c r="A61" t="str">
        <f>res_user!A61</f>
        <v>user_demo_comp_cct_10059</v>
      </c>
      <c r="B61" t="str">
        <f>res_user!B61</f>
        <v>Angelina Sandberg (comp 10077)</v>
      </c>
      <c r="C61" t="str">
        <f>res_user!C61</f>
        <v>MZFOK</v>
      </c>
      <c r="D61" t="str">
        <f>res_user!D79</f>
        <v>emmy.wahlgren.(comp.10095)@bilbolagetinvestsundsvall.se</v>
      </c>
      <c r="E61" t="str">
        <f>res_user!E61</f>
        <v>TRUE</v>
      </c>
      <c r="F61" t="str">
        <f>res_user!F61</f>
        <v>demo_comp_cct_10059</v>
      </c>
      <c r="G61" t="str">
        <f>res_user!G61</f>
        <v>Moa Tjernström (comp 10059)</v>
      </c>
      <c r="H61" t="str">
        <f>res_user!H61</f>
        <v>sv_SE</v>
      </c>
      <c r="I61" t="str">
        <f>res_user!I61</f>
        <v>GCW85DBN3PR</v>
      </c>
      <c r="J61" t="str">
        <f>res_user!J61</f>
        <v>TRUE</v>
      </c>
    </row>
    <row r="62" spans="1:10">
      <c r="A62" t="str">
        <f>res_user!A62</f>
        <v>user_demo_comp_cct_10060</v>
      </c>
      <c r="B62" t="str">
        <f>res_user!B62</f>
        <v>Ben Vallgren (comp 10078)</v>
      </c>
      <c r="C62" t="str">
        <f>res_user!C62</f>
        <v>NFGOT</v>
      </c>
      <c r="D62" t="str">
        <f>res_user!D80</f>
        <v>malvina.sanden.(comp.10096)@bilbolagetinvestsundsvall.se</v>
      </c>
      <c r="E62" t="str">
        <f>res_user!E62</f>
        <v>TRUE</v>
      </c>
      <c r="F62" t="str">
        <f>res_user!F62</f>
        <v>demo_comp_cct_10060</v>
      </c>
      <c r="G62" t="str">
        <f>res_user!G62</f>
        <v>Torgny Lorentzon (comp 10060)</v>
      </c>
      <c r="H62" t="str">
        <f>res_user!H62</f>
        <v>sv_SE</v>
      </c>
      <c r="I62" t="str">
        <f>res_user!I62</f>
        <v>OFB56PMV6QV</v>
      </c>
      <c r="J62" t="str">
        <f>res_user!J62</f>
        <v>TRUE</v>
      </c>
    </row>
    <row r="63" spans="1:10">
      <c r="A63" t="str">
        <f>res_user!A63</f>
        <v>user_demo_comp_cct_10061</v>
      </c>
      <c r="B63" t="str">
        <f>res_user!B63</f>
        <v>Eliza Björnsson (comp 10079)</v>
      </c>
      <c r="C63" t="str">
        <f>res_user!C63</f>
        <v>QTHNY</v>
      </c>
      <c r="D63" t="str">
        <f>res_user!D81</f>
        <v>felix.lejon.(comp.10097)@bilbolagetinvestsundsvall.se</v>
      </c>
      <c r="E63" t="str">
        <f>res_user!E63</f>
        <v>TRUE</v>
      </c>
      <c r="F63" t="str">
        <f>res_user!F63</f>
        <v>demo_comp_cct_10061</v>
      </c>
      <c r="G63" t="str">
        <f>res_user!G63</f>
        <v>Ariana Zetterberg (comp 10061)</v>
      </c>
      <c r="H63" t="str">
        <f>res_user!H63</f>
        <v>sv_SE</v>
      </c>
      <c r="I63" t="str">
        <f>res_user!I63</f>
        <v>GNW45UFF9ZT</v>
      </c>
      <c r="J63" t="str">
        <f>res_user!J63</f>
        <v>TRUE</v>
      </c>
    </row>
    <row r="64" spans="1:10">
      <c r="A64" t="str">
        <f>res_user!A64</f>
        <v>user_demo_comp_cct_10062</v>
      </c>
      <c r="B64" t="str">
        <f>res_user!B64</f>
        <v>Julian Nordmark (comp 10080)</v>
      </c>
      <c r="C64" t="str">
        <f>res_user!C64</f>
        <v>EMNFQ</v>
      </c>
      <c r="D64" t="str">
        <f>res_user!D82</f>
        <v>eveline.sjosten.(comp.10098)@bilbolagetinvestsundsvall.se</v>
      </c>
      <c r="E64" t="str">
        <f>res_user!E64</f>
        <v>TRUE</v>
      </c>
      <c r="F64" t="str">
        <f>res_user!F64</f>
        <v>demo_comp_cct_10062</v>
      </c>
      <c r="G64" t="str">
        <f>res_user!G64</f>
        <v>Vilhelmina Stenman (comp 10062)</v>
      </c>
      <c r="H64" t="str">
        <f>res_user!H64</f>
        <v>sv_SE</v>
      </c>
      <c r="I64" t="str">
        <f>res_user!I64</f>
        <v>UOC04BWI8TO</v>
      </c>
      <c r="J64" t="str">
        <f>res_user!J64</f>
        <v>TRUE</v>
      </c>
    </row>
    <row r="65" spans="1:10">
      <c r="A65" t="str">
        <f>res_user!A65</f>
        <v>user_demo_comp_cct_10063</v>
      </c>
      <c r="B65" t="str">
        <f>res_user!B65</f>
        <v>Vega Vennberg (comp 10081)</v>
      </c>
      <c r="C65" t="str">
        <f>res_user!C65</f>
        <v>SRQTU</v>
      </c>
      <c r="D65">
        <f>res_user!D83</f>
        <v>0</v>
      </c>
      <c r="E65" t="str">
        <f>res_user!E65</f>
        <v>TRUE</v>
      </c>
      <c r="F65" t="str">
        <f>res_user!F65</f>
        <v>demo_comp_cct_10063</v>
      </c>
      <c r="G65" t="str">
        <f>res_user!G65</f>
        <v>Denis Salomonsson (comp 10063)</v>
      </c>
      <c r="H65" t="str">
        <f>res_user!H65</f>
        <v>sv_SE</v>
      </c>
      <c r="I65" t="str">
        <f>res_user!I65</f>
        <v>TJR06TSK8OC</v>
      </c>
      <c r="J65" t="str">
        <f>res_user!J65</f>
        <v>TRUE</v>
      </c>
    </row>
    <row r="66" spans="1:10">
      <c r="A66" t="str">
        <f>res_user!A66</f>
        <v>user_demo_comp_cct_10064</v>
      </c>
      <c r="B66" t="str">
        <f>res_user!B66</f>
        <v>Rakel Mattsson (comp 10082)</v>
      </c>
      <c r="C66" t="str">
        <f>res_user!C66</f>
        <v>SLHQO</v>
      </c>
      <c r="D66" t="str">
        <f>res_user!D84</f>
        <v>thilde.nyholm.(comp.10100)@kgkholding.se</v>
      </c>
      <c r="E66" t="str">
        <f>res_user!E66</f>
        <v>TRUE</v>
      </c>
      <c r="F66" t="str">
        <f>res_user!F66</f>
        <v>demo_comp_cct_10064</v>
      </c>
      <c r="G66" t="str">
        <f>res_user!G66</f>
        <v>Polly Viktorsson (comp 10064)</v>
      </c>
      <c r="H66" t="str">
        <f>res_user!H66</f>
        <v>sv_SE</v>
      </c>
      <c r="I66" t="str">
        <f>res_user!I66</f>
        <v>VGG99NGK3VY</v>
      </c>
      <c r="J66" t="str">
        <f>res_user!J66</f>
        <v>TRUE</v>
      </c>
    </row>
    <row r="67" spans="1:10">
      <c r="A67" t="str">
        <f>res_user!A67</f>
        <v>user_demo_comp_cct_10065</v>
      </c>
      <c r="B67" t="str">
        <f>res_user!B67</f>
        <v>Romeo Ludvigsson (comp 10083)</v>
      </c>
      <c r="C67" t="str">
        <f>res_user!C67</f>
        <v>QSYQC</v>
      </c>
      <c r="D67" t="str">
        <f>res_user!D85</f>
        <v>jamie.long.(comp.10101)@kgkholding.se</v>
      </c>
      <c r="E67" t="str">
        <f>res_user!E67</f>
        <v>TRUE</v>
      </c>
      <c r="F67" t="str">
        <f>res_user!F67</f>
        <v>demo_comp_cct_10065</v>
      </c>
      <c r="G67" t="str">
        <f>res_user!G67</f>
        <v>Ebbe Sonesson (comp 10065)</v>
      </c>
      <c r="H67" t="str">
        <f>res_user!H67</f>
        <v>sv_SE</v>
      </c>
      <c r="I67" t="str">
        <f>res_user!I67</f>
        <v>CPK87TAB1WC</v>
      </c>
      <c r="J67" t="str">
        <f>res_user!J67</f>
        <v>TRUE</v>
      </c>
    </row>
    <row r="68" spans="1:10">
      <c r="A68" t="str">
        <f>res_user!A68</f>
        <v>user_demo_comp_cct_10066</v>
      </c>
      <c r="B68" t="str">
        <f>res_user!B68</f>
        <v>Mia Sandgren (comp 10084)</v>
      </c>
      <c r="C68" t="str">
        <f>res_user!C68</f>
        <v>OATDA</v>
      </c>
      <c r="D68">
        <f>res_user!D86</f>
        <v>0</v>
      </c>
      <c r="E68" t="str">
        <f>res_user!E68</f>
        <v>TRUE</v>
      </c>
      <c r="F68" t="str">
        <f>res_user!F68</f>
        <v>demo_comp_cct_10066</v>
      </c>
      <c r="G68" t="str">
        <f>res_user!G68</f>
        <v>Emeli Hjalmarsson (comp 10066)</v>
      </c>
      <c r="H68" t="str">
        <f>res_user!H68</f>
        <v>sv_SE</v>
      </c>
      <c r="I68" t="str">
        <f>res_user!I68</f>
        <v>CWG97SUK2NK</v>
      </c>
      <c r="J68" t="str">
        <f>res_user!J68</f>
        <v>TRUE</v>
      </c>
    </row>
    <row r="69" spans="1:10">
      <c r="A69" t="str">
        <f>res_user!A69</f>
        <v>user_demo_comp_cct_10067</v>
      </c>
      <c r="B69" t="str">
        <f>res_user!B69</f>
        <v>Sasha Öhlund (comp 10085)</v>
      </c>
      <c r="C69" t="str">
        <f>res_user!C69</f>
        <v>AYOIL</v>
      </c>
      <c r="D69" t="str">
        <f>res_user!D87</f>
        <v>östen.bengtsson.(comp.10103)@fairfordholdingseurope.se</v>
      </c>
      <c r="E69" t="str">
        <f>res_user!E69</f>
        <v>TRUE</v>
      </c>
      <c r="F69" t="str">
        <f>res_user!F69</f>
        <v>demo_comp_cct_10067</v>
      </c>
      <c r="G69" t="str">
        <f>res_user!G69</f>
        <v>Towa Moberg (comp 10067)</v>
      </c>
      <c r="H69" t="str">
        <f>res_user!H69</f>
        <v>sv_SE</v>
      </c>
      <c r="I69" t="str">
        <f>res_user!I69</f>
        <v>KPR79DFL0DH</v>
      </c>
      <c r="J69" t="str">
        <f>res_user!J69</f>
        <v>TRUE</v>
      </c>
    </row>
    <row r="70" spans="1:10">
      <c r="A70" t="str">
        <f>res_user!A70</f>
        <v>user_demo_comp_cct_10068</v>
      </c>
      <c r="B70" t="str">
        <f>res_user!B70</f>
        <v>Gudmar Julin (comp 10086)</v>
      </c>
      <c r="C70" t="str">
        <f>res_user!C70</f>
        <v>RTMDT</v>
      </c>
      <c r="D70" t="str">
        <f>res_user!D88</f>
        <v>ruth.nordstrand.(comp.10104)@fairfordholdingseurope.se</v>
      </c>
      <c r="E70" t="str">
        <f>res_user!E70</f>
        <v>TRUE</v>
      </c>
      <c r="F70" t="str">
        <f>res_user!F70</f>
        <v>demo_comp_cct_10068</v>
      </c>
      <c r="G70" t="str">
        <f>res_user!G70</f>
        <v>Didrik Näsström (comp 10068)</v>
      </c>
      <c r="H70" t="str">
        <f>res_user!H70</f>
        <v>sv_SE</v>
      </c>
      <c r="I70" t="str">
        <f>res_user!I70</f>
        <v>TCP76ZOA3QJ</v>
      </c>
      <c r="J70" t="str">
        <f>res_user!J70</f>
        <v>TRUE</v>
      </c>
    </row>
    <row r="71" spans="1:10">
      <c r="A71" t="str">
        <f>res_user!A71</f>
        <v>user_demo_comp_cct_10069</v>
      </c>
      <c r="B71" t="str">
        <f>res_user!B71</f>
        <v>Leandro Wickman (comp 10087)</v>
      </c>
      <c r="C71" t="str">
        <f>res_user!C71</f>
        <v>UWNCB</v>
      </c>
      <c r="D71" t="str">
        <f>res_user!D89</f>
        <v>ayla.pedersen.(comp.10105)@fairfordholdingseurope.se</v>
      </c>
      <c r="E71" t="str">
        <f>res_user!E71</f>
        <v>TRUE</v>
      </c>
      <c r="F71" t="str">
        <f>res_user!F71</f>
        <v>demo_comp_cct_10069</v>
      </c>
      <c r="G71" t="str">
        <f>res_user!G71</f>
        <v>Ted Berglind (comp 10069)</v>
      </c>
      <c r="H71" t="str">
        <f>res_user!H71</f>
        <v>sv_SE</v>
      </c>
      <c r="I71" t="str">
        <f>res_user!I71</f>
        <v>HFH55KRK2QH</v>
      </c>
      <c r="J71" t="str">
        <f>res_user!J71</f>
        <v>TRUE</v>
      </c>
    </row>
    <row r="72" spans="1:10">
      <c r="A72" t="str">
        <f>res_user!A72</f>
        <v>user_demo_comp_cct_10070</v>
      </c>
      <c r="B72" t="str">
        <f>res_user!B72</f>
        <v>Madelen Källberg (comp 10088)</v>
      </c>
      <c r="C72" t="str">
        <f>res_user!C72</f>
        <v>YMNXJ</v>
      </c>
      <c r="D72">
        <f>res_user!D90</f>
        <v>0</v>
      </c>
      <c r="E72" t="str">
        <f>res_user!E72</f>
        <v>TRUE</v>
      </c>
      <c r="F72" t="str">
        <f>res_user!F72</f>
        <v>demo_comp_cct_10070</v>
      </c>
      <c r="G72" t="str">
        <f>res_user!G72</f>
        <v>Max Kihlberg (comp 10070)</v>
      </c>
      <c r="H72" t="str">
        <f>res_user!H72</f>
        <v>sv_SE</v>
      </c>
      <c r="I72" t="str">
        <f>res_user!I72</f>
        <v>VWK74TKV4KR</v>
      </c>
      <c r="J72" t="str">
        <f>res_user!J72</f>
        <v>TRUE</v>
      </c>
    </row>
    <row r="73" spans="1:10">
      <c r="A73" t="str">
        <f>res_user!A73</f>
        <v>user_demo_comp_cct_10071</v>
      </c>
      <c r="B73" t="str">
        <f>res_user!B73</f>
        <v>Lava Oskarsson (comp 10089)</v>
      </c>
      <c r="C73" t="str">
        <f>res_user!C73</f>
        <v>HWSHT</v>
      </c>
      <c r="D73">
        <f>res_user!D91</f>
        <v>0</v>
      </c>
      <c r="E73" t="str">
        <f>res_user!E73</f>
        <v>TRUE</v>
      </c>
      <c r="F73" t="str">
        <f>res_user!F73</f>
        <v>demo_comp_cct_10071</v>
      </c>
      <c r="G73" t="str">
        <f>res_user!G73</f>
        <v>Narin Norlin (comp 10071)</v>
      </c>
      <c r="H73" t="str">
        <f>res_user!H73</f>
        <v>sv_SE</v>
      </c>
      <c r="I73" t="str">
        <f>res_user!I73</f>
        <v>QVB43HLL6MW</v>
      </c>
      <c r="J73" t="str">
        <f>res_user!J73</f>
        <v>TRUE</v>
      </c>
    </row>
    <row r="74" spans="1:10">
      <c r="A74" t="str">
        <f>res_user!A74</f>
        <v>user_demo_comp_cct_10072</v>
      </c>
      <c r="B74" t="str">
        <f>res_user!B74</f>
        <v>Markus Ivarsson (comp 10090)</v>
      </c>
      <c r="C74" t="str">
        <f>res_user!C74</f>
        <v>JBUVX</v>
      </c>
      <c r="D74">
        <f>res_user!D92</f>
        <v>0</v>
      </c>
      <c r="E74" t="str">
        <f>res_user!E74</f>
        <v>TRUE</v>
      </c>
      <c r="F74" t="str">
        <f>res_user!F74</f>
        <v>demo_comp_cct_10072</v>
      </c>
      <c r="G74" t="str">
        <f>res_user!G74</f>
        <v>Göran Tärnkvist (comp 10072)</v>
      </c>
      <c r="H74" t="str">
        <f>res_user!H74</f>
        <v>sv_SE</v>
      </c>
      <c r="I74" t="str">
        <f>res_user!I74</f>
        <v>GKU42YHH9TJ</v>
      </c>
      <c r="J74" t="str">
        <f>res_user!J74</f>
        <v>TRUE</v>
      </c>
    </row>
    <row r="75" spans="1:10">
      <c r="A75" t="str">
        <f>res_user!A75</f>
        <v>user_demo_comp_cct_10073</v>
      </c>
      <c r="B75" t="str">
        <f>res_user!B75</f>
        <v>Ylva Hagelin (comp 10091)</v>
      </c>
      <c r="C75" t="str">
        <f>res_user!C75</f>
        <v>QZXKS</v>
      </c>
      <c r="D75">
        <f>res_user!D93</f>
        <v>0</v>
      </c>
      <c r="E75" t="str">
        <f>res_user!E75</f>
        <v>TRUE</v>
      </c>
      <c r="F75" t="str">
        <f>res_user!F75</f>
        <v>demo_comp_cct_10073</v>
      </c>
      <c r="G75" t="str">
        <f>res_user!G75</f>
        <v>Moses Wallén (comp 10073)</v>
      </c>
      <c r="H75" t="str">
        <f>res_user!H75</f>
        <v>sv_SE</v>
      </c>
      <c r="I75" t="str">
        <f>res_user!I75</f>
        <v>AJL28QIH5SB</v>
      </c>
      <c r="J75" t="str">
        <f>res_user!J75</f>
        <v>TRUE</v>
      </c>
    </row>
    <row r="76" spans="1:10">
      <c r="A76" t="str">
        <f>res_user!A76</f>
        <v>user_demo_comp_cct_10074</v>
      </c>
      <c r="B76" t="str">
        <f>res_user!B76</f>
        <v>Lage Söderberg (comp 10092)</v>
      </c>
      <c r="C76" t="str">
        <f>res_user!C76</f>
        <v>GJPVX</v>
      </c>
      <c r="D76">
        <f>res_user!D94</f>
        <v>0</v>
      </c>
      <c r="E76" t="str">
        <f>res_user!E76</f>
        <v>TRUE</v>
      </c>
      <c r="F76" t="str">
        <f>res_user!F76</f>
        <v>demo_comp_cct_10074</v>
      </c>
      <c r="G76" t="str">
        <f>res_user!G76</f>
        <v>Winston Blomberg (comp 10074)</v>
      </c>
      <c r="H76" t="str">
        <f>res_user!H76</f>
        <v>sv_SE</v>
      </c>
      <c r="I76" t="str">
        <f>res_user!I76</f>
        <v>MNX11GYD4SD</v>
      </c>
      <c r="J76" t="str">
        <f>res_user!J76</f>
        <v>TRUE</v>
      </c>
    </row>
    <row r="77" spans="1:10">
      <c r="A77" t="str">
        <f>res_user!A77</f>
        <v>user_demo_comp_cct_10075</v>
      </c>
      <c r="B77" t="str">
        <f>res_user!B77</f>
        <v>Kira Hållström (comp 10093)</v>
      </c>
      <c r="C77" t="str">
        <f>res_user!C77</f>
        <v>EGYEC</v>
      </c>
      <c r="D77" t="str">
        <f>res_user!D95</f>
        <v>mikaela.wallgren.(comp.10111)@gant.com</v>
      </c>
      <c r="E77" t="str">
        <f>res_user!E77</f>
        <v>TRUE</v>
      </c>
      <c r="F77" t="str">
        <f>res_user!F77</f>
        <v>demo_comp_cct_10075</v>
      </c>
      <c r="G77" t="str">
        <f>res_user!G77</f>
        <v>Adina Käck (comp 10075)</v>
      </c>
      <c r="H77" t="str">
        <f>res_user!H77</f>
        <v>sv_SE</v>
      </c>
      <c r="I77" t="str">
        <f>res_user!I77</f>
        <v>AHL57AHP6LO</v>
      </c>
      <c r="J77" t="str">
        <f>res_user!J77</f>
        <v>TRUE</v>
      </c>
    </row>
    <row r="78" spans="1:10">
      <c r="A78" t="str">
        <f>res_user!A78</f>
        <v>user_demo_comp_cct_10076</v>
      </c>
      <c r="B78" t="str">
        <f>res_user!B78</f>
        <v>Christofer Rosell (comp 10094)</v>
      </c>
      <c r="C78" t="str">
        <f>res_user!C78</f>
        <v>CKBEP</v>
      </c>
      <c r="D78">
        <f>res_user!D96</f>
        <v>0</v>
      </c>
      <c r="E78" t="str">
        <f>res_user!E78</f>
        <v>TRUE</v>
      </c>
      <c r="F78" t="str">
        <f>res_user!F78</f>
        <v>demo_comp_cct_10076</v>
      </c>
      <c r="G78" t="str">
        <f>res_user!G78</f>
        <v>Betty Källström (comp 10076)</v>
      </c>
      <c r="H78" t="str">
        <f>res_user!H78</f>
        <v>sv_SE</v>
      </c>
      <c r="I78" t="str">
        <f>res_user!I78</f>
        <v>MYS71RSN9ZO</v>
      </c>
      <c r="J78" t="str">
        <f>res_user!J78</f>
        <v>TRUE</v>
      </c>
    </row>
    <row r="79" spans="1:10">
      <c r="A79" t="str">
        <f>res_user!A79</f>
        <v>user_demo_comp_cct_10077</v>
      </c>
      <c r="B79" t="str">
        <f>res_user!B79</f>
        <v>Emmy Wahlgren (comp 10095)</v>
      </c>
      <c r="C79" t="str">
        <f>res_user!C79</f>
        <v>GSCND</v>
      </c>
      <c r="D79" t="str">
        <f>res_user!D97</f>
        <v>valdemar.cederberg.(comp.10113)@gant.com</v>
      </c>
      <c r="E79" t="str">
        <f>res_user!E79</f>
        <v>TRUE</v>
      </c>
      <c r="F79" t="str">
        <f>res_user!F79</f>
        <v>demo_comp_cct_10077</v>
      </c>
      <c r="G79" t="str">
        <f>res_user!G79</f>
        <v>Angelina Sandberg (comp 10077)</v>
      </c>
      <c r="H79" t="str">
        <f>res_user!H79</f>
        <v>sv_SE</v>
      </c>
      <c r="I79" t="str">
        <f>res_user!I79</f>
        <v>OME99VMI4MN</v>
      </c>
      <c r="J79" t="str">
        <f>res_user!J79</f>
        <v>TRUE</v>
      </c>
    </row>
    <row r="80" spans="1:10">
      <c r="A80" t="str">
        <f>res_user!A80</f>
        <v>user_demo_comp_cct_10078</v>
      </c>
      <c r="B80" t="str">
        <f>res_user!B80</f>
        <v>Malvina Sandén (comp 10096)</v>
      </c>
      <c r="C80" t="str">
        <f>res_user!C80</f>
        <v>XZVWQ</v>
      </c>
      <c r="D80">
        <f>res_user!D98</f>
        <v>0</v>
      </c>
      <c r="E80" t="str">
        <f>res_user!E80</f>
        <v>TRUE</v>
      </c>
      <c r="F80" t="str">
        <f>res_user!F80</f>
        <v>demo_comp_cct_10078</v>
      </c>
      <c r="G80" t="str">
        <f>res_user!G80</f>
        <v>Ben Vallgren (comp 10078)</v>
      </c>
      <c r="H80" t="str">
        <f>res_user!H80</f>
        <v>sv_SE</v>
      </c>
      <c r="I80" t="str">
        <f>res_user!I80</f>
        <v>DOI68MKO6PM</v>
      </c>
      <c r="J80" t="str">
        <f>res_user!J80</f>
        <v>TRUE</v>
      </c>
    </row>
    <row r="81" spans="1:10">
      <c r="A81" t="str">
        <f>res_user!A81</f>
        <v>user_demo_comp_cct_10079</v>
      </c>
      <c r="B81" t="str">
        <f>res_user!B81</f>
        <v>Felix Lejon (comp 10097)</v>
      </c>
      <c r="C81" t="str">
        <f>res_user!C81</f>
        <v>IIRTC</v>
      </c>
      <c r="D81">
        <f>res_user!D99</f>
        <v>0</v>
      </c>
      <c r="E81" t="str">
        <f>res_user!E81</f>
        <v>TRUE</v>
      </c>
      <c r="F81" t="str">
        <f>res_user!F81</f>
        <v>demo_comp_cct_10079</v>
      </c>
      <c r="G81" t="str">
        <f>res_user!G81</f>
        <v>Eliza Björnsson (comp 10079)</v>
      </c>
      <c r="H81" t="str">
        <f>res_user!H81</f>
        <v>sv_SE</v>
      </c>
      <c r="I81" t="str">
        <f>res_user!I81</f>
        <v>AIS74XLH7KX</v>
      </c>
      <c r="J81" t="str">
        <f>res_user!J81</f>
        <v>TRUE</v>
      </c>
    </row>
    <row r="82" spans="1:10">
      <c r="A82" t="str">
        <f>res_user!A82</f>
        <v>user_demo_comp_cct_10080</v>
      </c>
      <c r="B82" t="str">
        <f>res_user!B82</f>
        <v>Eveline Sjösten (comp 10098)</v>
      </c>
      <c r="C82" t="str">
        <f>res_user!C82</f>
        <v>QZPTC</v>
      </c>
      <c r="D82" t="str">
        <f>res_user!D100</f>
        <v>evelina.engstrom.(comp.10116)@elgiganten.se</v>
      </c>
      <c r="E82" t="str">
        <f>res_user!E82</f>
        <v>TRUE</v>
      </c>
      <c r="F82" t="str">
        <f>res_user!F82</f>
        <v>demo_comp_cct_10080</v>
      </c>
      <c r="G82" t="str">
        <f>res_user!G82</f>
        <v>Julian Nordmark (comp 10080)</v>
      </c>
      <c r="H82" t="str">
        <f>res_user!H82</f>
        <v>sv_SE</v>
      </c>
      <c r="I82" t="str">
        <f>res_user!I82</f>
        <v>ZPP22AZB0VN</v>
      </c>
      <c r="J82" t="str">
        <f>res_user!J82</f>
        <v>TRUE</v>
      </c>
    </row>
    <row r="83" spans="1:10">
      <c r="A83" t="str">
        <f>res_user!A83</f>
        <v>user_demo_comp_cct_10081</v>
      </c>
      <c r="B83" t="str">
        <f>res_user!B83</f>
        <v>Herbert Blomdahl (comp 10099)</v>
      </c>
      <c r="C83" t="str">
        <f>res_user!C83</f>
        <v>VKQST</v>
      </c>
      <c r="D83">
        <f>res_user!D101</f>
        <v>0</v>
      </c>
      <c r="E83" t="str">
        <f>res_user!E83</f>
        <v>TRUE</v>
      </c>
      <c r="F83" t="str">
        <f>res_user!F83</f>
        <v>demo_comp_cct_10081</v>
      </c>
      <c r="G83" t="str">
        <f>res_user!G83</f>
        <v>Vega Vennberg (comp 10081)</v>
      </c>
      <c r="H83" t="str">
        <f>res_user!H83</f>
        <v>sv_SE</v>
      </c>
      <c r="I83" t="str">
        <f>res_user!I83</f>
        <v>UGK61URP2BG</v>
      </c>
      <c r="J83" t="str">
        <f>res_user!J83</f>
        <v>TRUE</v>
      </c>
    </row>
    <row r="84" spans="1:10">
      <c r="A84" t="str">
        <f>res_user!A84</f>
        <v>user_demo_comp_cct_10082</v>
      </c>
      <c r="B84" t="str">
        <f>res_user!B84</f>
        <v>Thilde Nyholm (comp 10100)</v>
      </c>
      <c r="C84" t="str">
        <f>res_user!C84</f>
        <v>RSZXK</v>
      </c>
      <c r="D84" t="str">
        <f>res_user!D102</f>
        <v>elfrida.viberg.(comp.10118)@nestlésverige.se</v>
      </c>
      <c r="E84" t="str">
        <f>res_user!E84</f>
        <v>TRUE</v>
      </c>
      <c r="F84" t="str">
        <f>res_user!F84</f>
        <v>demo_comp_cct_10082</v>
      </c>
      <c r="G84" t="str">
        <f>res_user!G84</f>
        <v>Rakel Mattsson (comp 10082)</v>
      </c>
      <c r="H84" t="str">
        <f>res_user!H84</f>
        <v>sv_SE</v>
      </c>
      <c r="I84" t="str">
        <f>res_user!I84</f>
        <v>CWY50XIL5AY</v>
      </c>
      <c r="J84" t="str">
        <f>res_user!J84</f>
        <v>TRUE</v>
      </c>
    </row>
    <row r="85" spans="1:10">
      <c r="A85" t="str">
        <f>res_user!A85</f>
        <v>user_demo_comp_cct_10083</v>
      </c>
      <c r="B85" t="str">
        <f>res_user!B85</f>
        <v>Jamie Löng (comp 10101)</v>
      </c>
      <c r="C85" t="str">
        <f>res_user!C85</f>
        <v>JTYFC</v>
      </c>
      <c r="D85">
        <f>res_user!D103</f>
        <v>0</v>
      </c>
      <c r="E85" t="str">
        <f>res_user!E85</f>
        <v>TRUE</v>
      </c>
      <c r="F85" t="str">
        <f>res_user!F85</f>
        <v>demo_comp_cct_10083</v>
      </c>
      <c r="G85" t="str">
        <f>res_user!G85</f>
        <v>Romeo Ludvigsson (comp 10083)</v>
      </c>
      <c r="H85" t="str">
        <f>res_user!H85</f>
        <v>sv_SE</v>
      </c>
      <c r="I85" t="str">
        <f>res_user!I85</f>
        <v>ACO05HBI8AT</v>
      </c>
      <c r="J85" t="str">
        <f>res_user!J85</f>
        <v>TRUE</v>
      </c>
    </row>
    <row r="86" spans="1:10">
      <c r="A86" t="str">
        <f>res_user!A86</f>
        <v>user_demo_comp_cct_10084</v>
      </c>
      <c r="B86" t="str">
        <f>res_user!B86</f>
        <v>Theodora Söderberg (comp 10102)</v>
      </c>
      <c r="C86" t="str">
        <f>res_user!C86</f>
        <v>AMFNO</v>
      </c>
      <c r="D86">
        <f>res_user!D104</f>
        <v>0</v>
      </c>
      <c r="E86" t="str">
        <f>res_user!E86</f>
        <v>TRUE</v>
      </c>
      <c r="F86" t="str">
        <f>res_user!F86</f>
        <v>demo_comp_cct_10084</v>
      </c>
      <c r="G86" t="str">
        <f>res_user!G86</f>
        <v>Mia Sandgren (comp 10084)</v>
      </c>
      <c r="H86" t="str">
        <f>res_user!H86</f>
        <v>sv_SE</v>
      </c>
      <c r="I86" t="str">
        <f>res_user!I86</f>
        <v>JLE52ICZ6LV</v>
      </c>
      <c r="J86" t="str">
        <f>res_user!J86</f>
        <v>TRUE</v>
      </c>
    </row>
    <row r="87" spans="1:10">
      <c r="A87" t="str">
        <f>res_user!A87</f>
        <v>user_demo_comp_cct_10085</v>
      </c>
      <c r="B87" t="str">
        <f>res_user!B87</f>
        <v>Östen Bengtsson (comp 10103)</v>
      </c>
      <c r="C87" t="str">
        <f>res_user!C87</f>
        <v>ACWEC</v>
      </c>
      <c r="D87">
        <f>res_user!D105</f>
        <v>0</v>
      </c>
      <c r="E87" t="str">
        <f>res_user!E87</f>
        <v>TRUE</v>
      </c>
      <c r="F87" t="str">
        <f>res_user!F87</f>
        <v>demo_comp_cct_10085</v>
      </c>
      <c r="G87" t="str">
        <f>res_user!G87</f>
        <v>Sasha Öhlund (comp 10085)</v>
      </c>
      <c r="H87" t="str">
        <f>res_user!H87</f>
        <v>sv_SE</v>
      </c>
      <c r="I87" t="str">
        <f>res_user!I87</f>
        <v>DTL56VDO7RR</v>
      </c>
      <c r="J87" t="str">
        <f>res_user!J87</f>
        <v>TRUE</v>
      </c>
    </row>
    <row r="88" spans="1:10">
      <c r="A88" t="str">
        <f>res_user!A88</f>
        <v>user_demo_comp_cct_10086</v>
      </c>
      <c r="B88" t="str">
        <f>res_user!B88</f>
        <v>Ruth Nordstrand (comp 10104)</v>
      </c>
      <c r="C88" t="str">
        <f>res_user!C88</f>
        <v>IIZNI</v>
      </c>
      <c r="D88" t="str">
        <f>res_user!D106</f>
        <v>leiah.rasmussen.(comp.10122)@nestlésverige.se</v>
      </c>
      <c r="E88" t="str">
        <f>res_user!E88</f>
        <v>TRUE</v>
      </c>
      <c r="F88" t="str">
        <f>res_user!F88</f>
        <v>demo_comp_cct_10086</v>
      </c>
      <c r="G88" t="str">
        <f>res_user!G88</f>
        <v>Gudmar Julin (comp 10086)</v>
      </c>
      <c r="H88" t="str">
        <f>res_user!H88</f>
        <v>sv_SE</v>
      </c>
      <c r="I88" t="str">
        <f>res_user!I88</f>
        <v>MKV23KBX5ML</v>
      </c>
      <c r="J88" t="str">
        <f>res_user!J88</f>
        <v>TRUE</v>
      </c>
    </row>
    <row r="89" spans="1:10">
      <c r="A89" t="str">
        <f>res_user!A89</f>
        <v>user_demo_comp_cct_10087</v>
      </c>
      <c r="B89" t="str">
        <f>res_user!B89</f>
        <v>Ayla Pedersen (comp 10105)</v>
      </c>
      <c r="C89" t="str">
        <f>res_user!C89</f>
        <v>VYRBF</v>
      </c>
      <c r="D89" t="str">
        <f>res_user!D107</f>
        <v>gerd.kron.(comp.10123)@handelsbanken.se</v>
      </c>
      <c r="E89" t="str">
        <f>res_user!E89</f>
        <v>TRUE</v>
      </c>
      <c r="F89" t="str">
        <f>res_user!F89</f>
        <v>demo_comp_cct_10087</v>
      </c>
      <c r="G89" t="str">
        <f>res_user!G89</f>
        <v>Leandro Wickman (comp 10087)</v>
      </c>
      <c r="H89" t="str">
        <f>res_user!H89</f>
        <v>sv_SE</v>
      </c>
      <c r="I89" t="str">
        <f>res_user!I89</f>
        <v>DAR37HSL3GG</v>
      </c>
      <c r="J89" t="str">
        <f>res_user!J89</f>
        <v>TRUE</v>
      </c>
    </row>
    <row r="90" spans="1:10">
      <c r="A90" t="str">
        <f>res_user!A90</f>
        <v>user_demo_comp_cct_10088</v>
      </c>
      <c r="B90" t="str">
        <f>res_user!B90</f>
        <v>Agaton Stolpe (comp 10106)</v>
      </c>
      <c r="C90" t="str">
        <f>res_user!C90</f>
        <v>IMCLD</v>
      </c>
      <c r="D90">
        <f>res_user!D108</f>
        <v>0</v>
      </c>
      <c r="E90" t="str">
        <f>res_user!E90</f>
        <v>TRUE</v>
      </c>
      <c r="F90" t="str">
        <f>res_user!F90</f>
        <v>demo_comp_cct_10088</v>
      </c>
      <c r="G90" t="str">
        <f>res_user!G90</f>
        <v>Madelen Källberg (comp 10088)</v>
      </c>
      <c r="H90" t="str">
        <f>res_user!H90</f>
        <v>sv_SE</v>
      </c>
      <c r="I90" t="str">
        <f>res_user!I90</f>
        <v>AQR99DUU6YT</v>
      </c>
      <c r="J90" t="str">
        <f>res_user!J90</f>
        <v>TRUE</v>
      </c>
    </row>
    <row r="91" spans="1:10">
      <c r="A91" t="str">
        <f>res_user!A91</f>
        <v>user_demo_comp_cct_10089</v>
      </c>
      <c r="B91" t="str">
        <f>res_user!B91</f>
        <v>Patrick Kjellin (comp 10107)</v>
      </c>
      <c r="C91" t="str">
        <f>res_user!C91</f>
        <v>SOOFE</v>
      </c>
      <c r="D91">
        <f>res_user!D109</f>
        <v>0</v>
      </c>
      <c r="E91" t="str">
        <f>res_user!E91</f>
        <v>TRUE</v>
      </c>
      <c r="F91" t="str">
        <f>res_user!F91</f>
        <v>demo_comp_cct_10089</v>
      </c>
      <c r="G91" t="str">
        <f>res_user!G91</f>
        <v>Lava Oskarsson (comp 10089)</v>
      </c>
      <c r="H91" t="str">
        <f>res_user!H91</f>
        <v>sv_SE</v>
      </c>
      <c r="I91" t="str">
        <f>res_user!I91</f>
        <v>UPG02BPX4ED</v>
      </c>
      <c r="J91" t="str">
        <f>res_user!J91</f>
        <v>TRUE</v>
      </c>
    </row>
    <row r="92" spans="1:10">
      <c r="A92" t="str">
        <f>res_user!A92</f>
        <v>user_demo_comp_cct_10090</v>
      </c>
      <c r="B92" t="str">
        <f>res_user!B92</f>
        <v>Sophia Olsen (comp 10108)</v>
      </c>
      <c r="C92" t="str">
        <f>res_user!C92</f>
        <v>TMYOG</v>
      </c>
      <c r="D92" t="str">
        <f>res_user!D110</f>
        <v>ayla.tell.(comp.10126)@geelysweden.com</v>
      </c>
      <c r="E92" t="str">
        <f>res_user!E92</f>
        <v>TRUE</v>
      </c>
      <c r="F92" t="str">
        <f>res_user!F92</f>
        <v>demo_comp_cct_10090</v>
      </c>
      <c r="G92" t="str">
        <f>res_user!G92</f>
        <v>Markus Ivarsson (comp 10090)</v>
      </c>
      <c r="H92" t="str">
        <f>res_user!H92</f>
        <v>sv_SE</v>
      </c>
      <c r="I92" t="str">
        <f>res_user!I92</f>
        <v>APT81YJU4XI</v>
      </c>
      <c r="J92" t="str">
        <f>res_user!J92</f>
        <v>TRUE</v>
      </c>
    </row>
    <row r="93" spans="1:10">
      <c r="A93" t="str">
        <f>res_user!A93</f>
        <v>user_demo_comp_cct_10091</v>
      </c>
      <c r="B93" t="str">
        <f>res_user!B93</f>
        <v>Colin Sundkvist (comp 10109)</v>
      </c>
      <c r="C93" t="str">
        <f>res_user!C93</f>
        <v>XXUJQ</v>
      </c>
      <c r="D93">
        <f>res_user!D111</f>
        <v>0</v>
      </c>
      <c r="E93" t="str">
        <f>res_user!E93</f>
        <v>TRUE</v>
      </c>
      <c r="F93" t="str">
        <f>res_user!F93</f>
        <v>demo_comp_cct_10091</v>
      </c>
      <c r="G93" t="str">
        <f>res_user!G93</f>
        <v>Ylva Hagelin (comp 10091)</v>
      </c>
      <c r="H93" t="str">
        <f>res_user!H93</f>
        <v>sv_SE</v>
      </c>
      <c r="I93" t="str">
        <f>res_user!I93</f>
        <v>LEW40JVD6DH</v>
      </c>
      <c r="J93" t="str">
        <f>res_user!J93</f>
        <v>TRUE</v>
      </c>
    </row>
    <row r="94" spans="1:10">
      <c r="A94" t="str">
        <f>res_user!A94</f>
        <v>user_demo_comp_cct_10092</v>
      </c>
      <c r="B94" t="str">
        <f>res_user!B94</f>
        <v>Jamie Norström (comp 10110)</v>
      </c>
      <c r="C94" t="str">
        <f>res_user!C94</f>
        <v>ADPNT</v>
      </c>
      <c r="D94">
        <f>res_user!D112</f>
        <v>0</v>
      </c>
      <c r="E94" t="str">
        <f>res_user!E94</f>
        <v>TRUE</v>
      </c>
      <c r="F94" t="str">
        <f>res_user!F94</f>
        <v>demo_comp_cct_10092</v>
      </c>
      <c r="G94" t="str">
        <f>res_user!G94</f>
        <v>Lage Söderberg (comp 10092)</v>
      </c>
      <c r="H94" t="str">
        <f>res_user!H94</f>
        <v>sv_SE</v>
      </c>
      <c r="I94" t="str">
        <f>res_user!I94</f>
        <v>BAU55PDJ5TD</v>
      </c>
      <c r="J94" t="str">
        <f>res_user!J94</f>
        <v>TRUE</v>
      </c>
    </row>
    <row r="95" spans="1:10">
      <c r="A95" t="str">
        <f>res_user!A95</f>
        <v>user_demo_comp_cct_10093</v>
      </c>
      <c r="B95" t="str">
        <f>res_user!B95</f>
        <v>Mikaela Wallgren (comp 10111)</v>
      </c>
      <c r="C95" t="str">
        <f>res_user!C95</f>
        <v>EWKQS</v>
      </c>
      <c r="D95">
        <f>res_user!D113</f>
        <v>0</v>
      </c>
      <c r="E95" t="str">
        <f>res_user!E95</f>
        <v>TRUE</v>
      </c>
      <c r="F95" t="str">
        <f>res_user!F95</f>
        <v>demo_comp_cct_10093</v>
      </c>
      <c r="G95" t="str">
        <f>res_user!G95</f>
        <v>Kira Hållström (comp 10093)</v>
      </c>
      <c r="H95" t="str">
        <f>res_user!H95</f>
        <v>sv_SE</v>
      </c>
      <c r="I95" t="str">
        <f>res_user!I95</f>
        <v>XEI30LHI8DL</v>
      </c>
      <c r="J95" t="str">
        <f>res_user!J95</f>
        <v>TRUE</v>
      </c>
    </row>
    <row r="96" spans="1:10">
      <c r="A96" t="str">
        <f>res_user!A96</f>
        <v>user_demo_comp_cct_10094</v>
      </c>
      <c r="B96" t="str">
        <f>res_user!B96</f>
        <v>Victoria Backlund (comp 10112)</v>
      </c>
      <c r="C96" t="str">
        <f>res_user!C96</f>
        <v>SZHKI</v>
      </c>
      <c r="D96" t="str">
        <f>res_user!D114</f>
        <v>holly.ahlgren.(comp.10130)@alfalaval.se</v>
      </c>
      <c r="E96" t="str">
        <f>res_user!E96</f>
        <v>TRUE</v>
      </c>
      <c r="F96" t="str">
        <f>res_user!F96</f>
        <v>demo_comp_cct_10094</v>
      </c>
      <c r="G96" t="str">
        <f>res_user!G96</f>
        <v>Christofer Rosell (comp 10094)</v>
      </c>
      <c r="H96" t="str">
        <f>res_user!H96</f>
        <v>sv_SE</v>
      </c>
      <c r="I96" t="str">
        <f>res_user!I96</f>
        <v>ZZW51WDI5EQ</v>
      </c>
      <c r="J96" t="str">
        <f>res_user!J96</f>
        <v>TRUE</v>
      </c>
    </row>
    <row r="97" spans="1:10">
      <c r="A97" t="str">
        <f>res_user!A97</f>
        <v>user_demo_comp_cct_10095</v>
      </c>
      <c r="B97" t="str">
        <f>res_user!B97</f>
        <v>Valdemar Cederberg (comp 10113)</v>
      </c>
      <c r="C97" t="str">
        <f>res_user!C97</f>
        <v>JLQEP</v>
      </c>
      <c r="D97" t="str">
        <f>res_user!D115</f>
        <v>thilde.henningsson.(comp.10131)@alfalaval.se</v>
      </c>
      <c r="E97" t="str">
        <f>res_user!E97</f>
        <v>TRUE</v>
      </c>
      <c r="F97" t="str">
        <f>res_user!F97</f>
        <v>demo_comp_cct_10095</v>
      </c>
      <c r="G97" t="str">
        <f>res_user!G97</f>
        <v>Emmy Wahlgren (comp 10095)</v>
      </c>
      <c r="H97" t="str">
        <f>res_user!H97</f>
        <v>sv_SE</v>
      </c>
      <c r="I97" t="str">
        <f>res_user!I97</f>
        <v>RZU50OLO8ZP</v>
      </c>
      <c r="J97" t="str">
        <f>res_user!J97</f>
        <v>TRUE</v>
      </c>
    </row>
    <row r="98" spans="1:10">
      <c r="A98" t="str">
        <f>res_user!A98</f>
        <v>user_demo_comp_cct_10096</v>
      </c>
      <c r="B98" t="str">
        <f>res_user!B98</f>
        <v>Medina Burström (comp 10114)</v>
      </c>
      <c r="C98" t="str">
        <f>res_user!C98</f>
        <v>AQZTO</v>
      </c>
      <c r="D98" t="str">
        <f>res_user!D116</f>
        <v>anisa.rydell.(comp.10132)@alfalaval.se</v>
      </c>
      <c r="E98" t="str">
        <f>res_user!E98</f>
        <v>TRUE</v>
      </c>
      <c r="F98" t="str">
        <f>res_user!F98</f>
        <v>demo_comp_cct_10096</v>
      </c>
      <c r="G98" t="str">
        <f>res_user!G98</f>
        <v>Malvina Sandén (comp 10096)</v>
      </c>
      <c r="H98" t="str">
        <f>res_user!H98</f>
        <v>sv_SE</v>
      </c>
      <c r="I98" t="str">
        <f>res_user!I98</f>
        <v>KCE53LUO6SB</v>
      </c>
      <c r="J98" t="str">
        <f>res_user!J98</f>
        <v>TRUE</v>
      </c>
    </row>
    <row r="99" spans="1:10">
      <c r="A99" t="str">
        <f>res_user!A99</f>
        <v>user_demo_comp_cct_10097</v>
      </c>
      <c r="B99" t="str">
        <f>res_user!B99</f>
        <v>Elva Emanuelsson (comp 10115)</v>
      </c>
      <c r="C99" t="str">
        <f>res_user!C99</f>
        <v>UREAU</v>
      </c>
      <c r="D99">
        <f>res_user!D117</f>
        <v>0</v>
      </c>
      <c r="E99" t="str">
        <f>res_user!E99</f>
        <v>TRUE</v>
      </c>
      <c r="F99" t="str">
        <f>res_user!F99</f>
        <v>demo_comp_cct_10097</v>
      </c>
      <c r="G99" t="str">
        <f>res_user!G99</f>
        <v>Felix Lejon (comp 10097)</v>
      </c>
      <c r="H99" t="str">
        <f>res_user!H99</f>
        <v>sv_SE</v>
      </c>
      <c r="I99" t="str">
        <f>res_user!I99</f>
        <v>QOD63LNF1XQ</v>
      </c>
      <c r="J99" t="str">
        <f>res_user!J99</f>
        <v>TRUE</v>
      </c>
    </row>
    <row r="100" spans="1:10">
      <c r="A100" t="str">
        <f>res_user!A100</f>
        <v>user_demo_comp_cct_10098</v>
      </c>
      <c r="B100" t="str">
        <f>res_user!B100</f>
        <v>Evelina Engström (comp 10116)</v>
      </c>
      <c r="C100" t="str">
        <f>res_user!C100</f>
        <v>HUTBQ</v>
      </c>
      <c r="D100" t="str">
        <f>res_user!D118</f>
        <v>tobias.engstrom.(comp.10134)@alfalaval.se</v>
      </c>
      <c r="E100" t="str">
        <f>res_user!E100</f>
        <v>TRUE</v>
      </c>
      <c r="F100" t="str">
        <f>res_user!F100</f>
        <v>demo_comp_cct_10098</v>
      </c>
      <c r="G100" t="str">
        <f>res_user!G100</f>
        <v>Eveline Sjösten (comp 10098)</v>
      </c>
      <c r="H100" t="str">
        <f>res_user!H100</f>
        <v>sv_SE</v>
      </c>
      <c r="I100" t="str">
        <f>res_user!I100</f>
        <v>WDM53EUN6UQ</v>
      </c>
      <c r="J100" t="str">
        <f>res_user!J100</f>
        <v>TRUE</v>
      </c>
    </row>
    <row r="101" spans="1:10">
      <c r="A101" t="str">
        <f>res_user!A101</f>
        <v>user_demo_comp_cct_10099</v>
      </c>
      <c r="B101" t="str">
        <f>res_user!B101</f>
        <v>Gerhard Lundholm (comp 10117)</v>
      </c>
      <c r="C101" t="str">
        <f>res_user!C101</f>
        <v>LXLDG</v>
      </c>
      <c r="D101" t="str">
        <f>res_user!D119</f>
        <v>martha.norlin.(comp.10135)@stadium.se</v>
      </c>
      <c r="E101" t="str">
        <f>res_user!E101</f>
        <v>TRUE</v>
      </c>
      <c r="F101" t="str">
        <f>res_user!F101</f>
        <v>demo_comp_cct_10099</v>
      </c>
      <c r="G101" t="str">
        <f>res_user!G101</f>
        <v>Herbert Blomdahl (comp 10099)</v>
      </c>
      <c r="H101" t="str">
        <f>res_user!H101</f>
        <v>sv_SE</v>
      </c>
      <c r="I101" t="str">
        <f>res_user!I101</f>
        <v>RKO14VEL2LY</v>
      </c>
      <c r="J101" t="str">
        <f>res_user!J101</f>
        <v>TRUE</v>
      </c>
    </row>
    <row r="102" spans="1:10">
      <c r="A102" t="str">
        <f>res_user!A102</f>
        <v>user_demo_comp_cct_10100</v>
      </c>
      <c r="B102" t="str">
        <f>res_user!B102</f>
        <v>Elfrida Viberg (comp 10118)</v>
      </c>
      <c r="C102" t="str">
        <f>res_user!C102</f>
        <v>TBXWG</v>
      </c>
      <c r="D102">
        <f>res_user!D120</f>
        <v>0</v>
      </c>
      <c r="E102" t="str">
        <f>res_user!E102</f>
        <v>TRUE</v>
      </c>
      <c r="F102" t="str">
        <f>res_user!F102</f>
        <v>demo_comp_cct_10100</v>
      </c>
      <c r="G102" t="str">
        <f>res_user!G102</f>
        <v>Thilde Nyholm (comp 10100)</v>
      </c>
      <c r="H102" t="str">
        <f>res_user!H102</f>
        <v>sv_SE</v>
      </c>
      <c r="I102" t="str">
        <f>res_user!I102</f>
        <v>TSV47YYP3IO</v>
      </c>
      <c r="J102" t="str">
        <f>res_user!J102</f>
        <v>TRUE</v>
      </c>
    </row>
    <row r="103" spans="1:10">
      <c r="A103" t="str">
        <f>res_user!A103</f>
        <v>user_demo_comp_cct_10101</v>
      </c>
      <c r="B103" t="str">
        <f>res_user!B103</f>
        <v>Harald Rasmusson (comp 10119)</v>
      </c>
      <c r="C103" t="str">
        <f>res_user!C103</f>
        <v>ZXUYH</v>
      </c>
      <c r="D103" t="str">
        <f>res_user!D121</f>
        <v>evelin.molander.(comp.10137)@stadium.se</v>
      </c>
      <c r="E103" t="str">
        <f>res_user!E103</f>
        <v>TRUE</v>
      </c>
      <c r="F103" t="str">
        <f>res_user!F103</f>
        <v>demo_comp_cct_10101</v>
      </c>
      <c r="G103" t="str">
        <f>res_user!G103</f>
        <v>Jamie Löng (comp 10101)</v>
      </c>
      <c r="H103" t="str">
        <f>res_user!H103</f>
        <v>sv_SE</v>
      </c>
      <c r="I103" t="str">
        <f>res_user!I103</f>
        <v>YKV01HEN4AF</v>
      </c>
      <c r="J103" t="str">
        <f>res_user!J103</f>
        <v>TRUE</v>
      </c>
    </row>
    <row r="104" spans="1:10">
      <c r="A104" t="str">
        <f>res_user!A104</f>
        <v>user_demo_comp_cct_10102</v>
      </c>
      <c r="B104" t="str">
        <f>res_user!B104</f>
        <v>Moa Öster (comp 10120)</v>
      </c>
      <c r="C104" t="str">
        <f>res_user!C104</f>
        <v>GZYQD</v>
      </c>
      <c r="D104" t="str">
        <f>res_user!D122</f>
        <v>ilse.ljung.(comp.10138)@ratos.com</v>
      </c>
      <c r="E104" t="str">
        <f>res_user!E104</f>
        <v>TRUE</v>
      </c>
      <c r="F104" t="str">
        <f>res_user!F104</f>
        <v>demo_comp_cct_10102</v>
      </c>
      <c r="G104" t="str">
        <f>res_user!G104</f>
        <v>Theodora Söderberg (comp 10102)</v>
      </c>
      <c r="H104" t="str">
        <f>res_user!H104</f>
        <v>sv_SE</v>
      </c>
      <c r="I104" t="str">
        <f>res_user!I104</f>
        <v>VLT18AUB1CY</v>
      </c>
      <c r="J104" t="str">
        <f>res_user!J104</f>
        <v>TRUE</v>
      </c>
    </row>
    <row r="105" spans="1:10">
      <c r="A105" t="str">
        <f>res_user!A105</f>
        <v>user_demo_comp_cct_10103</v>
      </c>
      <c r="B105" t="str">
        <f>res_user!B105</f>
        <v>Zanna Emanuelsson (comp 10121)</v>
      </c>
      <c r="C105" t="str">
        <f>res_user!C105</f>
        <v>ZXYRG</v>
      </c>
      <c r="D105">
        <f>res_user!D123</f>
        <v>0</v>
      </c>
      <c r="E105" t="str">
        <f>res_user!E105</f>
        <v>TRUE</v>
      </c>
      <c r="F105" t="str">
        <f>res_user!F105</f>
        <v>demo_comp_cct_10103</v>
      </c>
      <c r="G105" t="str">
        <f>res_user!G105</f>
        <v>Östen Bengtsson (comp 10103)</v>
      </c>
      <c r="H105" t="str">
        <f>res_user!H105</f>
        <v>sv_SE</v>
      </c>
      <c r="I105" t="str">
        <f>res_user!I105</f>
        <v>WOA69WVJ5VG</v>
      </c>
      <c r="J105" t="str">
        <f>res_user!J105</f>
        <v>TRUE</v>
      </c>
    </row>
    <row r="106" spans="1:10">
      <c r="A106" t="str">
        <f>res_user!A106</f>
        <v>user_demo_comp_cct_10104</v>
      </c>
      <c r="B106" t="str">
        <f>res_user!B106</f>
        <v>Leiah Rasmussen (comp 10122)</v>
      </c>
      <c r="C106" t="str">
        <f>res_user!C106</f>
        <v>UAUAC</v>
      </c>
      <c r="D106">
        <f>res_user!D124</f>
        <v>0</v>
      </c>
      <c r="E106" t="str">
        <f>res_user!E106</f>
        <v>TRUE</v>
      </c>
      <c r="F106" t="str">
        <f>res_user!F106</f>
        <v>demo_comp_cct_10104</v>
      </c>
      <c r="G106" t="str">
        <f>res_user!G106</f>
        <v>Ruth Nordstrand (comp 10104)</v>
      </c>
      <c r="H106" t="str">
        <f>res_user!H106</f>
        <v>sv_SE</v>
      </c>
      <c r="I106" t="str">
        <f>res_user!I106</f>
        <v>RCZ86GZB3RW</v>
      </c>
      <c r="J106" t="str">
        <f>res_user!J106</f>
        <v>TRUE</v>
      </c>
    </row>
    <row r="107" spans="1:10">
      <c r="A107" t="str">
        <f>res_user!A107</f>
        <v>user_demo_comp_cct_10105</v>
      </c>
      <c r="B107" t="str">
        <f>res_user!B107</f>
        <v>Gerd Kron (comp 10123)</v>
      </c>
      <c r="C107" t="str">
        <f>res_user!C107</f>
        <v>VHWQT</v>
      </c>
      <c r="D107" t="str">
        <f>res_user!D125</f>
        <v>martha.isberg.(comp.10141)@ratos.com</v>
      </c>
      <c r="E107" t="str">
        <f>res_user!E107</f>
        <v>TRUE</v>
      </c>
      <c r="F107" t="str">
        <f>res_user!F107</f>
        <v>demo_comp_cct_10105</v>
      </c>
      <c r="G107" t="str">
        <f>res_user!G107</f>
        <v>Ayla Pedersen (comp 10105)</v>
      </c>
      <c r="H107" t="str">
        <f>res_user!H107</f>
        <v>sv_SE</v>
      </c>
      <c r="I107" t="str">
        <f>res_user!I107</f>
        <v>HSB74KCC9CR</v>
      </c>
      <c r="J107" t="str">
        <f>res_user!J107</f>
        <v>TRUE</v>
      </c>
    </row>
    <row r="108" spans="1:10">
      <c r="A108" t="str">
        <f>res_user!A108</f>
        <v>user_demo_comp_cct_10106</v>
      </c>
      <c r="B108" t="str">
        <f>res_user!B108</f>
        <v>Katja Håll (comp 10124)</v>
      </c>
      <c r="C108" t="str">
        <f>res_user!C108</f>
        <v>BTLZS</v>
      </c>
      <c r="D108" t="str">
        <f>res_user!D126</f>
        <v>krister.falt.(comp.10142)@gekas.com</v>
      </c>
      <c r="E108" t="str">
        <f>res_user!E108</f>
        <v>TRUE</v>
      </c>
      <c r="F108" t="str">
        <f>res_user!F108</f>
        <v>demo_comp_cct_10106</v>
      </c>
      <c r="G108" t="str">
        <f>res_user!G108</f>
        <v>Agaton Stolpe (comp 10106)</v>
      </c>
      <c r="H108" t="str">
        <f>res_user!H108</f>
        <v>sv_SE</v>
      </c>
      <c r="I108" t="str">
        <f>res_user!I108</f>
        <v>EAI15YXU0VC</v>
      </c>
      <c r="J108" t="str">
        <f>res_user!J108</f>
        <v>TRUE</v>
      </c>
    </row>
    <row r="109" spans="1:10">
      <c r="A109" t="str">
        <f>res_user!A109</f>
        <v>user_demo_comp_cct_10107</v>
      </c>
      <c r="B109" t="str">
        <f>res_user!B109</f>
        <v>Nemi Norlin (comp 10125)</v>
      </c>
      <c r="C109" t="str">
        <f>res_user!C109</f>
        <v>EFRMI</v>
      </c>
      <c r="D109" t="str">
        <f>res_user!D127</f>
        <v>hulda.hilmersson.(comp.10143)@gekas.com</v>
      </c>
      <c r="E109" t="str">
        <f>res_user!E109</f>
        <v>TRUE</v>
      </c>
      <c r="F109" t="str">
        <f>res_user!F109</f>
        <v>demo_comp_cct_10107</v>
      </c>
      <c r="G109" t="str">
        <f>res_user!G109</f>
        <v>Patrick Kjellin (comp 10107)</v>
      </c>
      <c r="H109" t="str">
        <f>res_user!H109</f>
        <v>sv_SE</v>
      </c>
      <c r="I109" t="str">
        <f>res_user!I109</f>
        <v>PVI36TIU5XW</v>
      </c>
      <c r="J109" t="str">
        <f>res_user!J109</f>
        <v>TRUE</v>
      </c>
    </row>
    <row r="110" spans="1:10">
      <c r="A110" t="str">
        <f>res_user!A110</f>
        <v>user_demo_comp_cct_10108</v>
      </c>
      <c r="B110" t="str">
        <f>res_user!B110</f>
        <v>Ayla Tell (comp 10126)</v>
      </c>
      <c r="C110" t="str">
        <f>res_user!C110</f>
        <v>TUNWD</v>
      </c>
      <c r="D110">
        <f>res_user!D128</f>
        <v>0</v>
      </c>
      <c r="E110" t="str">
        <f>res_user!E110</f>
        <v>TRUE</v>
      </c>
      <c r="F110" t="str">
        <f>res_user!F110</f>
        <v>demo_comp_cct_10108</v>
      </c>
      <c r="G110" t="str">
        <f>res_user!G110</f>
        <v>Sophia Olsen (comp 10108)</v>
      </c>
      <c r="H110" t="str">
        <f>res_user!H110</f>
        <v>sv_SE</v>
      </c>
      <c r="I110" t="str">
        <f>res_user!I110</f>
        <v>WYE83XKF9YR</v>
      </c>
      <c r="J110" t="str">
        <f>res_user!J110</f>
        <v>TRUE</v>
      </c>
    </row>
    <row r="111" spans="1:10">
      <c r="A111" t="str">
        <f>res_user!A111</f>
        <v>user_demo_comp_cct_10109</v>
      </c>
      <c r="B111" t="str">
        <f>res_user!B111</f>
        <v>Elize Smedberg (comp 10127)</v>
      </c>
      <c r="C111" t="str">
        <f>res_user!C111</f>
        <v>EJERZ</v>
      </c>
      <c r="D111" t="str">
        <f>res_user!D129</f>
        <v>narin.lans.(comp.10145)@gekas.com</v>
      </c>
      <c r="E111" t="str">
        <f>res_user!E111</f>
        <v>TRUE</v>
      </c>
      <c r="F111" t="str">
        <f>res_user!F111</f>
        <v>demo_comp_cct_10109</v>
      </c>
      <c r="G111" t="str">
        <f>res_user!G111</f>
        <v>Colin Sundkvist (comp 10109)</v>
      </c>
      <c r="H111" t="str">
        <f>res_user!H111</f>
        <v>sv_SE</v>
      </c>
      <c r="I111" t="str">
        <f>res_user!I111</f>
        <v>NNA41OFQ0WX</v>
      </c>
      <c r="J111" t="str">
        <f>res_user!J111</f>
        <v>TRUE</v>
      </c>
    </row>
    <row r="112" spans="1:10">
      <c r="A112" t="str">
        <f>res_user!A112</f>
        <v>user_demo_comp_cct_10110</v>
      </c>
      <c r="B112" t="str">
        <f>res_user!B112</f>
        <v>Tilly Lindbom (comp 10128)</v>
      </c>
      <c r="C112" t="str">
        <f>res_user!C112</f>
        <v>UGIWI</v>
      </c>
      <c r="D112">
        <f>res_user!D130</f>
        <v>0</v>
      </c>
      <c r="E112" t="str">
        <f>res_user!E112</f>
        <v>TRUE</v>
      </c>
      <c r="F112" t="str">
        <f>res_user!F112</f>
        <v>demo_comp_cct_10110</v>
      </c>
      <c r="G112" t="str">
        <f>res_user!G112</f>
        <v>Jamie Norström (comp 10110)</v>
      </c>
      <c r="H112" t="str">
        <f>res_user!H112</f>
        <v>sv_SE</v>
      </c>
      <c r="I112" t="str">
        <f>res_user!I112</f>
        <v>QPE86XHM2KK</v>
      </c>
      <c r="J112" t="str">
        <f>res_user!J112</f>
        <v>TRUE</v>
      </c>
    </row>
    <row r="113" spans="1:10">
      <c r="A113" t="str">
        <f>res_user!A113</f>
        <v>user_demo_comp_cct_10111</v>
      </c>
      <c r="B113" t="str">
        <f>res_user!B113</f>
        <v>Jessie Soludde (comp 10129)</v>
      </c>
      <c r="C113" t="str">
        <f>res_user!C113</f>
        <v>DRBZO</v>
      </c>
      <c r="D113">
        <f>res_user!D131</f>
        <v>0</v>
      </c>
      <c r="E113" t="str">
        <f>res_user!E113</f>
        <v>TRUE</v>
      </c>
      <c r="F113" t="str">
        <f>res_user!F113</f>
        <v>demo_comp_cct_10111</v>
      </c>
      <c r="G113" t="str">
        <f>res_user!G113</f>
        <v>Mikaela Wallgren (comp 10111)</v>
      </c>
      <c r="H113" t="str">
        <f>res_user!H113</f>
        <v>sv_SE</v>
      </c>
      <c r="I113" t="str">
        <f>res_user!I113</f>
        <v>PFA33QTX1QY</v>
      </c>
      <c r="J113" t="str">
        <f>res_user!J113</f>
        <v>TRUE</v>
      </c>
    </row>
    <row r="114" spans="1:10">
      <c r="A114" t="str">
        <f>res_user!A114</f>
        <v>user_demo_comp_cct_10112</v>
      </c>
      <c r="B114" t="str">
        <f>res_user!B114</f>
        <v>Holly Ahlgren (comp 10130)</v>
      </c>
      <c r="C114" t="str">
        <f>res_user!C114</f>
        <v>ALVMB</v>
      </c>
      <c r="D114">
        <f>res_user!D132</f>
        <v>0</v>
      </c>
      <c r="E114" t="str">
        <f>res_user!E114</f>
        <v>TRUE</v>
      </c>
      <c r="F114" t="str">
        <f>res_user!F114</f>
        <v>demo_comp_cct_10112</v>
      </c>
      <c r="G114" t="str">
        <f>res_user!G114</f>
        <v>Victoria Backlund (comp 10112)</v>
      </c>
      <c r="H114" t="str">
        <f>res_user!H114</f>
        <v>sv_SE</v>
      </c>
      <c r="I114" t="str">
        <f>res_user!I114</f>
        <v>OLP91YHR4TT</v>
      </c>
      <c r="J114" t="str">
        <f>res_user!J114</f>
        <v>TRUE</v>
      </c>
    </row>
    <row r="115" spans="1:10">
      <c r="A115" t="str">
        <f>res_user!A115</f>
        <v>user_demo_comp_cct_10113</v>
      </c>
      <c r="B115" t="str">
        <f>res_user!B115</f>
        <v>Thilde Henningsson (comp 10131)</v>
      </c>
      <c r="C115" t="str">
        <f>res_user!C115</f>
        <v>ZLWNG</v>
      </c>
      <c r="D115">
        <f>res_user!D133</f>
        <v>0</v>
      </c>
      <c r="E115" t="str">
        <f>res_user!E115</f>
        <v>TRUE</v>
      </c>
      <c r="F115" t="str">
        <f>res_user!F115</f>
        <v>demo_comp_cct_10113</v>
      </c>
      <c r="G115" t="str">
        <f>res_user!G115</f>
        <v>Valdemar Cederberg (comp 10113)</v>
      </c>
      <c r="H115" t="str">
        <f>res_user!H115</f>
        <v>sv_SE</v>
      </c>
      <c r="I115" t="str">
        <f>res_user!I115</f>
        <v>LGH22ULR7EL</v>
      </c>
      <c r="J115" t="str">
        <f>res_user!J115</f>
        <v>TRUE</v>
      </c>
    </row>
    <row r="116" spans="1:10">
      <c r="A116" t="str">
        <f>res_user!A116</f>
        <v>user_demo_comp_cct_10114</v>
      </c>
      <c r="B116" t="str">
        <f>res_user!B116</f>
        <v>Anisa Rydell (comp 10132)</v>
      </c>
      <c r="C116" t="str">
        <f>res_user!C116</f>
        <v>DBGET</v>
      </c>
      <c r="D116" t="str">
        <f>res_user!D134</f>
        <v>max.ronnback.(comp.10150)@medaaktieolag.se</v>
      </c>
      <c r="E116" t="str">
        <f>res_user!E116</f>
        <v>TRUE</v>
      </c>
      <c r="F116" t="str">
        <f>res_user!F116</f>
        <v>demo_comp_cct_10114</v>
      </c>
      <c r="G116" t="str">
        <f>res_user!G116</f>
        <v>Medina Burström (comp 10114)</v>
      </c>
      <c r="H116" t="str">
        <f>res_user!H116</f>
        <v>sv_SE</v>
      </c>
      <c r="I116" t="str">
        <f>res_user!I116</f>
        <v>GEC28CLR8PW</v>
      </c>
      <c r="J116" t="str">
        <f>res_user!J116</f>
        <v>TRUE</v>
      </c>
    </row>
    <row r="117" spans="1:10">
      <c r="A117" t="str">
        <f>res_user!A117</f>
        <v>user_demo_comp_cct_10115</v>
      </c>
      <c r="B117" t="str">
        <f>res_user!B117</f>
        <v>Towa Bergkvist (comp 10133)</v>
      </c>
      <c r="C117" t="str">
        <f>res_user!C117</f>
        <v>TIJGB</v>
      </c>
      <c r="D117">
        <f>res_user!D135</f>
        <v>0</v>
      </c>
      <c r="E117" t="str">
        <f>res_user!E117</f>
        <v>TRUE</v>
      </c>
      <c r="F117" t="str">
        <f>res_user!F117</f>
        <v>demo_comp_cct_10115</v>
      </c>
      <c r="G117" t="str">
        <f>res_user!G117</f>
        <v>Elva Emanuelsson (comp 10115)</v>
      </c>
      <c r="H117" t="str">
        <f>res_user!H117</f>
        <v>sv_SE</v>
      </c>
      <c r="I117" t="str">
        <f>res_user!I117</f>
        <v>ENJ97EBG1DR</v>
      </c>
      <c r="J117" t="str">
        <f>res_user!J117</f>
        <v>TRUE</v>
      </c>
    </row>
    <row r="118" spans="1:10">
      <c r="A118" t="str">
        <f>res_user!A118</f>
        <v>user_demo_comp_cct_10116</v>
      </c>
      <c r="B118" t="str">
        <f>res_user!B118</f>
        <v>Tobias Engström (comp 10134)</v>
      </c>
      <c r="C118" t="str">
        <f>res_user!C118</f>
        <v>TEEFP</v>
      </c>
      <c r="D118">
        <f>res_user!D136</f>
        <v>0</v>
      </c>
      <c r="E118" t="str">
        <f>res_user!E118</f>
        <v>TRUE</v>
      </c>
      <c r="F118" t="str">
        <f>res_user!F118</f>
        <v>demo_comp_cct_10116</v>
      </c>
      <c r="G118" t="str">
        <f>res_user!G118</f>
        <v>Evelina Engström (comp 10116)</v>
      </c>
      <c r="H118" t="str">
        <f>res_user!H118</f>
        <v>sv_SE</v>
      </c>
      <c r="I118" t="str">
        <f>res_user!I118</f>
        <v>XPS01KCP1CS</v>
      </c>
      <c r="J118" t="str">
        <f>res_user!J118</f>
        <v>TRUE</v>
      </c>
    </row>
    <row r="119" spans="1:10">
      <c r="A119" t="str">
        <f>res_user!A119</f>
        <v>user_demo_comp_cct_10117</v>
      </c>
      <c r="B119" t="str">
        <f>res_user!B119</f>
        <v>Märtha Norlin (comp 10135)</v>
      </c>
      <c r="C119" t="str">
        <f>res_user!C119</f>
        <v>XSFZL</v>
      </c>
      <c r="D119" t="str">
        <f>res_user!D137</f>
        <v>elmer.dahlqvist.(comp.10153)@medaaktieolag.se</v>
      </c>
      <c r="E119" t="str">
        <f>res_user!E119</f>
        <v>TRUE</v>
      </c>
      <c r="F119" t="str">
        <f>res_user!F119</f>
        <v>demo_comp_cct_10117</v>
      </c>
      <c r="G119" t="str">
        <f>res_user!G119</f>
        <v>Gerhard Lundholm (comp 10117)</v>
      </c>
      <c r="H119" t="str">
        <f>res_user!H119</f>
        <v>sv_SE</v>
      </c>
      <c r="I119" t="str">
        <f>res_user!I119</f>
        <v>FIR67VZS3EY</v>
      </c>
      <c r="J119" t="str">
        <f>res_user!J119</f>
        <v>TRUE</v>
      </c>
    </row>
    <row r="120" spans="1:10">
      <c r="A120" t="str">
        <f>res_user!A120</f>
        <v>user_demo_comp_cct_10118</v>
      </c>
      <c r="B120" t="str">
        <f>res_user!B120</f>
        <v>Amelie Vestberg (comp 10136)</v>
      </c>
      <c r="C120" t="str">
        <f>res_user!C120</f>
        <v>YKICH</v>
      </c>
      <c r="D120">
        <f>res_user!D138</f>
        <v>0</v>
      </c>
      <c r="E120" t="str">
        <f>res_user!E120</f>
        <v>TRUE</v>
      </c>
      <c r="F120" t="str">
        <f>res_user!F120</f>
        <v>demo_comp_cct_10118</v>
      </c>
      <c r="G120" t="str">
        <f>res_user!G120</f>
        <v>Elfrida Viberg (comp 10118)</v>
      </c>
      <c r="H120" t="str">
        <f>res_user!H120</f>
        <v>sv_SE</v>
      </c>
      <c r="I120" t="str">
        <f>res_user!I120</f>
        <v>NOY00SHT9VX</v>
      </c>
      <c r="J120" t="str">
        <f>res_user!J120</f>
        <v>TRUE</v>
      </c>
    </row>
    <row r="121" spans="1:10">
      <c r="A121" t="str">
        <f>res_user!A121</f>
        <v>user_demo_comp_cct_10119</v>
      </c>
      <c r="B121" t="str">
        <f>res_user!B121</f>
        <v>Evelin Molander (comp 10137)</v>
      </c>
      <c r="C121" t="str">
        <f>res_user!C121</f>
        <v>IDVKF</v>
      </c>
      <c r="D121">
        <f>res_user!D139</f>
        <v>0</v>
      </c>
      <c r="E121" t="str">
        <f>res_user!E121</f>
        <v>TRUE</v>
      </c>
      <c r="F121" t="str">
        <f>res_user!F121</f>
        <v>demo_comp_cct_10119</v>
      </c>
      <c r="G121" t="str">
        <f>res_user!G121</f>
        <v>Harald Rasmusson (comp 10119)</v>
      </c>
      <c r="H121" t="str">
        <f>res_user!H121</f>
        <v>sv_SE</v>
      </c>
      <c r="I121" t="str">
        <f>res_user!I121</f>
        <v>FSR42DVN5SM</v>
      </c>
      <c r="J121" t="str">
        <f>res_user!J121</f>
        <v>TRUE</v>
      </c>
    </row>
    <row r="122" spans="1:10">
      <c r="A122" t="str">
        <f>res_user!A122</f>
        <v>user_demo_comp_cct_10120</v>
      </c>
      <c r="B122" t="str">
        <f>res_user!B122</f>
        <v>Ilse Ljung (comp 10138)</v>
      </c>
      <c r="C122" t="str">
        <f>res_user!C122</f>
        <v>XXZJG</v>
      </c>
      <c r="D122">
        <f>res_user!D140</f>
        <v>0</v>
      </c>
      <c r="E122" t="str">
        <f>res_user!E122</f>
        <v>TRUE</v>
      </c>
      <c r="F122" t="str">
        <f>res_user!F122</f>
        <v>demo_comp_cct_10120</v>
      </c>
      <c r="G122" t="str">
        <f>res_user!G122</f>
        <v>Moa Öster (comp 10120)</v>
      </c>
      <c r="H122" t="str">
        <f>res_user!H122</f>
        <v>sv_SE</v>
      </c>
      <c r="I122" t="str">
        <f>res_user!I122</f>
        <v>VTE43YSC5UP</v>
      </c>
      <c r="J122" t="str">
        <f>res_user!J122</f>
        <v>TRUE</v>
      </c>
    </row>
    <row r="123" spans="1:10">
      <c r="A123" t="str">
        <f>res_user!A123</f>
        <v>user_demo_comp_cct_10121</v>
      </c>
      <c r="B123" t="str">
        <f>res_user!B123</f>
        <v>Egon Wickman (comp 10139)</v>
      </c>
      <c r="C123" t="str">
        <f>res_user!C123</f>
        <v>WSWWJ</v>
      </c>
      <c r="D123" t="str">
        <f>res_user!D141</f>
        <v>seth.sjolander.(comp.10157)@maxhotell-ochrestauranginvest.se</v>
      </c>
      <c r="E123" t="str">
        <f>res_user!E123</f>
        <v>TRUE</v>
      </c>
      <c r="F123" t="str">
        <f>res_user!F123</f>
        <v>demo_comp_cct_10121</v>
      </c>
      <c r="G123" t="str">
        <f>res_user!G123</f>
        <v>Zanna Emanuelsson (comp 10121)</v>
      </c>
      <c r="H123" t="str">
        <f>res_user!H123</f>
        <v>sv_SE</v>
      </c>
      <c r="I123" t="str">
        <f>res_user!I123</f>
        <v>USD82KST0EH</v>
      </c>
      <c r="J123" t="str">
        <f>res_user!J123</f>
        <v>TRUE</v>
      </c>
    </row>
    <row r="124" spans="1:10">
      <c r="A124" t="str">
        <f>res_user!A124</f>
        <v>user_demo_comp_cct_10122</v>
      </c>
      <c r="B124" t="str">
        <f>res_user!B124</f>
        <v>Pontus Engdahl (comp 10140)</v>
      </c>
      <c r="C124" t="str">
        <f>res_user!C124</f>
        <v>ILHDD</v>
      </c>
      <c r="D124">
        <f>res_user!D142</f>
        <v>0</v>
      </c>
      <c r="E124" t="str">
        <f>res_user!E124</f>
        <v>TRUE</v>
      </c>
      <c r="F124" t="str">
        <f>res_user!F124</f>
        <v>demo_comp_cct_10122</v>
      </c>
      <c r="G124" t="str">
        <f>res_user!G124</f>
        <v>Leiah Rasmussen (comp 10122)</v>
      </c>
      <c r="H124" t="str">
        <f>res_user!H124</f>
        <v>sv_SE</v>
      </c>
      <c r="I124" t="str">
        <f>res_user!I124</f>
        <v>SBK17KQO7SI</v>
      </c>
      <c r="J124" t="str">
        <f>res_user!J124</f>
        <v>TRUE</v>
      </c>
    </row>
    <row r="125" spans="1:10">
      <c r="A125" t="str">
        <f>res_user!A125</f>
        <v>user_demo_comp_cct_10123</v>
      </c>
      <c r="B125" t="str">
        <f>res_user!B125</f>
        <v>Märtha Isberg (comp 10141)</v>
      </c>
      <c r="C125" t="str">
        <f>res_user!C125</f>
        <v>FFUXZ</v>
      </c>
      <c r="D125" t="str">
        <f>res_user!D143</f>
        <v>petronella.collin.(comp.10159)@samsungelectronicsnordic.se</v>
      </c>
      <c r="E125" t="str">
        <f>res_user!E125</f>
        <v>TRUE</v>
      </c>
      <c r="F125" t="str">
        <f>res_user!F125</f>
        <v>demo_comp_cct_10123</v>
      </c>
      <c r="G125" t="str">
        <f>res_user!G125</f>
        <v>Gerd Kron (comp 10123)</v>
      </c>
      <c r="H125" t="str">
        <f>res_user!H125</f>
        <v>sv_SE</v>
      </c>
      <c r="I125" t="str">
        <f>res_user!I125</f>
        <v>ENO91SPZ7YU</v>
      </c>
      <c r="J125" t="str">
        <f>res_user!J125</f>
        <v>TRUE</v>
      </c>
    </row>
    <row r="126" spans="1:10">
      <c r="A126" t="str">
        <f>res_user!A126</f>
        <v>user_demo_comp_cct_10124</v>
      </c>
      <c r="B126" t="str">
        <f>res_user!B126</f>
        <v>Krister Fält (comp 10142)</v>
      </c>
      <c r="C126" t="str">
        <f>res_user!C126</f>
        <v>LYKDX</v>
      </c>
      <c r="D126">
        <f>res_user!D144</f>
        <v>0</v>
      </c>
      <c r="E126" t="str">
        <f>res_user!E126</f>
        <v>TRUE</v>
      </c>
      <c r="F126" t="str">
        <f>res_user!F126</f>
        <v>demo_comp_cct_10124</v>
      </c>
      <c r="G126" t="str">
        <f>res_user!G126</f>
        <v>Katja Håll (comp 10124)</v>
      </c>
      <c r="H126" t="str">
        <f>res_user!H126</f>
        <v>sv_SE</v>
      </c>
      <c r="I126" t="str">
        <f>res_user!I126</f>
        <v>CFC96SWS5EU</v>
      </c>
      <c r="J126" t="str">
        <f>res_user!J126</f>
        <v>TRUE</v>
      </c>
    </row>
    <row r="127" spans="1:10">
      <c r="A127" t="str">
        <f>res_user!A127</f>
        <v>user_demo_comp_cct_10125</v>
      </c>
      <c r="B127" t="str">
        <f>res_user!B127</f>
        <v>Hulda Hilmersson (comp 10143)</v>
      </c>
      <c r="C127" t="str">
        <f>res_user!C127</f>
        <v>YCKFS</v>
      </c>
      <c r="D127">
        <f>res_user!D145</f>
        <v>0</v>
      </c>
      <c r="E127" t="str">
        <f>res_user!E127</f>
        <v>TRUE</v>
      </c>
      <c r="F127" t="str">
        <f>res_user!F127</f>
        <v>demo_comp_cct_10125</v>
      </c>
      <c r="G127" t="str">
        <f>res_user!G127</f>
        <v>Nemi Norlin (comp 10125)</v>
      </c>
      <c r="H127" t="str">
        <f>res_user!H127</f>
        <v>sv_SE</v>
      </c>
      <c r="I127" t="str">
        <f>res_user!I127</f>
        <v>VJG89AMM9WV</v>
      </c>
      <c r="J127" t="str">
        <f>res_user!J127</f>
        <v>TRUE</v>
      </c>
    </row>
    <row r="128" spans="1:10">
      <c r="A128" t="str">
        <f>res_user!A128</f>
        <v>user_demo_comp_cct_10126</v>
      </c>
      <c r="B128" t="str">
        <f>res_user!B128</f>
        <v>Dahlia Källman (comp 10144)</v>
      </c>
      <c r="C128" t="str">
        <f>res_user!C128</f>
        <v>ENAGW</v>
      </c>
      <c r="D128">
        <f>res_user!D146</f>
        <v>0</v>
      </c>
      <c r="E128" t="str">
        <f>res_user!E128</f>
        <v>TRUE</v>
      </c>
      <c r="F128" t="str">
        <f>res_user!F128</f>
        <v>demo_comp_cct_10126</v>
      </c>
      <c r="G128" t="str">
        <f>res_user!G128</f>
        <v>Ayla Tell (comp 10126)</v>
      </c>
      <c r="H128" t="str">
        <f>res_user!H128</f>
        <v>sv_SE</v>
      </c>
      <c r="I128" t="str">
        <f>res_user!I128</f>
        <v>TGZ45NYI5PD</v>
      </c>
      <c r="J128" t="str">
        <f>res_user!J128</f>
        <v>TRUE</v>
      </c>
    </row>
    <row r="129" spans="1:10">
      <c r="A129" t="str">
        <f>res_user!A129</f>
        <v>user_demo_comp_cct_10127</v>
      </c>
      <c r="B129" t="str">
        <f>res_user!B129</f>
        <v>Narin Lans (comp 10145)</v>
      </c>
      <c r="C129" t="str">
        <f>res_user!C129</f>
        <v>XSREA</v>
      </c>
      <c r="D129" t="str">
        <f>res_user!D147</f>
        <v>patricia.pehrsson.(comp.10163)@fordmotorcompany.se</v>
      </c>
      <c r="E129" t="str">
        <f>res_user!E129</f>
        <v>TRUE</v>
      </c>
      <c r="F129" t="str">
        <f>res_user!F129</f>
        <v>demo_comp_cct_10127</v>
      </c>
      <c r="G129" t="str">
        <f>res_user!G129</f>
        <v>Elize Smedberg (comp 10127)</v>
      </c>
      <c r="H129" t="str">
        <f>res_user!H129</f>
        <v>sv_SE</v>
      </c>
      <c r="I129" t="str">
        <f>res_user!I129</f>
        <v>ANK48XNQ2WO</v>
      </c>
      <c r="J129" t="str">
        <f>res_user!J129</f>
        <v>TRUE</v>
      </c>
    </row>
    <row r="130" spans="1:10">
      <c r="A130" t="str">
        <f>res_user!A130</f>
        <v>user_demo_comp_cct_10128</v>
      </c>
      <c r="B130" t="str">
        <f>res_user!B130</f>
        <v>Wilda Sigfridsson (comp 10146)</v>
      </c>
      <c r="C130" t="str">
        <f>res_user!C130</f>
        <v>ADXJY</v>
      </c>
      <c r="D130">
        <f>res_user!D148</f>
        <v>0</v>
      </c>
      <c r="E130" t="str">
        <f>res_user!E130</f>
        <v>TRUE</v>
      </c>
      <c r="F130" t="str">
        <f>res_user!F130</f>
        <v>demo_comp_cct_10128</v>
      </c>
      <c r="G130" t="str">
        <f>res_user!G130</f>
        <v>Tilly Lindbom (comp 10128)</v>
      </c>
      <c r="H130" t="str">
        <f>res_user!H130</f>
        <v>sv_SE</v>
      </c>
      <c r="I130" t="str">
        <f>res_user!I130</f>
        <v>RFR81BMC9QT</v>
      </c>
      <c r="J130" t="str">
        <f>res_user!J130</f>
        <v>TRUE</v>
      </c>
    </row>
    <row r="131" spans="1:10">
      <c r="A131" t="str">
        <f>res_user!A131</f>
        <v>user_demo_comp_cct_10129</v>
      </c>
      <c r="B131" t="str">
        <f>res_user!B131</f>
        <v>Eleonora Ahlberg (comp 10147)</v>
      </c>
      <c r="C131" t="str">
        <f>res_user!C131</f>
        <v>ABYOP</v>
      </c>
      <c r="D131">
        <f>res_user!D149</f>
        <v>0</v>
      </c>
      <c r="E131" t="str">
        <f>res_user!E131</f>
        <v>TRUE</v>
      </c>
      <c r="F131" t="str">
        <f>res_user!F131</f>
        <v>demo_comp_cct_10129</v>
      </c>
      <c r="G131" t="str">
        <f>res_user!G131</f>
        <v>Jessie Soludde (comp 10129)</v>
      </c>
      <c r="H131" t="str">
        <f>res_user!H131</f>
        <v>sv_SE</v>
      </c>
      <c r="I131" t="str">
        <f>res_user!I131</f>
        <v>JGW25EMK5EZ</v>
      </c>
      <c r="J131" t="str">
        <f>res_user!J131</f>
        <v>TRUE</v>
      </c>
    </row>
    <row r="132" spans="1:10">
      <c r="A132" t="str">
        <f>res_user!A132</f>
        <v>user_demo_comp_cct_10130</v>
      </c>
      <c r="B132" t="str">
        <f>res_user!B132</f>
        <v>Joni Westin (comp 10148)</v>
      </c>
      <c r="C132" t="str">
        <f>res_user!C132</f>
        <v>UBAEI</v>
      </c>
      <c r="D132">
        <f>res_user!D150</f>
        <v>0</v>
      </c>
      <c r="E132" t="str">
        <f>res_user!E132</f>
        <v>TRUE</v>
      </c>
      <c r="F132" t="str">
        <f>res_user!F132</f>
        <v>demo_comp_cct_10130</v>
      </c>
      <c r="G132" t="str">
        <f>res_user!G132</f>
        <v>Holly Ahlgren (comp 10130)</v>
      </c>
      <c r="H132" t="str">
        <f>res_user!H132</f>
        <v>sv_SE</v>
      </c>
      <c r="I132" t="str">
        <f>res_user!I132</f>
        <v>KEV29YNL1KV</v>
      </c>
      <c r="J132" t="str">
        <f>res_user!J132</f>
        <v>TRUE</v>
      </c>
    </row>
    <row r="133" spans="1:10">
      <c r="A133" t="str">
        <f>res_user!A133</f>
        <v>user_demo_comp_cct_10131</v>
      </c>
      <c r="B133" t="str">
        <f>res_user!B133</f>
        <v>Nanna Back (comp 10149)</v>
      </c>
      <c r="C133" t="str">
        <f>res_user!C133</f>
        <v>DVGLE</v>
      </c>
      <c r="D133" t="str">
        <f>res_user!D151</f>
        <v>leyla.åsberg.(comp.10167)@ekmanco.se</v>
      </c>
      <c r="E133" t="str">
        <f>res_user!E133</f>
        <v>TRUE</v>
      </c>
      <c r="F133" t="str">
        <f>res_user!F133</f>
        <v>demo_comp_cct_10131</v>
      </c>
      <c r="G133" t="str">
        <f>res_user!G133</f>
        <v>Thilde Henningsson (comp 10131)</v>
      </c>
      <c r="H133" t="str">
        <f>res_user!H133</f>
        <v>sv_SE</v>
      </c>
      <c r="I133" t="str">
        <f>res_user!I133</f>
        <v>QKY42IYY2TU</v>
      </c>
      <c r="J133" t="str">
        <f>res_user!J133</f>
        <v>TRUE</v>
      </c>
    </row>
    <row r="134" spans="1:10">
      <c r="A134" t="str">
        <f>res_user!A134</f>
        <v>user_demo_comp_cct_10132</v>
      </c>
      <c r="B134" t="str">
        <f>res_user!B134</f>
        <v>Max Rönnbäck (comp 10150)</v>
      </c>
      <c r="C134" t="str">
        <f>res_user!C134</f>
        <v>ZJLRH</v>
      </c>
      <c r="D134" t="str">
        <f>res_user!D152</f>
        <v>malak.öster.(comp.10168)@ekmanco.se</v>
      </c>
      <c r="E134" t="str">
        <f>res_user!E134</f>
        <v>TRUE</v>
      </c>
      <c r="F134" t="str">
        <f>res_user!F134</f>
        <v>demo_comp_cct_10132</v>
      </c>
      <c r="G134" t="str">
        <f>res_user!G134</f>
        <v>Anisa Rydell (comp 10132)</v>
      </c>
      <c r="H134" t="str">
        <f>res_user!H134</f>
        <v>sv_SE</v>
      </c>
      <c r="I134" t="str">
        <f>res_user!I134</f>
        <v>BVU50DKB0QI</v>
      </c>
      <c r="J134" t="str">
        <f>res_user!J134</f>
        <v>TRUE</v>
      </c>
    </row>
    <row r="135" spans="1:10">
      <c r="A135" t="str">
        <f>res_user!A135</f>
        <v>user_demo_comp_cct_10133</v>
      </c>
      <c r="B135" t="str">
        <f>res_user!B135</f>
        <v>Mio Fritz (comp 10151)</v>
      </c>
      <c r="C135" t="str">
        <f>res_user!C135</f>
        <v>AIGSK</v>
      </c>
      <c r="D135">
        <f>res_user!D153</f>
        <v>0</v>
      </c>
      <c r="E135" t="str">
        <f>res_user!E135</f>
        <v>TRUE</v>
      </c>
      <c r="F135" t="str">
        <f>res_user!F135</f>
        <v>demo_comp_cct_10133</v>
      </c>
      <c r="G135" t="str">
        <f>res_user!G135</f>
        <v>Towa Bergkvist (comp 10133)</v>
      </c>
      <c r="H135" t="str">
        <f>res_user!H135</f>
        <v>sv_SE</v>
      </c>
      <c r="I135" t="str">
        <f>res_user!I135</f>
        <v>XIT20WNV1KB</v>
      </c>
      <c r="J135" t="str">
        <f>res_user!J135</f>
        <v>TRUE</v>
      </c>
    </row>
    <row r="136" spans="1:10">
      <c r="A136" t="str">
        <f>res_user!A136</f>
        <v>user_demo_comp_cct_10134</v>
      </c>
      <c r="B136" t="str">
        <f>res_user!B136</f>
        <v>Donya Sjöqvist (comp 10152)</v>
      </c>
      <c r="C136" t="str">
        <f>res_user!C136</f>
        <v>AWVKA</v>
      </c>
      <c r="D136">
        <f>res_user!D154</f>
        <v>0</v>
      </c>
      <c r="E136" t="str">
        <f>res_user!E136</f>
        <v>TRUE</v>
      </c>
      <c r="F136" t="str">
        <f>res_user!F136</f>
        <v>demo_comp_cct_10134</v>
      </c>
      <c r="G136" t="str">
        <f>res_user!G136</f>
        <v>Tobias Engström (comp 10134)</v>
      </c>
      <c r="H136" t="str">
        <f>res_user!H136</f>
        <v>sv_SE</v>
      </c>
      <c r="I136" t="str">
        <f>res_user!I136</f>
        <v>YAS31MKA5OU</v>
      </c>
      <c r="J136" t="str">
        <f>res_user!J136</f>
        <v>TRUE</v>
      </c>
    </row>
    <row r="137" spans="1:10">
      <c r="A137" t="str">
        <f>res_user!A137</f>
        <v>user_demo_comp_cct_10135</v>
      </c>
      <c r="B137" t="str">
        <f>res_user!B137</f>
        <v>Elmer Dahlqvist (comp 10153)</v>
      </c>
      <c r="C137" t="str">
        <f>res_user!C137</f>
        <v>XQXNE</v>
      </c>
      <c r="D137" t="str">
        <f>res_user!D155</f>
        <v>gunnar.ryd.(comp.10171)@hectorrailholding.se</v>
      </c>
      <c r="E137" t="str">
        <f>res_user!E137</f>
        <v>TRUE</v>
      </c>
      <c r="F137" t="str">
        <f>res_user!F137</f>
        <v>demo_comp_cct_10135</v>
      </c>
      <c r="G137" t="str">
        <f>res_user!G137</f>
        <v>Märtha Norlin (comp 10135)</v>
      </c>
      <c r="H137" t="str">
        <f>res_user!H137</f>
        <v>sv_SE</v>
      </c>
      <c r="I137" t="str">
        <f>res_user!I137</f>
        <v>QKC37WNT9MQ</v>
      </c>
      <c r="J137" t="str">
        <f>res_user!J137</f>
        <v>TRUE</v>
      </c>
    </row>
    <row r="138" spans="1:10">
      <c r="A138" t="str">
        <f>res_user!A138</f>
        <v>user_demo_comp_cct_10136</v>
      </c>
      <c r="B138" t="str">
        <f>res_user!B138</f>
        <v>Andréa Svantesson (comp 10154)</v>
      </c>
      <c r="C138" t="str">
        <f>res_user!C138</f>
        <v>KTAJF</v>
      </c>
      <c r="D138" t="str">
        <f>res_user!D156</f>
        <v>emelie.wahlstrom.(comp.10172)@hectorrailholding.se</v>
      </c>
      <c r="E138" t="str">
        <f>res_user!E138</f>
        <v>TRUE</v>
      </c>
      <c r="F138" t="str">
        <f>res_user!F138</f>
        <v>demo_comp_cct_10136</v>
      </c>
      <c r="G138" t="str">
        <f>res_user!G138</f>
        <v>Amelie Vestberg (comp 10136)</v>
      </c>
      <c r="H138" t="str">
        <f>res_user!H138</f>
        <v>sv_SE</v>
      </c>
      <c r="I138" t="str">
        <f>res_user!I138</f>
        <v>NRA03OVF8XR</v>
      </c>
      <c r="J138" t="str">
        <f>res_user!J138</f>
        <v>TRUE</v>
      </c>
    </row>
    <row r="139" spans="1:10">
      <c r="A139" t="str">
        <f>res_user!A139</f>
        <v>user_demo_comp_cct_10137</v>
      </c>
      <c r="B139" t="str">
        <f>res_user!B139</f>
        <v>August Ahlén (comp 10155)</v>
      </c>
      <c r="C139" t="str">
        <f>res_user!C139</f>
        <v>BQVCS</v>
      </c>
      <c r="D139">
        <f>res_user!D157</f>
        <v>0</v>
      </c>
      <c r="E139" t="str">
        <f>res_user!E139</f>
        <v>TRUE</v>
      </c>
      <c r="F139" t="str">
        <f>res_user!F139</f>
        <v>demo_comp_cct_10137</v>
      </c>
      <c r="G139" t="str">
        <f>res_user!G139</f>
        <v>Evelin Molander (comp 10137)</v>
      </c>
      <c r="H139" t="str">
        <f>res_user!H139</f>
        <v>sv_SE</v>
      </c>
      <c r="I139" t="str">
        <f>res_user!I139</f>
        <v>YTR36VXR3MG</v>
      </c>
      <c r="J139" t="str">
        <f>res_user!J139</f>
        <v>TRUE</v>
      </c>
    </row>
    <row r="140" spans="1:10">
      <c r="A140" t="str">
        <f>res_user!A140</f>
        <v>user_demo_comp_cct_10138</v>
      </c>
      <c r="B140" t="str">
        <f>res_user!B140</f>
        <v>Gabrielle Ring (comp 10156)</v>
      </c>
      <c r="C140" t="str">
        <f>res_user!C140</f>
        <v>TMKRD</v>
      </c>
      <c r="D140">
        <f>res_user!D158</f>
        <v>0</v>
      </c>
      <c r="E140" t="str">
        <f>res_user!E140</f>
        <v>TRUE</v>
      </c>
      <c r="F140" t="str">
        <f>res_user!F140</f>
        <v>demo_comp_cct_10138</v>
      </c>
      <c r="G140" t="str">
        <f>res_user!G140</f>
        <v>Ilse Ljung (comp 10138)</v>
      </c>
      <c r="H140" t="str">
        <f>res_user!H140</f>
        <v>sv_SE</v>
      </c>
      <c r="I140" t="str">
        <f>res_user!I140</f>
        <v>NGV36JZP4TF</v>
      </c>
      <c r="J140" t="str">
        <f>res_user!J140</f>
        <v>TRUE</v>
      </c>
    </row>
    <row r="141" spans="1:10">
      <c r="A141" t="str">
        <f>res_user!A141</f>
        <v>user_demo_comp_cct_10139</v>
      </c>
      <c r="B141" t="str">
        <f>res_user!B141</f>
        <v>Seth Sjölander (comp 10157)</v>
      </c>
      <c r="C141" t="str">
        <f>res_user!C141</f>
        <v>VHWWC</v>
      </c>
      <c r="D141" t="str">
        <f>res_user!D159</f>
        <v>gosta.qvist.(comp.10175)@andershedininvest.com</v>
      </c>
      <c r="E141" t="str">
        <f>res_user!E141</f>
        <v>TRUE</v>
      </c>
      <c r="F141" t="str">
        <f>res_user!F141</f>
        <v>demo_comp_cct_10139</v>
      </c>
      <c r="G141" t="str">
        <f>res_user!G141</f>
        <v>Egon Wickman (comp 10139)</v>
      </c>
      <c r="H141" t="str">
        <f>res_user!H141</f>
        <v>sv_SE</v>
      </c>
      <c r="I141" t="str">
        <f>res_user!I141</f>
        <v>AON99HGF2DS</v>
      </c>
      <c r="J141" t="str">
        <f>res_user!J141</f>
        <v>TRUE</v>
      </c>
    </row>
    <row r="142" spans="1:10">
      <c r="A142" t="str">
        <f>res_user!A142</f>
        <v>user_demo_comp_cct_10140</v>
      </c>
      <c r="B142" t="str">
        <f>res_user!B142</f>
        <v>Nomi Ericson (comp 10158)</v>
      </c>
      <c r="C142" t="str">
        <f>res_user!C142</f>
        <v>DXJOQ</v>
      </c>
      <c r="D142" t="str">
        <f>res_user!D160</f>
        <v>sune.hagman.(comp.10176)@andershedininvest.com</v>
      </c>
      <c r="E142" t="str">
        <f>res_user!E142</f>
        <v>TRUE</v>
      </c>
      <c r="F142" t="str">
        <f>res_user!F142</f>
        <v>demo_comp_cct_10140</v>
      </c>
      <c r="G142" t="str">
        <f>res_user!G142</f>
        <v>Pontus Engdahl (comp 10140)</v>
      </c>
      <c r="H142" t="str">
        <f>res_user!H142</f>
        <v>sv_SE</v>
      </c>
      <c r="I142" t="str">
        <f>res_user!I142</f>
        <v>GGB70DMM0HO</v>
      </c>
      <c r="J142" t="str">
        <f>res_user!J142</f>
        <v>TRUE</v>
      </c>
    </row>
    <row r="143" spans="1:10">
      <c r="A143" t="str">
        <f>res_user!A143</f>
        <v>user_demo_comp_cct_10141</v>
      </c>
      <c r="B143" t="str">
        <f>res_user!B143</f>
        <v>Petronella Collin (comp 10159)</v>
      </c>
      <c r="C143" t="str">
        <f>res_user!C143</f>
        <v>CUZND</v>
      </c>
      <c r="D143">
        <f>res_user!D161</f>
        <v>0</v>
      </c>
      <c r="E143" t="str">
        <f>res_user!E143</f>
        <v>TRUE</v>
      </c>
      <c r="F143" t="str">
        <f>res_user!F143</f>
        <v>demo_comp_cct_10141</v>
      </c>
      <c r="G143" t="str">
        <f>res_user!G143</f>
        <v>Märtha Isberg (comp 10141)</v>
      </c>
      <c r="H143" t="str">
        <f>res_user!H143</f>
        <v>sv_SE</v>
      </c>
      <c r="I143" t="str">
        <f>res_user!I143</f>
        <v>HKH21WNA4PK</v>
      </c>
      <c r="J143" t="str">
        <f>res_user!J143</f>
        <v>TRUE</v>
      </c>
    </row>
    <row r="144" spans="1:10">
      <c r="A144" t="str">
        <f>res_user!A144</f>
        <v>user_demo_comp_cct_10142</v>
      </c>
      <c r="B144" t="str">
        <f>res_user!B144</f>
        <v>Alyssa Forsberg (comp 10160)</v>
      </c>
      <c r="C144" t="str">
        <f>res_user!C144</f>
        <v>JTZBI</v>
      </c>
      <c r="D144">
        <f>res_user!D162</f>
        <v>0</v>
      </c>
      <c r="E144" t="str">
        <f>res_user!E144</f>
        <v>TRUE</v>
      </c>
      <c r="F144" t="str">
        <f>res_user!F144</f>
        <v>demo_comp_cct_10142</v>
      </c>
      <c r="G144" t="str">
        <f>res_user!G144</f>
        <v>Krister Fält (comp 10142)</v>
      </c>
      <c r="H144" t="str">
        <f>res_user!H144</f>
        <v>sv_SE</v>
      </c>
      <c r="I144" t="str">
        <f>res_user!I144</f>
        <v>JQH58CVV1ZP</v>
      </c>
      <c r="J144" t="str">
        <f>res_user!J144</f>
        <v>TRUE</v>
      </c>
    </row>
    <row r="145" spans="1:10">
      <c r="A145" t="str">
        <f>res_user!A145</f>
        <v>user_demo_comp_cct_10143</v>
      </c>
      <c r="B145" t="str">
        <f>res_user!B145</f>
        <v>Joel Schmidt (comp 10161)</v>
      </c>
      <c r="C145" t="str">
        <f>res_user!C145</f>
        <v>NHEDF</v>
      </c>
      <c r="D145">
        <f>res_user!D163</f>
        <v>0</v>
      </c>
      <c r="E145" t="str">
        <f>res_user!E145</f>
        <v>TRUE</v>
      </c>
      <c r="F145" t="str">
        <f>res_user!F145</f>
        <v>demo_comp_cct_10143</v>
      </c>
      <c r="G145" t="str">
        <f>res_user!G145</f>
        <v>Hulda Hilmersson (comp 10143)</v>
      </c>
      <c r="H145" t="str">
        <f>res_user!H145</f>
        <v>sv_SE</v>
      </c>
      <c r="I145" t="str">
        <f>res_user!I145</f>
        <v>HAO82XOI1FY</v>
      </c>
      <c r="J145" t="str">
        <f>res_user!J145</f>
        <v>TRUE</v>
      </c>
    </row>
    <row r="146" spans="1:10">
      <c r="A146" t="str">
        <f>res_user!A146</f>
        <v>user_demo_comp_cct_10144</v>
      </c>
      <c r="B146" t="str">
        <f>res_user!B146</f>
        <v>Sonny Forslund (comp 10162)</v>
      </c>
      <c r="C146" t="str">
        <f>res_user!C146</f>
        <v>FTBQC</v>
      </c>
      <c r="D146" t="str">
        <f>res_user!D164</f>
        <v>line.fagerlund.(comp.10180)@radissonhospitality.se</v>
      </c>
      <c r="E146" t="str">
        <f>res_user!E146</f>
        <v>TRUE</v>
      </c>
      <c r="F146" t="str">
        <f>res_user!F146</f>
        <v>demo_comp_cct_10144</v>
      </c>
      <c r="G146" t="str">
        <f>res_user!G146</f>
        <v>Dahlia Källman (comp 10144)</v>
      </c>
      <c r="H146" t="str">
        <f>res_user!H146</f>
        <v>sv_SE</v>
      </c>
      <c r="I146" t="str">
        <f>res_user!I146</f>
        <v>PJO77WKZ1WK</v>
      </c>
      <c r="J146" t="str">
        <f>res_user!J146</f>
        <v>TRUE</v>
      </c>
    </row>
    <row r="147" spans="1:10">
      <c r="A147" t="str">
        <f>res_user!A147</f>
        <v>user_demo_comp_cct_10145</v>
      </c>
      <c r="B147" t="str">
        <f>res_user!B147</f>
        <v>Patricia Pehrsson (comp 10163)</v>
      </c>
      <c r="C147" t="str">
        <f>res_user!C147</f>
        <v>XRHJH</v>
      </c>
      <c r="D147">
        <f>res_user!D165</f>
        <v>0</v>
      </c>
      <c r="E147" t="str">
        <f>res_user!E147</f>
        <v>TRUE</v>
      </c>
      <c r="F147" t="str">
        <f>res_user!F147</f>
        <v>demo_comp_cct_10145</v>
      </c>
      <c r="G147" t="str">
        <f>res_user!G147</f>
        <v>Narin Lans (comp 10145)</v>
      </c>
      <c r="H147" t="str">
        <f>res_user!H147</f>
        <v>sv_SE</v>
      </c>
      <c r="I147" t="str">
        <f>res_user!I147</f>
        <v>DFZ56FMR1OG</v>
      </c>
      <c r="J147" t="str">
        <f>res_user!J147</f>
        <v>TRUE</v>
      </c>
    </row>
    <row r="148" spans="1:10">
      <c r="A148" t="str">
        <f>res_user!A148</f>
        <v>user_demo_comp_cct_10146</v>
      </c>
      <c r="B148" t="str">
        <f>res_user!B148</f>
        <v>Zoey Berglind (comp 10164)</v>
      </c>
      <c r="C148" t="str">
        <f>res_user!C148</f>
        <v>CSZXM</v>
      </c>
      <c r="D148">
        <f>res_user!D166</f>
        <v>0</v>
      </c>
      <c r="E148" t="str">
        <f>res_user!E148</f>
        <v>TRUE</v>
      </c>
      <c r="F148" t="str">
        <f>res_user!F148</f>
        <v>demo_comp_cct_10146</v>
      </c>
      <c r="G148" t="str">
        <f>res_user!G148</f>
        <v>Wilda Sigfridsson (comp 10146)</v>
      </c>
      <c r="H148" t="str">
        <f>res_user!H148</f>
        <v>sv_SE</v>
      </c>
      <c r="I148" t="str">
        <f>res_user!I148</f>
        <v>PWC74SKX9EC</v>
      </c>
      <c r="J148" t="str">
        <f>res_user!J148</f>
        <v>TRUE</v>
      </c>
    </row>
    <row r="149" spans="1:10">
      <c r="A149" t="str">
        <f>res_user!A149</f>
        <v>user_demo_comp_cct_10147</v>
      </c>
      <c r="B149" t="str">
        <f>res_user!B149</f>
        <v>Valeria Schröder (comp 10165)</v>
      </c>
      <c r="C149" t="str">
        <f>res_user!C149</f>
        <v>PVBGE</v>
      </c>
      <c r="D149">
        <f>res_user!D167</f>
        <v>0</v>
      </c>
      <c r="E149" t="str">
        <f>res_user!E149</f>
        <v>TRUE</v>
      </c>
      <c r="F149" t="str">
        <f>res_user!F149</f>
        <v>demo_comp_cct_10147</v>
      </c>
      <c r="G149" t="str">
        <f>res_user!G149</f>
        <v>Eleonora Ahlberg (comp 10147)</v>
      </c>
      <c r="H149" t="str">
        <f>res_user!H149</f>
        <v>sv_SE</v>
      </c>
      <c r="I149" t="str">
        <f>res_user!I149</f>
        <v>CON83AMQ1PD</v>
      </c>
      <c r="J149" t="str">
        <f>res_user!J149</f>
        <v>TRUE</v>
      </c>
    </row>
    <row r="150" spans="1:10">
      <c r="A150" t="str">
        <f>res_user!A150</f>
        <v>user_demo_comp_cct_10148</v>
      </c>
      <c r="B150" t="str">
        <f>res_user!B150</f>
        <v>Hector Wall (comp 10166)</v>
      </c>
      <c r="C150" t="str">
        <f>res_user!C150</f>
        <v>EQKOH</v>
      </c>
      <c r="D150" t="str">
        <f>res_user!D168</f>
        <v>mats.ekberg.(comp.10184)@byggmaxgroup.com</v>
      </c>
      <c r="E150" t="str">
        <f>res_user!E150</f>
        <v>TRUE</v>
      </c>
      <c r="F150" t="str">
        <f>res_user!F150</f>
        <v>demo_comp_cct_10148</v>
      </c>
      <c r="G150" t="str">
        <f>res_user!G150</f>
        <v>Joni Westin (comp 10148)</v>
      </c>
      <c r="H150" t="str">
        <f>res_user!H150</f>
        <v>sv_SE</v>
      </c>
      <c r="I150" t="str">
        <f>res_user!I150</f>
        <v>ERM28LHO0NA</v>
      </c>
      <c r="J150" t="str">
        <f>res_user!J150</f>
        <v>TRUE</v>
      </c>
    </row>
    <row r="151" spans="1:10">
      <c r="A151" t="str">
        <f>res_user!A151</f>
        <v>user_demo_comp_cct_10149</v>
      </c>
      <c r="B151" t="str">
        <f>res_user!B151</f>
        <v>Leyla Åsberg (comp 10167)</v>
      </c>
      <c r="C151" t="str">
        <f>res_user!C151</f>
        <v>HQOJQ</v>
      </c>
      <c r="D151">
        <f>res_user!D169</f>
        <v>0</v>
      </c>
      <c r="E151" t="str">
        <f>res_user!E151</f>
        <v>TRUE</v>
      </c>
      <c r="F151" t="str">
        <f>res_user!F151</f>
        <v>demo_comp_cct_10149</v>
      </c>
      <c r="G151" t="str">
        <f>res_user!G151</f>
        <v>Nanna Back (comp 10149)</v>
      </c>
      <c r="H151" t="str">
        <f>res_user!H151</f>
        <v>sv_SE</v>
      </c>
      <c r="I151" t="str">
        <f>res_user!I151</f>
        <v>SCP04MLO8FA</v>
      </c>
      <c r="J151" t="str">
        <f>res_user!J151</f>
        <v>TRUE</v>
      </c>
    </row>
    <row r="152" spans="1:10">
      <c r="A152" t="str">
        <f>res_user!A152</f>
        <v>user_demo_comp_cct_10150</v>
      </c>
      <c r="B152" t="str">
        <f>res_user!B152</f>
        <v>Malak Öster (comp 10168)</v>
      </c>
      <c r="C152" t="str">
        <f>res_user!C152</f>
        <v>RIIQY</v>
      </c>
      <c r="D152" t="str">
        <f>res_user!D170</f>
        <v>miguel.krook.(comp.10186)@zerochaos.se</v>
      </c>
      <c r="E152" t="str">
        <f>res_user!E152</f>
        <v>TRUE</v>
      </c>
      <c r="F152" t="str">
        <f>res_user!F152</f>
        <v>demo_comp_cct_10150</v>
      </c>
      <c r="G152" t="str">
        <f>res_user!G152</f>
        <v>Max Rönnbäck (comp 10150)</v>
      </c>
      <c r="H152" t="str">
        <f>res_user!H152</f>
        <v>sv_SE</v>
      </c>
      <c r="I152" t="str">
        <f>res_user!I152</f>
        <v>WVD81NBU0ON</v>
      </c>
      <c r="J152" t="str">
        <f>res_user!J152</f>
        <v>TRUE</v>
      </c>
    </row>
    <row r="153" spans="1:10">
      <c r="A153" t="str">
        <f>res_user!A153</f>
        <v>user_demo_comp_cct_10151</v>
      </c>
      <c r="B153" t="str">
        <f>res_user!B153</f>
        <v>Leonie Malmsten (comp 10169)</v>
      </c>
      <c r="C153" t="str">
        <f>res_user!C153</f>
        <v>GSMVG</v>
      </c>
      <c r="D153">
        <f>res_user!D171</f>
        <v>0</v>
      </c>
      <c r="E153" t="str">
        <f>res_user!E153</f>
        <v>TRUE</v>
      </c>
      <c r="F153" t="str">
        <f>res_user!F153</f>
        <v>demo_comp_cct_10151</v>
      </c>
      <c r="G153" t="str">
        <f>res_user!G153</f>
        <v>Mio Fritz (comp 10151)</v>
      </c>
      <c r="H153" t="str">
        <f>res_user!H153</f>
        <v>sv_SE</v>
      </c>
      <c r="I153" t="str">
        <f>res_user!I153</f>
        <v>LCT70WSN8RM</v>
      </c>
      <c r="J153" t="str">
        <f>res_user!J153</f>
        <v>TRUE</v>
      </c>
    </row>
    <row r="154" spans="1:10">
      <c r="A154" t="str">
        <f>res_user!A154</f>
        <v>user_demo_comp_cct_10152</v>
      </c>
      <c r="B154" t="str">
        <f>res_user!B154</f>
        <v>Raoul Henningsson (comp 10170)</v>
      </c>
      <c r="C154" t="str">
        <f>res_user!C154</f>
        <v>GJOKZ</v>
      </c>
      <c r="D154" t="str">
        <f>res_user!D172</f>
        <v>ture.borgstrom.(comp.10188)@zerochaos.se</v>
      </c>
      <c r="E154" t="str">
        <f>res_user!E154</f>
        <v>TRUE</v>
      </c>
      <c r="F154" t="str">
        <f>res_user!F154</f>
        <v>demo_comp_cct_10152</v>
      </c>
      <c r="G154" t="str">
        <f>res_user!G154</f>
        <v>Donya Sjöqvist (comp 10152)</v>
      </c>
      <c r="H154" t="str">
        <f>res_user!H154</f>
        <v>sv_SE</v>
      </c>
      <c r="I154" t="str">
        <f>res_user!I154</f>
        <v>XZG88MAZ4JR</v>
      </c>
      <c r="J154" t="str">
        <f>res_user!J154</f>
        <v>TRUE</v>
      </c>
    </row>
    <row r="155" spans="1:10">
      <c r="A155" t="str">
        <f>res_user!A155</f>
        <v>user_demo_comp_cct_10153</v>
      </c>
      <c r="B155" t="str">
        <f>res_user!B155</f>
        <v>Gunnar Ryd (comp 10171)</v>
      </c>
      <c r="C155" t="str">
        <f>res_user!C155</f>
        <v>IYEYK</v>
      </c>
      <c r="D155" t="str">
        <f>res_user!D173</f>
        <v>lowe.holmer.(comp.10189)@zerochaos.se</v>
      </c>
      <c r="E155" t="str">
        <f>res_user!E155</f>
        <v>TRUE</v>
      </c>
      <c r="F155" t="str">
        <f>res_user!F155</f>
        <v>demo_comp_cct_10153</v>
      </c>
      <c r="G155" t="str">
        <f>res_user!G155</f>
        <v>Elmer Dahlqvist (comp 10153)</v>
      </c>
      <c r="H155" t="str">
        <f>res_user!H155</f>
        <v>sv_SE</v>
      </c>
      <c r="I155" t="str">
        <f>res_user!I155</f>
        <v>AYA49LKF2IJ</v>
      </c>
      <c r="J155" t="str">
        <f>res_user!J155</f>
        <v>TRUE</v>
      </c>
    </row>
    <row r="156" spans="1:10">
      <c r="A156" t="str">
        <f>res_user!A156</f>
        <v>user_demo_comp_cct_10154</v>
      </c>
      <c r="B156" t="str">
        <f>res_user!B156</f>
        <v>Emelie Wahlström (comp 10172)</v>
      </c>
      <c r="C156" t="str">
        <f>res_user!C156</f>
        <v>CGYOQ</v>
      </c>
      <c r="D156" t="str">
        <f>res_user!D174</f>
        <v>leia.holmer.(comp.10190)@mycronic.se</v>
      </c>
      <c r="E156" t="str">
        <f>res_user!E156</f>
        <v>TRUE</v>
      </c>
      <c r="F156" t="str">
        <f>res_user!F156</f>
        <v>demo_comp_cct_10154</v>
      </c>
      <c r="G156" t="str">
        <f>res_user!G156</f>
        <v>Andréa Svantesson (comp 10154)</v>
      </c>
      <c r="H156" t="str">
        <f>res_user!H156</f>
        <v>sv_SE</v>
      </c>
      <c r="I156" t="str">
        <f>res_user!I156</f>
        <v>YDR81ZIB8AI</v>
      </c>
      <c r="J156" t="str">
        <f>res_user!J156</f>
        <v>TRUE</v>
      </c>
    </row>
    <row r="157" spans="1:10">
      <c r="A157" t="str">
        <f>res_user!A157</f>
        <v>user_demo_comp_cct_10155</v>
      </c>
      <c r="B157" t="str">
        <f>res_user!B157</f>
        <v>Alma Lönnqvist (comp 10173)</v>
      </c>
      <c r="C157" t="str">
        <f>res_user!C157</f>
        <v>RPIQP</v>
      </c>
      <c r="D157">
        <f>res_user!D175</f>
        <v>0</v>
      </c>
      <c r="E157" t="str">
        <f>res_user!E157</f>
        <v>TRUE</v>
      </c>
      <c r="F157" t="str">
        <f>res_user!F157</f>
        <v>demo_comp_cct_10155</v>
      </c>
      <c r="G157" t="str">
        <f>res_user!G157</f>
        <v>August Ahlén (comp 10155)</v>
      </c>
      <c r="H157" t="str">
        <f>res_user!H157</f>
        <v>sv_SE</v>
      </c>
      <c r="I157" t="str">
        <f>res_user!I157</f>
        <v>PWH46CGK2MG</v>
      </c>
      <c r="J157" t="str">
        <f>res_user!J157</f>
        <v>TRUE</v>
      </c>
    </row>
    <row r="158" spans="1:10">
      <c r="A158" t="str">
        <f>res_user!A158</f>
        <v>user_demo_comp_cct_10156</v>
      </c>
      <c r="B158" t="str">
        <f>res_user!B158</f>
        <v>Indra Back (comp 10174)</v>
      </c>
      <c r="C158" t="str">
        <f>res_user!C158</f>
        <v>VUJET</v>
      </c>
      <c r="D158" t="str">
        <f>res_user!D176</f>
        <v>joel.svanberg.(comp.10192)@mycronic.se</v>
      </c>
      <c r="E158" t="str">
        <f>res_user!E158</f>
        <v>TRUE</v>
      </c>
      <c r="F158" t="str">
        <f>res_user!F158</f>
        <v>demo_comp_cct_10156</v>
      </c>
      <c r="G158" t="str">
        <f>res_user!G158</f>
        <v>Gabrielle Ring (comp 10156)</v>
      </c>
      <c r="H158" t="str">
        <f>res_user!H158</f>
        <v>sv_SE</v>
      </c>
      <c r="I158" t="str">
        <f>res_user!I158</f>
        <v>EHT83JLF4EP</v>
      </c>
      <c r="J158" t="str">
        <f>res_user!J158</f>
        <v>TRUE</v>
      </c>
    </row>
    <row r="159" spans="1:10">
      <c r="A159" t="str">
        <f>res_user!A159</f>
        <v>user_demo_comp_cct_10157</v>
      </c>
      <c r="B159" t="str">
        <f>res_user!B159</f>
        <v>Gösta Qvist (comp 10175)</v>
      </c>
      <c r="C159" t="str">
        <f>res_user!C159</f>
        <v>TSVIS</v>
      </c>
      <c r="D159">
        <f>res_user!D177</f>
        <v>0</v>
      </c>
      <c r="E159" t="str">
        <f>res_user!E159</f>
        <v>TRUE</v>
      </c>
      <c r="F159" t="str">
        <f>res_user!F159</f>
        <v>demo_comp_cct_10157</v>
      </c>
      <c r="G159" t="str">
        <f>res_user!G159</f>
        <v>Seth Sjölander (comp 10157)</v>
      </c>
      <c r="H159" t="str">
        <f>res_user!H159</f>
        <v>sv_SE</v>
      </c>
      <c r="I159" t="str">
        <f>res_user!I159</f>
        <v>ZCL02IDE5YS</v>
      </c>
      <c r="J159" t="str">
        <f>res_user!J159</f>
        <v>TRUE</v>
      </c>
    </row>
    <row r="160" spans="1:10">
      <c r="A160" t="str">
        <f>res_user!A160</f>
        <v>user_demo_comp_cct_10158</v>
      </c>
      <c r="B160" t="str">
        <f>res_user!B160</f>
        <v>Sune Hagman (comp 10176)</v>
      </c>
      <c r="C160" t="str">
        <f>res_user!C160</f>
        <v>NVOEF</v>
      </c>
      <c r="D160">
        <f>res_user!D178</f>
        <v>0</v>
      </c>
      <c r="E160" t="str">
        <f>res_user!E160</f>
        <v>TRUE</v>
      </c>
      <c r="F160" t="str">
        <f>res_user!F160</f>
        <v>demo_comp_cct_10158</v>
      </c>
      <c r="G160" t="str">
        <f>res_user!G160</f>
        <v>Nomi Ericson (comp 10158)</v>
      </c>
      <c r="H160" t="str">
        <f>res_user!H160</f>
        <v>sv_SE</v>
      </c>
      <c r="I160" t="str">
        <f>res_user!I160</f>
        <v>NDB59VDK3BL</v>
      </c>
      <c r="J160" t="str">
        <f>res_user!J160</f>
        <v>TRUE</v>
      </c>
    </row>
    <row r="161" spans="1:10">
      <c r="A161" t="str">
        <f>res_user!A161</f>
        <v>user_demo_comp_cct_10159</v>
      </c>
      <c r="B161" t="str">
        <f>res_user!B161</f>
        <v>Sonja Fröjd (comp 10177)</v>
      </c>
      <c r="C161" t="str">
        <f>res_user!C161</f>
        <v>NUPAB</v>
      </c>
      <c r="D161">
        <f>res_user!D179</f>
        <v>0</v>
      </c>
      <c r="E161" t="str">
        <f>res_user!E161</f>
        <v>TRUE</v>
      </c>
      <c r="F161" t="str">
        <f>res_user!F161</f>
        <v>demo_comp_cct_10159</v>
      </c>
      <c r="G161" t="str">
        <f>res_user!G161</f>
        <v>Petronella Collin (comp 10159)</v>
      </c>
      <c r="H161" t="str">
        <f>res_user!H161</f>
        <v>sv_SE</v>
      </c>
      <c r="I161" t="str">
        <f>res_user!I161</f>
        <v>SSQ16CJA5PP</v>
      </c>
      <c r="J161" t="str">
        <f>res_user!J161</f>
        <v>TRUE</v>
      </c>
    </row>
    <row r="162" spans="1:10">
      <c r="A162" t="str">
        <f>res_user!A162</f>
        <v>user_demo_comp_cct_10160</v>
      </c>
      <c r="B162" t="str">
        <f>res_user!B162</f>
        <v>Tania Lagerström (comp 10178)</v>
      </c>
      <c r="C162" t="str">
        <f>res_user!C162</f>
        <v>LJYVY</v>
      </c>
      <c r="D162">
        <f>res_user!D180</f>
        <v>0</v>
      </c>
      <c r="E162" t="str">
        <f>res_user!E162</f>
        <v>TRUE</v>
      </c>
      <c r="F162" t="str">
        <f>res_user!F162</f>
        <v>demo_comp_cct_10160</v>
      </c>
      <c r="G162" t="str">
        <f>res_user!G162</f>
        <v>Alyssa Forsberg (comp 10160)</v>
      </c>
      <c r="H162" t="str">
        <f>res_user!H162</f>
        <v>sv_SE</v>
      </c>
      <c r="I162" t="str">
        <f>res_user!I162</f>
        <v>EIA96SQR3OY</v>
      </c>
      <c r="J162" t="str">
        <f>res_user!J162</f>
        <v>TRUE</v>
      </c>
    </row>
    <row r="163" spans="1:10">
      <c r="A163" t="str">
        <f>res_user!A163</f>
        <v>user_demo_comp_cct_10161</v>
      </c>
      <c r="B163" t="str">
        <f>res_user!B163</f>
        <v>Albin Holmquist (comp 10179)</v>
      </c>
      <c r="C163" t="str">
        <f>res_user!C163</f>
        <v>UZLJZ</v>
      </c>
      <c r="D163" t="str">
        <f>res_user!D181</f>
        <v>vilja.östman.(comp.10197)@gambrolundia.com</v>
      </c>
      <c r="E163" t="str">
        <f>res_user!E163</f>
        <v>TRUE</v>
      </c>
      <c r="F163" t="str">
        <f>res_user!F163</f>
        <v>demo_comp_cct_10161</v>
      </c>
      <c r="G163" t="str">
        <f>res_user!G163</f>
        <v>Joel Schmidt (comp 10161)</v>
      </c>
      <c r="H163" t="str">
        <f>res_user!H163</f>
        <v>sv_SE</v>
      </c>
      <c r="I163" t="str">
        <f>res_user!I163</f>
        <v>RTH48WPT0UW</v>
      </c>
      <c r="J163" t="str">
        <f>res_user!J163</f>
        <v>TRUE</v>
      </c>
    </row>
    <row r="164" spans="1:10">
      <c r="A164" t="str">
        <f>res_user!A164</f>
        <v>user_demo_comp_cct_10162</v>
      </c>
      <c r="B164" t="str">
        <f>res_user!B164</f>
        <v>Line Fagerlund (comp 10180)</v>
      </c>
      <c r="C164" t="str">
        <f>res_user!C164</f>
        <v>BHNWS</v>
      </c>
      <c r="D164" t="str">
        <f>res_user!D182</f>
        <v>helmer.klevero.(comp.10198)@recipharm.se</v>
      </c>
      <c r="E164" t="str">
        <f>res_user!E164</f>
        <v>TRUE</v>
      </c>
      <c r="F164" t="str">
        <f>res_user!F164</f>
        <v>demo_comp_cct_10162</v>
      </c>
      <c r="G164" t="str">
        <f>res_user!G164</f>
        <v>Sonny Forslund (comp 10162)</v>
      </c>
      <c r="H164" t="str">
        <f>res_user!H164</f>
        <v>sv_SE</v>
      </c>
      <c r="I164" t="str">
        <f>res_user!I164</f>
        <v>PLY13ZSZ0CH</v>
      </c>
      <c r="J164" t="str">
        <f>res_user!J164</f>
        <v>TRUE</v>
      </c>
    </row>
    <row r="165" spans="1:10">
      <c r="A165" t="str">
        <f>res_user!A165</f>
        <v>user_demo_comp_cct_10163</v>
      </c>
      <c r="B165" t="str">
        <f>res_user!B165</f>
        <v>Haley Hallberg (comp 10181)</v>
      </c>
      <c r="C165" t="str">
        <f>res_user!C165</f>
        <v>FVJXE</v>
      </c>
      <c r="D165">
        <f>res_user!D183</f>
        <v>0</v>
      </c>
      <c r="E165" t="str">
        <f>res_user!E165</f>
        <v>TRUE</v>
      </c>
      <c r="F165" t="str">
        <f>res_user!F165</f>
        <v>demo_comp_cct_10163</v>
      </c>
      <c r="G165" t="str">
        <f>res_user!G165</f>
        <v>Patricia Pehrsson (comp 10163)</v>
      </c>
      <c r="H165" t="str">
        <f>res_user!H165</f>
        <v>sv_SE</v>
      </c>
      <c r="I165" t="str">
        <f>res_user!I165</f>
        <v>GMD15XXM7DV</v>
      </c>
      <c r="J165" t="str">
        <f>res_user!J165</f>
        <v>TRUE</v>
      </c>
    </row>
    <row r="166" spans="1:10">
      <c r="A166" t="str">
        <f>res_user!A166</f>
        <v>user_demo_comp_cct_10164</v>
      </c>
      <c r="B166" t="str">
        <f>res_user!B166</f>
        <v>Alma Lööf (comp 10182)</v>
      </c>
      <c r="C166" t="str">
        <f>res_user!C166</f>
        <v>TYRBG</v>
      </c>
      <c r="D166" t="str">
        <f>res_user!D184</f>
        <v>magdalena.ringstrom.(comp.10200)@recipharm.se</v>
      </c>
      <c r="E166" t="str">
        <f>res_user!E166</f>
        <v>TRUE</v>
      </c>
      <c r="F166" t="str">
        <f>res_user!F166</f>
        <v>demo_comp_cct_10164</v>
      </c>
      <c r="G166" t="str">
        <f>res_user!G166</f>
        <v>Zoey Berglind (comp 10164)</v>
      </c>
      <c r="H166" t="str">
        <f>res_user!H166</f>
        <v>sv_SE</v>
      </c>
      <c r="I166" t="str">
        <f>res_user!I166</f>
        <v>JVH35XCX6OF</v>
      </c>
      <c r="J166" t="str">
        <f>res_user!J166</f>
        <v>TRUE</v>
      </c>
    </row>
    <row r="167" spans="1:10">
      <c r="A167" t="str">
        <f>res_user!A167</f>
        <v>user_demo_comp_cct_10165</v>
      </c>
      <c r="B167" t="str">
        <f>res_user!B167</f>
        <v>Roxanna Tillberg (comp 10183)</v>
      </c>
      <c r="C167" t="str">
        <f>res_user!C167</f>
        <v>LUUNY</v>
      </c>
      <c r="D167" t="str">
        <f>res_user!D185</f>
        <v>havin.hamrin.(comp.10201)@recipharm.se</v>
      </c>
      <c r="E167" t="str">
        <f>res_user!E167</f>
        <v>TRUE</v>
      </c>
      <c r="F167" t="str">
        <f>res_user!F167</f>
        <v>demo_comp_cct_10165</v>
      </c>
      <c r="G167" t="str">
        <f>res_user!G167</f>
        <v>Valeria Schröder (comp 10165)</v>
      </c>
      <c r="H167" t="str">
        <f>res_user!H167</f>
        <v>sv_SE</v>
      </c>
      <c r="I167" t="str">
        <f>res_user!I167</f>
        <v>ZOT18JSR8QV</v>
      </c>
      <c r="J167" t="str">
        <f>res_user!J167</f>
        <v>TRUE</v>
      </c>
    </row>
    <row r="168" spans="1:10">
      <c r="A168" t="str">
        <f>res_user!A168</f>
        <v>user_demo_comp_cct_10166</v>
      </c>
      <c r="B168" t="str">
        <f>res_user!B168</f>
        <v>Mats Ekberg (comp 10184)</v>
      </c>
      <c r="C168" t="str">
        <f>res_user!C168</f>
        <v>UIQUD</v>
      </c>
      <c r="D168">
        <f>res_user!D186</f>
        <v>0</v>
      </c>
      <c r="E168" t="str">
        <f>res_user!E168</f>
        <v>TRUE</v>
      </c>
      <c r="F168" t="str">
        <f>res_user!F168</f>
        <v>demo_comp_cct_10166</v>
      </c>
      <c r="G168" t="str">
        <f>res_user!G168</f>
        <v>Hector Wall (comp 10166)</v>
      </c>
      <c r="H168" t="str">
        <f>res_user!H168</f>
        <v>sv_SE</v>
      </c>
      <c r="I168" t="str">
        <f>res_user!I168</f>
        <v>COS19LDT6RO</v>
      </c>
      <c r="J168" t="str">
        <f>res_user!J168</f>
        <v>TRUE</v>
      </c>
    </row>
    <row r="169" spans="1:10">
      <c r="A169" t="str">
        <f>res_user!A169</f>
        <v>user_demo_comp_cct_10167</v>
      </c>
      <c r="B169" t="str">
        <f>res_user!B169</f>
        <v>Leija Ceder (comp 10185)</v>
      </c>
      <c r="C169" t="str">
        <f>res_user!C169</f>
        <v>BDIPX</v>
      </c>
      <c r="D169">
        <f>res_user!D187</f>
        <v>0</v>
      </c>
      <c r="E169" t="str">
        <f>res_user!E169</f>
        <v>TRUE</v>
      </c>
      <c r="F169" t="str">
        <f>res_user!F169</f>
        <v>demo_comp_cct_10167</v>
      </c>
      <c r="G169" t="str">
        <f>res_user!G169</f>
        <v>Leyla Åsberg (comp 10167)</v>
      </c>
      <c r="H169" t="str">
        <f>res_user!H169</f>
        <v>sv_SE</v>
      </c>
      <c r="I169" t="str">
        <f>res_user!I169</f>
        <v>OGJ72NWC9YC</v>
      </c>
      <c r="J169" t="str">
        <f>res_user!J169</f>
        <v>TRUE</v>
      </c>
    </row>
    <row r="170" spans="1:10">
      <c r="A170" t="str">
        <f>res_user!A170</f>
        <v>user_demo_comp_cct_10168</v>
      </c>
      <c r="B170" t="str">
        <f>res_user!B170</f>
        <v>Miguel Krook (comp 10186)</v>
      </c>
      <c r="C170" t="str">
        <f>res_user!C170</f>
        <v>TLOSU</v>
      </c>
      <c r="D170">
        <f>res_user!D188</f>
        <v>0</v>
      </c>
      <c r="E170" t="str">
        <f>res_user!E170</f>
        <v>TRUE</v>
      </c>
      <c r="F170" t="str">
        <f>res_user!F170</f>
        <v>demo_comp_cct_10168</v>
      </c>
      <c r="G170" t="str">
        <f>res_user!G170</f>
        <v>Malak Öster (comp 10168)</v>
      </c>
      <c r="H170" t="str">
        <f>res_user!H170</f>
        <v>sv_SE</v>
      </c>
      <c r="I170" t="str">
        <f>res_user!I170</f>
        <v>ESF00TMF8CO</v>
      </c>
      <c r="J170" t="str">
        <f>res_user!J170</f>
        <v>TRUE</v>
      </c>
    </row>
    <row r="171" spans="1:10">
      <c r="A171" t="str">
        <f>res_user!A171</f>
        <v>user_demo_comp_cct_10169</v>
      </c>
      <c r="B171" t="str">
        <f>res_user!B171</f>
        <v>Teo Markström (comp 10187)</v>
      </c>
      <c r="C171" t="str">
        <f>res_user!C171</f>
        <v>SOBCY</v>
      </c>
      <c r="D171" t="str">
        <f>res_user!D189</f>
        <v>elfrida.smedberg.(comp.10205)@assemblin.se</v>
      </c>
      <c r="E171" t="str">
        <f>res_user!E171</f>
        <v>TRUE</v>
      </c>
      <c r="F171" t="str">
        <f>res_user!F171</f>
        <v>demo_comp_cct_10169</v>
      </c>
      <c r="G171" t="str">
        <f>res_user!G171</f>
        <v>Leonie Malmsten (comp 10169)</v>
      </c>
      <c r="H171" t="str">
        <f>res_user!H171</f>
        <v>sv_SE</v>
      </c>
      <c r="I171" t="str">
        <f>res_user!I171</f>
        <v>SRD69XKQ0NF</v>
      </c>
      <c r="J171" t="str">
        <f>res_user!J171</f>
        <v>TRUE</v>
      </c>
    </row>
    <row r="172" spans="1:10">
      <c r="A172" t="str">
        <f>res_user!A172</f>
        <v>user_demo_comp_cct_10170</v>
      </c>
      <c r="B172" t="str">
        <f>res_user!B172</f>
        <v>Ture Borgström (comp 10188)</v>
      </c>
      <c r="C172" t="str">
        <f>res_user!C172</f>
        <v>IATMO</v>
      </c>
      <c r="D172">
        <f>res_user!D190</f>
        <v>0</v>
      </c>
      <c r="E172" t="str">
        <f>res_user!E172</f>
        <v>TRUE</v>
      </c>
      <c r="F172" t="str">
        <f>res_user!F172</f>
        <v>demo_comp_cct_10170</v>
      </c>
      <c r="G172" t="str">
        <f>res_user!G172</f>
        <v>Raoul Henningsson (comp 10170)</v>
      </c>
      <c r="H172" t="str">
        <f>res_user!H172</f>
        <v>sv_SE</v>
      </c>
      <c r="I172" t="str">
        <f>res_user!I172</f>
        <v>WOH56REI7QB</v>
      </c>
      <c r="J172" t="str">
        <f>res_user!J172</f>
        <v>TRUE</v>
      </c>
    </row>
    <row r="173" spans="1:10">
      <c r="A173" t="str">
        <f>res_user!A173</f>
        <v>user_demo_comp_cct_10171</v>
      </c>
      <c r="B173" t="str">
        <f>res_user!B173</f>
        <v>Lowe Holmer (comp 10189)</v>
      </c>
      <c r="C173" t="str">
        <f>res_user!C173</f>
        <v>RGYGH</v>
      </c>
      <c r="D173" t="str">
        <f>res_user!D191</f>
        <v>justin.östlund.(comp.10207)@borealis.com</v>
      </c>
      <c r="E173" t="str">
        <f>res_user!E173</f>
        <v>TRUE</v>
      </c>
      <c r="F173" t="str">
        <f>res_user!F173</f>
        <v>demo_comp_cct_10171</v>
      </c>
      <c r="G173" t="str">
        <f>res_user!G173</f>
        <v>Gunnar Ryd (comp 10171)</v>
      </c>
      <c r="H173" t="str">
        <f>res_user!H173</f>
        <v>sv_SE</v>
      </c>
      <c r="I173" t="str">
        <f>res_user!I173</f>
        <v>PNM07EOS1QH</v>
      </c>
      <c r="J173" t="str">
        <f>res_user!J173</f>
        <v>TRUE</v>
      </c>
    </row>
    <row r="174" spans="1:10">
      <c r="A174" t="str">
        <f>res_user!A174</f>
        <v>user_demo_comp_cct_10172</v>
      </c>
      <c r="B174" t="str">
        <f>res_user!B174</f>
        <v>Leia Holmer (comp 10190)</v>
      </c>
      <c r="C174" t="str">
        <f>res_user!C174</f>
        <v>FWRRG</v>
      </c>
      <c r="D174">
        <f>res_user!D192</f>
        <v>0</v>
      </c>
      <c r="E174" t="str">
        <f>res_user!E174</f>
        <v>TRUE</v>
      </c>
      <c r="F174" t="str">
        <f>res_user!F174</f>
        <v>demo_comp_cct_10172</v>
      </c>
      <c r="G174" t="str">
        <f>res_user!G174</f>
        <v>Emelie Wahlström (comp 10172)</v>
      </c>
      <c r="H174" t="str">
        <f>res_user!H174</f>
        <v>sv_SE</v>
      </c>
      <c r="I174" t="str">
        <f>res_user!I174</f>
        <v>VQF01QFX8ZI</v>
      </c>
      <c r="J174" t="str">
        <f>res_user!J174</f>
        <v>TRUE</v>
      </c>
    </row>
    <row r="175" spans="1:10">
      <c r="A175" t="str">
        <f>res_user!A175</f>
        <v>user_demo_comp_cct_10173</v>
      </c>
      <c r="B175" t="str">
        <f>res_user!B175</f>
        <v>Adam Degerman (comp 10191)</v>
      </c>
      <c r="C175" t="str">
        <f>res_user!C175</f>
        <v>ROLEM</v>
      </c>
      <c r="D175">
        <f>res_user!D193</f>
        <v>0</v>
      </c>
      <c r="E175" t="str">
        <f>res_user!E175</f>
        <v>TRUE</v>
      </c>
      <c r="F175" t="str">
        <f>res_user!F175</f>
        <v>demo_comp_cct_10173</v>
      </c>
      <c r="G175" t="str">
        <f>res_user!G175</f>
        <v>Alma Lönnqvist (comp 10173)</v>
      </c>
      <c r="H175" t="str">
        <f>res_user!H175</f>
        <v>sv_SE</v>
      </c>
      <c r="I175" t="str">
        <f>res_user!I175</f>
        <v>ZDI42CBZ5ZF</v>
      </c>
      <c r="J175" t="str">
        <f>res_user!J175</f>
        <v>TRUE</v>
      </c>
    </row>
    <row r="176" spans="1:10">
      <c r="A176" t="str">
        <f>res_user!A176</f>
        <v>user_demo_comp_cct_10174</v>
      </c>
      <c r="B176" t="str">
        <f>res_user!B176</f>
        <v>Joel Svanberg (comp 10192)</v>
      </c>
      <c r="C176" t="str">
        <f>res_user!C176</f>
        <v>QPGLG</v>
      </c>
      <c r="D176">
        <f>res_user!D194</f>
        <v>0</v>
      </c>
      <c r="E176" t="str">
        <f>res_user!E176</f>
        <v>TRUE</v>
      </c>
      <c r="F176" t="str">
        <f>res_user!F176</f>
        <v>demo_comp_cct_10174</v>
      </c>
      <c r="G176" t="str">
        <f>res_user!G176</f>
        <v>Indra Back (comp 10174)</v>
      </c>
      <c r="H176" t="str">
        <f>res_user!H176</f>
        <v>sv_SE</v>
      </c>
      <c r="I176" t="str">
        <f>res_user!I176</f>
        <v>CPZ15CYF7UD</v>
      </c>
      <c r="J176" t="str">
        <f>res_user!J176</f>
        <v>TRUE</v>
      </c>
    </row>
    <row r="177" spans="1:10">
      <c r="A177" t="str">
        <f>res_user!A177</f>
        <v>user_demo_comp_cct_10175</v>
      </c>
      <c r="B177" t="str">
        <f>res_user!B177</f>
        <v>Märtha Sandin (comp 10193)</v>
      </c>
      <c r="C177" t="str">
        <f>res_user!C177</f>
        <v>XYORU</v>
      </c>
      <c r="D177" t="str">
        <f>res_user!D195</f>
        <v>nils.nordlander.(comp.10211)@sodersjukhuset.se</v>
      </c>
      <c r="E177" t="str">
        <f>res_user!E177</f>
        <v>TRUE</v>
      </c>
      <c r="F177" t="str">
        <f>res_user!F177</f>
        <v>demo_comp_cct_10175</v>
      </c>
      <c r="G177" t="str">
        <f>res_user!G177</f>
        <v>Gösta Qvist (comp 10175)</v>
      </c>
      <c r="H177" t="str">
        <f>res_user!H177</f>
        <v>sv_SE</v>
      </c>
      <c r="I177" t="str">
        <f>res_user!I177</f>
        <v>DHA10PVH7GD</v>
      </c>
      <c r="J177" t="str">
        <f>res_user!J177</f>
        <v>TRUE</v>
      </c>
    </row>
    <row r="178" spans="1:10">
      <c r="A178" t="str">
        <f>res_user!A178</f>
        <v>user_demo_comp_cct_10176</v>
      </c>
      <c r="B178" t="str">
        <f>res_user!B178</f>
        <v>Holmfrid Ramström (comp 10194)</v>
      </c>
      <c r="C178" t="str">
        <f>res_user!C178</f>
        <v>BZQSJ</v>
      </c>
      <c r="D178" t="str">
        <f>res_user!D196</f>
        <v>kayla.johannisson.(comp.10212)@sodersjukhuset.se</v>
      </c>
      <c r="E178" t="str">
        <f>res_user!E178</f>
        <v>TRUE</v>
      </c>
      <c r="F178" t="str">
        <f>res_user!F178</f>
        <v>demo_comp_cct_10176</v>
      </c>
      <c r="G178" t="str">
        <f>res_user!G178</f>
        <v>Sune Hagman (comp 10176)</v>
      </c>
      <c r="H178" t="str">
        <f>res_user!H178</f>
        <v>sv_SE</v>
      </c>
      <c r="I178" t="str">
        <f>res_user!I178</f>
        <v>UCK56EXV4HV</v>
      </c>
      <c r="J178" t="str">
        <f>res_user!J178</f>
        <v>TRUE</v>
      </c>
    </row>
    <row r="179" spans="1:10">
      <c r="A179" t="str">
        <f>res_user!A179</f>
        <v>user_demo_comp_cct_10177</v>
      </c>
      <c r="B179" t="str">
        <f>res_user!B179</f>
        <v>Yasmin Dahlström (comp 10195)</v>
      </c>
      <c r="C179" t="str">
        <f>res_user!C179</f>
        <v>DAWTE</v>
      </c>
      <c r="D179">
        <f>res_user!D197</f>
        <v>0</v>
      </c>
      <c r="E179" t="str">
        <f>res_user!E179</f>
        <v>TRUE</v>
      </c>
      <c r="F179" t="str">
        <f>res_user!F179</f>
        <v>demo_comp_cct_10177</v>
      </c>
      <c r="G179" t="str">
        <f>res_user!G179</f>
        <v>Sonja Fröjd (comp 10177)</v>
      </c>
      <c r="H179" t="str">
        <f>res_user!H179</f>
        <v>sv_SE</v>
      </c>
      <c r="I179" t="str">
        <f>res_user!I179</f>
        <v>EWV81XRS9FA</v>
      </c>
      <c r="J179" t="str">
        <f>res_user!J179</f>
        <v>TRUE</v>
      </c>
    </row>
    <row r="180" spans="1:10">
      <c r="A180" t="str">
        <f>res_user!A180</f>
        <v>user_demo_comp_cct_10178</v>
      </c>
      <c r="B180" t="str">
        <f>res_user!B180</f>
        <v>Filiph Malm (comp 10196)</v>
      </c>
      <c r="C180" t="str">
        <f>res_user!C180</f>
        <v>MRYEV</v>
      </c>
      <c r="D180" t="str">
        <f>res_user!D198</f>
        <v>julie.engberg.(comp.10214)@jftholding(danielwellington).se</v>
      </c>
      <c r="E180" t="str">
        <f>res_user!E180</f>
        <v>TRUE</v>
      </c>
      <c r="F180" t="str">
        <f>res_user!F180</f>
        <v>demo_comp_cct_10178</v>
      </c>
      <c r="G180" t="str">
        <f>res_user!G180</f>
        <v>Tania Lagerström (comp 10178)</v>
      </c>
      <c r="H180" t="str">
        <f>res_user!H180</f>
        <v>sv_SE</v>
      </c>
      <c r="I180" t="str">
        <f>res_user!I180</f>
        <v>YQH67PWE9HK</v>
      </c>
      <c r="J180" t="str">
        <f>res_user!J180</f>
        <v>TRUE</v>
      </c>
    </row>
    <row r="181" spans="1:10">
      <c r="A181" t="str">
        <f>res_user!A181</f>
        <v>user_demo_comp_cct_10179</v>
      </c>
      <c r="B181" t="str">
        <f>res_user!B181</f>
        <v>Vilja Östman (comp 10197)</v>
      </c>
      <c r="C181" t="str">
        <f>res_user!C181</f>
        <v>IFCZE</v>
      </c>
      <c r="D181" t="str">
        <f>res_user!D199</f>
        <v>seved.fahlstrom.(comp.10215)@jftholding(danielwellington).se</v>
      </c>
      <c r="E181" t="str">
        <f>res_user!E181</f>
        <v>TRUE</v>
      </c>
      <c r="F181" t="str">
        <f>res_user!F181</f>
        <v>demo_comp_cct_10179</v>
      </c>
      <c r="G181" t="str">
        <f>res_user!G181</f>
        <v>Albin Holmquist (comp 10179)</v>
      </c>
      <c r="H181" t="str">
        <f>res_user!H181</f>
        <v>sv_SE</v>
      </c>
      <c r="I181" t="str">
        <f>res_user!I181</f>
        <v>ERQ94OIP5XW</v>
      </c>
      <c r="J181" t="str">
        <f>res_user!J181</f>
        <v>TRUE</v>
      </c>
    </row>
    <row r="182" spans="1:10">
      <c r="A182" t="str">
        <f>res_user!A182</f>
        <v>user_demo_comp_cct_10180</v>
      </c>
      <c r="B182" t="str">
        <f>res_user!B182</f>
        <v>Helmer Kleverö (comp 10198)</v>
      </c>
      <c r="C182" t="str">
        <f>res_user!C182</f>
        <v>VFGUD</v>
      </c>
      <c r="D182" t="str">
        <f>res_user!D200</f>
        <v>ismail.sundqvist.(comp.10216)@jftholding(danielwellington).se</v>
      </c>
      <c r="E182" t="str">
        <f>res_user!E182</f>
        <v>TRUE</v>
      </c>
      <c r="F182" t="str">
        <f>res_user!F182</f>
        <v>demo_comp_cct_10180</v>
      </c>
      <c r="G182" t="str">
        <f>res_user!G182</f>
        <v>Line Fagerlund (comp 10180)</v>
      </c>
      <c r="H182" t="str">
        <f>res_user!H182</f>
        <v>sv_SE</v>
      </c>
      <c r="I182" t="str">
        <f>res_user!I182</f>
        <v>TLO31KNT7XD</v>
      </c>
      <c r="J182" t="str">
        <f>res_user!J182</f>
        <v>TRUE</v>
      </c>
    </row>
    <row r="183" spans="1:10">
      <c r="A183" t="str">
        <f>res_user!A183</f>
        <v>user_demo_comp_cct_10181</v>
      </c>
      <c r="B183" t="str">
        <f>res_user!B183</f>
        <v>Börje Östlund (comp 10199)</v>
      </c>
      <c r="C183" t="str">
        <f>res_user!C183</f>
        <v>ISPNT</v>
      </c>
      <c r="D183">
        <f>res_user!D201</f>
        <v>0</v>
      </c>
      <c r="E183" t="str">
        <f>res_user!E183</f>
        <v>TRUE</v>
      </c>
      <c r="F183" t="str">
        <f>res_user!F183</f>
        <v>demo_comp_cct_10181</v>
      </c>
      <c r="G183" t="str">
        <f>res_user!G183</f>
        <v>Haley Hallberg (comp 10181)</v>
      </c>
      <c r="H183" t="str">
        <f>res_user!H183</f>
        <v>sv_SE</v>
      </c>
      <c r="I183" t="str">
        <f>res_user!I183</f>
        <v>QXC80TRW0PR</v>
      </c>
      <c r="J183" t="str">
        <f>res_user!J183</f>
        <v>TRUE</v>
      </c>
    </row>
    <row r="184" spans="1:10">
      <c r="A184" t="str">
        <f>res_user!A184</f>
        <v>user_demo_comp_cct_10182</v>
      </c>
      <c r="B184" t="str">
        <f>res_user!B184</f>
        <v>Magdalena Ringström (comp 10200)</v>
      </c>
      <c r="C184" t="str">
        <f>res_user!C184</f>
        <v>WXDID</v>
      </c>
      <c r="D184">
        <f>res_user!D202</f>
        <v>0</v>
      </c>
      <c r="E184" t="str">
        <f>res_user!E184</f>
        <v>TRUE</v>
      </c>
      <c r="F184" t="str">
        <f>res_user!F184</f>
        <v>demo_comp_cct_10182</v>
      </c>
      <c r="G184" t="str">
        <f>res_user!G184</f>
        <v>Alma Lööf (comp 10182)</v>
      </c>
      <c r="H184" t="str">
        <f>res_user!H184</f>
        <v>sv_SE</v>
      </c>
      <c r="I184" t="str">
        <f>res_user!I184</f>
        <v>DVG16CSJ5BR</v>
      </c>
      <c r="J184" t="str">
        <f>res_user!J184</f>
        <v>TRUE</v>
      </c>
    </row>
    <row r="185" spans="1:10">
      <c r="A185" t="str">
        <f>res_user!A185</f>
        <v>user_demo_comp_cct_10183</v>
      </c>
      <c r="B185" t="str">
        <f>res_user!B185</f>
        <v>Havin Hamrin (comp 10201)</v>
      </c>
      <c r="C185" t="str">
        <f>res_user!C185</f>
        <v>YQZTD</v>
      </c>
      <c r="D185">
        <f>res_user!D203</f>
        <v>0</v>
      </c>
      <c r="E185" t="str">
        <f>res_user!E185</f>
        <v>TRUE</v>
      </c>
      <c r="F185" t="str">
        <f>res_user!F185</f>
        <v>demo_comp_cct_10183</v>
      </c>
      <c r="G185" t="str">
        <f>res_user!G185</f>
        <v>Roxanna Tillberg (comp 10183)</v>
      </c>
      <c r="H185" t="str">
        <f>res_user!H185</f>
        <v>sv_SE</v>
      </c>
      <c r="I185" t="str">
        <f>res_user!I185</f>
        <v>DLQ66YEW9CE</v>
      </c>
      <c r="J185" t="str">
        <f>res_user!J185</f>
        <v>TRUE</v>
      </c>
    </row>
    <row r="186" spans="1:10">
      <c r="A186" t="str">
        <f>res_user!A186</f>
        <v>user_demo_comp_cct_10184</v>
      </c>
      <c r="B186" t="str">
        <f>res_user!B186</f>
        <v>Ossian Jernberg (comp 10202)</v>
      </c>
      <c r="C186" t="str">
        <f>res_user!C186</f>
        <v>VDMRE</v>
      </c>
      <c r="D186" t="str">
        <f>res_user!D204</f>
        <v>nomi.kallgren.(comp.10220)@cellmark.com</v>
      </c>
      <c r="E186" t="str">
        <f>res_user!E186</f>
        <v>TRUE</v>
      </c>
      <c r="F186" t="str">
        <f>res_user!F186</f>
        <v>demo_comp_cct_10184</v>
      </c>
      <c r="G186" t="str">
        <f>res_user!G186</f>
        <v>Mats Ekberg (comp 10184)</v>
      </c>
      <c r="H186" t="str">
        <f>res_user!H186</f>
        <v>sv_SE</v>
      </c>
      <c r="I186" t="str">
        <f>res_user!I186</f>
        <v>HRR41PRH4TR</v>
      </c>
      <c r="J186" t="str">
        <f>res_user!J186</f>
        <v>TRUE</v>
      </c>
    </row>
    <row r="187" spans="1:10">
      <c r="A187" t="str">
        <f>res_user!A187</f>
        <v>user_demo_comp_cct_10185</v>
      </c>
      <c r="B187" t="str">
        <f>res_user!B187</f>
        <v>Ines Åhlander (comp 10203)</v>
      </c>
      <c r="C187" t="str">
        <f>res_user!C187</f>
        <v>ALBQD</v>
      </c>
      <c r="D187">
        <f>res_user!D205</f>
        <v>0</v>
      </c>
      <c r="E187" t="str">
        <f>res_user!E187</f>
        <v>TRUE</v>
      </c>
      <c r="F187" t="str">
        <f>res_user!F187</f>
        <v>demo_comp_cct_10185</v>
      </c>
      <c r="G187" t="str">
        <f>res_user!G187</f>
        <v>Leija Ceder (comp 10185)</v>
      </c>
      <c r="H187" t="str">
        <f>res_user!H187</f>
        <v>sv_SE</v>
      </c>
      <c r="I187" t="str">
        <f>res_user!I187</f>
        <v>QNU47QBN7SL</v>
      </c>
      <c r="J187" t="str">
        <f>res_user!J187</f>
        <v>TRUE</v>
      </c>
    </row>
    <row r="188" spans="1:10">
      <c r="A188" t="str">
        <f>res_user!A188</f>
        <v>user_demo_comp_cct_10186</v>
      </c>
      <c r="B188" t="str">
        <f>res_user!B188</f>
        <v>Nejdi Holgersson (comp 10204)</v>
      </c>
      <c r="C188" t="str">
        <f>res_user!C188</f>
        <v>FKVQH</v>
      </c>
      <c r="D188" t="str">
        <f>res_user!D206</f>
        <v>gabriella.zetterstrom.(comp.10222)@dustingroup.com</v>
      </c>
      <c r="E188" t="str">
        <f>res_user!E188</f>
        <v>TRUE</v>
      </c>
      <c r="F188" t="str">
        <f>res_user!F188</f>
        <v>demo_comp_cct_10186</v>
      </c>
      <c r="G188" t="str">
        <f>res_user!G188</f>
        <v>Miguel Krook (comp 10186)</v>
      </c>
      <c r="H188" t="str">
        <f>res_user!H188</f>
        <v>sv_SE</v>
      </c>
      <c r="I188" t="str">
        <f>res_user!I188</f>
        <v>NMZ53UJL9XT</v>
      </c>
      <c r="J188" t="str">
        <f>res_user!J188</f>
        <v>TRUE</v>
      </c>
    </row>
    <row r="189" spans="1:10">
      <c r="A189" t="str">
        <f>res_user!A189</f>
        <v>user_demo_comp_cct_10187</v>
      </c>
      <c r="B189" t="str">
        <f>res_user!B189</f>
        <v>Elfrida Smedberg (comp 10205)</v>
      </c>
      <c r="C189" t="str">
        <f>res_user!C189</f>
        <v>IOVIM</v>
      </c>
      <c r="D189" t="str">
        <f>res_user!D207</f>
        <v>matilde.lonn.(comp.10223)@dustingroup.com</v>
      </c>
      <c r="E189" t="str">
        <f>res_user!E189</f>
        <v>TRUE</v>
      </c>
      <c r="F189" t="str">
        <f>res_user!F189</f>
        <v>demo_comp_cct_10187</v>
      </c>
      <c r="G189" t="str">
        <f>res_user!G189</f>
        <v>Teo Markström (comp 10187)</v>
      </c>
      <c r="H189" t="str">
        <f>res_user!H189</f>
        <v>sv_SE</v>
      </c>
      <c r="I189" t="str">
        <f>res_user!I189</f>
        <v>WWA84WPD1CS</v>
      </c>
      <c r="J189" t="str">
        <f>res_user!J189</f>
        <v>TRUE</v>
      </c>
    </row>
    <row r="190" spans="1:10">
      <c r="A190" t="str">
        <f>res_user!A190</f>
        <v>user_demo_comp_cct_10188</v>
      </c>
      <c r="B190" t="str">
        <f>res_user!B190</f>
        <v>Claudia Liljegren (comp 10206)</v>
      </c>
      <c r="C190" t="str">
        <f>res_user!C190</f>
        <v>RIQKY</v>
      </c>
      <c r="D190">
        <f>res_user!D208</f>
        <v>0</v>
      </c>
      <c r="E190" t="str">
        <f>res_user!E190</f>
        <v>TRUE</v>
      </c>
      <c r="F190" t="str">
        <f>res_user!F190</f>
        <v>demo_comp_cct_10188</v>
      </c>
      <c r="G190" t="str">
        <f>res_user!G190</f>
        <v>Ture Borgström (comp 10188)</v>
      </c>
      <c r="H190" t="str">
        <f>res_user!H190</f>
        <v>sv_SE</v>
      </c>
      <c r="I190" t="str">
        <f>res_user!I190</f>
        <v>YRQ62TIG7NS</v>
      </c>
      <c r="J190" t="str">
        <f>res_user!J190</f>
        <v>TRUE</v>
      </c>
    </row>
    <row r="191" spans="1:10">
      <c r="A191" t="str">
        <f>res_user!A191</f>
        <v>user_demo_comp_cct_10189</v>
      </c>
      <c r="B191" t="str">
        <f>res_user!B191</f>
        <v>Justin Östlund (comp 10207)</v>
      </c>
      <c r="C191" t="str">
        <f>res_user!C191</f>
        <v>YALBP</v>
      </c>
      <c r="D191">
        <f>res_user!D209</f>
        <v>0</v>
      </c>
      <c r="E191" t="str">
        <f>res_user!E191</f>
        <v>TRUE</v>
      </c>
      <c r="F191" t="str">
        <f>res_user!F191</f>
        <v>demo_comp_cct_10189</v>
      </c>
      <c r="G191" t="str">
        <f>res_user!G191</f>
        <v>Lowe Holmer (comp 10189)</v>
      </c>
      <c r="H191" t="str">
        <f>res_user!H191</f>
        <v>sv_SE</v>
      </c>
      <c r="I191" t="str">
        <f>res_user!I191</f>
        <v>PTU40PCC3UO</v>
      </c>
      <c r="J191" t="str">
        <f>res_user!J191</f>
        <v>TRUE</v>
      </c>
    </row>
    <row r="192" spans="1:10">
      <c r="A192" t="str">
        <f>res_user!A192</f>
        <v>user_demo_comp_cct_10190</v>
      </c>
      <c r="B192" t="str">
        <f>res_user!B192</f>
        <v>Erik Steen (comp 10208)</v>
      </c>
      <c r="C192" t="str">
        <f>res_user!C192</f>
        <v>WMPQL</v>
      </c>
      <c r="D192" t="str">
        <f>res_user!D210</f>
        <v>whilma.fast.(comp.10226)@jysk.se</v>
      </c>
      <c r="E192" t="str">
        <f>res_user!E192</f>
        <v>TRUE</v>
      </c>
      <c r="F192" t="str">
        <f>res_user!F192</f>
        <v>demo_comp_cct_10190</v>
      </c>
      <c r="G192" t="str">
        <f>res_user!G192</f>
        <v>Leia Holmer (comp 10190)</v>
      </c>
      <c r="H192" t="str">
        <f>res_user!H192</f>
        <v>sv_SE</v>
      </c>
      <c r="I192" t="str">
        <f>res_user!I192</f>
        <v>QXO75YMU8AV</v>
      </c>
      <c r="J192" t="str">
        <f>res_user!J192</f>
        <v>TRUE</v>
      </c>
    </row>
    <row r="193" spans="1:10">
      <c r="A193" t="str">
        <f>res_user!A193</f>
        <v>user_demo_comp_cct_10191</v>
      </c>
      <c r="B193" t="str">
        <f>res_user!B193</f>
        <v>Kurt Stoltz (comp 10209)</v>
      </c>
      <c r="C193" t="str">
        <f>res_user!C193</f>
        <v>CZIKE</v>
      </c>
      <c r="D193" t="str">
        <f>res_user!D211</f>
        <v>roxanna.nordling.(comp.10227)@jysk.se</v>
      </c>
      <c r="E193" t="str">
        <f>res_user!E193</f>
        <v>TRUE</v>
      </c>
      <c r="F193" t="str">
        <f>res_user!F193</f>
        <v>demo_comp_cct_10191</v>
      </c>
      <c r="G193" t="str">
        <f>res_user!G193</f>
        <v>Adam Degerman (comp 10191)</v>
      </c>
      <c r="H193" t="str">
        <f>res_user!H193</f>
        <v>sv_SE</v>
      </c>
      <c r="I193" t="str">
        <f>res_user!I193</f>
        <v>BLG62YLP7EQ</v>
      </c>
      <c r="J193" t="str">
        <f>res_user!J193</f>
        <v>TRUE</v>
      </c>
    </row>
    <row r="194" spans="1:10">
      <c r="A194" t="str">
        <f>res_user!A194</f>
        <v>user_demo_comp_cct_10192</v>
      </c>
      <c r="B194" t="str">
        <f>res_user!B194</f>
        <v>Ellis Halldin (comp 10210)</v>
      </c>
      <c r="C194" t="str">
        <f>res_user!C194</f>
        <v>YRSXC</v>
      </c>
      <c r="D194" t="str">
        <f>res_user!D212</f>
        <v>pierre.berglund.(comp.10228)@jysk.se</v>
      </c>
      <c r="E194" t="str">
        <f>res_user!E194</f>
        <v>TRUE</v>
      </c>
      <c r="F194" t="str">
        <f>res_user!F194</f>
        <v>demo_comp_cct_10192</v>
      </c>
      <c r="G194" t="str">
        <f>res_user!G194</f>
        <v>Joel Svanberg (comp 10192)</v>
      </c>
      <c r="H194" t="str">
        <f>res_user!H194</f>
        <v>sv_SE</v>
      </c>
      <c r="I194" t="str">
        <f>res_user!I194</f>
        <v>HWH31GPQ6QO</v>
      </c>
      <c r="J194" t="str">
        <f>res_user!J194</f>
        <v>TRUE</v>
      </c>
    </row>
    <row r="195" spans="1:10">
      <c r="A195" t="str">
        <f>res_user!A195</f>
        <v>user_demo_comp_cct_10193</v>
      </c>
      <c r="B195" t="str">
        <f>res_user!B195</f>
        <v>Nils Nordlander (comp 10211)</v>
      </c>
      <c r="C195" t="str">
        <f>res_user!C195</f>
        <v>LBQOP</v>
      </c>
      <c r="D195" t="str">
        <f>res_user!D213</f>
        <v>soren.backlund.(comp.10229)@jysk.se</v>
      </c>
      <c r="E195" t="str">
        <f>res_user!E195</f>
        <v>TRUE</v>
      </c>
      <c r="F195" t="str">
        <f>res_user!F195</f>
        <v>demo_comp_cct_10193</v>
      </c>
      <c r="G195" t="str">
        <f>res_user!G195</f>
        <v>Märtha Sandin (comp 10193)</v>
      </c>
      <c r="H195" t="str">
        <f>res_user!H195</f>
        <v>sv_SE</v>
      </c>
      <c r="I195" t="str">
        <f>res_user!I195</f>
        <v>JBE60EBY5EN</v>
      </c>
      <c r="J195" t="str">
        <f>res_user!J195</f>
        <v>TRUE</v>
      </c>
    </row>
    <row r="196" spans="1:10">
      <c r="A196" t="str">
        <f>res_user!A196</f>
        <v>user_demo_comp_cct_10194</v>
      </c>
      <c r="B196" t="str">
        <f>res_user!B196</f>
        <v>Kayla Johannisson (comp 10212)</v>
      </c>
      <c r="C196" t="str">
        <f>res_user!C196</f>
        <v>OZPHA</v>
      </c>
      <c r="D196" t="str">
        <f>res_user!D214</f>
        <v>orvar.rydell.(comp.10230)@jysk.se</v>
      </c>
      <c r="E196" t="str">
        <f>res_user!E196</f>
        <v>TRUE</v>
      </c>
      <c r="F196" t="str">
        <f>res_user!F196</f>
        <v>demo_comp_cct_10194</v>
      </c>
      <c r="G196" t="str">
        <f>res_user!G196</f>
        <v>Holmfrid Ramström (comp 10194)</v>
      </c>
      <c r="H196" t="str">
        <f>res_user!H196</f>
        <v>sv_SE</v>
      </c>
      <c r="I196" t="str">
        <f>res_user!I196</f>
        <v>RPU59AGN5OW</v>
      </c>
      <c r="J196" t="str">
        <f>res_user!J196</f>
        <v>TRUE</v>
      </c>
    </row>
    <row r="197" spans="1:10">
      <c r="A197" t="str">
        <f>res_user!A197</f>
        <v>user_demo_comp_cct_10195</v>
      </c>
      <c r="B197" t="str">
        <f>res_user!B197</f>
        <v>Kenneth Rodin (comp 10213)</v>
      </c>
      <c r="C197" t="str">
        <f>res_user!C197</f>
        <v>TRKEP</v>
      </c>
      <c r="D197">
        <f>res_user!D215</f>
        <v>0</v>
      </c>
      <c r="E197" t="str">
        <f>res_user!E197</f>
        <v>TRUE</v>
      </c>
      <c r="F197" t="str">
        <f>res_user!F197</f>
        <v>demo_comp_cct_10195</v>
      </c>
      <c r="G197" t="str">
        <f>res_user!G197</f>
        <v>Yasmin Dahlström (comp 10195)</v>
      </c>
      <c r="H197" t="str">
        <f>res_user!H197</f>
        <v>sv_SE</v>
      </c>
      <c r="I197" t="str">
        <f>res_user!I197</f>
        <v>PEK39BSA8OS</v>
      </c>
      <c r="J197" t="str">
        <f>res_user!J197</f>
        <v>TRUE</v>
      </c>
    </row>
    <row r="198" spans="1:10">
      <c r="A198" t="str">
        <f>res_user!A198</f>
        <v>user_demo_comp_cct_10196</v>
      </c>
      <c r="B198" t="str">
        <f>res_user!B198</f>
        <v>Julie Engberg (comp 10214)</v>
      </c>
      <c r="C198" t="str">
        <f>res_user!C198</f>
        <v>CWJVA</v>
      </c>
      <c r="D198" t="str">
        <f>res_user!D216</f>
        <v>gabriela.rahm.(comp.10232)@acando.se</v>
      </c>
      <c r="E198" t="str">
        <f>res_user!E198</f>
        <v>TRUE</v>
      </c>
      <c r="F198" t="str">
        <f>res_user!F198</f>
        <v>demo_comp_cct_10196</v>
      </c>
      <c r="G198" t="str">
        <f>res_user!G198</f>
        <v>Filiph Malm (comp 10196)</v>
      </c>
      <c r="H198" t="str">
        <f>res_user!H198</f>
        <v>sv_SE</v>
      </c>
      <c r="I198" t="str">
        <f>res_user!I198</f>
        <v>GHL56QRF5MI</v>
      </c>
      <c r="J198" t="str">
        <f>res_user!J198</f>
        <v>TRUE</v>
      </c>
    </row>
    <row r="199" spans="1:10">
      <c r="A199" t="str">
        <f>res_user!A199</f>
        <v>user_demo_comp_cct_10197</v>
      </c>
      <c r="B199" t="str">
        <f>res_user!B199</f>
        <v>Seved Fahlström (comp 10215)</v>
      </c>
      <c r="C199" t="str">
        <f>res_user!C199</f>
        <v>TBEOV</v>
      </c>
      <c r="D199" t="str">
        <f>res_user!D217</f>
        <v>evelyn.salomonsson.(comp.10233)@acando.se</v>
      </c>
      <c r="E199" t="str">
        <f>res_user!E199</f>
        <v>TRUE</v>
      </c>
      <c r="F199" t="str">
        <f>res_user!F199</f>
        <v>demo_comp_cct_10197</v>
      </c>
      <c r="G199" t="str">
        <f>res_user!G199</f>
        <v>Vilja Östman (comp 10197)</v>
      </c>
      <c r="H199" t="str">
        <f>res_user!H199</f>
        <v>sv_SE</v>
      </c>
      <c r="I199" t="str">
        <f>res_user!I199</f>
        <v>AZW79JNC5WK</v>
      </c>
      <c r="J199" t="str">
        <f>res_user!J199</f>
        <v>TRUE</v>
      </c>
    </row>
    <row r="200" spans="1:10">
      <c r="A200" t="str">
        <f>res_user!A200</f>
        <v>user_demo_comp_cct_10198</v>
      </c>
      <c r="B200" t="str">
        <f>res_user!B200</f>
        <v>Ismail Sundqvist (comp 10216)</v>
      </c>
      <c r="C200" t="str">
        <f>res_user!C200</f>
        <v>ZODOS</v>
      </c>
      <c r="D200" t="str">
        <f>res_user!D218</f>
        <v>carl-johan.freij.(comp.10234)@lifco.se</v>
      </c>
      <c r="E200" t="str">
        <f>res_user!E200</f>
        <v>TRUE</v>
      </c>
      <c r="F200" t="str">
        <f>res_user!F200</f>
        <v>demo_comp_cct_10198</v>
      </c>
      <c r="G200" t="str">
        <f>res_user!G200</f>
        <v>Helmer Kleverö (comp 10198)</v>
      </c>
      <c r="H200" t="str">
        <f>res_user!H200</f>
        <v>sv_SE</v>
      </c>
      <c r="I200" t="str">
        <f>res_user!I200</f>
        <v>YFD87BYL0ZL</v>
      </c>
      <c r="J200" t="str">
        <f>res_user!J200</f>
        <v>TRUE</v>
      </c>
    </row>
    <row r="201" spans="1:10">
      <c r="A201" t="str">
        <f>res_user!A201</f>
        <v>user_demo_comp_cct_10199</v>
      </c>
      <c r="B201" t="str">
        <f>res_user!B201</f>
        <v>Lava Kihlberg (comp 10217)</v>
      </c>
      <c r="C201" t="str">
        <f>res_user!C201</f>
        <v>RRMZW</v>
      </c>
      <c r="D201">
        <f>res_user!D219</f>
        <v>0</v>
      </c>
      <c r="E201" t="str">
        <f>res_user!E201</f>
        <v>TRUE</v>
      </c>
      <c r="F201" t="str">
        <f>res_user!F201</f>
        <v>demo_comp_cct_10199</v>
      </c>
      <c r="G201" t="str">
        <f>res_user!G201</f>
        <v>Börje Östlund (comp 10199)</v>
      </c>
      <c r="H201" t="str">
        <f>res_user!H201</f>
        <v>sv_SE</v>
      </c>
      <c r="I201" t="str">
        <f>res_user!I201</f>
        <v>ELG71XIU4JX</v>
      </c>
      <c r="J201" t="str">
        <f>res_user!J201</f>
        <v>TRUE</v>
      </c>
    </row>
    <row r="202" spans="1:10">
      <c r="A202" t="str">
        <f>res_user!A202</f>
        <v>user_demo_comp_cct_10200</v>
      </c>
      <c r="B202" t="str">
        <f>res_user!B202</f>
        <v>Telma Hammar (comp 10218)</v>
      </c>
      <c r="C202" t="str">
        <f>res_user!C202</f>
        <v>DWYQW</v>
      </c>
      <c r="D202">
        <f>res_user!D220</f>
        <v>0</v>
      </c>
      <c r="E202" t="str">
        <f>res_user!E202</f>
        <v>TRUE</v>
      </c>
      <c r="F202" t="str">
        <f>res_user!F202</f>
        <v>demo_comp_cct_10200</v>
      </c>
      <c r="G202" t="str">
        <f>res_user!G202</f>
        <v>Magdalena Ringström (comp 10200)</v>
      </c>
      <c r="H202" t="str">
        <f>res_user!H202</f>
        <v>sv_SE</v>
      </c>
      <c r="I202" t="str">
        <f>res_user!I202</f>
        <v>GMD15XXM7DV</v>
      </c>
      <c r="J202" t="str">
        <f>res_user!J202</f>
        <v>TRUE</v>
      </c>
    </row>
    <row r="203" spans="1:10">
      <c r="A203" t="str">
        <f>res_user!A203</f>
        <v>user_demo_comp_cct_10201</v>
      </c>
      <c r="B203" t="str">
        <f>res_user!B203</f>
        <v>Eskil Isaksson (comp 10219)</v>
      </c>
      <c r="C203" t="str">
        <f>res_user!C203</f>
        <v>RGHBL</v>
      </c>
      <c r="D203" t="str">
        <f>res_user!D221</f>
        <v>hanan.bogren.(comp.10237)@lifco.se</v>
      </c>
      <c r="E203" t="str">
        <f>res_user!E203</f>
        <v>TRUE</v>
      </c>
      <c r="F203" t="str">
        <f>res_user!F203</f>
        <v>demo_comp_cct_10201</v>
      </c>
      <c r="G203" t="str">
        <f>res_user!G203</f>
        <v>Havin Hamrin (comp 10201)</v>
      </c>
      <c r="H203" t="str">
        <f>res_user!H203</f>
        <v>sv_SE</v>
      </c>
      <c r="I203" t="str">
        <f>res_user!I203</f>
        <v>JVH35XCX6OF</v>
      </c>
      <c r="J203" t="str">
        <f>res_user!J203</f>
        <v>TRUE</v>
      </c>
    </row>
    <row r="204" spans="1:10">
      <c r="A204" t="str">
        <f>res_user!A204</f>
        <v>user_demo_comp_cct_10202</v>
      </c>
      <c r="B204" t="str">
        <f>res_user!B204</f>
        <v>Nomi Källgren (comp 10220)</v>
      </c>
      <c r="C204" t="str">
        <f>res_user!C204</f>
        <v>SLRPF</v>
      </c>
      <c r="D204">
        <f>res_user!D222</f>
        <v>0</v>
      </c>
      <c r="E204" t="str">
        <f>res_user!E204</f>
        <v>TRUE</v>
      </c>
      <c r="F204" t="str">
        <f>res_user!F204</f>
        <v>demo_comp_cct_10202</v>
      </c>
      <c r="G204" t="str">
        <f>res_user!G204</f>
        <v>Ossian Jernberg (comp 10202)</v>
      </c>
      <c r="H204" t="str">
        <f>res_user!H204</f>
        <v>sv_SE</v>
      </c>
      <c r="I204" t="str">
        <f>res_user!I204</f>
        <v>ZOT18JSR8QV</v>
      </c>
      <c r="J204" t="str">
        <f>res_user!J204</f>
        <v>TRUE</v>
      </c>
    </row>
    <row r="205" spans="1:10">
      <c r="A205" t="str">
        <f>res_user!A205</f>
        <v>user_demo_comp_cct_10203</v>
      </c>
      <c r="B205" t="str">
        <f>res_user!B205</f>
        <v>Tea Thorell (comp 10221)</v>
      </c>
      <c r="C205" t="str">
        <f>res_user!C205</f>
        <v>UPIYS</v>
      </c>
      <c r="D205">
        <f>res_user!D223</f>
        <v>0</v>
      </c>
      <c r="E205" t="str">
        <f>res_user!E205</f>
        <v>TRUE</v>
      </c>
      <c r="F205" t="str">
        <f>res_user!F205</f>
        <v>demo_comp_cct_10203</v>
      </c>
      <c r="G205" t="str">
        <f>res_user!G205</f>
        <v>Ines Åhlander (comp 10203)</v>
      </c>
      <c r="H205" t="str">
        <f>res_user!H205</f>
        <v>sv_SE</v>
      </c>
      <c r="I205" t="str">
        <f>res_user!I205</f>
        <v>COS19LDT6RO</v>
      </c>
      <c r="J205" t="str">
        <f>res_user!J205</f>
        <v>TRUE</v>
      </c>
    </row>
    <row r="206" spans="1:10">
      <c r="A206" t="str">
        <f>res_user!A206</f>
        <v>user_demo_comp_cct_10204</v>
      </c>
      <c r="B206" t="str">
        <f>res_user!B206</f>
        <v>Gabriella Zetterström (comp 10222)</v>
      </c>
      <c r="C206" t="str">
        <f>res_user!C206</f>
        <v>UGHZU</v>
      </c>
      <c r="D206">
        <f>res_user!D224</f>
        <v>0</v>
      </c>
      <c r="E206" t="str">
        <f>res_user!E206</f>
        <v>TRUE</v>
      </c>
      <c r="F206" t="str">
        <f>res_user!F206</f>
        <v>demo_comp_cct_10204</v>
      </c>
      <c r="G206" t="str">
        <f>res_user!G206</f>
        <v>Nejdi Holgersson (comp 10204)</v>
      </c>
      <c r="H206" t="str">
        <f>res_user!H206</f>
        <v>sv_SE</v>
      </c>
      <c r="I206" t="str">
        <f>res_user!I206</f>
        <v>OGJ72NWC9YC</v>
      </c>
      <c r="J206" t="str">
        <f>res_user!J206</f>
        <v>TRUE</v>
      </c>
    </row>
    <row r="207" spans="1:10">
      <c r="A207" t="str">
        <f>res_user!A207</f>
        <v>user_demo_comp_cct_10205</v>
      </c>
      <c r="B207" t="str">
        <f>res_user!B207</f>
        <v>Matilde Lönn (comp 10223)</v>
      </c>
      <c r="C207" t="str">
        <f>res_user!C207</f>
        <v>AAXCY</v>
      </c>
      <c r="D207">
        <f>res_user!D225</f>
        <v>0</v>
      </c>
      <c r="E207" t="str">
        <f>res_user!E207</f>
        <v>TRUE</v>
      </c>
      <c r="F207" t="str">
        <f>res_user!F207</f>
        <v>demo_comp_cct_10205</v>
      </c>
      <c r="G207" t="str">
        <f>res_user!G207</f>
        <v>Elfrida Smedberg (comp 10205)</v>
      </c>
      <c r="H207" t="str">
        <f>res_user!H207</f>
        <v>sv_SE</v>
      </c>
      <c r="I207" t="str">
        <f>res_user!I207</f>
        <v>ESF00TMF8CO</v>
      </c>
      <c r="J207" t="str">
        <f>res_user!J207</f>
        <v>TRUE</v>
      </c>
    </row>
    <row r="208" spans="1:10">
      <c r="A208" t="str">
        <f>res_user!A208</f>
        <v>user_demo_comp_cct_10206</v>
      </c>
      <c r="B208" t="str">
        <f>res_user!B208</f>
        <v>Andréa Brorsson (comp 10224)</v>
      </c>
      <c r="C208" t="str">
        <f>res_user!C208</f>
        <v>SHVLY</v>
      </c>
      <c r="D208">
        <f>res_user!D226</f>
        <v>0</v>
      </c>
      <c r="E208" t="str">
        <f>res_user!E208</f>
        <v>TRUE</v>
      </c>
      <c r="F208" t="str">
        <f>res_user!F208</f>
        <v>demo_comp_cct_10206</v>
      </c>
      <c r="G208" t="str">
        <f>res_user!G208</f>
        <v>Claudia Liljegren (comp 10206)</v>
      </c>
      <c r="H208" t="str">
        <f>res_user!H208</f>
        <v>sv_SE</v>
      </c>
      <c r="I208" t="str">
        <f>res_user!I208</f>
        <v>SRD69XKQ0NF</v>
      </c>
      <c r="J208" t="str">
        <f>res_user!J208</f>
        <v>TRUE</v>
      </c>
    </row>
    <row r="209" spans="1:10">
      <c r="A209" t="str">
        <f>res_user!A209</f>
        <v>user_demo_comp_cct_10207</v>
      </c>
      <c r="B209" t="str">
        <f>res_user!B209</f>
        <v>Leila Schröder (comp 10225)</v>
      </c>
      <c r="C209" t="str">
        <f>res_user!C209</f>
        <v>DWKME</v>
      </c>
      <c r="D209">
        <f>res_user!D227</f>
        <v>0</v>
      </c>
      <c r="E209" t="str">
        <f>res_user!E209</f>
        <v>TRUE</v>
      </c>
      <c r="F209" t="str">
        <f>res_user!F209</f>
        <v>demo_comp_cct_10207</v>
      </c>
      <c r="G209" t="str">
        <f>res_user!G209</f>
        <v>Justin Östlund (comp 10207)</v>
      </c>
      <c r="H209" t="str">
        <f>res_user!H209</f>
        <v>sv_SE</v>
      </c>
      <c r="I209" t="str">
        <f>res_user!I209</f>
        <v>WOH56REI7QB</v>
      </c>
      <c r="J209" t="str">
        <f>res_user!J209</f>
        <v>TRUE</v>
      </c>
    </row>
    <row r="210" spans="1:10">
      <c r="A210" t="str">
        <f>res_user!A210</f>
        <v>user_demo_comp_cct_10208</v>
      </c>
      <c r="B210" t="str">
        <f>res_user!B210</f>
        <v>Whilma Fast (comp 10226)</v>
      </c>
      <c r="C210" t="str">
        <f>res_user!C210</f>
        <v>ZBKZQ</v>
      </c>
      <c r="D210">
        <f>res_user!D228</f>
        <v>0</v>
      </c>
      <c r="E210" t="str">
        <f>res_user!E210</f>
        <v>TRUE</v>
      </c>
      <c r="F210" t="str">
        <f>res_user!F210</f>
        <v>demo_comp_cct_10208</v>
      </c>
      <c r="G210" t="str">
        <f>res_user!G210</f>
        <v>Erik Steen (comp 10208)</v>
      </c>
      <c r="H210" t="str">
        <f>res_user!H210</f>
        <v>sv_SE</v>
      </c>
      <c r="I210" t="str">
        <f>res_user!I210</f>
        <v>PNM07EOS1QH</v>
      </c>
      <c r="J210" t="str">
        <f>res_user!J210</f>
        <v>TRUE</v>
      </c>
    </row>
    <row r="211" spans="1:10">
      <c r="A211" t="str">
        <f>res_user!A211</f>
        <v>user_demo_comp_cct_10209</v>
      </c>
      <c r="B211" t="str">
        <f>res_user!B211</f>
        <v>Roxanna Nordling (comp 10227)</v>
      </c>
      <c r="C211" t="str">
        <f>res_user!C211</f>
        <v>NFOUZ</v>
      </c>
      <c r="D211">
        <f>res_user!D229</f>
        <v>0</v>
      </c>
      <c r="E211" t="str">
        <f>res_user!E211</f>
        <v>TRUE</v>
      </c>
      <c r="F211" t="str">
        <f>res_user!F211</f>
        <v>demo_comp_cct_10209</v>
      </c>
      <c r="G211" t="str">
        <f>res_user!G211</f>
        <v>Kurt Stoltz (comp 10209)</v>
      </c>
      <c r="H211" t="str">
        <f>res_user!H211</f>
        <v>sv_SE</v>
      </c>
      <c r="I211" t="str">
        <f>res_user!I211</f>
        <v>VQF01QFX8ZI</v>
      </c>
      <c r="J211" t="str">
        <f>res_user!J211</f>
        <v>TRUE</v>
      </c>
    </row>
    <row r="212" spans="1:10">
      <c r="A212" t="str">
        <f>res_user!A212</f>
        <v>user_demo_comp_cct_10210</v>
      </c>
      <c r="B212" t="str">
        <f>res_user!B212</f>
        <v>Pierre Berglund (comp 10228)</v>
      </c>
      <c r="C212" t="str">
        <f>res_user!C212</f>
        <v>PYVAK</v>
      </c>
      <c r="D212">
        <f>res_user!D230</f>
        <v>0</v>
      </c>
      <c r="E212" t="str">
        <f>res_user!E212</f>
        <v>TRUE</v>
      </c>
      <c r="F212" t="str">
        <f>res_user!F212</f>
        <v>demo_comp_cct_10210</v>
      </c>
      <c r="G212" t="str">
        <f>res_user!G212</f>
        <v>Ellis Halldin (comp 10210)</v>
      </c>
      <c r="H212" t="str">
        <f>res_user!H212</f>
        <v>sv_SE</v>
      </c>
      <c r="I212" t="str">
        <f>res_user!I212</f>
        <v>ZDI42CBZ5ZF</v>
      </c>
      <c r="J212" t="str">
        <f>res_user!J212</f>
        <v>TRUE</v>
      </c>
    </row>
    <row r="213" spans="1:10">
      <c r="A213" t="str">
        <f>res_user!A213</f>
        <v>user_demo_comp_cct_10211</v>
      </c>
      <c r="B213" t="str">
        <f>res_user!B213</f>
        <v>Sören Bäcklund (comp 10229)</v>
      </c>
      <c r="C213" t="str">
        <f>res_user!C213</f>
        <v>SCBAX</v>
      </c>
      <c r="D213">
        <f>res_user!D231</f>
        <v>0</v>
      </c>
      <c r="E213" t="str">
        <f>res_user!E213</f>
        <v>TRUE</v>
      </c>
      <c r="F213" t="str">
        <f>res_user!F213</f>
        <v>demo_comp_cct_10211</v>
      </c>
      <c r="G213" t="str">
        <f>res_user!G213</f>
        <v>Nils Nordlander (comp 10211)</v>
      </c>
      <c r="H213" t="str">
        <f>res_user!H213</f>
        <v>sv_SE</v>
      </c>
      <c r="I213" t="str">
        <f>res_user!I213</f>
        <v>CPZ15CYF7UD</v>
      </c>
      <c r="J213" t="str">
        <f>res_user!J213</f>
        <v>TRUE</v>
      </c>
    </row>
    <row r="214" spans="1:10">
      <c r="A214" t="str">
        <f>res_user!A214</f>
        <v>user_demo_comp_cct_10212</v>
      </c>
      <c r="B214" t="str">
        <f>res_user!B214</f>
        <v>Orvar Rydell (comp 10230)</v>
      </c>
      <c r="C214" t="str">
        <f>res_user!C214</f>
        <v>DRXQS</v>
      </c>
      <c r="D214">
        <f>res_user!D232</f>
        <v>0</v>
      </c>
      <c r="E214" t="str">
        <f>res_user!E214</f>
        <v>TRUE</v>
      </c>
      <c r="F214" t="str">
        <f>res_user!F214</f>
        <v>demo_comp_cct_10212</v>
      </c>
      <c r="G214" t="str">
        <f>res_user!G214</f>
        <v>Kayla Johannisson (comp 10212)</v>
      </c>
      <c r="H214" t="str">
        <f>res_user!H214</f>
        <v>sv_SE</v>
      </c>
      <c r="I214" t="str">
        <f>res_user!I214</f>
        <v>DHA10PVH7GD</v>
      </c>
      <c r="J214" t="str">
        <f>res_user!J214</f>
        <v>TRUE</v>
      </c>
    </row>
    <row r="215" spans="1:10">
      <c r="A215" t="str">
        <f>res_user!A215</f>
        <v>user_demo_comp_cct_10213</v>
      </c>
      <c r="B215" t="str">
        <f>res_user!B215</f>
        <v>Sabrina Bolin (comp 10231)</v>
      </c>
      <c r="C215" t="str">
        <f>res_user!C215</f>
        <v>QDDMU</v>
      </c>
      <c r="D215">
        <f>res_user!D233</f>
        <v>0</v>
      </c>
      <c r="E215" t="str">
        <f>res_user!E215</f>
        <v>TRUE</v>
      </c>
      <c r="F215" t="str">
        <f>res_user!F215</f>
        <v>demo_comp_cct_10213</v>
      </c>
      <c r="G215" t="str">
        <f>res_user!G215</f>
        <v>Kenneth Rodin (comp 10213)</v>
      </c>
      <c r="H215" t="str">
        <f>res_user!H215</f>
        <v>sv_SE</v>
      </c>
      <c r="I215" t="str">
        <f>res_user!I215</f>
        <v>UCK56EXV4HV</v>
      </c>
      <c r="J215" t="str">
        <f>res_user!J215</f>
        <v>TRUE</v>
      </c>
    </row>
    <row r="216" spans="1:10">
      <c r="A216" t="str">
        <f>res_user!A216</f>
        <v>user_demo_comp_cct_10214</v>
      </c>
      <c r="B216" t="str">
        <f>res_user!B216</f>
        <v>Gabriela Rahm (comp 10232)</v>
      </c>
      <c r="C216" t="str">
        <f>res_user!C216</f>
        <v>HBIXC</v>
      </c>
      <c r="D216">
        <f>res_user!D234</f>
        <v>0</v>
      </c>
      <c r="E216" t="str">
        <f>res_user!E216</f>
        <v>TRUE</v>
      </c>
      <c r="F216" t="str">
        <f>res_user!F216</f>
        <v>demo_comp_cct_10214</v>
      </c>
      <c r="G216" t="str">
        <f>res_user!G216</f>
        <v>Julie Engberg (comp 10214)</v>
      </c>
      <c r="H216" t="str">
        <f>res_user!H216</f>
        <v>sv_SE</v>
      </c>
      <c r="I216" t="str">
        <f>res_user!I216</f>
        <v>EWV81XRS9FA</v>
      </c>
      <c r="J216" t="str">
        <f>res_user!J216</f>
        <v>TRUE</v>
      </c>
    </row>
    <row r="217" spans="1:10">
      <c r="A217" t="str">
        <f>res_user!A217</f>
        <v>user_demo_comp_cct_10215</v>
      </c>
      <c r="B217" t="str">
        <f>res_user!B217</f>
        <v>Evelyn Salomonsson (comp 10233)</v>
      </c>
      <c r="C217" t="str">
        <f>res_user!C217</f>
        <v>VBKBD</v>
      </c>
      <c r="D217">
        <f>res_user!D235</f>
        <v>0</v>
      </c>
      <c r="E217" t="str">
        <f>res_user!E217</f>
        <v>TRUE</v>
      </c>
      <c r="F217" t="str">
        <f>res_user!F217</f>
        <v>demo_comp_cct_10215</v>
      </c>
      <c r="G217" t="str">
        <f>res_user!G217</f>
        <v>Seved Fahlström (comp 10215)</v>
      </c>
      <c r="H217" t="str">
        <f>res_user!H217</f>
        <v>sv_SE</v>
      </c>
      <c r="I217" t="str">
        <f>res_user!I217</f>
        <v>YQH67PWE9HK</v>
      </c>
      <c r="J217" t="str">
        <f>res_user!J217</f>
        <v>TRUE</v>
      </c>
    </row>
    <row r="218" spans="1:10">
      <c r="A218" t="str">
        <f>res_user!A218</f>
        <v>user_demo_comp_cct_10216</v>
      </c>
      <c r="B218" t="str">
        <f>res_user!B218</f>
        <v>Carl-Johan Freij (comp 10234)</v>
      </c>
      <c r="C218" t="str">
        <f>res_user!C218</f>
        <v>RNCYD</v>
      </c>
      <c r="D218">
        <f>res_user!D236</f>
        <v>0</v>
      </c>
      <c r="E218" t="str">
        <f>res_user!E218</f>
        <v>TRUE</v>
      </c>
      <c r="F218" t="str">
        <f>res_user!F218</f>
        <v>demo_comp_cct_10216</v>
      </c>
      <c r="G218" t="str">
        <f>res_user!G218</f>
        <v>Ismail Sundqvist (comp 10216)</v>
      </c>
      <c r="H218" t="str">
        <f>res_user!H218</f>
        <v>sv_SE</v>
      </c>
      <c r="I218" t="str">
        <f>res_user!I218</f>
        <v>ERQ94OIP5XW</v>
      </c>
      <c r="J218" t="str">
        <f>res_user!J218</f>
        <v>TRUE</v>
      </c>
    </row>
    <row r="219" spans="1:10">
      <c r="A219" t="str">
        <f>res_user!A219</f>
        <v>user_demo_comp_cct_10217</v>
      </c>
      <c r="B219" t="str">
        <f>res_user!B219</f>
        <v>Kim Ahlberg (comp 10235)</v>
      </c>
      <c r="C219" t="str">
        <f>res_user!C219</f>
        <v>TXUOW</v>
      </c>
      <c r="D219">
        <f>res_user!D237</f>
        <v>0</v>
      </c>
      <c r="E219" t="str">
        <f>res_user!E219</f>
        <v>TRUE</v>
      </c>
      <c r="F219" t="str">
        <f>res_user!F219</f>
        <v>demo_comp_cct_10217</v>
      </c>
      <c r="G219" t="str">
        <f>res_user!G219</f>
        <v>Lava Kihlberg (comp 10217)</v>
      </c>
      <c r="H219" t="str">
        <f>res_user!H219</f>
        <v>sv_SE</v>
      </c>
      <c r="I219" t="str">
        <f>res_user!I219</f>
        <v>TLO31KNT7XD</v>
      </c>
      <c r="J219" t="str">
        <f>res_user!J219</f>
        <v>TRUE</v>
      </c>
    </row>
    <row r="220" spans="1:10">
      <c r="A220" t="str">
        <f>res_user!A220</f>
        <v>user_demo_comp_cct_10218</v>
      </c>
      <c r="B220" t="str">
        <f>res_user!B220</f>
        <v>Ove Ramström (comp 10236)</v>
      </c>
      <c r="C220" t="str">
        <f>res_user!C220</f>
        <v>JVJVW</v>
      </c>
      <c r="D220">
        <f>res_user!D238</f>
        <v>0</v>
      </c>
      <c r="E220" t="str">
        <f>res_user!E220</f>
        <v>TRUE</v>
      </c>
      <c r="F220" t="str">
        <f>res_user!F220</f>
        <v>demo_comp_cct_10218</v>
      </c>
      <c r="G220" t="str">
        <f>res_user!G220</f>
        <v>Telma Hammar (comp 10218)</v>
      </c>
      <c r="H220" t="str">
        <f>res_user!H220</f>
        <v>sv_SE</v>
      </c>
      <c r="I220" t="str">
        <f>res_user!I220</f>
        <v>QXC80TRW0PR</v>
      </c>
      <c r="J220" t="str">
        <f>res_user!J220</f>
        <v>TRUE</v>
      </c>
    </row>
    <row r="221" spans="1:10">
      <c r="A221" t="str">
        <f>res_user!A221</f>
        <v>user_demo_comp_cct_10219</v>
      </c>
      <c r="B221" t="str">
        <f>res_user!B221</f>
        <v>Hanan Bogren (comp 10237)</v>
      </c>
      <c r="C221" t="str">
        <f>res_user!C221</f>
        <v>DIKZQ</v>
      </c>
      <c r="D221">
        <f>res_user!D239</f>
        <v>0</v>
      </c>
      <c r="E221" t="str">
        <f>res_user!E221</f>
        <v>TRUE</v>
      </c>
      <c r="F221" t="str">
        <f>res_user!F221</f>
        <v>demo_comp_cct_10219</v>
      </c>
      <c r="G221" t="str">
        <f>res_user!G221</f>
        <v>Eskil Isaksson (comp 10219)</v>
      </c>
      <c r="H221" t="str">
        <f>res_user!H221</f>
        <v>sv_SE</v>
      </c>
      <c r="I221" t="str">
        <f>res_user!I221</f>
        <v>DVG16CSJ5BR</v>
      </c>
      <c r="J221" t="str">
        <f>res_user!J221</f>
        <v>TRUE</v>
      </c>
    </row>
    <row r="222" spans="1:10">
      <c r="A222" t="str">
        <f>res_user!A222</f>
        <v>user_demo_comp_cct_10220</v>
      </c>
      <c r="B222" t="str">
        <f>res_user!B222</f>
        <v>Mary AxÅn (comp 10238)</v>
      </c>
      <c r="C222" t="str">
        <f>res_user!C222</f>
        <v>LNZBE</v>
      </c>
      <c r="D222">
        <f>res_user!D240</f>
        <v>0</v>
      </c>
      <c r="E222" t="str">
        <f>res_user!E222</f>
        <v>TRUE</v>
      </c>
      <c r="F222" t="str">
        <f>res_user!F222</f>
        <v>demo_comp_cct_10220</v>
      </c>
      <c r="G222" t="str">
        <f>res_user!G222</f>
        <v>Nomi Källgren (comp 10220)</v>
      </c>
      <c r="H222" t="str">
        <f>res_user!H222</f>
        <v>sv_SE</v>
      </c>
      <c r="I222" t="str">
        <f>res_user!I222</f>
        <v>DLQ66YEW9CE</v>
      </c>
      <c r="J222" t="str">
        <f>res_user!J222</f>
        <v>TRUE</v>
      </c>
    </row>
    <row r="223" spans="1:10">
      <c r="A223" t="str">
        <f>res_user!A223</f>
        <v>user_demo_comp_cct_10221</v>
      </c>
      <c r="B223" t="str">
        <f>res_user!B223</f>
        <v>Johan Kraft (comp 10239)</v>
      </c>
      <c r="C223" t="str">
        <f>res_user!C223</f>
        <v>GIWGQ</v>
      </c>
      <c r="D223">
        <f>res_user!D241</f>
        <v>0</v>
      </c>
      <c r="E223" t="str">
        <f>res_user!E223</f>
        <v>TRUE</v>
      </c>
      <c r="F223" t="str">
        <f>res_user!F223</f>
        <v>demo_comp_cct_10221</v>
      </c>
      <c r="G223" t="str">
        <f>res_user!G223</f>
        <v>Tea Thorell (comp 10221)</v>
      </c>
      <c r="H223" t="str">
        <f>res_user!H223</f>
        <v>sv_SE</v>
      </c>
      <c r="I223" t="str">
        <f>res_user!I223</f>
        <v>HRR41PRH4TR</v>
      </c>
      <c r="J223" t="str">
        <f>res_user!J223</f>
        <v>TRUE</v>
      </c>
    </row>
    <row r="224" spans="1:10">
      <c r="A224" t="str">
        <f>res_user!A224</f>
        <v>user_demo_comp_cct_10222</v>
      </c>
      <c r="B224" t="str">
        <f>res_user!B224</f>
        <v>Leonie Andreasson (comp 10240)</v>
      </c>
      <c r="C224" t="str">
        <f>res_user!C224</f>
        <v>OASXQ</v>
      </c>
      <c r="D224">
        <f>res_user!D242</f>
        <v>0</v>
      </c>
      <c r="E224" t="str">
        <f>res_user!E224</f>
        <v>TRUE</v>
      </c>
      <c r="F224" t="str">
        <f>res_user!F224</f>
        <v>demo_comp_cct_10222</v>
      </c>
      <c r="G224" t="str">
        <f>res_user!G224</f>
        <v>Gabriella Zetterström (comp 10222)</v>
      </c>
      <c r="H224" t="str">
        <f>res_user!H224</f>
        <v>sv_SE</v>
      </c>
      <c r="I224" t="str">
        <f>res_user!I224</f>
        <v>QNU47QBN7SL</v>
      </c>
      <c r="J224" t="str">
        <f>res_user!J224</f>
        <v>TRUE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8"/>
  <sheetViews>
    <sheetView zoomScaleNormal="100" workbookViewId="0">
      <selection activeCell="A2" sqref="A2"/>
    </sheetView>
  </sheetViews>
  <sheetFormatPr defaultRowHeight="15"/>
  <cols>
    <col min="1" max="1" width="43.5703125" customWidth="1"/>
    <col min="2" max="2" width="35.5703125" customWidth="1"/>
    <col min="3" max="245" width="8.5703125" customWidth="1"/>
    <col min="246" max="258" width="31.28515625" customWidth="1"/>
    <col min="259" max="501" width="8.5703125" customWidth="1"/>
    <col min="502" max="514" width="31.28515625" customWidth="1"/>
    <col min="515" max="757" width="8.5703125" customWidth="1"/>
    <col min="758" max="770" width="31.28515625" customWidth="1"/>
    <col min="771" max="1013" width="8.5703125" customWidth="1"/>
    <col min="1014" max="1025" width="31.28515625" customWidth="1"/>
  </cols>
  <sheetData>
    <row r="1" spans="1:2" s="37" customFormat="1">
      <c r="A1" s="35" t="s">
        <v>23115</v>
      </c>
      <c r="B1" s="35" t="s">
        <v>23116</v>
      </c>
    </row>
    <row r="2" spans="1:2" s="14" customFormat="1">
      <c r="A2" s="40" t="s">
        <v>23117</v>
      </c>
      <c r="B2"/>
    </row>
    <row r="3" spans="1:2" s="14" customFormat="1">
      <c r="A3" s="40" t="s">
        <v>23118</v>
      </c>
      <c r="B3" s="40" t="s">
        <v>23119</v>
      </c>
    </row>
    <row r="4" spans="1:2" s="14" customFormat="1">
      <c r="A4" s="40" t="s">
        <v>23120</v>
      </c>
      <c r="B4" s="40" t="s">
        <v>23121</v>
      </c>
    </row>
    <row r="5" spans="1:2" s="14" customFormat="1">
      <c r="A5" s="40" t="s">
        <v>23122</v>
      </c>
      <c r="B5" s="40" t="s">
        <v>23123</v>
      </c>
    </row>
    <row r="6" spans="1:2" s="14" customFormat="1">
      <c r="A6" s="40" t="s">
        <v>23124</v>
      </c>
      <c r="B6" s="40" t="s">
        <v>23125</v>
      </c>
    </row>
    <row r="7" spans="1:2" s="14" customFormat="1">
      <c r="A7" s="40" t="s">
        <v>23126</v>
      </c>
      <c r="B7" s="40" t="s">
        <v>23127</v>
      </c>
    </row>
    <row r="8" spans="1:2" s="14" customFormat="1">
      <c r="A8" s="40" t="s">
        <v>23128</v>
      </c>
      <c r="B8" s="40" t="s">
        <v>23129</v>
      </c>
    </row>
    <row r="9" spans="1:2" s="14" customFormat="1">
      <c r="A9" s="40" t="s">
        <v>23130</v>
      </c>
      <c r="B9" s="40" t="s">
        <v>23131</v>
      </c>
    </row>
    <row r="10" spans="1:2" s="14" customFormat="1">
      <c r="A10" s="40" t="s">
        <v>23132</v>
      </c>
      <c r="B10" s="40" t="s">
        <v>23133</v>
      </c>
    </row>
    <row r="11" spans="1:2" s="14" customFormat="1">
      <c r="A11" s="40" t="s">
        <v>23134</v>
      </c>
      <c r="B11" s="40" t="s">
        <v>23135</v>
      </c>
    </row>
    <row r="12" spans="1:2" s="14" customFormat="1">
      <c r="A12" s="40" t="s">
        <v>23136</v>
      </c>
      <c r="B12" s="40" t="s">
        <v>23137</v>
      </c>
    </row>
    <row r="13" spans="1:2" s="14" customFormat="1">
      <c r="A13" s="40" t="s">
        <v>23138</v>
      </c>
      <c r="B13" s="40" t="s">
        <v>23139</v>
      </c>
    </row>
    <row r="14" spans="1:2" s="14" customFormat="1">
      <c r="A14" s="40" t="s">
        <v>23140</v>
      </c>
      <c r="B14" s="40" t="s">
        <v>23141</v>
      </c>
    </row>
    <row r="15" spans="1:2" s="14" customFormat="1">
      <c r="A15" s="40" t="s">
        <v>23142</v>
      </c>
      <c r="B15" s="40" t="s">
        <v>23139</v>
      </c>
    </row>
    <row r="16" spans="1:2" s="14" customFormat="1">
      <c r="A16" s="40" t="s">
        <v>23143</v>
      </c>
      <c r="B16" s="40" t="s">
        <v>23144</v>
      </c>
    </row>
    <row r="17" spans="1:2" s="14" customFormat="1">
      <c r="A17" s="40" t="s">
        <v>23145</v>
      </c>
      <c r="B17" s="40" t="s">
        <v>23139</v>
      </c>
    </row>
    <row r="18" spans="1:2" s="14" customFormat="1">
      <c r="A18" s="40" t="s">
        <v>23146</v>
      </c>
      <c r="B18" s="40" t="s">
        <v>23144</v>
      </c>
    </row>
    <row r="19" spans="1:2" s="14" customFormat="1">
      <c r="A19" s="40" t="s">
        <v>23147</v>
      </c>
      <c r="B19" s="40" t="s">
        <v>23141</v>
      </c>
    </row>
    <row r="20" spans="1:2" s="14" customFormat="1">
      <c r="A20" s="40" t="s">
        <v>23148</v>
      </c>
      <c r="B20" s="40" t="s">
        <v>23149</v>
      </c>
    </row>
    <row r="21" spans="1:2" s="14" customFormat="1">
      <c r="A21" s="40" t="s">
        <v>23150</v>
      </c>
      <c r="B21" s="40" t="s">
        <v>23139</v>
      </c>
    </row>
    <row r="22" spans="1:2" s="14" customFormat="1">
      <c r="A22" s="40" t="s">
        <v>23151</v>
      </c>
      <c r="B22" s="40" t="s">
        <v>23141</v>
      </c>
    </row>
    <row r="23" spans="1:2" s="14" customFormat="1">
      <c r="A23" s="40" t="s">
        <v>23152</v>
      </c>
      <c r="B23" s="40" t="s">
        <v>23139</v>
      </c>
    </row>
    <row r="24" spans="1:2" s="14" customFormat="1">
      <c r="A24" s="40" t="s">
        <v>23153</v>
      </c>
      <c r="B24" s="40" t="s">
        <v>23154</v>
      </c>
    </row>
    <row r="25" spans="1:2" s="14" customFormat="1">
      <c r="A25" s="40" t="s">
        <v>23155</v>
      </c>
      <c r="B25" s="40" t="s">
        <v>23156</v>
      </c>
    </row>
    <row r="26" spans="1:2" s="14" customFormat="1">
      <c r="A26" s="40" t="s">
        <v>23157</v>
      </c>
      <c r="B26" s="40" t="s">
        <v>23158</v>
      </c>
    </row>
    <row r="27" spans="1:2" s="14" customFormat="1">
      <c r="A27" s="40" t="s">
        <v>23159</v>
      </c>
      <c r="B27" s="40" t="s">
        <v>23160</v>
      </c>
    </row>
    <row r="28" spans="1:2" s="14" customFormat="1">
      <c r="A28" s="40" t="s">
        <v>23161</v>
      </c>
      <c r="B28" s="40" t="s">
        <v>23162</v>
      </c>
    </row>
  </sheetData>
  <pageMargins left="0.7" right="0.7" top="0.59722222222222199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46"/>
  <sheetViews>
    <sheetView zoomScaleNormal="100" workbookViewId="0"/>
  </sheetViews>
  <sheetFormatPr defaultRowHeight="15"/>
  <cols>
    <col min="1" max="1" width="34.140625" customWidth="1"/>
    <col min="2" max="2" width="31.28515625" customWidth="1"/>
    <col min="3" max="3" width="36.28515625" customWidth="1"/>
    <col min="4" max="4" width="14.5703125" customWidth="1"/>
    <col min="5" max="5" width="31.7109375" customWidth="1"/>
    <col min="6" max="6" width="37.5703125" customWidth="1"/>
    <col min="7" max="7" width="27" customWidth="1"/>
    <col min="8" max="8" width="19.7109375" customWidth="1"/>
    <col min="9" max="9" width="27" customWidth="1"/>
    <col min="10" max="10" width="18.5703125" customWidth="1"/>
    <col min="11" max="245" width="8.5703125" customWidth="1"/>
    <col min="246" max="258" width="31.28515625" customWidth="1"/>
    <col min="259" max="501" width="8.5703125" customWidth="1"/>
    <col min="502" max="514" width="31.28515625" customWidth="1"/>
    <col min="515" max="757" width="8.5703125" customWidth="1"/>
    <col min="758" max="770" width="31.28515625" customWidth="1"/>
    <col min="771" max="1013" width="8.5703125" customWidth="1"/>
    <col min="1014" max="1025" width="31.28515625" customWidth="1"/>
  </cols>
  <sheetData>
    <row r="1" spans="1:8" s="37" customFormat="1">
      <c r="A1" s="35" t="s">
        <v>13358</v>
      </c>
      <c r="B1" s="35" t="s">
        <v>13360</v>
      </c>
      <c r="C1" s="41" t="s">
        <v>23163</v>
      </c>
      <c r="D1" s="41" t="s">
        <v>23164</v>
      </c>
      <c r="E1" s="41" t="s">
        <v>23165</v>
      </c>
      <c r="F1" s="41" t="s">
        <v>23166</v>
      </c>
      <c r="G1" s="41" t="s">
        <v>23167</v>
      </c>
      <c r="H1" s="41" t="s">
        <v>23168</v>
      </c>
    </row>
    <row r="2" spans="1:8">
      <c r="A2" s="23" t="str">
        <f>"demo_emp_"&amp;_!A19</f>
        <v>demo_emp_10018</v>
      </c>
      <c r="C2" s="42" t="str">
        <f>res_user!A2</f>
        <v>user_demo_comp_cct_10018</v>
      </c>
      <c r="D2" s="42">
        <f>res_user!B2</f>
        <v>0</v>
      </c>
      <c r="E2" s="42" t="str">
        <f>demo_emp_cct!A2</f>
        <v>demo_emp_cct_10018</v>
      </c>
      <c r="F2" s="42" t="str">
        <f>demo_comp_cct!C2</f>
        <v>AF Stockholm Liljeholmen</v>
      </c>
      <c r="G2" s="42" t="str">
        <f>demo_comp_cct!A2</f>
        <v>demo_comp_cct_10000</v>
      </c>
      <c r="H2" s="42" t="str">
        <f>demo_comp_cct!C2</f>
        <v>AF Stockholm Liljeholmen</v>
      </c>
    </row>
    <row r="3" spans="1:8">
      <c r="A3" s="23" t="str">
        <f>"demo_emp_"&amp;_!A20</f>
        <v>demo_emp_10019</v>
      </c>
      <c r="B3" s="23" t="str">
        <f>demo_emp_cct!C3</f>
        <v>Emely Svensson (comp 10019) emp</v>
      </c>
      <c r="C3" s="42" t="str">
        <f>res_user!A3</f>
        <v>user_demo_comp_cct_10019</v>
      </c>
      <c r="D3" s="42" t="str">
        <f>res_user!B3</f>
        <v xml:space="preserve">Emely Svensson (comp 10019) usr </v>
      </c>
      <c r="E3" s="42" t="str">
        <f>demo_emp_cct!A3</f>
        <v>demo_emp_cct_10019</v>
      </c>
      <c r="F3" s="42" t="str">
        <f>demo_comp_cct!C3</f>
        <v>AF Stockholm Liljeholmen</v>
      </c>
      <c r="G3" s="42" t="str">
        <f>demo_comp_cct!A3</f>
        <v>demo_comp_cct_10001</v>
      </c>
      <c r="H3" s="42" t="str">
        <f>demo_comp_cct!C3</f>
        <v>AF Stockholm Liljeholmen</v>
      </c>
    </row>
    <row r="4" spans="1:8">
      <c r="A4" s="23" t="str">
        <f>"demo_emp_"&amp;_!A21</f>
        <v>demo_emp_10020</v>
      </c>
      <c r="B4" s="23" t="str">
        <f>demo_emp_cct!C4</f>
        <v>Bertil Sundell (comp 10020) emp</v>
      </c>
      <c r="C4" s="42" t="str">
        <f>res_user!A4</f>
        <v>user_demo_comp_cct_10020</v>
      </c>
      <c r="D4" s="42" t="str">
        <f>res_user!B4</f>
        <v xml:space="preserve">Bertil Sundell (comp 10020) usr </v>
      </c>
      <c r="E4" s="42" t="str">
        <f>demo_emp_cct!A4</f>
        <v>demo_emp_cct_10020</v>
      </c>
      <c r="F4" s="42" t="str">
        <f>demo_comp_cct!C4</f>
        <v>AF Stockholm Liljeholmen</v>
      </c>
      <c r="G4" s="42" t="str">
        <f>demo_comp_cct!A4</f>
        <v>demo_comp_cct_10002</v>
      </c>
      <c r="H4" s="42" t="str">
        <f>demo_comp_cct!C4</f>
        <v>AF Stockholm Liljeholmen</v>
      </c>
    </row>
    <row r="5" spans="1:8">
      <c r="A5" s="23" t="str">
        <f>"demo_emp_"&amp;_!A22</f>
        <v>demo_emp_10021</v>
      </c>
      <c r="B5" s="23" t="str">
        <f>demo_emp_cct!C5</f>
        <v>Lillie Forslund (comp 10021) emp</v>
      </c>
      <c r="C5" s="42" t="str">
        <f>res_user!A5</f>
        <v>user_demo_comp_cct_10021</v>
      </c>
      <c r="D5" s="42" t="str">
        <f>res_user!B5</f>
        <v xml:space="preserve">Lillie Forslund (comp 10021) usr </v>
      </c>
      <c r="E5" s="42" t="str">
        <f>demo_emp_cct!A5</f>
        <v>demo_emp_cct_10021</v>
      </c>
      <c r="F5" s="42" t="str">
        <f>demo_comp_cct!C5</f>
        <v>AF Stockholm Liljeholmen</v>
      </c>
      <c r="G5" s="42" t="str">
        <f>demo_comp_cct!A5</f>
        <v>demo_comp_cct_10003</v>
      </c>
      <c r="H5" s="42" t="str">
        <f>demo_comp_cct!C5</f>
        <v>AF Stockholm Liljeholmen</v>
      </c>
    </row>
    <row r="6" spans="1:8">
      <c r="A6" s="23" t="str">
        <f>"demo_emp_"&amp;_!A23</f>
        <v>demo_emp_10022</v>
      </c>
      <c r="B6" s="23" t="str">
        <f>demo_emp_cct!C6</f>
        <v>Hannah Svan (comp 10022) emp</v>
      </c>
      <c r="C6" s="42" t="str">
        <f>res_user!A6</f>
        <v>user_demo_comp_cct_10022</v>
      </c>
      <c r="D6" s="42" t="str">
        <f>res_user!B6</f>
        <v xml:space="preserve">Hannah Svan (comp 10022) usr </v>
      </c>
      <c r="E6" s="42" t="str">
        <f>demo_emp_cct!A6</f>
        <v>demo_emp_cct_10022</v>
      </c>
      <c r="F6" s="42" t="str">
        <f>demo_comp_cct!C6</f>
        <v>AF Stockholm Liljeholmen</v>
      </c>
      <c r="G6" s="42" t="str">
        <f>demo_comp_cct!A6</f>
        <v>demo_comp_cct_10004</v>
      </c>
      <c r="H6" s="42" t="str">
        <f>demo_comp_cct!C6</f>
        <v>AF Stockholm Liljeholmen</v>
      </c>
    </row>
    <row r="7" spans="1:8">
      <c r="A7" s="23" t="str">
        <f>"demo_emp_"&amp;_!A24</f>
        <v>demo_emp_10023</v>
      </c>
      <c r="B7" s="23" t="str">
        <f>demo_emp_cct!C7</f>
        <v>Ivan Holgersson (comp 10023) emp</v>
      </c>
      <c r="C7" s="42" t="str">
        <f>res_user!A7</f>
        <v>user_demo_comp_cct_10023</v>
      </c>
      <c r="D7" s="42" t="str">
        <f>res_user!B7</f>
        <v xml:space="preserve">Ivan Holgersson (comp 10023) usr </v>
      </c>
      <c r="E7" s="42" t="str">
        <f>demo_emp_cct!A7</f>
        <v>demo_emp_cct_10023</v>
      </c>
      <c r="F7" s="42" t="str">
        <f>demo_comp_cct!C7</f>
        <v>AF Stockholm Liljeholmen</v>
      </c>
      <c r="G7" s="42" t="str">
        <f>demo_comp_cct!A7</f>
        <v>demo_comp_cct_10005</v>
      </c>
      <c r="H7" s="42" t="str">
        <f>demo_comp_cct!C7</f>
        <v>AF Stockholm Liljeholmen</v>
      </c>
    </row>
    <row r="8" spans="1:8">
      <c r="A8" s="23" t="str">
        <f>"demo_emp_"&amp;_!A25</f>
        <v>demo_emp_10024</v>
      </c>
      <c r="B8" s="23" t="str">
        <f>demo_emp_cct!C8</f>
        <v>Emily Sandin (comp 10024) emp</v>
      </c>
      <c r="C8" s="42" t="str">
        <f>res_user!A8</f>
        <v>user_demo_comp_cct_10024</v>
      </c>
      <c r="D8" s="42" t="str">
        <f>res_user!B8</f>
        <v xml:space="preserve">Emily Sandin (comp 10024) usr </v>
      </c>
      <c r="E8" s="42" t="str">
        <f>demo_emp_cct!A8</f>
        <v>demo_emp_cct_10024</v>
      </c>
      <c r="F8" s="42" t="str">
        <f>demo_comp_cct!C8</f>
        <v>AF Stockholm Liljeholmen</v>
      </c>
      <c r="G8" s="42" t="str">
        <f>demo_comp_cct!A8</f>
        <v>demo_comp_cct_10006</v>
      </c>
      <c r="H8" s="42" t="str">
        <f>demo_comp_cct!C8</f>
        <v>AF Stockholm Liljeholmen</v>
      </c>
    </row>
    <row r="9" spans="1:8">
      <c r="A9" s="23" t="str">
        <f>"demo_emp_"&amp;_!A26</f>
        <v>demo_emp_10025</v>
      </c>
      <c r="B9" s="23" t="str">
        <f>demo_emp_cct!C9</f>
        <v>Per Sjölin (comp 10025) emp</v>
      </c>
      <c r="C9" s="42" t="str">
        <f>res_user!A9</f>
        <v>user_demo_comp_cct_10025</v>
      </c>
      <c r="D9" s="42" t="str">
        <f>res_user!B9</f>
        <v xml:space="preserve">Per Sjölin (comp 10025) usr </v>
      </c>
      <c r="E9" s="42" t="str">
        <f>demo_emp_cct!A9</f>
        <v>demo_emp_cct_10025</v>
      </c>
      <c r="F9" s="42" t="str">
        <f>demo_comp_cct!C9</f>
        <v>AF Stockholm Liljeholmen</v>
      </c>
      <c r="G9" s="42" t="str">
        <f>demo_comp_cct!A9</f>
        <v>demo_comp_cct_10007</v>
      </c>
      <c r="H9" s="42" t="str">
        <f>demo_comp_cct!C9</f>
        <v>AF Stockholm Liljeholmen</v>
      </c>
    </row>
    <row r="10" spans="1:8">
      <c r="A10" s="23" t="str">
        <f>"demo_emp_"&amp;_!A27</f>
        <v>demo_emp_10026</v>
      </c>
      <c r="B10" s="23" t="str">
        <f>demo_emp_cct!C10</f>
        <v>Chloe Berger (comp 10026) emp</v>
      </c>
      <c r="C10" s="42" t="str">
        <f>res_user!A10</f>
        <v>user_demo_comp_cct_10026</v>
      </c>
      <c r="D10" s="42" t="str">
        <f>res_user!B10</f>
        <v xml:space="preserve">Chloe Berger (comp 10026) usr </v>
      </c>
      <c r="E10" s="42" t="str">
        <f>demo_emp_cct!A10</f>
        <v>demo_emp_cct_10026</v>
      </c>
      <c r="F10" s="42" t="str">
        <f>demo_comp_cct!C10</f>
        <v>AF Stockholm Liljeholmen</v>
      </c>
      <c r="G10" s="42" t="str">
        <f>demo_comp_cct!A10</f>
        <v>demo_comp_cct_10008</v>
      </c>
      <c r="H10" s="42" t="str">
        <f>demo_comp_cct!C10</f>
        <v>AF Stockholm Liljeholmen</v>
      </c>
    </row>
    <row r="11" spans="1:8">
      <c r="A11" s="23" t="str">
        <f>"demo_emp_"&amp;_!A28</f>
        <v>demo_emp_10027</v>
      </c>
      <c r="B11" s="23" t="str">
        <f>demo_emp_cct!C11</f>
        <v>Jackie Falck (comp 10027) emp</v>
      </c>
      <c r="C11" s="42" t="str">
        <f>res_user!A11</f>
        <v>user_demo_comp_cct_10027</v>
      </c>
      <c r="D11" s="42" t="str">
        <f>res_user!B11</f>
        <v xml:space="preserve">Jackie Falck (comp 10027) usr </v>
      </c>
      <c r="E11" s="42" t="str">
        <f>demo_emp_cct!A11</f>
        <v>demo_emp_cct_10027</v>
      </c>
      <c r="F11" s="42" t="str">
        <f>demo_comp_cct!C11</f>
        <v>AF Stockholm Liljeholmen</v>
      </c>
      <c r="G11" s="42" t="str">
        <f>demo_comp_cct!A11</f>
        <v>demo_comp_cct_10009</v>
      </c>
      <c r="H11" s="42" t="str">
        <f>demo_comp_cct!C11</f>
        <v>AF Stockholm Liljeholmen</v>
      </c>
    </row>
    <row r="12" spans="1:8">
      <c r="A12" s="23" t="str">
        <f>"demo_emp_"&amp;_!A29</f>
        <v>demo_emp_10028</v>
      </c>
      <c r="B12" s="23" t="str">
        <f>demo_emp_cct!C12</f>
        <v>Germund Carlberg (comp 10028) emp</v>
      </c>
      <c r="C12" s="42" t="str">
        <f>res_user!A12</f>
        <v>user_demo_comp_cct_10028</v>
      </c>
      <c r="D12" s="42" t="str">
        <f>res_user!B12</f>
        <v xml:space="preserve">Germund Carlberg (comp 10028) usr </v>
      </c>
      <c r="E12" s="42" t="str">
        <f>demo_emp_cct!A12</f>
        <v>demo_emp_cct_10028</v>
      </c>
      <c r="F12" s="42" t="str">
        <f>demo_comp_cct!C12</f>
        <v>AF Stockholm Liljeholmen</v>
      </c>
      <c r="G12" s="42" t="str">
        <f>demo_comp_cct!A12</f>
        <v>demo_comp_cct_10010</v>
      </c>
      <c r="H12" s="42" t="str">
        <f>demo_comp_cct!C12</f>
        <v>AF Stockholm Liljeholmen</v>
      </c>
    </row>
    <row r="13" spans="1:8">
      <c r="A13" s="23" t="str">
        <f>"demo_emp_"&amp;_!A30</f>
        <v>demo_emp_10029</v>
      </c>
      <c r="B13" s="23" t="str">
        <f>demo_emp_cct!C13</f>
        <v>Zeinab Ramström (comp 10029) emp</v>
      </c>
      <c r="C13" s="42" t="str">
        <f>res_user!A13</f>
        <v>user_demo_comp_cct_10029</v>
      </c>
      <c r="D13" s="42" t="str">
        <f>res_user!B13</f>
        <v xml:space="preserve">Zeinab Ramström (comp 10029) usr </v>
      </c>
      <c r="E13" s="42" t="str">
        <f>demo_emp_cct!A13</f>
        <v>demo_emp_cct_10029</v>
      </c>
      <c r="F13" s="42" t="str">
        <f>demo_comp_cct!C13</f>
        <v>AF Stockholm Liljeholmen</v>
      </c>
      <c r="G13" s="42" t="str">
        <f>demo_comp_cct!A13</f>
        <v>demo_comp_cct_10011</v>
      </c>
      <c r="H13" s="42" t="str">
        <f>demo_comp_cct!C13</f>
        <v>AF Stockholm Liljeholmen</v>
      </c>
    </row>
    <row r="14" spans="1:8">
      <c r="A14" s="23" t="str">
        <f>"demo_emp_"&amp;_!A31</f>
        <v>demo_emp_10030</v>
      </c>
      <c r="B14" s="23" t="str">
        <f>demo_emp_cct!C14</f>
        <v>Märtha Hedin (comp 10030) emp</v>
      </c>
      <c r="C14" s="42" t="str">
        <f>res_user!A14</f>
        <v>user_demo_comp_cct_10030</v>
      </c>
      <c r="D14" s="42" t="str">
        <f>res_user!B14</f>
        <v xml:space="preserve">Märtha Hedin (comp 10030) usr </v>
      </c>
      <c r="E14" s="42" t="str">
        <f>demo_emp_cct!A14</f>
        <v>demo_emp_cct_10030</v>
      </c>
      <c r="F14" s="42" t="str">
        <f>demo_comp_cct!C14</f>
        <v>AF Stockholm Liljeholmen</v>
      </c>
      <c r="G14" s="42" t="str">
        <f>demo_comp_cct!A14</f>
        <v>demo_comp_cct_10012</v>
      </c>
      <c r="H14" s="42" t="str">
        <f>demo_comp_cct!C14</f>
        <v>AF Stockholm Liljeholmen</v>
      </c>
    </row>
    <row r="15" spans="1:8">
      <c r="A15" s="23" t="str">
        <f>"demo_emp_"&amp;_!A32</f>
        <v>demo_emp_10031</v>
      </c>
      <c r="B15" s="23" t="str">
        <f>demo_emp_cct!C15</f>
        <v>Linnea Alm (comp 10031) emp</v>
      </c>
      <c r="C15" s="42" t="str">
        <f>res_user!A15</f>
        <v>user_demo_comp_cct_10031</v>
      </c>
      <c r="D15" s="42" t="str">
        <f>res_user!B15</f>
        <v xml:space="preserve">Linnea Alm (comp 10031) usr </v>
      </c>
      <c r="E15" s="42" t="str">
        <f>demo_emp_cct!A15</f>
        <v>demo_emp_cct_10031</v>
      </c>
      <c r="F15" s="42" t="str">
        <f>demo_comp_cct!C15</f>
        <v>AF Stockholm Liljeholmen</v>
      </c>
      <c r="G15" s="42" t="str">
        <f>demo_comp_cct!A15</f>
        <v>demo_comp_cct_10013</v>
      </c>
      <c r="H15" s="42" t="str">
        <f>demo_comp_cct!C15</f>
        <v>AF Stockholm Liljeholmen</v>
      </c>
    </row>
    <row r="16" spans="1:8">
      <c r="A16" s="23" t="str">
        <f>"demo_emp_"&amp;_!A33</f>
        <v>demo_emp_10032</v>
      </c>
      <c r="B16" s="23" t="str">
        <f>demo_emp_cct!C16</f>
        <v>Melinda Wirén (comp 10032) emp</v>
      </c>
      <c r="C16" s="42" t="str">
        <f>res_user!A16</f>
        <v>user_demo_comp_cct_10032</v>
      </c>
      <c r="D16" s="42" t="str">
        <f>res_user!B16</f>
        <v xml:space="preserve">Melinda Wirén (comp 10032) usr </v>
      </c>
      <c r="E16" s="42" t="str">
        <f>demo_emp_cct!A16</f>
        <v>demo_emp_cct_10032</v>
      </c>
      <c r="F16" s="42" t="str">
        <f>demo_comp_cct!C16</f>
        <v>AF Stockholm Liljeholmen</v>
      </c>
      <c r="G16" s="42" t="str">
        <f>demo_comp_cct!A16</f>
        <v>demo_comp_cct_10014</v>
      </c>
      <c r="H16" s="42" t="str">
        <f>demo_comp_cct!C16</f>
        <v>AF Stockholm Liljeholmen</v>
      </c>
    </row>
    <row r="17" spans="1:8">
      <c r="A17" s="23" t="str">
        <f>"demo_emp_"&amp;_!A34</f>
        <v>demo_emp_10033</v>
      </c>
      <c r="B17" s="23" t="str">
        <f>demo_emp_cct!C17</f>
        <v>Izabelle Hallgren (comp 10033) emp</v>
      </c>
      <c r="C17" s="42" t="str">
        <f>res_user!A17</f>
        <v>user_demo_comp_cct_10033</v>
      </c>
      <c r="D17" s="42" t="str">
        <f>res_user!B17</f>
        <v xml:space="preserve">Izabelle Hallgren (comp 10033) usr </v>
      </c>
      <c r="E17" s="42" t="str">
        <f>demo_emp_cct!A17</f>
        <v>demo_emp_cct_10033</v>
      </c>
      <c r="F17" s="42" t="str">
        <f>demo_comp_cct!C17</f>
        <v>AF Stockholm Liljeholmen</v>
      </c>
      <c r="G17" s="42" t="str">
        <f>demo_comp_cct!A17</f>
        <v>demo_comp_cct_10015</v>
      </c>
      <c r="H17" s="42" t="str">
        <f>demo_comp_cct!C17</f>
        <v>AF Stockholm Liljeholmen</v>
      </c>
    </row>
    <row r="18" spans="1:8">
      <c r="A18" s="23" t="str">
        <f>"demo_emp_"&amp;_!A35</f>
        <v>demo_emp_10034</v>
      </c>
      <c r="B18" s="23" t="str">
        <f>demo_emp_cct!C18</f>
        <v>Adam Åhlin (comp 10034) emp</v>
      </c>
      <c r="C18" s="42" t="str">
        <f>res_user!A18</f>
        <v>user_demo_comp_cct_10034</v>
      </c>
      <c r="D18" s="42" t="str">
        <f>res_user!B18</f>
        <v xml:space="preserve">Adam Åhlin (comp 10034) usr </v>
      </c>
      <c r="E18" s="42" t="str">
        <f>demo_emp_cct!A18</f>
        <v>demo_emp_cct_10034</v>
      </c>
      <c r="F18" s="42" t="str">
        <f>demo_comp_cct!C18</f>
        <v>AF Stockholm Liljeholmen</v>
      </c>
      <c r="G18" s="42" t="str">
        <f>demo_comp_cct!A18</f>
        <v>demo_comp_cct_10016</v>
      </c>
      <c r="H18" s="42" t="str">
        <f>demo_comp_cct!C18</f>
        <v>AF Stockholm Liljeholmen</v>
      </c>
    </row>
    <row r="19" spans="1:8">
      <c r="A19" s="23" t="str">
        <f>"demo_emp_"&amp;_!A36</f>
        <v>demo_emp_10035</v>
      </c>
      <c r="B19" s="23" t="str">
        <f>demo_emp_cct!C19</f>
        <v>Patrik Dahlman (comp 10035) emp</v>
      </c>
      <c r="C19" s="42" t="str">
        <f>res_user!A19</f>
        <v>user_demo_comp_cct_10035</v>
      </c>
      <c r="D19" s="42" t="str">
        <f>res_user!B19</f>
        <v xml:space="preserve">Patrik Dahlman (comp 10035) usr </v>
      </c>
      <c r="E19" s="42" t="str">
        <f>demo_emp_cct!A19</f>
        <v>demo_emp_cct_10035</v>
      </c>
      <c r="F19" s="42" t="str">
        <f>demo_emp_cct!C19</f>
        <v>Patrik Dahlman (comp 10035) emp</v>
      </c>
      <c r="G19" s="42" t="str">
        <f>demo_comp_cct!A19</f>
        <v>demo_comp_cct_10017</v>
      </c>
      <c r="H19" s="42" t="str">
        <f>demo_comp_cct!C19</f>
        <v>AF Stockholm Liljeholmen</v>
      </c>
    </row>
    <row r="20" spans="1:8">
      <c r="A20" s="23" t="str">
        <f>"demo_emp_"&amp;_!A37</f>
        <v>demo_emp_10036</v>
      </c>
      <c r="B20" s="23" t="str">
        <f>demo_emp_cct!C20</f>
        <v>Lukas Söderblom (comp 10036) emp</v>
      </c>
      <c r="C20" s="42" t="str">
        <f>res_user!A20</f>
        <v>user_demo_emp_cct_10018</v>
      </c>
      <c r="D20" s="42">
        <f>res_user!B2</f>
        <v>0</v>
      </c>
      <c r="E20" s="42" t="str">
        <f>demo_emp_cct!A20</f>
        <v>demo_emp_cct_10036</v>
      </c>
      <c r="F20" s="42" t="str">
        <f>demo_emp_cct!C20</f>
        <v>Lukas Söderblom (comp 10036) emp</v>
      </c>
      <c r="G20" s="42" t="str">
        <f>demo_comp_cct!A20</f>
        <v>demo_comp_cct_10018</v>
      </c>
      <c r="H20" s="42" t="str">
        <f ca="1">demo_comp_cct!C20</f>
        <v>Malte Lundin</v>
      </c>
    </row>
    <row r="21" spans="1:8">
      <c r="A21" s="23" t="str">
        <f>"demo_emp_"&amp;_!A38</f>
        <v>demo_emp_10037</v>
      </c>
      <c r="B21" s="23" t="str">
        <f>demo_emp_cct!C21</f>
        <v>Disa Wilhelmsson (comp 10037) emp</v>
      </c>
      <c r="C21" s="42" t="str">
        <f>res_user!A21</f>
        <v>user_demo_comp_cct_10019</v>
      </c>
      <c r="D21" s="42" t="str">
        <f>res_user!B21</f>
        <v xml:space="preserve">Disa Wilhelmsson (comp 10037) usr </v>
      </c>
      <c r="E21" s="42" t="str">
        <f>demo_emp_cct!A21</f>
        <v>demo_emp_cct_10037</v>
      </c>
      <c r="F21" s="42" t="str">
        <f>demo_emp_cct!C21</f>
        <v>Disa Wilhelmsson (comp 10037) emp</v>
      </c>
      <c r="G21" s="42" t="str">
        <f>demo_comp_cct!A21</f>
        <v>demo_comp_cct_10019</v>
      </c>
      <c r="H21" s="42" t="str">
        <f>demo_comp_cct!C21</f>
        <v>Emely Svensson (comp 10019)</v>
      </c>
    </row>
    <row r="22" spans="1:8">
      <c r="A22" s="23" t="str">
        <f>"demo_emp_"&amp;_!A39</f>
        <v>demo_emp_10038</v>
      </c>
      <c r="B22" s="23" t="str">
        <f>demo_emp_cct!C22</f>
        <v>Fritiof Lindholm (comp 10038) emp</v>
      </c>
      <c r="C22" s="42" t="str">
        <f>res_user!A22</f>
        <v>user_demo_comp_cct_10020</v>
      </c>
      <c r="D22" s="42" t="str">
        <f>res_user!B22</f>
        <v>Fritiof Lindholm (comp 10038)</v>
      </c>
      <c r="E22" s="42" t="str">
        <f>demo_emp_cct!A22</f>
        <v>demo_emp_cct_10038</v>
      </c>
      <c r="F22" s="42" t="str">
        <f>demo_emp_cct!C22</f>
        <v>Fritiof Lindholm (comp 10038) emp</v>
      </c>
      <c r="G22" s="42" t="str">
        <f>demo_comp_cct!A22</f>
        <v>demo_comp_cct_10020</v>
      </c>
      <c r="H22" s="42" t="str">
        <f>demo_comp_cct!C22</f>
        <v>Bertil Sundell (comp 10020)</v>
      </c>
    </row>
    <row r="23" spans="1:8">
      <c r="A23" s="23" t="str">
        <f>"demo_emp_"&amp;_!A40</f>
        <v>demo_emp_10039</v>
      </c>
      <c r="B23" s="23" t="str">
        <f>demo_emp_cct!C23</f>
        <v>Greta Von (comp 10039) emp</v>
      </c>
      <c r="C23" s="42" t="str">
        <f>res_user!A23</f>
        <v>user_demo_comp_cct_10021</v>
      </c>
      <c r="D23" s="42" t="str">
        <f>res_user!B23</f>
        <v>Greta Von (comp 10039)</v>
      </c>
      <c r="E23" s="42" t="str">
        <f>demo_emp_cct!A23</f>
        <v>demo_emp_cct_10039</v>
      </c>
      <c r="F23" s="42" t="str">
        <f>demo_emp_cct!C23</f>
        <v>Greta Von (comp 10039) emp</v>
      </c>
      <c r="G23" s="42" t="str">
        <f>demo_comp_cct!A23</f>
        <v>demo_comp_cct_10021</v>
      </c>
      <c r="H23" s="42" t="str">
        <f>demo_comp_cct!C23</f>
        <v>Lillie Forslund (comp 10021)</v>
      </c>
    </row>
    <row r="24" spans="1:8">
      <c r="A24" s="23" t="str">
        <f>"demo_emp_"&amp;_!A41</f>
        <v>demo_emp_10040</v>
      </c>
      <c r="B24" s="23" t="str">
        <f>demo_emp_cct!C24</f>
        <v>Melisa Mattiasson (comp 10040) emp</v>
      </c>
      <c r="C24" s="42" t="str">
        <f>res_user!A24</f>
        <v>user_demo_comp_cct_10022</v>
      </c>
      <c r="D24" s="42" t="str">
        <f>res_user!B24</f>
        <v>Melisa Mattiasson (comp 10040)</v>
      </c>
      <c r="E24" s="42" t="str">
        <f>demo_emp_cct!A24</f>
        <v>demo_emp_cct_10040</v>
      </c>
      <c r="F24" s="42" t="str">
        <f>demo_emp_cct!C24</f>
        <v>Melisa Mattiasson (comp 10040) emp</v>
      </c>
      <c r="G24" s="42" t="str">
        <f>demo_comp_cct!A24</f>
        <v>demo_comp_cct_10022</v>
      </c>
      <c r="H24" s="42" t="str">
        <f>demo_comp_cct!C24</f>
        <v>Hannah Svan (comp 10022)</v>
      </c>
    </row>
    <row r="25" spans="1:8">
      <c r="A25" s="23" t="str">
        <f>"demo_emp_"&amp;_!A42</f>
        <v>demo_emp_10041</v>
      </c>
      <c r="B25" s="23" t="str">
        <f>demo_emp_cct!C25</f>
        <v>Amira Johansson (comp 10041) emp</v>
      </c>
      <c r="C25" s="42" t="str">
        <f>res_user!A25</f>
        <v>user_demo_comp_cct_10023</v>
      </c>
      <c r="D25" s="42" t="str">
        <f>res_user!B25</f>
        <v>Amira Johansson (comp 10041)</v>
      </c>
      <c r="E25" s="42" t="str">
        <f>demo_emp_cct!A25</f>
        <v>demo_emp_cct_10041</v>
      </c>
      <c r="F25" s="42" t="str">
        <f>demo_emp_cct!C25</f>
        <v>Amira Johansson (comp 10041) emp</v>
      </c>
      <c r="G25" s="42" t="str">
        <f>demo_comp_cct!A25</f>
        <v>demo_comp_cct_10023</v>
      </c>
      <c r="H25" s="42" t="str">
        <f>demo_comp_cct!C25</f>
        <v>Ivan Holgersson (comp 10023)</v>
      </c>
    </row>
    <row r="26" spans="1:8">
      <c r="A26" s="23" t="str">
        <f>"demo_emp_"&amp;_!A43</f>
        <v>demo_emp_10042</v>
      </c>
      <c r="B26" s="23" t="str">
        <f>demo_emp_cct!C26</f>
        <v>Lukas Kling (comp 10042) emp</v>
      </c>
      <c r="C26" s="42" t="str">
        <f>res_user!A26</f>
        <v>user_demo_comp_cct_10024</v>
      </c>
      <c r="D26" s="42" t="str">
        <f>res_user!B26</f>
        <v>Lukas Kling (comp 10042)</v>
      </c>
      <c r="E26" s="42" t="str">
        <f>demo_emp_cct!A26</f>
        <v>demo_emp_cct_10042</v>
      </c>
      <c r="F26" s="42" t="str">
        <f>demo_emp_cct!C26</f>
        <v>Lukas Kling (comp 10042) emp</v>
      </c>
      <c r="G26" s="42" t="str">
        <f>demo_comp_cct!A26</f>
        <v>demo_comp_cct_10024</v>
      </c>
      <c r="H26" s="42" t="str">
        <f>demo_comp_cct!C26</f>
        <v>Emily Sandin (comp 10024)</v>
      </c>
    </row>
    <row r="27" spans="1:8">
      <c r="A27" s="23" t="str">
        <f>"demo_emp_"&amp;_!A44</f>
        <v>demo_emp_10043</v>
      </c>
      <c r="B27" s="23" t="str">
        <f>demo_emp_cct!C27</f>
        <v>Erik Berndtsson (comp 10043) emp</v>
      </c>
      <c r="C27" s="42" t="str">
        <f>res_user!A27</f>
        <v>user_demo_comp_cct_10025</v>
      </c>
      <c r="D27" s="42" t="str">
        <f>res_user!B27</f>
        <v>Erik Berndtsson (comp 10043)</v>
      </c>
      <c r="E27" s="42" t="str">
        <f>demo_emp_cct!A27</f>
        <v>demo_emp_cct_10043</v>
      </c>
      <c r="F27" s="42" t="str">
        <f>demo_emp_cct!C27</f>
        <v>Erik Berndtsson (comp 10043) emp</v>
      </c>
      <c r="G27" s="42" t="str">
        <f>demo_comp_cct!A27</f>
        <v>demo_comp_cct_10025</v>
      </c>
      <c r="H27" s="42" t="str">
        <f>demo_comp_cct!C27</f>
        <v>Per Sjölin (comp 10025)</v>
      </c>
    </row>
    <row r="28" spans="1:8">
      <c r="A28" s="23" t="str">
        <f>"demo_emp_"&amp;_!A45</f>
        <v>demo_emp_10044</v>
      </c>
      <c r="B28" s="23" t="str">
        <f>demo_emp_cct!C28</f>
        <v>Elisabeth Vestling (comp 10044) emp</v>
      </c>
      <c r="C28" s="42" t="str">
        <f>res_user!A28</f>
        <v>user_demo_comp_cct_10026</v>
      </c>
      <c r="D28" s="42" t="str">
        <f>res_user!B28</f>
        <v>Elisabeth Vestling (comp 10044)</v>
      </c>
      <c r="E28" s="42" t="str">
        <f>demo_emp_cct!A28</f>
        <v>demo_emp_cct_10044</v>
      </c>
      <c r="F28" s="42" t="str">
        <f>demo_emp_cct!C28</f>
        <v>Elisabeth Vestling (comp 10044) emp</v>
      </c>
      <c r="G28" s="42" t="str">
        <f>demo_comp_cct!A28</f>
        <v>demo_comp_cct_10026</v>
      </c>
      <c r="H28" s="42" t="str">
        <f>demo_comp_cct!C28</f>
        <v>Chloe Berger (comp 10026)</v>
      </c>
    </row>
    <row r="29" spans="1:8">
      <c r="A29" s="23" t="str">
        <f>"demo_emp_"&amp;_!A46</f>
        <v>demo_emp_10045</v>
      </c>
      <c r="B29" s="23" t="str">
        <f>demo_emp_cct!C29</f>
        <v>Dilara Widlund (comp 10045) emp</v>
      </c>
      <c r="C29" s="42" t="str">
        <f>res_user!A29</f>
        <v>user_demo_comp_cct_10027</v>
      </c>
      <c r="D29" s="42" t="str">
        <f>res_user!B29</f>
        <v>Dilara Widlund (comp 10045)</v>
      </c>
      <c r="E29" s="42" t="str">
        <f>demo_emp_cct!A29</f>
        <v>demo_emp_cct_10045</v>
      </c>
      <c r="F29" s="42" t="str">
        <f>demo_emp_cct!C29</f>
        <v>Dilara Widlund (comp 10045) emp</v>
      </c>
      <c r="G29" s="42" t="str">
        <f>demo_comp_cct!A29</f>
        <v>demo_comp_cct_10027</v>
      </c>
      <c r="H29" s="42" t="str">
        <f>demo_comp_cct!C29</f>
        <v>Jackie Falck (comp 10027)</v>
      </c>
    </row>
    <row r="30" spans="1:8">
      <c r="A30" s="23" t="str">
        <f>"demo_emp_"&amp;_!A47</f>
        <v>demo_emp_10046</v>
      </c>
      <c r="B30" s="23" t="str">
        <f>demo_emp_cct!C30</f>
        <v>Lage Vikberg (comp 10046) emp</v>
      </c>
      <c r="C30" s="42" t="str">
        <f>res_user!A30</f>
        <v>user_demo_comp_cct_10028</v>
      </c>
      <c r="D30" s="42" t="str">
        <f>res_user!B30</f>
        <v>Lage Vikberg (comp 10046)</v>
      </c>
      <c r="E30" s="42" t="str">
        <f>demo_emp_cct!A30</f>
        <v>demo_emp_cct_10046</v>
      </c>
      <c r="F30" s="42" t="str">
        <f>demo_emp_cct!C30</f>
        <v>Lage Vikberg (comp 10046) emp</v>
      </c>
      <c r="G30" s="42" t="str">
        <f>demo_comp_cct!A30</f>
        <v>demo_comp_cct_10028</v>
      </c>
      <c r="H30" s="42" t="str">
        <f>demo_comp_cct!C30</f>
        <v>Germund Carlberg (comp 10028)</v>
      </c>
    </row>
    <row r="31" spans="1:8">
      <c r="A31" s="23" t="str">
        <f>"demo_emp_"&amp;_!A48</f>
        <v>demo_emp_10047</v>
      </c>
      <c r="B31" s="23" t="str">
        <f>demo_emp_cct!C31</f>
        <v>Viola Holmström (comp 10047) emp</v>
      </c>
      <c r="C31" s="42" t="str">
        <f>res_user!A31</f>
        <v>user_demo_comp_cct_10029</v>
      </c>
      <c r="D31" s="42" t="str">
        <f>res_user!B31</f>
        <v>Viola Holmström (comp 10047)</v>
      </c>
      <c r="E31" s="42" t="str">
        <f>demo_emp_cct!A31</f>
        <v>demo_emp_cct_10047</v>
      </c>
      <c r="F31" s="42" t="str">
        <f>demo_emp_cct!C31</f>
        <v>Viola Holmström (comp 10047) emp</v>
      </c>
      <c r="G31" s="42" t="str">
        <f>demo_comp_cct!A31</f>
        <v>demo_comp_cct_10029</v>
      </c>
      <c r="H31" s="42" t="str">
        <f>demo_comp_cct!C31</f>
        <v>Zeinab Ramström (comp 10029)</v>
      </c>
    </row>
    <row r="32" spans="1:8">
      <c r="A32" s="23" t="str">
        <f>"demo_emp_"&amp;_!A49</f>
        <v>demo_emp_10048</v>
      </c>
      <c r="B32" s="23" t="str">
        <f>demo_emp_cct!C32</f>
        <v>Charlie Modig (comp 10048) emp</v>
      </c>
      <c r="C32" s="42" t="str">
        <f>res_user!A32</f>
        <v>user_demo_comp_cct_10030</v>
      </c>
      <c r="D32" s="42" t="str">
        <f>res_user!B32</f>
        <v>Charlie Modig (comp 10048)</v>
      </c>
      <c r="E32" s="42" t="str">
        <f>demo_emp_cct!A32</f>
        <v>demo_emp_cct_10048</v>
      </c>
      <c r="F32" s="42" t="str">
        <f>demo_emp_cct!C32</f>
        <v>Charlie Modig (comp 10048) emp</v>
      </c>
      <c r="G32" s="42" t="str">
        <f>demo_comp_cct!A32</f>
        <v>demo_comp_cct_10030</v>
      </c>
      <c r="H32" s="42" t="str">
        <f>demo_comp_cct!C32</f>
        <v>Märtha Hedin (comp 10030)</v>
      </c>
    </row>
    <row r="33" spans="1:8">
      <c r="A33" s="23" t="str">
        <f>"demo_emp_"&amp;_!A50</f>
        <v>demo_emp_10049</v>
      </c>
      <c r="B33" s="23" t="str">
        <f>demo_emp_cct!C33</f>
        <v>Malte Klint (comp 10049) emp</v>
      </c>
      <c r="C33" s="42" t="str">
        <f>res_user!A33</f>
        <v>user_demo_comp_cct_10031</v>
      </c>
      <c r="D33" s="42" t="str">
        <f>res_user!B33</f>
        <v>Malte Klint (comp 10049)</v>
      </c>
      <c r="E33" s="42" t="str">
        <f>demo_emp_cct!A33</f>
        <v>demo_emp_cct_10049</v>
      </c>
      <c r="F33" s="42" t="str">
        <f>demo_emp_cct!C33</f>
        <v>Malte Klint (comp 10049) emp</v>
      </c>
      <c r="G33" s="42" t="str">
        <f>demo_comp_cct!A33</f>
        <v>demo_comp_cct_10031</v>
      </c>
      <c r="H33" s="42" t="str">
        <f>demo_comp_cct!C33</f>
        <v>Linnea Alm (comp 10031)</v>
      </c>
    </row>
    <row r="34" spans="1:8">
      <c r="A34" s="23" t="str">
        <f>"demo_emp_"&amp;_!A51</f>
        <v>demo_emp_10050</v>
      </c>
      <c r="B34" s="23" t="str">
        <f>demo_emp_cct!C34</f>
        <v>Melinda Hedblom (comp 10050) emp</v>
      </c>
      <c r="C34" s="42" t="str">
        <f>res_user!A34</f>
        <v>user_demo_comp_cct_10032</v>
      </c>
      <c r="D34" s="42" t="str">
        <f>res_user!B34</f>
        <v>Melinda Hedblom (comp 10050)</v>
      </c>
      <c r="E34" s="42" t="str">
        <f>demo_emp_cct!A34</f>
        <v>demo_emp_cct_10050</v>
      </c>
      <c r="F34" s="42" t="str">
        <f>demo_emp_cct!C34</f>
        <v>Melinda Hedblom (comp 10050) emp</v>
      </c>
      <c r="G34" s="42" t="str">
        <f>demo_comp_cct!A34</f>
        <v>demo_comp_cct_10032</v>
      </c>
      <c r="H34" s="42" t="str">
        <f>demo_comp_cct!C34</f>
        <v>Melinda Wirén (comp 10032)</v>
      </c>
    </row>
    <row r="35" spans="1:8">
      <c r="A35" s="23" t="str">
        <f>"demo_emp_"&amp;_!A52</f>
        <v>demo_emp_10051</v>
      </c>
      <c r="B35" s="23" t="str">
        <f>demo_emp_cct!C35</f>
        <v>Izabel Almström (comp 10051) emp</v>
      </c>
      <c r="C35" s="42" t="str">
        <f>res_user!A35</f>
        <v>user_demo_comp_cct_10033</v>
      </c>
      <c r="D35" s="42" t="str">
        <f>res_user!B35</f>
        <v>Izabel Almström (comp 10051)</v>
      </c>
      <c r="E35" s="42" t="str">
        <f>demo_emp_cct!A35</f>
        <v>demo_emp_cct_10051</v>
      </c>
      <c r="F35" s="42" t="str">
        <f>demo_emp_cct!C35</f>
        <v>Izabel Almström (comp 10051) emp</v>
      </c>
      <c r="G35" s="42" t="str">
        <f>demo_comp_cct!A35</f>
        <v>demo_comp_cct_10033</v>
      </c>
      <c r="H35" s="42" t="str">
        <f>demo_comp_cct!C35</f>
        <v>Izabelle Hallgren (comp 10033)</v>
      </c>
    </row>
    <row r="36" spans="1:8">
      <c r="A36" s="23" t="str">
        <f>"demo_emp_"&amp;_!A53</f>
        <v>demo_emp_10052</v>
      </c>
      <c r="B36" s="23" t="str">
        <f>demo_emp_cct!C36</f>
        <v>Miranda Ahlberg (comp 10052) emp</v>
      </c>
      <c r="C36" s="42" t="str">
        <f>res_user!A36</f>
        <v>user_demo_comp_cct_10034</v>
      </c>
      <c r="D36" s="42" t="str">
        <f>res_user!B36</f>
        <v>Miranda Ahlberg (comp 10052)</v>
      </c>
      <c r="E36" s="42" t="str">
        <f>demo_emp_cct!A36</f>
        <v>demo_emp_cct_10052</v>
      </c>
      <c r="F36" s="42" t="str">
        <f>demo_emp_cct!C36</f>
        <v>Miranda Ahlberg (comp 10052) emp</v>
      </c>
      <c r="G36" s="42" t="str">
        <f>demo_comp_cct!A36</f>
        <v>demo_comp_cct_10034</v>
      </c>
      <c r="H36" s="42" t="str">
        <f>demo_comp_cct!C36</f>
        <v>Adam Åhlin (comp 10034)</v>
      </c>
    </row>
    <row r="37" spans="1:8">
      <c r="A37" s="23" t="str">
        <f>"demo_emp_"&amp;_!A54</f>
        <v>demo_emp_10053</v>
      </c>
      <c r="B37" s="23" t="str">
        <f>demo_emp_cct!C37</f>
        <v>Ben Sjösten (comp 10053) emp</v>
      </c>
      <c r="C37" s="42" t="str">
        <f>res_user!A37</f>
        <v>user_demo_comp_cct_10035</v>
      </c>
      <c r="D37" s="42" t="str">
        <f>res_user!B37</f>
        <v>Ben Sjösten (comp 10053)</v>
      </c>
      <c r="E37" s="42" t="str">
        <f>demo_emp_cct!A37</f>
        <v>demo_emp_cct_10053</v>
      </c>
      <c r="F37" s="42" t="str">
        <f>demo_emp_cct!C37</f>
        <v>Ben Sjösten (comp 10053) emp</v>
      </c>
      <c r="G37" s="42" t="str">
        <f>demo_comp_cct!A37</f>
        <v>demo_comp_cct_10035</v>
      </c>
      <c r="H37" s="42" t="str">
        <f>demo_comp_cct!C37</f>
        <v>Patrik Dahlman (comp 10035)</v>
      </c>
    </row>
    <row r="38" spans="1:8">
      <c r="A38" s="23" t="str">
        <f>"demo_emp_"&amp;_!A55</f>
        <v>demo_emp_10054</v>
      </c>
      <c r="B38" s="23" t="str">
        <f>demo_emp_cct!C38</f>
        <v>Haley Hedström (comp 10054) emp</v>
      </c>
      <c r="C38" s="42" t="str">
        <f>res_user!A38</f>
        <v>user_demo_comp_cct_10036</v>
      </c>
      <c r="D38" s="42" t="str">
        <f>res_user!B38</f>
        <v>Haley Hedström (comp 10054)</v>
      </c>
      <c r="E38" s="42" t="str">
        <f>demo_emp_cct!A38</f>
        <v>demo_emp_cct_10054</v>
      </c>
      <c r="F38" s="42" t="str">
        <f>demo_emp_cct!C38</f>
        <v>Haley Hedström (comp 10054) emp</v>
      </c>
      <c r="G38" s="42" t="str">
        <f>demo_comp_cct!A38</f>
        <v>demo_comp_cct_10036</v>
      </c>
      <c r="H38" s="42" t="str">
        <f>demo_comp_cct!C38</f>
        <v>Lukas Söderblom (comp 10036)</v>
      </c>
    </row>
    <row r="39" spans="1:8">
      <c r="A39" s="23" t="str">
        <f>"demo_emp_"&amp;_!A56</f>
        <v>demo_emp_10055</v>
      </c>
      <c r="B39" s="23" t="str">
        <f>demo_emp_cct!C39</f>
        <v>Mattis Zachrisson (comp 10055) emp</v>
      </c>
      <c r="C39" s="42" t="str">
        <f>res_user!A39</f>
        <v>user_demo_comp_cct_10037</v>
      </c>
      <c r="D39" s="42" t="str">
        <f>res_user!B39</f>
        <v>Mattis Zachrisson (comp 10055)</v>
      </c>
      <c r="E39" s="42" t="str">
        <f>demo_emp_cct!A39</f>
        <v>demo_emp_cct_10055</v>
      </c>
      <c r="F39" s="42" t="str">
        <f>demo_emp_cct!C39</f>
        <v>Mattis Zachrisson (comp 10055) emp</v>
      </c>
      <c r="G39" s="42" t="str">
        <f>demo_comp_cct!A39</f>
        <v>demo_comp_cct_10037</v>
      </c>
      <c r="H39" s="42" t="str">
        <f>demo_comp_cct!C39</f>
        <v>Disa Wilhelmsson (comp 10037)</v>
      </c>
    </row>
    <row r="40" spans="1:8">
      <c r="A40" s="23" t="str">
        <f>"demo_emp_"&amp;_!A57</f>
        <v>demo_emp_10056</v>
      </c>
      <c r="B40" s="23" t="str">
        <f>demo_emp_cct!C40</f>
        <v>Ana Edström (comp 10056) emp</v>
      </c>
      <c r="C40" s="42" t="str">
        <f>res_user!A40</f>
        <v>user_demo_comp_cct_10038</v>
      </c>
      <c r="D40" s="42" t="str">
        <f>res_user!B40</f>
        <v>Ana Edström (comp 10056)</v>
      </c>
      <c r="E40" s="42" t="str">
        <f>demo_emp_cct!A40</f>
        <v>demo_emp_cct_10056</v>
      </c>
      <c r="F40" s="42" t="str">
        <f>demo_emp_cct!C40</f>
        <v>Ana Edström (comp 10056) emp</v>
      </c>
      <c r="G40" s="42" t="str">
        <f>demo_comp_cct!A40</f>
        <v>demo_comp_cct_10038</v>
      </c>
      <c r="H40" s="42" t="str">
        <f>demo_comp_cct!C40</f>
        <v>Fritiof Lindholm (comp 10038)</v>
      </c>
    </row>
    <row r="41" spans="1:8">
      <c r="A41" s="23" t="str">
        <f>"demo_emp_"&amp;_!A58</f>
        <v>demo_emp_10057</v>
      </c>
      <c r="B41" s="23" t="str">
        <f>demo_emp_cct!C41</f>
        <v>Lennart Tuvesson (comp 10057) emp</v>
      </c>
      <c r="C41" s="42" t="str">
        <f>res_user!A41</f>
        <v>user_demo_comp_cct_10039</v>
      </c>
      <c r="D41" s="42" t="str">
        <f>res_user!B41</f>
        <v>Lennart Tuvesson (comp 10057)</v>
      </c>
      <c r="E41" s="42" t="str">
        <f>demo_emp_cct!A41</f>
        <v>demo_emp_cct_10057</v>
      </c>
      <c r="F41" s="42" t="str">
        <f>demo_emp_cct!C41</f>
        <v>Lennart Tuvesson (comp 10057) emp</v>
      </c>
      <c r="G41" s="42" t="str">
        <f>demo_comp_cct!A41</f>
        <v>demo_comp_cct_10039</v>
      </c>
      <c r="H41" s="42" t="str">
        <f>demo_comp_cct!C41</f>
        <v>Greta Von (comp 10039)</v>
      </c>
    </row>
    <row r="42" spans="1:8">
      <c r="A42" s="23" t="str">
        <f>"demo_emp_"&amp;_!A59</f>
        <v>demo_emp_10058</v>
      </c>
      <c r="B42" s="23" t="str">
        <f>demo_emp_cct!C42</f>
        <v>Mats Henriksson (comp 10058) emp</v>
      </c>
      <c r="C42" s="42" t="str">
        <f>res_user!A42</f>
        <v>user_demo_comp_cct_10040</v>
      </c>
      <c r="D42" s="42" t="str">
        <f>res_user!B42</f>
        <v>Mats Henriksson (comp 10058)</v>
      </c>
      <c r="E42" s="42" t="str">
        <f>demo_emp_cct!A42</f>
        <v>demo_emp_cct_10058</v>
      </c>
      <c r="F42" s="42" t="str">
        <f>demo_emp_cct!C42</f>
        <v>Mats Henriksson (comp 10058) emp</v>
      </c>
      <c r="G42" s="42" t="str">
        <f>demo_comp_cct!A42</f>
        <v>demo_comp_cct_10040</v>
      </c>
      <c r="H42" s="42" t="str">
        <f>demo_comp_cct!C42</f>
        <v>Melisa Mattiasson (comp 10040)</v>
      </c>
    </row>
    <row r="43" spans="1:8">
      <c r="A43" s="23" t="str">
        <f>"demo_emp_"&amp;_!A60</f>
        <v>demo_emp_10059</v>
      </c>
      <c r="B43" s="23" t="str">
        <f>demo_emp_cct!C43</f>
        <v>Moa Tjernström (comp 10059) emp</v>
      </c>
      <c r="C43" s="42" t="str">
        <f>res_user!A43</f>
        <v>user_demo_comp_cct_10041</v>
      </c>
      <c r="D43" s="42" t="str">
        <f>res_user!B43</f>
        <v>Moa Tjernström (comp 10059)</v>
      </c>
      <c r="E43" s="42" t="str">
        <f>demo_emp_cct!A43</f>
        <v>demo_emp_cct_10059</v>
      </c>
      <c r="F43" s="42" t="str">
        <f>demo_emp_cct!C43</f>
        <v>Moa Tjernström (comp 10059) emp</v>
      </c>
      <c r="G43" s="42" t="str">
        <f>demo_comp_cct!A43</f>
        <v>demo_comp_cct_10041</v>
      </c>
      <c r="H43" s="42" t="str">
        <f>demo_comp_cct!C43</f>
        <v>Amira Johansson (comp 10041)</v>
      </c>
    </row>
    <row r="44" spans="1:8">
      <c r="A44" s="23" t="str">
        <f>"demo_emp_"&amp;_!A61</f>
        <v>demo_emp_10060</v>
      </c>
      <c r="B44" s="23" t="str">
        <f>demo_emp_cct!C44</f>
        <v>Torgny Lorentzon (comp 10060) emp</v>
      </c>
      <c r="C44" s="42" t="str">
        <f>res_user!A44</f>
        <v>user_demo_comp_cct_10042</v>
      </c>
      <c r="D44" s="42" t="str">
        <f>res_user!B44</f>
        <v>Torgny Lorentzon (comp 10060)</v>
      </c>
      <c r="E44" s="42" t="str">
        <f>demo_emp_cct!A44</f>
        <v>demo_emp_cct_10060</v>
      </c>
      <c r="F44" s="42" t="str">
        <f>demo_emp_cct!C44</f>
        <v>Torgny Lorentzon (comp 10060) emp</v>
      </c>
      <c r="G44" s="42" t="str">
        <f>demo_comp_cct!A44</f>
        <v>demo_comp_cct_10042</v>
      </c>
      <c r="H44" s="42" t="str">
        <f>demo_comp_cct!C44</f>
        <v>Lukas Kling (comp 10042)</v>
      </c>
    </row>
    <row r="45" spans="1:8">
      <c r="A45" s="23" t="str">
        <f>"demo_emp_"&amp;_!A62</f>
        <v>demo_emp_10061</v>
      </c>
      <c r="B45" s="23" t="str">
        <f>demo_emp_cct!C45</f>
        <v>Ariana Zetterberg (comp 10061) emp</v>
      </c>
      <c r="C45" s="42" t="str">
        <f>res_user!A45</f>
        <v>user_demo_comp_cct_10043</v>
      </c>
      <c r="D45" s="42" t="str">
        <f>res_user!B45</f>
        <v>Ariana Zetterberg (comp 10061)</v>
      </c>
      <c r="E45" s="42" t="str">
        <f>demo_emp_cct!A45</f>
        <v>demo_emp_cct_10061</v>
      </c>
      <c r="F45" s="42" t="str">
        <f>demo_emp_cct!C45</f>
        <v>Ariana Zetterberg (comp 10061) emp</v>
      </c>
      <c r="G45" s="42" t="str">
        <f>demo_comp_cct!A45</f>
        <v>demo_comp_cct_10043</v>
      </c>
      <c r="H45" s="42" t="str">
        <f>demo_comp_cct!C45</f>
        <v>Erik Berndtsson (comp 10043)</v>
      </c>
    </row>
    <row r="46" spans="1:8">
      <c r="A46" s="23" t="str">
        <f>"demo_emp_"&amp;_!A63</f>
        <v>demo_emp_10062</v>
      </c>
      <c r="B46" s="23" t="str">
        <f>demo_emp_cct!C46</f>
        <v>Vilhelmina Stenman (comp 10062) emp</v>
      </c>
      <c r="C46" s="42" t="str">
        <f>res_user!A46</f>
        <v>user_demo_comp_cct_10044</v>
      </c>
      <c r="D46" s="42" t="str">
        <f>res_user!B46</f>
        <v>Vilhelmina Stenman (comp 10062)</v>
      </c>
      <c r="E46" s="42" t="str">
        <f>demo_emp_cct!A46</f>
        <v>demo_emp_cct_10062</v>
      </c>
      <c r="F46" s="42" t="str">
        <f>demo_emp_cct!C46</f>
        <v>Vilhelmina Stenman (comp 10062) emp</v>
      </c>
      <c r="G46" s="42" t="str">
        <f>demo_comp_cct!A46</f>
        <v>demo_comp_cct_10044</v>
      </c>
      <c r="H46" s="42" t="str">
        <f>demo_comp_cct!C46</f>
        <v>Elisabeth Vestling (comp 10044)</v>
      </c>
    </row>
    <row r="47" spans="1:8">
      <c r="A47" s="23" t="str">
        <f>"demo_emp_"&amp;_!A64</f>
        <v>demo_emp_10063</v>
      </c>
      <c r="B47" s="23" t="str">
        <f>demo_emp_cct!C47</f>
        <v>Denis Salomonsson (comp 10063) emp</v>
      </c>
      <c r="C47" s="42" t="str">
        <f>res_user!A47</f>
        <v>user_demo_comp_cct_10045</v>
      </c>
      <c r="D47" s="42" t="str">
        <f>res_user!B47</f>
        <v>Denis Salomonsson (comp 10063)</v>
      </c>
      <c r="E47" s="42" t="str">
        <f>demo_emp_cct!A47</f>
        <v>demo_emp_cct_10063</v>
      </c>
      <c r="F47" s="42" t="str">
        <f>demo_emp_cct!C47</f>
        <v>Denis Salomonsson (comp 10063) emp</v>
      </c>
      <c r="G47" s="42" t="str">
        <f>demo_comp_cct!A47</f>
        <v>demo_comp_cct_10045</v>
      </c>
      <c r="H47" s="42" t="str">
        <f>demo_comp_cct!C47</f>
        <v>Dilara Widlund (comp 10045)</v>
      </c>
    </row>
    <row r="48" spans="1:8">
      <c r="A48" s="23" t="str">
        <f>"demo_emp_"&amp;_!A65</f>
        <v>demo_emp_10064</v>
      </c>
      <c r="B48" s="23" t="str">
        <f>demo_emp_cct!C48</f>
        <v>Polly Viktorsson (comp 10064) emp</v>
      </c>
      <c r="C48" s="42" t="str">
        <f>res_user!A48</f>
        <v>user_demo_comp_cct_10046</v>
      </c>
      <c r="D48" s="42" t="str">
        <f>res_user!B48</f>
        <v>Polly Viktorsson (comp 10064)</v>
      </c>
      <c r="E48" s="42" t="str">
        <f>demo_emp_cct!A48</f>
        <v>demo_emp_cct_10064</v>
      </c>
      <c r="F48" s="42" t="str">
        <f>demo_emp_cct!C48</f>
        <v>Polly Viktorsson (comp 10064) emp</v>
      </c>
      <c r="G48" s="42" t="str">
        <f>demo_comp_cct!A48</f>
        <v>demo_comp_cct_10046</v>
      </c>
      <c r="H48" s="42" t="str">
        <f>demo_comp_cct!C48</f>
        <v>Lage Vikberg (comp 10046)</v>
      </c>
    </row>
    <row r="49" spans="1:8">
      <c r="A49" s="23" t="str">
        <f>"demo_emp_"&amp;_!A66</f>
        <v>demo_emp_10065</v>
      </c>
      <c r="B49" s="23" t="str">
        <f>demo_emp_cct!C49</f>
        <v>Ebbe Sonesson (comp 10065) emp</v>
      </c>
      <c r="C49" s="42" t="str">
        <f>res_user!A49</f>
        <v>user_demo_comp_cct_10047</v>
      </c>
      <c r="D49" s="42" t="str">
        <f>res_user!B49</f>
        <v>Ebbe Sonesson (comp 10065)</v>
      </c>
      <c r="E49" s="42" t="str">
        <f>demo_emp_cct!A49</f>
        <v>demo_emp_cct_10065</v>
      </c>
      <c r="F49" s="42" t="str">
        <f>demo_emp_cct!C49</f>
        <v>Ebbe Sonesson (comp 10065) emp</v>
      </c>
      <c r="G49" s="42" t="str">
        <f>demo_comp_cct!A49</f>
        <v>demo_comp_cct_10047</v>
      </c>
      <c r="H49" s="42" t="str">
        <f>demo_comp_cct!C49</f>
        <v>Viola Holmström (comp 10047)</v>
      </c>
    </row>
    <row r="50" spans="1:8">
      <c r="A50" s="23" t="str">
        <f>"demo_emp_"&amp;_!A67</f>
        <v>demo_emp_10066</v>
      </c>
      <c r="B50" s="23" t="str">
        <f>demo_emp_cct!C50</f>
        <v>Emeli Hjalmarsson (comp 10066) emp</v>
      </c>
      <c r="C50" s="42" t="str">
        <f>res_user!A50</f>
        <v>user_demo_comp_cct_10048</v>
      </c>
      <c r="D50" s="42" t="str">
        <f>res_user!B50</f>
        <v>Emeli Hjalmarsson (comp 10066)</v>
      </c>
      <c r="E50" s="42" t="str">
        <f>demo_emp_cct!A50</f>
        <v>demo_emp_cct_10066</v>
      </c>
      <c r="F50" s="42" t="str">
        <f>demo_emp_cct!C50</f>
        <v>Emeli Hjalmarsson (comp 10066) emp</v>
      </c>
      <c r="G50" s="42" t="str">
        <f>demo_comp_cct!A50</f>
        <v>demo_comp_cct_10048</v>
      </c>
      <c r="H50" s="42" t="str">
        <f>demo_comp_cct!C50</f>
        <v>Charlie Modig (comp 10048)</v>
      </c>
    </row>
    <row r="51" spans="1:8">
      <c r="A51" s="23" t="str">
        <f>"demo_emp_"&amp;_!A68</f>
        <v>demo_emp_10067</v>
      </c>
      <c r="B51" s="23" t="str">
        <f>demo_emp_cct!C51</f>
        <v>Towa Moberg (comp 10067) emp</v>
      </c>
      <c r="C51" s="42" t="str">
        <f>res_user!A51</f>
        <v>user_demo_comp_cct_10049</v>
      </c>
      <c r="D51" s="42" t="str">
        <f>res_user!B51</f>
        <v>Towa Moberg (comp 10067)</v>
      </c>
      <c r="E51" s="42" t="str">
        <f>demo_emp_cct!A51</f>
        <v>demo_emp_cct_10067</v>
      </c>
      <c r="F51" s="42" t="str">
        <f>demo_emp_cct!C51</f>
        <v>Towa Moberg (comp 10067) emp</v>
      </c>
      <c r="G51" s="42" t="str">
        <f>demo_comp_cct!A51</f>
        <v>demo_comp_cct_10049</v>
      </c>
      <c r="H51" s="42" t="str">
        <f>demo_comp_cct!C51</f>
        <v>Malte Klint (comp 10049)</v>
      </c>
    </row>
    <row r="52" spans="1:8">
      <c r="A52" s="23" t="str">
        <f>"demo_emp_"&amp;_!A69</f>
        <v>demo_emp_10068</v>
      </c>
      <c r="B52" s="23" t="str">
        <f>demo_emp_cct!C52</f>
        <v>Didrik Näsström (comp 10068) emp</v>
      </c>
      <c r="C52" s="42" t="str">
        <f>res_user!A52</f>
        <v>user_demo_comp_cct_10050</v>
      </c>
      <c r="D52" s="42" t="str">
        <f>res_user!B52</f>
        <v>Didrik Näsström (comp 10068)</v>
      </c>
      <c r="E52" s="42" t="str">
        <f>demo_emp_cct!A52</f>
        <v>demo_emp_cct_10068</v>
      </c>
      <c r="F52" s="42" t="str">
        <f>demo_emp_cct!C52</f>
        <v>Didrik Näsström (comp 10068) emp</v>
      </c>
      <c r="G52" s="42" t="str">
        <f>demo_comp_cct!A52</f>
        <v>demo_comp_cct_10050</v>
      </c>
      <c r="H52" s="42" t="str">
        <f>demo_comp_cct!C52</f>
        <v>Melinda Hedblom (comp 10050)</v>
      </c>
    </row>
    <row r="53" spans="1:8">
      <c r="A53" s="23" t="str">
        <f>"demo_emp_"&amp;_!A70</f>
        <v>demo_emp_10069</v>
      </c>
      <c r="B53" s="23" t="str">
        <f>demo_emp_cct!C53</f>
        <v>Ted Berglind (comp 10069) emp</v>
      </c>
      <c r="C53" s="42" t="str">
        <f>res_user!A53</f>
        <v>user_demo_comp_cct_10051</v>
      </c>
      <c r="D53" s="42" t="str">
        <f>res_user!B53</f>
        <v>Ted Berglind (comp 10069)</v>
      </c>
      <c r="E53" s="42" t="str">
        <f>demo_emp_cct!A53</f>
        <v>demo_emp_cct_10069</v>
      </c>
      <c r="F53" s="42" t="str">
        <f>demo_emp_cct!C53</f>
        <v>Ted Berglind (comp 10069) emp</v>
      </c>
      <c r="G53" s="42" t="str">
        <f>demo_comp_cct!A53</f>
        <v>demo_comp_cct_10051</v>
      </c>
      <c r="H53" s="42" t="str">
        <f>demo_comp_cct!C53</f>
        <v>Izabel Almström (comp 10051)</v>
      </c>
    </row>
    <row r="54" spans="1:8">
      <c r="A54" s="23" t="str">
        <f>"demo_emp_"&amp;_!A71</f>
        <v>demo_emp_10070</v>
      </c>
      <c r="B54" s="23" t="str">
        <f>demo_emp_cct!C54</f>
        <v>Max Kihlberg (comp 10070) emp</v>
      </c>
      <c r="C54" s="42" t="str">
        <f>res_user!A54</f>
        <v>user_demo_comp_cct_10052</v>
      </c>
      <c r="D54" s="42" t="str">
        <f>res_user!B54</f>
        <v>Max Kihlberg (comp 10070)</v>
      </c>
      <c r="E54" s="42" t="str">
        <f>demo_emp_cct!A54</f>
        <v>demo_emp_cct_10070</v>
      </c>
      <c r="F54" s="42" t="str">
        <f>demo_emp_cct!C54</f>
        <v>Max Kihlberg (comp 10070) emp</v>
      </c>
      <c r="G54" s="42" t="str">
        <f>demo_comp_cct!A54</f>
        <v>demo_comp_cct_10052</v>
      </c>
      <c r="H54" s="42" t="str">
        <f>demo_comp_cct!C54</f>
        <v>Miranda Ahlberg (comp 10052)</v>
      </c>
    </row>
    <row r="55" spans="1:8">
      <c r="A55" s="23" t="str">
        <f>"demo_emp_"&amp;_!A72</f>
        <v>demo_emp_10071</v>
      </c>
      <c r="B55" s="23" t="str">
        <f>demo_emp_cct!C55</f>
        <v>Narin Norlin (comp 10071) emp</v>
      </c>
      <c r="C55" s="42" t="str">
        <f>res_user!A55</f>
        <v>user_demo_comp_cct_10053</v>
      </c>
      <c r="D55" s="42" t="str">
        <f>res_user!B55</f>
        <v>Narin Norlin (comp 10071)</v>
      </c>
      <c r="E55" s="42" t="str">
        <f>demo_emp_cct!A55</f>
        <v>demo_emp_cct_10071</v>
      </c>
      <c r="F55" s="42" t="str">
        <f>demo_emp_cct!C55</f>
        <v>Narin Norlin (comp 10071) emp</v>
      </c>
      <c r="G55" s="42" t="str">
        <f>demo_comp_cct!A55</f>
        <v>demo_comp_cct_10053</v>
      </c>
      <c r="H55" s="42" t="str">
        <f>demo_comp_cct!C55</f>
        <v>Ben Sjösten (comp 10053)</v>
      </c>
    </row>
    <row r="56" spans="1:8">
      <c r="A56" s="23" t="str">
        <f>"demo_emp_"&amp;_!A73</f>
        <v>demo_emp_10072</v>
      </c>
      <c r="B56" s="23" t="str">
        <f>demo_emp_cct!C56</f>
        <v>Göran Tärnkvist (comp 10072) emp</v>
      </c>
      <c r="C56" s="42" t="str">
        <f>res_user!A56</f>
        <v>user_demo_comp_cct_10054</v>
      </c>
      <c r="D56" s="42" t="str">
        <f>res_user!B56</f>
        <v>Göran Tärnkvist (comp 10072)</v>
      </c>
      <c r="E56" s="42" t="str">
        <f>demo_emp_cct!A56</f>
        <v>demo_emp_cct_10072</v>
      </c>
      <c r="F56" s="42" t="str">
        <f>demo_emp_cct!C56</f>
        <v>Göran Tärnkvist (comp 10072) emp</v>
      </c>
      <c r="G56" s="42" t="str">
        <f>demo_comp_cct!A56</f>
        <v>demo_comp_cct_10054</v>
      </c>
      <c r="H56" s="42" t="str">
        <f>demo_comp_cct!C56</f>
        <v>Haley Hedström (comp 10054)</v>
      </c>
    </row>
    <row r="57" spans="1:8">
      <c r="A57" s="23" t="str">
        <f>"demo_emp_"&amp;_!A74</f>
        <v>demo_emp_10073</v>
      </c>
      <c r="B57" s="23" t="str">
        <f>demo_emp_cct!C57</f>
        <v>Moses Wallén (comp 10073) emp</v>
      </c>
      <c r="C57" s="42" t="str">
        <f>res_user!A57</f>
        <v>user_demo_comp_cct_10055</v>
      </c>
      <c r="D57" s="42" t="str">
        <f>res_user!B57</f>
        <v>Moses Wallén (comp 10073)</v>
      </c>
      <c r="E57" s="42" t="str">
        <f>demo_emp_cct!A57</f>
        <v>demo_emp_cct_10073</v>
      </c>
      <c r="F57" s="42" t="str">
        <f>demo_emp_cct!C57</f>
        <v>Moses Wallén (comp 10073) emp</v>
      </c>
      <c r="G57" s="42" t="str">
        <f>demo_comp_cct!A57</f>
        <v>demo_comp_cct_10055</v>
      </c>
      <c r="H57" s="42" t="str">
        <f>demo_comp_cct!C57</f>
        <v>Mattis Zachrisson (comp 10055)</v>
      </c>
    </row>
    <row r="58" spans="1:8">
      <c r="A58" s="23" t="str">
        <f>"demo_emp_"&amp;_!A75</f>
        <v>demo_emp_10074</v>
      </c>
      <c r="B58" s="23" t="str">
        <f>demo_emp_cct!C58</f>
        <v>Winston Blomberg (comp 10074) emp</v>
      </c>
      <c r="C58" s="42" t="str">
        <f>res_user!A58</f>
        <v>user_demo_comp_cct_10056</v>
      </c>
      <c r="D58" s="42" t="str">
        <f>res_user!B58</f>
        <v>Winston Blomberg (comp 10074)</v>
      </c>
      <c r="E58" s="42" t="str">
        <f>demo_emp_cct!A58</f>
        <v>demo_emp_cct_10074</v>
      </c>
      <c r="F58" s="42" t="str">
        <f>demo_emp_cct!C58</f>
        <v>Winston Blomberg (comp 10074) emp</v>
      </c>
      <c r="G58" s="42" t="str">
        <f>demo_comp_cct!A58</f>
        <v>demo_comp_cct_10056</v>
      </c>
      <c r="H58" s="42" t="str">
        <f>demo_comp_cct!C58</f>
        <v>Ana Edström (comp 10056)</v>
      </c>
    </row>
    <row r="59" spans="1:8">
      <c r="A59" s="23" t="str">
        <f>"demo_emp_"&amp;_!A76</f>
        <v>demo_emp_10075</v>
      </c>
      <c r="B59" s="23" t="str">
        <f>demo_emp_cct!C59</f>
        <v>Adina Käck (comp 10075) emp</v>
      </c>
      <c r="C59" s="42" t="str">
        <f>res_user!A59</f>
        <v>user_demo_comp_cct_10057</v>
      </c>
      <c r="D59" s="42" t="str">
        <f>res_user!B59</f>
        <v>Adina Käck (comp 10075)</v>
      </c>
      <c r="E59" s="42" t="str">
        <f>demo_emp_cct!A59</f>
        <v>demo_emp_cct_10075</v>
      </c>
      <c r="F59" s="42" t="str">
        <f>demo_emp_cct!C59</f>
        <v>Adina Käck (comp 10075) emp</v>
      </c>
      <c r="G59" s="42" t="str">
        <f>demo_comp_cct!A59</f>
        <v>demo_comp_cct_10057</v>
      </c>
      <c r="H59" s="42" t="str">
        <f>demo_comp_cct!C59</f>
        <v>Lennart Tuvesson (comp 10057)</v>
      </c>
    </row>
    <row r="60" spans="1:8">
      <c r="A60" s="23" t="str">
        <f>"demo_emp_"&amp;_!A77</f>
        <v>demo_emp_10076</v>
      </c>
      <c r="B60" s="23" t="str">
        <f>demo_emp_cct!C60</f>
        <v>Betty Källström (comp 10076) emp</v>
      </c>
      <c r="C60" s="42" t="str">
        <f>res_user!A60</f>
        <v>user_demo_comp_cct_10058</v>
      </c>
      <c r="D60" s="42" t="str">
        <f>res_user!B60</f>
        <v>Betty Källström (comp 10076)</v>
      </c>
      <c r="E60" s="42" t="str">
        <f>demo_emp_cct!A60</f>
        <v>demo_emp_cct_10076</v>
      </c>
      <c r="F60" s="42" t="str">
        <f>demo_emp_cct!C60</f>
        <v>Betty Källström (comp 10076) emp</v>
      </c>
      <c r="G60" s="42" t="str">
        <f>demo_comp_cct!A60</f>
        <v>demo_comp_cct_10058</v>
      </c>
      <c r="H60" s="42" t="str">
        <f>demo_comp_cct!C60</f>
        <v>Mats Henriksson (comp 10058)</v>
      </c>
    </row>
    <row r="61" spans="1:8">
      <c r="A61" s="23" t="str">
        <f>"demo_emp_"&amp;_!A78</f>
        <v>demo_emp_10077</v>
      </c>
      <c r="B61" s="23" t="str">
        <f>demo_emp_cct!C61</f>
        <v>Angelina Sandberg (comp 10077) emp</v>
      </c>
      <c r="C61" s="42" t="str">
        <f>res_user!A61</f>
        <v>user_demo_comp_cct_10059</v>
      </c>
      <c r="D61" s="42" t="str">
        <f>res_user!B61</f>
        <v>Angelina Sandberg (comp 10077)</v>
      </c>
      <c r="E61" s="42" t="str">
        <f>demo_emp_cct!A61</f>
        <v>demo_emp_cct_10077</v>
      </c>
      <c r="F61" s="42" t="str">
        <f>demo_emp_cct!C61</f>
        <v>Angelina Sandberg (comp 10077) emp</v>
      </c>
      <c r="G61" s="42" t="str">
        <f>demo_comp_cct!A61</f>
        <v>demo_comp_cct_10059</v>
      </c>
      <c r="H61" s="42" t="str">
        <f>demo_comp_cct!C61</f>
        <v>Moa Tjernström (comp 10059)</v>
      </c>
    </row>
    <row r="62" spans="1:8">
      <c r="A62" s="23" t="str">
        <f>"demo_emp_"&amp;_!A79</f>
        <v>demo_emp_10078</v>
      </c>
      <c r="B62" s="23" t="str">
        <f>demo_emp_cct!C62</f>
        <v>Ben Vallgren (comp 10078) emp</v>
      </c>
      <c r="C62" s="42" t="str">
        <f>res_user!A62</f>
        <v>user_demo_comp_cct_10060</v>
      </c>
      <c r="D62" s="42" t="str">
        <f>res_user!B62</f>
        <v>Ben Vallgren (comp 10078)</v>
      </c>
      <c r="E62" s="42" t="str">
        <f>demo_emp_cct!A62</f>
        <v>demo_emp_cct_10078</v>
      </c>
      <c r="F62" s="42" t="str">
        <f>demo_emp_cct!C62</f>
        <v>Ben Vallgren (comp 10078) emp</v>
      </c>
      <c r="G62" s="42" t="str">
        <f>demo_comp_cct!A62</f>
        <v>demo_comp_cct_10060</v>
      </c>
      <c r="H62" s="42" t="str">
        <f>demo_comp_cct!C62</f>
        <v>Torgny Lorentzon (comp 10060)</v>
      </c>
    </row>
    <row r="63" spans="1:8">
      <c r="A63" s="23" t="str">
        <f>"demo_emp_"&amp;_!A80</f>
        <v>demo_emp_10079</v>
      </c>
      <c r="B63" s="23" t="str">
        <f>demo_emp_cct!C63</f>
        <v>Eliza Björnsson (comp 10079) emp</v>
      </c>
      <c r="C63" s="42" t="str">
        <f>res_user!A63</f>
        <v>user_demo_comp_cct_10061</v>
      </c>
      <c r="D63" s="42" t="str">
        <f>res_user!B63</f>
        <v>Eliza Björnsson (comp 10079)</v>
      </c>
      <c r="E63" s="42" t="str">
        <f>demo_emp_cct!A63</f>
        <v>demo_emp_cct_10079</v>
      </c>
      <c r="F63" s="42" t="str">
        <f>demo_emp_cct!C63</f>
        <v>Eliza Björnsson (comp 10079) emp</v>
      </c>
      <c r="G63" s="42" t="str">
        <f>demo_comp_cct!A63</f>
        <v>demo_comp_cct_10061</v>
      </c>
      <c r="H63" s="42" t="str">
        <f>demo_comp_cct!C63</f>
        <v>Ariana Zetterberg (comp 10061)</v>
      </c>
    </row>
    <row r="64" spans="1:8">
      <c r="A64" s="23" t="str">
        <f>"demo_emp_"&amp;_!A81</f>
        <v>demo_emp_10080</v>
      </c>
      <c r="B64" s="23" t="str">
        <f>demo_emp_cct!C64</f>
        <v>Julian Nordmark (comp 10080) emp</v>
      </c>
      <c r="C64" s="42" t="str">
        <f>res_user!A64</f>
        <v>user_demo_comp_cct_10062</v>
      </c>
      <c r="D64" s="42" t="str">
        <f>res_user!B64</f>
        <v>Julian Nordmark (comp 10080)</v>
      </c>
      <c r="E64" s="42" t="str">
        <f>demo_emp_cct!A64</f>
        <v>demo_emp_cct_10080</v>
      </c>
      <c r="F64" s="42" t="str">
        <f>demo_emp_cct!C64</f>
        <v>Julian Nordmark (comp 10080) emp</v>
      </c>
      <c r="G64" s="42" t="str">
        <f>demo_comp_cct!A64</f>
        <v>demo_comp_cct_10062</v>
      </c>
      <c r="H64" s="42" t="str">
        <f>demo_comp_cct!C64</f>
        <v>Vilhelmina Stenman (comp 10062)</v>
      </c>
    </row>
    <row r="65" spans="1:8">
      <c r="A65" s="23" t="str">
        <f>"demo_emp_"&amp;_!A82</f>
        <v>demo_emp_10081</v>
      </c>
      <c r="B65" s="23" t="str">
        <f>demo_emp_cct!C65</f>
        <v>Vega Vennberg (comp 10081) emp</v>
      </c>
      <c r="C65" s="42" t="str">
        <f>res_user!A65</f>
        <v>user_demo_comp_cct_10063</v>
      </c>
      <c r="D65" s="42" t="str">
        <f>res_user!B65</f>
        <v>Vega Vennberg (comp 10081)</v>
      </c>
      <c r="E65" s="42" t="str">
        <f>demo_emp_cct!A65</f>
        <v>demo_emp_cct_10081</v>
      </c>
      <c r="F65" s="42" t="str">
        <f>demo_emp_cct!C65</f>
        <v>Vega Vennberg (comp 10081) emp</v>
      </c>
      <c r="G65" s="42" t="str">
        <f>demo_comp_cct!A65</f>
        <v>demo_comp_cct_10063</v>
      </c>
      <c r="H65" s="42" t="str">
        <f>demo_comp_cct!C65</f>
        <v>Denis Salomonsson (comp 10063)</v>
      </c>
    </row>
    <row r="66" spans="1:8">
      <c r="A66" s="23" t="str">
        <f>"demo_emp_"&amp;_!A83</f>
        <v>demo_emp_10082</v>
      </c>
      <c r="B66" s="23" t="str">
        <f>demo_emp_cct!C66</f>
        <v>Rakel Mattsson (comp 10082) emp</v>
      </c>
      <c r="C66" s="42" t="str">
        <f>res_user!A66</f>
        <v>user_demo_comp_cct_10064</v>
      </c>
      <c r="D66" s="42" t="str">
        <f>res_user!B66</f>
        <v>Rakel Mattsson (comp 10082)</v>
      </c>
      <c r="E66" s="42" t="str">
        <f>demo_emp_cct!A66</f>
        <v>demo_emp_cct_10082</v>
      </c>
      <c r="F66" s="42" t="str">
        <f>demo_emp_cct!C66</f>
        <v>Rakel Mattsson (comp 10082) emp</v>
      </c>
      <c r="G66" s="42" t="str">
        <f>demo_comp_cct!A66</f>
        <v>demo_comp_cct_10064</v>
      </c>
      <c r="H66" s="42" t="str">
        <f>demo_comp_cct!C66</f>
        <v>Polly Viktorsson (comp 10064)</v>
      </c>
    </row>
    <row r="67" spans="1:8">
      <c r="A67" s="23" t="str">
        <f>"demo_emp_"&amp;_!A84</f>
        <v>demo_emp_10083</v>
      </c>
      <c r="B67" s="23" t="str">
        <f>demo_emp_cct!C67</f>
        <v>Romeo Ludvigsson (comp 10083) emp</v>
      </c>
      <c r="C67" s="42" t="str">
        <f>res_user!A67</f>
        <v>user_demo_comp_cct_10065</v>
      </c>
      <c r="D67" s="42" t="str">
        <f>res_user!B67</f>
        <v>Romeo Ludvigsson (comp 10083)</v>
      </c>
      <c r="E67" s="42" t="str">
        <f>demo_emp_cct!A67</f>
        <v>demo_emp_cct_10083</v>
      </c>
      <c r="F67" s="42" t="str">
        <f>demo_emp_cct!C67</f>
        <v>Romeo Ludvigsson (comp 10083) emp</v>
      </c>
      <c r="G67" s="42" t="str">
        <f>demo_comp_cct!A67</f>
        <v>demo_comp_cct_10065</v>
      </c>
      <c r="H67" s="42" t="str">
        <f>demo_comp_cct!C67</f>
        <v>Ebbe Sonesson (comp 10065)</v>
      </c>
    </row>
    <row r="68" spans="1:8">
      <c r="A68" s="23" t="str">
        <f>"demo_emp_"&amp;_!A85</f>
        <v>demo_emp_10084</v>
      </c>
      <c r="B68" s="23" t="str">
        <f>demo_emp_cct!C68</f>
        <v>Mia Sandgren (comp 10084) emp</v>
      </c>
      <c r="C68" s="42" t="str">
        <f>res_user!A68</f>
        <v>user_demo_comp_cct_10066</v>
      </c>
      <c r="D68" s="42" t="str">
        <f>res_user!B68</f>
        <v>Mia Sandgren (comp 10084)</v>
      </c>
      <c r="E68" s="42" t="str">
        <f>demo_emp_cct!A68</f>
        <v>demo_emp_cct_10084</v>
      </c>
      <c r="F68" s="42" t="str">
        <f>demo_emp_cct!C68</f>
        <v>Mia Sandgren (comp 10084) emp</v>
      </c>
      <c r="G68" s="42" t="str">
        <f>demo_comp_cct!A68</f>
        <v>demo_comp_cct_10066</v>
      </c>
      <c r="H68" s="42" t="str">
        <f>demo_comp_cct!C68</f>
        <v>Emeli Hjalmarsson (comp 10066)</v>
      </c>
    </row>
    <row r="69" spans="1:8">
      <c r="A69" s="23" t="str">
        <f>"demo_emp_"&amp;_!A86</f>
        <v>demo_emp_10085</v>
      </c>
      <c r="B69" s="23" t="str">
        <f>demo_emp_cct!C69</f>
        <v>Sasha Öhlund (comp 10085) emp</v>
      </c>
      <c r="C69" s="42" t="str">
        <f>res_user!A69</f>
        <v>user_demo_comp_cct_10067</v>
      </c>
      <c r="D69" s="42" t="str">
        <f>res_user!B69</f>
        <v>Sasha Öhlund (comp 10085)</v>
      </c>
      <c r="E69" s="42" t="str">
        <f>demo_emp_cct!A69</f>
        <v>demo_emp_cct_10085</v>
      </c>
      <c r="F69" s="42" t="str">
        <f>demo_emp_cct!C69</f>
        <v>Sasha Öhlund (comp 10085) emp</v>
      </c>
      <c r="G69" s="42" t="str">
        <f>demo_comp_cct!A69</f>
        <v>demo_comp_cct_10067</v>
      </c>
      <c r="H69" s="42" t="str">
        <f>demo_comp_cct!C69</f>
        <v>Towa Moberg (comp 10067)</v>
      </c>
    </row>
    <row r="70" spans="1:8">
      <c r="A70" s="23" t="str">
        <f>"demo_emp_"&amp;_!A87</f>
        <v>demo_emp_10086</v>
      </c>
      <c r="B70" s="23" t="str">
        <f>demo_emp_cct!C70</f>
        <v>Gudmar Julin (comp 10086) emp</v>
      </c>
      <c r="C70" s="42" t="str">
        <f>res_user!A70</f>
        <v>user_demo_comp_cct_10068</v>
      </c>
      <c r="D70" s="42" t="str">
        <f>res_user!B70</f>
        <v>Gudmar Julin (comp 10086)</v>
      </c>
      <c r="E70" s="42" t="str">
        <f>demo_emp_cct!A70</f>
        <v>demo_emp_cct_10086</v>
      </c>
      <c r="F70" s="42" t="str">
        <f>demo_emp_cct!C70</f>
        <v>Gudmar Julin (comp 10086) emp</v>
      </c>
      <c r="G70" s="42" t="str">
        <f>demo_comp_cct!A70</f>
        <v>demo_comp_cct_10068</v>
      </c>
      <c r="H70" s="42" t="str">
        <f>demo_comp_cct!C70</f>
        <v>Didrik Näsström (comp 10068)</v>
      </c>
    </row>
    <row r="71" spans="1:8">
      <c r="A71" s="23" t="str">
        <f>"demo_emp_"&amp;_!A88</f>
        <v>demo_emp_10087</v>
      </c>
      <c r="B71" s="23" t="str">
        <f>demo_emp_cct!C71</f>
        <v>Leandro Wickman (comp 10087) emp</v>
      </c>
      <c r="C71" s="42" t="str">
        <f>res_user!A71</f>
        <v>user_demo_comp_cct_10069</v>
      </c>
      <c r="D71" s="42" t="str">
        <f>res_user!B71</f>
        <v>Leandro Wickman (comp 10087)</v>
      </c>
      <c r="E71" s="42" t="str">
        <f>demo_emp_cct!A71</f>
        <v>demo_emp_cct_10087</v>
      </c>
      <c r="F71" s="42" t="str">
        <f>demo_emp_cct!C71</f>
        <v>Leandro Wickman (comp 10087) emp</v>
      </c>
      <c r="G71" s="42" t="str">
        <f>demo_comp_cct!A71</f>
        <v>demo_comp_cct_10069</v>
      </c>
      <c r="H71" s="42" t="str">
        <f>demo_comp_cct!C71</f>
        <v>Ted Berglind (comp 10069)</v>
      </c>
    </row>
    <row r="72" spans="1:8">
      <c r="A72" s="23" t="str">
        <f>"demo_emp_"&amp;_!A89</f>
        <v>demo_emp_10088</v>
      </c>
      <c r="B72" s="23" t="str">
        <f>demo_emp_cct!C72</f>
        <v>Madelen Källberg (comp 10088) emp</v>
      </c>
      <c r="C72" s="42" t="str">
        <f>res_user!A72</f>
        <v>user_demo_comp_cct_10070</v>
      </c>
      <c r="D72" s="42" t="str">
        <f>res_user!B72</f>
        <v>Madelen Källberg (comp 10088)</v>
      </c>
      <c r="E72" s="42" t="str">
        <f>demo_emp_cct!A72</f>
        <v>demo_emp_cct_10088</v>
      </c>
      <c r="F72" s="42" t="str">
        <f>demo_emp_cct!C72</f>
        <v>Madelen Källberg (comp 10088) emp</v>
      </c>
      <c r="G72" s="42" t="str">
        <f>demo_comp_cct!A72</f>
        <v>demo_comp_cct_10070</v>
      </c>
      <c r="H72" s="42" t="str">
        <f>demo_comp_cct!C72</f>
        <v>Max Kihlberg (comp 10070)</v>
      </c>
    </row>
    <row r="73" spans="1:8">
      <c r="A73" s="23" t="str">
        <f>"demo_emp_"&amp;_!A90</f>
        <v>demo_emp_10089</v>
      </c>
      <c r="B73" s="23" t="str">
        <f>demo_emp_cct!C73</f>
        <v>Lava Oskarsson (comp 10089) emp</v>
      </c>
      <c r="C73" s="42" t="str">
        <f>res_user!A73</f>
        <v>user_demo_comp_cct_10071</v>
      </c>
      <c r="D73" s="42" t="str">
        <f>res_user!B73</f>
        <v>Lava Oskarsson (comp 10089)</v>
      </c>
      <c r="E73" s="42" t="str">
        <f>demo_emp_cct!A73</f>
        <v>demo_emp_cct_10089</v>
      </c>
      <c r="F73" s="42" t="str">
        <f>demo_emp_cct!C73</f>
        <v>Lava Oskarsson (comp 10089) emp</v>
      </c>
      <c r="G73" s="42" t="str">
        <f>demo_comp_cct!A73</f>
        <v>demo_comp_cct_10071</v>
      </c>
      <c r="H73" s="42" t="str">
        <f>demo_comp_cct!C73</f>
        <v>Narin Norlin (comp 10071)</v>
      </c>
    </row>
    <row r="74" spans="1:8">
      <c r="A74" s="23" t="str">
        <f>"demo_emp_"&amp;_!A91</f>
        <v>demo_emp_10090</v>
      </c>
      <c r="B74" s="23" t="str">
        <f>demo_emp_cct!C74</f>
        <v>Markus Ivarsson (comp 10090) emp</v>
      </c>
      <c r="C74" s="42" t="str">
        <f>res_user!A74</f>
        <v>user_demo_comp_cct_10072</v>
      </c>
      <c r="D74" s="42" t="str">
        <f>res_user!B74</f>
        <v>Markus Ivarsson (comp 10090)</v>
      </c>
      <c r="E74" s="42" t="str">
        <f>demo_emp_cct!A74</f>
        <v>demo_emp_cct_10090</v>
      </c>
      <c r="F74" s="42" t="str">
        <f>demo_emp_cct!C74</f>
        <v>Markus Ivarsson (comp 10090) emp</v>
      </c>
      <c r="G74" s="42" t="str">
        <f>demo_comp_cct!A74</f>
        <v>demo_comp_cct_10072</v>
      </c>
      <c r="H74" s="42" t="str">
        <f>demo_comp_cct!C74</f>
        <v>Göran Tärnkvist (comp 10072)</v>
      </c>
    </row>
    <row r="75" spans="1:8">
      <c r="A75" s="23" t="str">
        <f>"demo_emp_"&amp;_!A92</f>
        <v>demo_emp_10091</v>
      </c>
      <c r="B75" s="23" t="str">
        <f>demo_emp_cct!C75</f>
        <v>Ylva Hagelin (comp 10091) emp</v>
      </c>
      <c r="C75" s="42" t="str">
        <f>res_user!A75</f>
        <v>user_demo_comp_cct_10073</v>
      </c>
      <c r="D75" s="42" t="str">
        <f>res_user!B75</f>
        <v>Ylva Hagelin (comp 10091)</v>
      </c>
      <c r="E75" s="42" t="str">
        <f>demo_emp_cct!A75</f>
        <v>demo_emp_cct_10091</v>
      </c>
      <c r="F75" s="42" t="str">
        <f>demo_emp_cct!C75</f>
        <v>Ylva Hagelin (comp 10091) emp</v>
      </c>
      <c r="G75" s="42" t="str">
        <f>demo_comp_cct!A75</f>
        <v>demo_comp_cct_10073</v>
      </c>
      <c r="H75" s="42" t="str">
        <f>demo_comp_cct!C75</f>
        <v>Moses Wallén (comp 10073)</v>
      </c>
    </row>
    <row r="76" spans="1:8">
      <c r="A76" s="23" t="str">
        <f>"demo_emp_"&amp;_!A93</f>
        <v>demo_emp_10092</v>
      </c>
      <c r="B76" s="23" t="str">
        <f>demo_emp_cct!C76</f>
        <v>Lage Söderberg (comp 10092) emp</v>
      </c>
      <c r="C76" s="42" t="str">
        <f>res_user!A76</f>
        <v>user_demo_comp_cct_10074</v>
      </c>
      <c r="D76" s="42" t="str">
        <f>res_user!B76</f>
        <v>Lage Söderberg (comp 10092)</v>
      </c>
      <c r="E76" s="42" t="str">
        <f>demo_emp_cct!A76</f>
        <v>demo_emp_cct_10092</v>
      </c>
      <c r="F76" s="42" t="str">
        <f>demo_emp_cct!C76</f>
        <v>Lage Söderberg (comp 10092) emp</v>
      </c>
      <c r="G76" s="42" t="str">
        <f>demo_comp_cct!A76</f>
        <v>demo_comp_cct_10074</v>
      </c>
      <c r="H76" s="42" t="str">
        <f>demo_comp_cct!C76</f>
        <v>Winston Blomberg (comp 10074)</v>
      </c>
    </row>
    <row r="77" spans="1:8">
      <c r="A77" s="23" t="str">
        <f>"demo_emp_"&amp;_!A94</f>
        <v>demo_emp_10093</v>
      </c>
      <c r="B77" s="23" t="str">
        <f>demo_emp_cct!C77</f>
        <v>Kira Hållström (comp 10093) emp</v>
      </c>
      <c r="C77" s="42" t="str">
        <f>res_user!A77</f>
        <v>user_demo_comp_cct_10075</v>
      </c>
      <c r="D77" s="42" t="str">
        <f>res_user!B77</f>
        <v>Kira Hållström (comp 10093)</v>
      </c>
      <c r="E77" s="42" t="str">
        <f>demo_emp_cct!A77</f>
        <v>demo_emp_cct_10093</v>
      </c>
      <c r="F77" s="42" t="str">
        <f>demo_emp_cct!C77</f>
        <v>Kira Hållström (comp 10093) emp</v>
      </c>
      <c r="G77" s="42" t="str">
        <f>demo_comp_cct!A77</f>
        <v>demo_comp_cct_10075</v>
      </c>
      <c r="H77" s="42" t="str">
        <f>demo_comp_cct!C77</f>
        <v>Adina Käck (comp 10075)</v>
      </c>
    </row>
    <row r="78" spans="1:8">
      <c r="A78" s="23" t="str">
        <f>"demo_emp_"&amp;_!A95</f>
        <v>demo_emp_10094</v>
      </c>
      <c r="B78" s="23" t="str">
        <f>demo_emp_cct!C78</f>
        <v>Christofer Rosell (comp 10094) emp</v>
      </c>
      <c r="C78" s="42" t="str">
        <f>res_user!A78</f>
        <v>user_demo_comp_cct_10076</v>
      </c>
      <c r="D78" s="42" t="str">
        <f>res_user!B78</f>
        <v>Christofer Rosell (comp 10094)</v>
      </c>
      <c r="E78" s="42" t="str">
        <f>demo_emp_cct!A78</f>
        <v>demo_emp_cct_10094</v>
      </c>
      <c r="F78" s="42" t="str">
        <f>demo_emp_cct!C78</f>
        <v>Christofer Rosell (comp 10094) emp</v>
      </c>
      <c r="G78" s="42" t="str">
        <f>demo_comp_cct!A78</f>
        <v>demo_comp_cct_10076</v>
      </c>
      <c r="H78" s="42" t="str">
        <f>demo_comp_cct!C78</f>
        <v>Betty Källström (comp 10076)</v>
      </c>
    </row>
    <row r="79" spans="1:8">
      <c r="A79" s="23" t="str">
        <f>"demo_emp_"&amp;_!A96</f>
        <v>demo_emp_10095</v>
      </c>
      <c r="B79" s="23" t="str">
        <f>demo_emp_cct!C79</f>
        <v>Emmy Wahlgren (comp 10095) emp</v>
      </c>
      <c r="C79" s="42" t="str">
        <f>res_user!A79</f>
        <v>user_demo_comp_cct_10077</v>
      </c>
      <c r="D79" s="42" t="str">
        <f>res_user!B79</f>
        <v>Emmy Wahlgren (comp 10095)</v>
      </c>
      <c r="E79" s="42" t="str">
        <f>demo_emp_cct!A79</f>
        <v>demo_emp_cct_10095</v>
      </c>
      <c r="F79" s="42" t="str">
        <f>demo_emp_cct!C79</f>
        <v>Emmy Wahlgren (comp 10095) emp</v>
      </c>
      <c r="G79" s="42" t="str">
        <f>demo_comp_cct!A79</f>
        <v>demo_comp_cct_10077</v>
      </c>
      <c r="H79" s="42" t="str">
        <f>demo_comp_cct!C79</f>
        <v>Angelina Sandberg (comp 10077)</v>
      </c>
    </row>
    <row r="80" spans="1:8">
      <c r="A80" s="23" t="str">
        <f>"demo_emp_"&amp;_!A97</f>
        <v>demo_emp_10096</v>
      </c>
      <c r="B80" s="23" t="str">
        <f>demo_emp_cct!C80</f>
        <v>Malvina Sandén (comp 10096) emp</v>
      </c>
      <c r="C80" s="42" t="str">
        <f>res_user!A80</f>
        <v>user_demo_comp_cct_10078</v>
      </c>
      <c r="D80" s="42" t="str">
        <f>res_user!B80</f>
        <v>Malvina Sandén (comp 10096)</v>
      </c>
      <c r="E80" s="42" t="str">
        <f>demo_emp_cct!A80</f>
        <v>demo_emp_cct_10096</v>
      </c>
      <c r="F80" s="42" t="str">
        <f>demo_emp_cct!C80</f>
        <v>Malvina Sandén (comp 10096) emp</v>
      </c>
      <c r="G80" s="42" t="str">
        <f>demo_comp_cct!A80</f>
        <v>demo_comp_cct_10078</v>
      </c>
      <c r="H80" s="42" t="str">
        <f>demo_comp_cct!C80</f>
        <v>Ben Vallgren (comp 10078)</v>
      </c>
    </row>
    <row r="81" spans="1:8">
      <c r="A81" s="23" t="str">
        <f>"demo_emp_"&amp;_!A98</f>
        <v>demo_emp_10097</v>
      </c>
      <c r="B81" s="23" t="str">
        <f>demo_emp_cct!C81</f>
        <v>Felix Lejon (comp 10097) emp</v>
      </c>
      <c r="C81" s="42" t="str">
        <f>res_user!A81</f>
        <v>user_demo_comp_cct_10079</v>
      </c>
      <c r="D81" s="42" t="str">
        <f>res_user!B81</f>
        <v>Felix Lejon (comp 10097)</v>
      </c>
      <c r="E81" s="42" t="str">
        <f>demo_emp_cct!A81</f>
        <v>demo_emp_cct_10097</v>
      </c>
      <c r="F81" s="42" t="str">
        <f>demo_emp_cct!C81</f>
        <v>Felix Lejon (comp 10097) emp</v>
      </c>
      <c r="G81" s="42" t="str">
        <f>demo_comp_cct!A81</f>
        <v>demo_comp_cct_10079</v>
      </c>
      <c r="H81" s="42" t="str">
        <f>demo_comp_cct!C81</f>
        <v>Eliza Björnsson (comp 10079)</v>
      </c>
    </row>
    <row r="82" spans="1:8">
      <c r="A82" s="23" t="str">
        <f>"demo_emp_"&amp;_!A99</f>
        <v>demo_emp_10098</v>
      </c>
      <c r="B82" s="23" t="str">
        <f>demo_emp_cct!C82</f>
        <v>Eveline Sjösten (comp 10098) emp</v>
      </c>
      <c r="C82" s="42" t="str">
        <f>res_user!A82</f>
        <v>user_demo_comp_cct_10080</v>
      </c>
      <c r="D82" s="42" t="str">
        <f>res_user!B82</f>
        <v>Eveline Sjösten (comp 10098)</v>
      </c>
      <c r="E82" s="42" t="str">
        <f>demo_emp_cct!A82</f>
        <v>demo_emp_cct_10098</v>
      </c>
      <c r="F82" s="42" t="str">
        <f>demo_emp_cct!C82</f>
        <v>Eveline Sjösten (comp 10098) emp</v>
      </c>
      <c r="G82" s="42" t="str">
        <f>demo_comp_cct!A82</f>
        <v>demo_comp_cct_10080</v>
      </c>
      <c r="H82" s="42" t="str">
        <f>demo_comp_cct!C82</f>
        <v>Julian Nordmark (comp 10080)</v>
      </c>
    </row>
    <row r="83" spans="1:8">
      <c r="A83" s="23" t="str">
        <f>"demo_emp_"&amp;_!A100</f>
        <v>demo_emp_10099</v>
      </c>
      <c r="B83" s="23" t="str">
        <f>demo_emp_cct!C83</f>
        <v>Herbert Blomdahl (comp 10099) emp</v>
      </c>
      <c r="C83" s="42" t="str">
        <f>res_user!A83</f>
        <v>user_demo_comp_cct_10081</v>
      </c>
      <c r="D83" s="42" t="str">
        <f>res_user!B83</f>
        <v>Herbert Blomdahl (comp 10099)</v>
      </c>
      <c r="E83" s="42" t="str">
        <f>demo_emp_cct!A83</f>
        <v>demo_emp_cct_10099</v>
      </c>
      <c r="F83" s="42" t="str">
        <f>demo_emp_cct!C83</f>
        <v>Herbert Blomdahl (comp 10099) emp</v>
      </c>
      <c r="G83" s="42" t="str">
        <f>demo_comp_cct!A83</f>
        <v>demo_comp_cct_10081</v>
      </c>
      <c r="H83" s="42" t="str">
        <f>demo_comp_cct!C83</f>
        <v>Vega Vennberg (comp 10081)</v>
      </c>
    </row>
    <row r="84" spans="1:8">
      <c r="A84" s="23" t="str">
        <f>"demo_emp_"&amp;_!A101</f>
        <v>demo_emp_10100</v>
      </c>
      <c r="B84" s="23" t="str">
        <f>demo_emp_cct!C84</f>
        <v>Thilde Nyholm (comp 10100) emp</v>
      </c>
      <c r="C84" s="42" t="str">
        <f>res_user!A84</f>
        <v>user_demo_comp_cct_10082</v>
      </c>
      <c r="D84" s="42" t="str">
        <f>res_user!B84</f>
        <v>Thilde Nyholm (comp 10100)</v>
      </c>
      <c r="E84" s="42" t="str">
        <f>demo_emp_cct!A84</f>
        <v>demo_emp_cct_10100</v>
      </c>
      <c r="F84" s="42" t="str">
        <f>demo_emp_cct!C84</f>
        <v>Thilde Nyholm (comp 10100) emp</v>
      </c>
      <c r="G84" s="42" t="str">
        <f>demo_comp_cct!A84</f>
        <v>demo_comp_cct_10082</v>
      </c>
      <c r="H84" s="42" t="str">
        <f>demo_comp_cct!C84</f>
        <v>Rakel Mattsson (comp 10082)</v>
      </c>
    </row>
    <row r="85" spans="1:8">
      <c r="A85" s="23" t="str">
        <f>"demo_emp_"&amp;_!A102</f>
        <v>demo_emp_10101</v>
      </c>
      <c r="B85" s="23" t="str">
        <f>demo_emp_cct!C85</f>
        <v>Jamie Löng (comp 10101) emp</v>
      </c>
      <c r="C85" s="42" t="str">
        <f>res_user!A85</f>
        <v>user_demo_comp_cct_10083</v>
      </c>
      <c r="D85" s="42" t="str">
        <f>res_user!B85</f>
        <v>Jamie Löng (comp 10101)</v>
      </c>
      <c r="E85" s="42" t="str">
        <f>demo_emp_cct!A85</f>
        <v>demo_emp_cct_10101</v>
      </c>
      <c r="F85" s="42" t="str">
        <f>demo_emp_cct!C85</f>
        <v>Jamie Löng (comp 10101) emp</v>
      </c>
      <c r="G85" s="42" t="str">
        <f>demo_comp_cct!A85</f>
        <v>demo_comp_cct_10083</v>
      </c>
      <c r="H85" s="42" t="str">
        <f>demo_comp_cct!C85</f>
        <v>Romeo Ludvigsson (comp 10083)</v>
      </c>
    </row>
    <row r="86" spans="1:8">
      <c r="A86" s="23" t="str">
        <f>"demo_emp_"&amp;_!A103</f>
        <v>demo_emp_10102</v>
      </c>
      <c r="B86" s="23" t="str">
        <f>demo_emp_cct!C86</f>
        <v>Theodora Söderberg (comp 10102) emp</v>
      </c>
      <c r="C86" s="42" t="str">
        <f>res_user!A86</f>
        <v>user_demo_comp_cct_10084</v>
      </c>
      <c r="D86" s="42" t="str">
        <f>res_user!B86</f>
        <v>Theodora Söderberg (comp 10102)</v>
      </c>
      <c r="E86" s="42" t="str">
        <f>demo_emp_cct!A86</f>
        <v>demo_emp_cct_10102</v>
      </c>
      <c r="F86" s="42" t="str">
        <f>demo_emp_cct!C86</f>
        <v>Theodora Söderberg (comp 10102) emp</v>
      </c>
      <c r="G86" s="42" t="str">
        <f>demo_comp_cct!A86</f>
        <v>demo_comp_cct_10084</v>
      </c>
      <c r="H86" s="42" t="str">
        <f>demo_comp_cct!C86</f>
        <v>Mia Sandgren (comp 10084)</v>
      </c>
    </row>
    <row r="87" spans="1:8">
      <c r="A87" s="23" t="str">
        <f>"demo_emp_"&amp;_!A104</f>
        <v>demo_emp_10103</v>
      </c>
      <c r="B87" s="23" t="str">
        <f>demo_emp_cct!C87</f>
        <v>Östen Bengtsson (comp 10103) emp</v>
      </c>
      <c r="C87" s="42" t="str">
        <f>res_user!A87</f>
        <v>user_demo_comp_cct_10085</v>
      </c>
      <c r="D87" s="42" t="str">
        <f>res_user!B87</f>
        <v>Östen Bengtsson (comp 10103)</v>
      </c>
      <c r="E87" s="42" t="str">
        <f>demo_emp_cct!A87</f>
        <v>demo_emp_cct_10103</v>
      </c>
      <c r="F87" s="42" t="str">
        <f>demo_emp_cct!C87</f>
        <v>Östen Bengtsson (comp 10103) emp</v>
      </c>
      <c r="G87" s="42" t="str">
        <f>demo_comp_cct!A87</f>
        <v>demo_comp_cct_10085</v>
      </c>
      <c r="H87" s="42" t="str">
        <f>demo_comp_cct!C87</f>
        <v>Sasha Öhlund (comp 10085)</v>
      </c>
    </row>
    <row r="88" spans="1:8">
      <c r="A88" s="23" t="str">
        <f>"demo_emp_"&amp;_!A105</f>
        <v>demo_emp_10104</v>
      </c>
      <c r="B88" s="23" t="str">
        <f>demo_emp_cct!C88</f>
        <v>Ruth Nordstrand (comp 10104) emp</v>
      </c>
      <c r="C88" s="42" t="str">
        <f>res_user!A88</f>
        <v>user_demo_comp_cct_10086</v>
      </c>
      <c r="D88" s="42" t="str">
        <f>res_user!B88</f>
        <v>Ruth Nordstrand (comp 10104)</v>
      </c>
      <c r="E88" s="42" t="str">
        <f>demo_emp_cct!A88</f>
        <v>demo_emp_cct_10104</v>
      </c>
      <c r="F88" s="42" t="str">
        <f>demo_emp_cct!C88</f>
        <v>Ruth Nordstrand (comp 10104) emp</v>
      </c>
      <c r="G88" s="42" t="str">
        <f>demo_comp_cct!A88</f>
        <v>demo_comp_cct_10086</v>
      </c>
      <c r="H88" s="42" t="str">
        <f>demo_comp_cct!C88</f>
        <v>Gudmar Julin (comp 10086)</v>
      </c>
    </row>
    <row r="89" spans="1:8">
      <c r="A89" s="23" t="str">
        <f>"demo_emp_"&amp;_!A106</f>
        <v>demo_emp_10105</v>
      </c>
      <c r="B89" s="23" t="str">
        <f>demo_emp_cct!C89</f>
        <v>Ayla Pedersen (comp 10105) emp</v>
      </c>
      <c r="C89" s="42" t="str">
        <f>res_user!A89</f>
        <v>user_demo_comp_cct_10087</v>
      </c>
      <c r="D89" s="42" t="str">
        <f>res_user!B89</f>
        <v>Ayla Pedersen (comp 10105)</v>
      </c>
      <c r="E89" s="42" t="str">
        <f>demo_emp_cct!A89</f>
        <v>demo_emp_cct_10105</v>
      </c>
      <c r="F89" s="42" t="str">
        <f>demo_emp_cct!C89</f>
        <v>Ayla Pedersen (comp 10105) emp</v>
      </c>
      <c r="G89" s="42" t="str">
        <f>demo_comp_cct!A89</f>
        <v>demo_comp_cct_10087</v>
      </c>
      <c r="H89" s="42" t="str">
        <f>demo_comp_cct!C89</f>
        <v>Leandro Wickman (comp 10087)</v>
      </c>
    </row>
    <row r="90" spans="1:8">
      <c r="A90" s="23" t="str">
        <f>"demo_emp_"&amp;_!A107</f>
        <v>demo_emp_10106</v>
      </c>
      <c r="B90" s="23" t="str">
        <f>demo_emp_cct!C90</f>
        <v>Agaton Stolpe (comp 10106) emp</v>
      </c>
      <c r="C90" s="42" t="str">
        <f>res_user!A90</f>
        <v>user_demo_comp_cct_10088</v>
      </c>
      <c r="D90" s="42" t="str">
        <f>res_user!B90</f>
        <v>Agaton Stolpe (comp 10106)</v>
      </c>
      <c r="E90" s="42" t="str">
        <f>demo_emp_cct!A90</f>
        <v>demo_emp_cct_10106</v>
      </c>
      <c r="F90" s="42" t="str">
        <f>demo_emp_cct!C90</f>
        <v>Agaton Stolpe (comp 10106) emp</v>
      </c>
      <c r="G90" s="42" t="str">
        <f>demo_comp_cct!A90</f>
        <v>demo_comp_cct_10088</v>
      </c>
      <c r="H90" s="42" t="str">
        <f>demo_comp_cct!C90</f>
        <v>Madelen Källberg (comp 10088)</v>
      </c>
    </row>
    <row r="91" spans="1:8">
      <c r="A91" s="23" t="str">
        <f>"demo_emp_"&amp;_!A108</f>
        <v>demo_emp_10107</v>
      </c>
      <c r="B91" s="23" t="str">
        <f>demo_emp_cct!C91</f>
        <v>Patrick Kjellin (comp 10107) emp</v>
      </c>
      <c r="C91" s="42" t="str">
        <f>res_user!A91</f>
        <v>user_demo_comp_cct_10089</v>
      </c>
      <c r="D91" s="42" t="str">
        <f>res_user!B91</f>
        <v>Patrick Kjellin (comp 10107)</v>
      </c>
      <c r="E91" s="42" t="str">
        <f>demo_emp_cct!A91</f>
        <v>demo_emp_cct_10107</v>
      </c>
      <c r="F91" s="42" t="str">
        <f>demo_emp_cct!C91</f>
        <v>Patrick Kjellin (comp 10107) emp</v>
      </c>
      <c r="G91" s="42" t="str">
        <f>demo_comp_cct!A91</f>
        <v>demo_comp_cct_10089</v>
      </c>
      <c r="H91" s="42" t="str">
        <f>demo_comp_cct!C91</f>
        <v>Lava Oskarsson (comp 10089)</v>
      </c>
    </row>
    <row r="92" spans="1:8">
      <c r="A92" s="23" t="str">
        <f>"demo_emp_"&amp;_!A109</f>
        <v>demo_emp_10108</v>
      </c>
      <c r="B92" s="23" t="str">
        <f>demo_emp_cct!C92</f>
        <v>Sophia Olsen (comp 10108) emp</v>
      </c>
      <c r="C92" s="42" t="str">
        <f>res_user!A92</f>
        <v>user_demo_comp_cct_10090</v>
      </c>
      <c r="D92" s="42" t="str">
        <f>res_user!B92</f>
        <v>Sophia Olsen (comp 10108)</v>
      </c>
      <c r="E92" s="42" t="str">
        <f>demo_emp_cct!A92</f>
        <v>demo_emp_cct_10108</v>
      </c>
      <c r="F92" s="42" t="str">
        <f>demo_emp_cct!C92</f>
        <v>Sophia Olsen (comp 10108) emp</v>
      </c>
      <c r="G92" s="42" t="str">
        <f>demo_comp_cct!A92</f>
        <v>demo_comp_cct_10090</v>
      </c>
      <c r="H92" s="42" t="str">
        <f>demo_comp_cct!C92</f>
        <v>Markus Ivarsson (comp 10090)</v>
      </c>
    </row>
    <row r="93" spans="1:8">
      <c r="A93" s="23" t="str">
        <f>"demo_emp_"&amp;_!A110</f>
        <v>demo_emp_10109</v>
      </c>
      <c r="B93" s="23" t="str">
        <f>demo_emp_cct!C93</f>
        <v>Colin Sundkvist (comp 10109) emp</v>
      </c>
      <c r="C93" s="42" t="str">
        <f>res_user!A93</f>
        <v>user_demo_comp_cct_10091</v>
      </c>
      <c r="D93" s="42" t="str">
        <f>res_user!B93</f>
        <v>Colin Sundkvist (comp 10109)</v>
      </c>
      <c r="E93" s="42" t="str">
        <f>demo_emp_cct!A93</f>
        <v>demo_emp_cct_10109</v>
      </c>
      <c r="F93" s="42" t="str">
        <f>demo_emp_cct!C93</f>
        <v>Colin Sundkvist (comp 10109) emp</v>
      </c>
      <c r="G93" s="42" t="str">
        <f>demo_comp_cct!A93</f>
        <v>demo_comp_cct_10091</v>
      </c>
      <c r="H93" s="42" t="str">
        <f>demo_comp_cct!C93</f>
        <v>Ylva Hagelin (comp 10091)</v>
      </c>
    </row>
    <row r="94" spans="1:8">
      <c r="A94" s="23" t="str">
        <f>"demo_emp_"&amp;_!A111</f>
        <v>demo_emp_10110</v>
      </c>
      <c r="B94" s="23" t="str">
        <f>demo_emp_cct!C94</f>
        <v>Jamie Norström (comp 10110) emp</v>
      </c>
      <c r="C94" s="42" t="str">
        <f>res_user!A94</f>
        <v>user_demo_comp_cct_10092</v>
      </c>
      <c r="D94" s="42" t="str">
        <f>res_user!B94</f>
        <v>Jamie Norström (comp 10110)</v>
      </c>
      <c r="E94" s="42" t="str">
        <f>demo_emp_cct!A94</f>
        <v>demo_emp_cct_10110</v>
      </c>
      <c r="F94" s="42" t="str">
        <f>demo_emp_cct!C94</f>
        <v>Jamie Norström (comp 10110) emp</v>
      </c>
      <c r="G94" s="42" t="str">
        <f>demo_comp_cct!A94</f>
        <v>demo_comp_cct_10092</v>
      </c>
      <c r="H94" s="42" t="str">
        <f>demo_comp_cct!C94</f>
        <v>Lage Söderberg (comp 10092)</v>
      </c>
    </row>
    <row r="95" spans="1:8">
      <c r="A95" s="23" t="str">
        <f>"demo_emp_"&amp;_!A112</f>
        <v>demo_emp_10111</v>
      </c>
      <c r="B95" s="23" t="str">
        <f>demo_emp_cct!C95</f>
        <v>Mikaela Wallgren (comp 10111) emp</v>
      </c>
      <c r="C95" s="42" t="str">
        <f>res_user!A95</f>
        <v>user_demo_comp_cct_10093</v>
      </c>
      <c r="D95" s="42" t="str">
        <f>res_user!B95</f>
        <v>Mikaela Wallgren (comp 10111)</v>
      </c>
      <c r="E95" s="42" t="str">
        <f>demo_emp_cct!A95</f>
        <v>demo_emp_cct_10111</v>
      </c>
      <c r="F95" s="42" t="str">
        <f>demo_emp_cct!C95</f>
        <v>Mikaela Wallgren (comp 10111) emp</v>
      </c>
      <c r="G95" s="42" t="str">
        <f>demo_comp_cct!A95</f>
        <v>demo_comp_cct_10093</v>
      </c>
      <c r="H95" s="42" t="str">
        <f>demo_comp_cct!C95</f>
        <v>Kira Hållström (comp 10093)</v>
      </c>
    </row>
    <row r="96" spans="1:8">
      <c r="A96" s="23" t="str">
        <f>"demo_emp_"&amp;_!A113</f>
        <v>demo_emp_10112</v>
      </c>
      <c r="B96" s="23" t="str">
        <f>demo_emp_cct!C96</f>
        <v>Victoria Backlund (comp 10112) emp</v>
      </c>
      <c r="C96" s="42" t="str">
        <f>res_user!A96</f>
        <v>user_demo_comp_cct_10094</v>
      </c>
      <c r="D96" s="42" t="str">
        <f>res_user!B96</f>
        <v>Victoria Backlund (comp 10112)</v>
      </c>
      <c r="E96" s="42" t="str">
        <f>demo_emp_cct!A96</f>
        <v>demo_emp_cct_10112</v>
      </c>
      <c r="F96" s="42" t="str">
        <f>demo_emp_cct!C96</f>
        <v>Victoria Backlund (comp 10112) emp</v>
      </c>
      <c r="G96" s="42" t="str">
        <f>demo_comp_cct!A96</f>
        <v>demo_comp_cct_10094</v>
      </c>
      <c r="H96" s="42" t="str">
        <f>demo_comp_cct!C96</f>
        <v>Christofer Rosell (comp 10094)</v>
      </c>
    </row>
    <row r="97" spans="1:8">
      <c r="A97" s="23" t="str">
        <f>"demo_emp_"&amp;_!A114</f>
        <v>demo_emp_10113</v>
      </c>
      <c r="B97" s="23" t="str">
        <f>demo_emp_cct!C97</f>
        <v>Valdemar Cederberg (comp 10113) emp</v>
      </c>
      <c r="C97" s="42" t="str">
        <f>res_user!A97</f>
        <v>user_demo_comp_cct_10095</v>
      </c>
      <c r="D97" s="42" t="str">
        <f>res_user!B97</f>
        <v>Valdemar Cederberg (comp 10113)</v>
      </c>
      <c r="E97" s="42" t="str">
        <f>demo_emp_cct!A97</f>
        <v>demo_emp_cct_10113</v>
      </c>
      <c r="F97" s="42" t="str">
        <f>demo_emp_cct!C97</f>
        <v>Valdemar Cederberg (comp 10113) emp</v>
      </c>
      <c r="G97" s="42" t="str">
        <f>demo_comp_cct!A97</f>
        <v>demo_comp_cct_10095</v>
      </c>
      <c r="H97" s="42" t="str">
        <f>demo_comp_cct!C97</f>
        <v>Emmy Wahlgren (comp 10095)</v>
      </c>
    </row>
    <row r="98" spans="1:8">
      <c r="A98" s="23" t="str">
        <f>"demo_emp_"&amp;_!A115</f>
        <v>demo_emp_10114</v>
      </c>
      <c r="B98" s="23" t="str">
        <f>demo_emp_cct!C98</f>
        <v>Medina Burström (comp 10114) emp</v>
      </c>
      <c r="C98" s="42" t="str">
        <f>res_user!A98</f>
        <v>user_demo_comp_cct_10096</v>
      </c>
      <c r="D98" s="42" t="str">
        <f>res_user!B98</f>
        <v>Medina Burström (comp 10114)</v>
      </c>
      <c r="E98" s="42" t="str">
        <f>demo_emp_cct!A98</f>
        <v>demo_emp_cct_10114</v>
      </c>
      <c r="F98" s="42" t="str">
        <f>demo_emp_cct!C98</f>
        <v>Medina Burström (comp 10114) emp</v>
      </c>
      <c r="G98" s="42" t="str">
        <f>demo_comp_cct!A98</f>
        <v>demo_comp_cct_10096</v>
      </c>
      <c r="H98" s="42" t="str">
        <f>demo_comp_cct!C98</f>
        <v>Malvina Sandén (comp 10096)</v>
      </c>
    </row>
    <row r="99" spans="1:8">
      <c r="A99" s="23" t="str">
        <f>"demo_emp_"&amp;_!A116</f>
        <v>demo_emp_10115</v>
      </c>
      <c r="B99" s="23" t="str">
        <f>demo_emp_cct!C99</f>
        <v>Elva Emanuelsson (comp 10115) emp</v>
      </c>
      <c r="C99" s="42" t="str">
        <f>res_user!A99</f>
        <v>user_demo_comp_cct_10097</v>
      </c>
      <c r="D99" s="42" t="str">
        <f>res_user!B99</f>
        <v>Elva Emanuelsson (comp 10115)</v>
      </c>
      <c r="E99" s="42" t="str">
        <f>demo_emp_cct!A99</f>
        <v>demo_emp_cct_10115</v>
      </c>
      <c r="F99" s="42" t="str">
        <f>demo_emp_cct!C99</f>
        <v>Elva Emanuelsson (comp 10115) emp</v>
      </c>
      <c r="G99" s="42" t="str">
        <f>demo_comp_cct!A99</f>
        <v>demo_comp_cct_10097</v>
      </c>
      <c r="H99" s="42" t="str">
        <f>demo_comp_cct!C99</f>
        <v>Felix Lejon (comp 10097)</v>
      </c>
    </row>
    <row r="100" spans="1:8">
      <c r="A100" s="23" t="str">
        <f>"demo_emp_"&amp;_!A117</f>
        <v>demo_emp_10116</v>
      </c>
      <c r="B100" s="23" t="str">
        <f>demo_emp_cct!C100</f>
        <v>Evelina Engström (comp 10116) emp</v>
      </c>
      <c r="C100" s="42" t="str">
        <f>res_user!A100</f>
        <v>user_demo_comp_cct_10098</v>
      </c>
      <c r="D100" s="42" t="str">
        <f>res_user!B100</f>
        <v>Evelina Engström (comp 10116)</v>
      </c>
      <c r="E100" s="42" t="str">
        <f>demo_emp_cct!A100</f>
        <v>demo_emp_cct_10116</v>
      </c>
      <c r="F100" s="42" t="str">
        <f>demo_emp_cct!C100</f>
        <v>Evelina Engström (comp 10116) emp</v>
      </c>
      <c r="G100" s="42" t="str">
        <f>demo_comp_cct!A100</f>
        <v>demo_comp_cct_10098</v>
      </c>
      <c r="H100" s="42" t="str">
        <f>demo_comp_cct!C100</f>
        <v>Eveline Sjösten (comp 10098)</v>
      </c>
    </row>
    <row r="101" spans="1:8">
      <c r="A101" s="23" t="str">
        <f>"demo_emp_"&amp;_!A118</f>
        <v>demo_emp_10117</v>
      </c>
      <c r="B101" s="23" t="str">
        <f>demo_emp_cct!C101</f>
        <v>Gerhard Lundholm (comp 10117) emp</v>
      </c>
      <c r="C101" s="42" t="str">
        <f>res_user!A101</f>
        <v>user_demo_comp_cct_10099</v>
      </c>
      <c r="D101" s="42" t="str">
        <f>res_user!B101</f>
        <v>Gerhard Lundholm (comp 10117)</v>
      </c>
      <c r="E101" s="42" t="str">
        <f>demo_emp_cct!A101</f>
        <v>demo_emp_cct_10117</v>
      </c>
      <c r="F101" s="42" t="str">
        <f>demo_emp_cct!C101</f>
        <v>Gerhard Lundholm (comp 10117) emp</v>
      </c>
      <c r="G101" s="42" t="str">
        <f>demo_comp_cct!A101</f>
        <v>demo_comp_cct_10099</v>
      </c>
      <c r="H101" s="42" t="str">
        <f>demo_comp_cct!C101</f>
        <v>Herbert Blomdahl (comp 10099)</v>
      </c>
    </row>
    <row r="102" spans="1:8">
      <c r="A102" s="23" t="str">
        <f>"demo_emp_"&amp;_!A119</f>
        <v>demo_emp_10118</v>
      </c>
      <c r="B102" s="23" t="str">
        <f>demo_emp_cct!C102</f>
        <v>Elfrida Viberg (comp 10118) emp</v>
      </c>
      <c r="C102" s="42" t="str">
        <f>res_user!A102</f>
        <v>user_demo_comp_cct_10100</v>
      </c>
      <c r="D102" s="42" t="str">
        <f>res_user!B102</f>
        <v>Elfrida Viberg (comp 10118)</v>
      </c>
      <c r="E102" s="42" t="str">
        <f>demo_emp_cct!A102</f>
        <v>demo_emp_cct_10118</v>
      </c>
      <c r="F102" s="42" t="str">
        <f>demo_emp_cct!C102</f>
        <v>Elfrida Viberg (comp 10118) emp</v>
      </c>
      <c r="G102" s="42" t="str">
        <f>demo_comp_cct!A102</f>
        <v>demo_comp_cct_10100</v>
      </c>
      <c r="H102" s="42" t="str">
        <f>demo_comp_cct!C102</f>
        <v>Thilde Nyholm (comp 10100)</v>
      </c>
    </row>
    <row r="103" spans="1:8">
      <c r="A103" s="23" t="str">
        <f>"demo_emp_"&amp;_!A120</f>
        <v>demo_emp_10119</v>
      </c>
      <c r="B103" s="23" t="str">
        <f>demo_emp_cct!C103</f>
        <v>Harald Rasmusson (comp 10119) emp</v>
      </c>
      <c r="C103" s="42" t="str">
        <f>res_user!A103</f>
        <v>user_demo_comp_cct_10101</v>
      </c>
      <c r="D103" s="42" t="str">
        <f>res_user!B103</f>
        <v>Harald Rasmusson (comp 10119)</v>
      </c>
      <c r="E103" s="42" t="str">
        <f>demo_emp_cct!A103</f>
        <v>demo_emp_cct_10119</v>
      </c>
      <c r="F103" s="42" t="str">
        <f>demo_emp_cct!C103</f>
        <v>Harald Rasmusson (comp 10119) emp</v>
      </c>
      <c r="G103" s="42" t="str">
        <f>demo_comp_cct!A103</f>
        <v>demo_comp_cct_10101</v>
      </c>
      <c r="H103" s="42" t="str">
        <f>demo_comp_cct!C103</f>
        <v>Jamie Löng (comp 10101)</v>
      </c>
    </row>
    <row r="104" spans="1:8">
      <c r="A104" s="23" t="str">
        <f>"demo_emp_"&amp;_!A121</f>
        <v>demo_emp_10120</v>
      </c>
      <c r="B104" s="23" t="str">
        <f>demo_emp_cct!C104</f>
        <v>Moa Öster (comp 10120) emp</v>
      </c>
      <c r="C104" s="42" t="str">
        <f>res_user!A104</f>
        <v>user_demo_comp_cct_10102</v>
      </c>
      <c r="D104" s="42" t="str">
        <f>res_user!B104</f>
        <v>Moa Öster (comp 10120)</v>
      </c>
      <c r="E104" s="42" t="str">
        <f>demo_emp_cct!A104</f>
        <v>demo_emp_cct_10120</v>
      </c>
      <c r="F104" s="42" t="str">
        <f>demo_emp_cct!C104</f>
        <v>Moa Öster (comp 10120) emp</v>
      </c>
      <c r="G104" s="42" t="str">
        <f>demo_comp_cct!A104</f>
        <v>demo_comp_cct_10102</v>
      </c>
      <c r="H104" s="42" t="str">
        <f>demo_comp_cct!C104</f>
        <v>Theodora Söderberg (comp 10102)</v>
      </c>
    </row>
    <row r="105" spans="1:8">
      <c r="A105" s="23" t="str">
        <f>"demo_emp_"&amp;_!A122</f>
        <v>demo_emp_10121</v>
      </c>
      <c r="B105" s="23" t="str">
        <f>demo_emp_cct!C105</f>
        <v>Zanna Emanuelsson (comp 10121) emp</v>
      </c>
      <c r="C105" s="42" t="str">
        <f>res_user!A105</f>
        <v>user_demo_comp_cct_10103</v>
      </c>
      <c r="D105" s="42" t="str">
        <f>res_user!B105</f>
        <v>Zanna Emanuelsson (comp 10121)</v>
      </c>
      <c r="E105" s="42" t="str">
        <f>demo_emp_cct!A105</f>
        <v>demo_emp_cct_10121</v>
      </c>
      <c r="F105" s="42" t="str">
        <f>demo_emp_cct!C105</f>
        <v>Zanna Emanuelsson (comp 10121) emp</v>
      </c>
      <c r="G105" s="42" t="str">
        <f>demo_comp_cct!A105</f>
        <v>demo_comp_cct_10103</v>
      </c>
      <c r="H105" s="42" t="str">
        <f>demo_comp_cct!C105</f>
        <v>Östen Bengtsson (comp 10103)</v>
      </c>
    </row>
    <row r="106" spans="1:8">
      <c r="A106" s="23" t="str">
        <f>"demo_emp_"&amp;_!A123</f>
        <v>demo_emp_10122</v>
      </c>
      <c r="B106" s="23" t="str">
        <f>demo_emp_cct!C106</f>
        <v>Leiah Rasmussen (comp 10122) emp</v>
      </c>
      <c r="C106" s="42" t="str">
        <f>res_user!A106</f>
        <v>user_demo_comp_cct_10104</v>
      </c>
      <c r="D106" s="42" t="str">
        <f>res_user!B106</f>
        <v>Leiah Rasmussen (comp 10122)</v>
      </c>
      <c r="E106" s="42" t="str">
        <f>demo_emp_cct!A106</f>
        <v>demo_emp_cct_10122</v>
      </c>
      <c r="F106" s="42" t="str">
        <f>demo_emp_cct!C106</f>
        <v>Leiah Rasmussen (comp 10122) emp</v>
      </c>
      <c r="G106" s="42" t="str">
        <f>demo_comp_cct!A106</f>
        <v>demo_comp_cct_10104</v>
      </c>
      <c r="H106" s="42" t="str">
        <f>demo_comp_cct!C106</f>
        <v>Ruth Nordstrand (comp 10104)</v>
      </c>
    </row>
    <row r="107" spans="1:8">
      <c r="A107" s="23" t="str">
        <f>"demo_emp_"&amp;_!A124</f>
        <v>demo_emp_10123</v>
      </c>
      <c r="B107" s="23" t="str">
        <f>demo_emp_cct!C107</f>
        <v>Gerd Kron (comp 10123) emp</v>
      </c>
      <c r="C107" s="42" t="str">
        <f>res_user!A107</f>
        <v>user_demo_comp_cct_10105</v>
      </c>
      <c r="D107" s="42" t="str">
        <f>res_user!B107</f>
        <v>Gerd Kron (comp 10123)</v>
      </c>
      <c r="E107" s="42" t="str">
        <f>demo_emp_cct!A107</f>
        <v>demo_emp_cct_10123</v>
      </c>
      <c r="F107" s="42" t="str">
        <f>demo_emp_cct!C107</f>
        <v>Gerd Kron (comp 10123) emp</v>
      </c>
      <c r="G107" s="42" t="str">
        <f>demo_comp_cct!A107</f>
        <v>demo_comp_cct_10105</v>
      </c>
      <c r="H107" s="42" t="str">
        <f>demo_comp_cct!C107</f>
        <v>Ayla Pedersen (comp 10105)</v>
      </c>
    </row>
    <row r="108" spans="1:8">
      <c r="A108" s="23" t="str">
        <f>"demo_emp_"&amp;_!A125</f>
        <v>demo_emp_10124</v>
      </c>
      <c r="B108" s="23" t="str">
        <f>demo_emp_cct!C108</f>
        <v>Katja Håll (comp 10124) emp</v>
      </c>
      <c r="C108" s="42" t="str">
        <f>res_user!A108</f>
        <v>user_demo_comp_cct_10106</v>
      </c>
      <c r="D108" s="42" t="str">
        <f>res_user!B108</f>
        <v>Katja Håll (comp 10124)</v>
      </c>
      <c r="E108" s="42" t="str">
        <f>demo_emp_cct!A108</f>
        <v>demo_emp_cct_10124</v>
      </c>
      <c r="F108" s="42" t="str">
        <f>demo_emp_cct!C108</f>
        <v>Katja Håll (comp 10124) emp</v>
      </c>
      <c r="G108" s="42" t="str">
        <f>demo_comp_cct!A108</f>
        <v>demo_comp_cct_10106</v>
      </c>
      <c r="H108" s="42" t="str">
        <f>demo_comp_cct!C108</f>
        <v>Agaton Stolpe (comp 10106)</v>
      </c>
    </row>
    <row r="109" spans="1:8">
      <c r="A109" s="23" t="str">
        <f>"demo_emp_"&amp;_!A126</f>
        <v>demo_emp_10125</v>
      </c>
      <c r="B109" s="23" t="str">
        <f>demo_emp_cct!C109</f>
        <v>Nemi Norlin (comp 10125) emp</v>
      </c>
      <c r="C109" s="42" t="str">
        <f>res_user!A109</f>
        <v>user_demo_comp_cct_10107</v>
      </c>
      <c r="D109" s="42" t="str">
        <f>res_user!B109</f>
        <v>Nemi Norlin (comp 10125)</v>
      </c>
      <c r="E109" s="42" t="str">
        <f>demo_emp_cct!A109</f>
        <v>demo_emp_cct_10125</v>
      </c>
      <c r="F109" s="42" t="str">
        <f>demo_emp_cct!C109</f>
        <v>Nemi Norlin (comp 10125) emp</v>
      </c>
      <c r="G109" s="42" t="str">
        <f>demo_comp_cct!A109</f>
        <v>demo_comp_cct_10107</v>
      </c>
      <c r="H109" s="42" t="str">
        <f>demo_comp_cct!C109</f>
        <v>Patrick Kjellin (comp 10107)</v>
      </c>
    </row>
    <row r="110" spans="1:8">
      <c r="A110" s="23" t="str">
        <f>"demo_emp_"&amp;_!A127</f>
        <v>demo_emp_10126</v>
      </c>
      <c r="B110" s="23" t="str">
        <f>demo_emp_cct!C110</f>
        <v>Ayla Tell (comp 10126) emp</v>
      </c>
      <c r="C110" s="42" t="str">
        <f>res_user!A110</f>
        <v>user_demo_comp_cct_10108</v>
      </c>
      <c r="D110" s="42" t="str">
        <f>res_user!B110</f>
        <v>Ayla Tell (comp 10126)</v>
      </c>
      <c r="E110" s="42" t="str">
        <f>demo_emp_cct!A110</f>
        <v>demo_emp_cct_10126</v>
      </c>
      <c r="F110" s="42" t="str">
        <f>demo_emp_cct!C110</f>
        <v>Ayla Tell (comp 10126) emp</v>
      </c>
      <c r="G110" s="42" t="str">
        <f>demo_comp_cct!A110</f>
        <v>demo_comp_cct_10108</v>
      </c>
      <c r="H110" s="42" t="str">
        <f>demo_comp_cct!C110</f>
        <v>Sophia Olsen (comp 10108)</v>
      </c>
    </row>
    <row r="111" spans="1:8">
      <c r="A111" s="23" t="str">
        <f>"demo_emp_"&amp;_!A128</f>
        <v>demo_emp_10127</v>
      </c>
      <c r="B111" s="23" t="str">
        <f>demo_emp_cct!C111</f>
        <v>Elize Smedberg (comp 10127) emp</v>
      </c>
      <c r="C111" s="42" t="str">
        <f>res_user!A111</f>
        <v>user_demo_comp_cct_10109</v>
      </c>
      <c r="D111" s="42" t="str">
        <f>res_user!B111</f>
        <v>Elize Smedberg (comp 10127)</v>
      </c>
      <c r="E111" s="42" t="str">
        <f>demo_emp_cct!A111</f>
        <v>demo_emp_cct_10127</v>
      </c>
      <c r="F111" s="42" t="str">
        <f>demo_emp_cct!C111</f>
        <v>Elize Smedberg (comp 10127) emp</v>
      </c>
      <c r="G111" s="42" t="str">
        <f>demo_comp_cct!A111</f>
        <v>demo_comp_cct_10109</v>
      </c>
      <c r="H111" s="42" t="str">
        <f>demo_comp_cct!C111</f>
        <v>Colin Sundkvist (comp 10109)</v>
      </c>
    </row>
    <row r="112" spans="1:8">
      <c r="A112" s="23" t="str">
        <f>"demo_emp_"&amp;_!A129</f>
        <v>demo_emp_10128</v>
      </c>
      <c r="B112" s="23" t="str">
        <f>demo_emp_cct!C112</f>
        <v>Tilly Lindbom (comp 10128) emp</v>
      </c>
      <c r="C112" s="42" t="str">
        <f>res_user!A112</f>
        <v>user_demo_comp_cct_10110</v>
      </c>
      <c r="D112" s="42" t="str">
        <f>res_user!B112</f>
        <v>Tilly Lindbom (comp 10128)</v>
      </c>
      <c r="E112" s="42" t="str">
        <f>demo_emp_cct!A112</f>
        <v>demo_emp_cct_10128</v>
      </c>
      <c r="F112" s="42" t="str">
        <f>demo_emp_cct!C112</f>
        <v>Tilly Lindbom (comp 10128) emp</v>
      </c>
      <c r="G112" s="42" t="str">
        <f>demo_comp_cct!A112</f>
        <v>demo_comp_cct_10110</v>
      </c>
      <c r="H112" s="42" t="str">
        <f>demo_comp_cct!C112</f>
        <v>Jamie Norström (comp 10110)</v>
      </c>
    </row>
    <row r="113" spans="1:8">
      <c r="A113" s="23" t="str">
        <f>"demo_emp_"&amp;_!A130</f>
        <v>demo_emp_10129</v>
      </c>
      <c r="B113" s="23" t="str">
        <f>demo_emp_cct!C113</f>
        <v>Jessie Soludde (comp 10129) emp</v>
      </c>
      <c r="C113" s="42" t="str">
        <f>res_user!A113</f>
        <v>user_demo_comp_cct_10111</v>
      </c>
      <c r="D113" s="42" t="str">
        <f>res_user!B113</f>
        <v>Jessie Soludde (comp 10129)</v>
      </c>
      <c r="E113" s="42" t="str">
        <f>demo_emp_cct!A113</f>
        <v>demo_emp_cct_10129</v>
      </c>
      <c r="F113" s="42" t="str">
        <f>demo_emp_cct!C113</f>
        <v>Jessie Soludde (comp 10129) emp</v>
      </c>
      <c r="G113" s="42" t="str">
        <f>demo_comp_cct!A113</f>
        <v>demo_comp_cct_10111</v>
      </c>
      <c r="H113" s="42" t="str">
        <f>demo_comp_cct!C113</f>
        <v>Mikaela Wallgren (comp 10111)</v>
      </c>
    </row>
    <row r="114" spans="1:8">
      <c r="A114" s="23" t="str">
        <f>"demo_emp_"&amp;_!A131</f>
        <v>demo_emp_10130</v>
      </c>
      <c r="B114" s="23" t="str">
        <f>demo_emp_cct!C114</f>
        <v>Holly Ahlgren (comp 10130) emp</v>
      </c>
      <c r="C114" s="42" t="str">
        <f>res_user!A114</f>
        <v>user_demo_comp_cct_10112</v>
      </c>
      <c r="D114" s="42" t="str">
        <f>res_user!B114</f>
        <v>Holly Ahlgren (comp 10130)</v>
      </c>
      <c r="E114" s="42" t="str">
        <f>demo_emp_cct!A114</f>
        <v>demo_emp_cct_10130</v>
      </c>
      <c r="F114" s="42" t="str">
        <f>demo_emp_cct!C114</f>
        <v>Holly Ahlgren (comp 10130) emp</v>
      </c>
      <c r="G114" s="42" t="str">
        <f>demo_comp_cct!A114</f>
        <v>demo_comp_cct_10112</v>
      </c>
      <c r="H114" s="42" t="str">
        <f>demo_comp_cct!C114</f>
        <v>Victoria Backlund (comp 10112)</v>
      </c>
    </row>
    <row r="115" spans="1:8">
      <c r="A115" s="23" t="str">
        <f>"demo_emp_"&amp;_!A132</f>
        <v>demo_emp_10131</v>
      </c>
      <c r="B115" s="23" t="str">
        <f>demo_emp_cct!C115</f>
        <v>Thilde Henningsson (comp 10131) emp</v>
      </c>
      <c r="C115" s="42" t="str">
        <f>res_user!A115</f>
        <v>user_demo_comp_cct_10113</v>
      </c>
      <c r="D115" s="42" t="str">
        <f>res_user!B115</f>
        <v>Thilde Henningsson (comp 10131)</v>
      </c>
      <c r="E115" s="42" t="str">
        <f>demo_emp_cct!A115</f>
        <v>demo_emp_cct_10131</v>
      </c>
      <c r="F115" s="42" t="str">
        <f>demo_emp_cct!C115</f>
        <v>Thilde Henningsson (comp 10131) emp</v>
      </c>
      <c r="G115" s="42" t="str">
        <f>demo_comp_cct!A115</f>
        <v>demo_comp_cct_10113</v>
      </c>
      <c r="H115" s="42" t="str">
        <f>demo_comp_cct!C115</f>
        <v>Valdemar Cederberg (comp 10113)</v>
      </c>
    </row>
    <row r="116" spans="1:8">
      <c r="A116" s="23" t="str">
        <f>"demo_emp_"&amp;_!A133</f>
        <v>demo_emp_10132</v>
      </c>
      <c r="B116" s="23" t="str">
        <f>demo_emp_cct!C116</f>
        <v>Anisa Rydell (comp 10132) emp</v>
      </c>
      <c r="C116" s="42" t="str">
        <f>res_user!A116</f>
        <v>user_demo_comp_cct_10114</v>
      </c>
      <c r="D116" s="42" t="str">
        <f>res_user!B116</f>
        <v>Anisa Rydell (comp 10132)</v>
      </c>
      <c r="E116" s="42" t="str">
        <f>demo_emp_cct!A116</f>
        <v>demo_emp_cct_10132</v>
      </c>
      <c r="F116" s="42" t="str">
        <f>demo_emp_cct!C116</f>
        <v>Anisa Rydell (comp 10132) emp</v>
      </c>
      <c r="G116" s="42" t="str">
        <f>demo_comp_cct!A116</f>
        <v>demo_comp_cct_10114</v>
      </c>
      <c r="H116" s="42" t="str">
        <f>demo_comp_cct!C116</f>
        <v>Medina Burström (comp 10114)</v>
      </c>
    </row>
    <row r="117" spans="1:8">
      <c r="A117" s="23" t="str">
        <f>"demo_emp_"&amp;_!A134</f>
        <v>demo_emp_10133</v>
      </c>
      <c r="B117" s="23" t="str">
        <f>demo_emp_cct!C117</f>
        <v>Towa Bergkvist (comp 10133) emp</v>
      </c>
      <c r="C117" s="42" t="str">
        <f>res_user!A117</f>
        <v>user_demo_comp_cct_10115</v>
      </c>
      <c r="D117" s="42" t="str">
        <f>res_user!B117</f>
        <v>Towa Bergkvist (comp 10133)</v>
      </c>
      <c r="E117" s="42" t="str">
        <f>demo_emp_cct!A117</f>
        <v>demo_emp_cct_10133</v>
      </c>
      <c r="F117" s="42" t="str">
        <f>demo_emp_cct!C117</f>
        <v>Towa Bergkvist (comp 10133) emp</v>
      </c>
      <c r="G117" s="42" t="str">
        <f>demo_comp_cct!A117</f>
        <v>demo_comp_cct_10115</v>
      </c>
      <c r="H117" s="42" t="str">
        <f>demo_comp_cct!C117</f>
        <v>Elva Emanuelsson (comp 10115)</v>
      </c>
    </row>
    <row r="118" spans="1:8">
      <c r="A118" s="23" t="str">
        <f>"demo_emp_"&amp;_!A135</f>
        <v>demo_emp_10134</v>
      </c>
      <c r="B118" s="23" t="str">
        <f>demo_emp_cct!C118</f>
        <v>Tobias Engström (comp 10134) emp</v>
      </c>
      <c r="C118" s="42" t="str">
        <f>res_user!A118</f>
        <v>user_demo_comp_cct_10116</v>
      </c>
      <c r="D118" s="42" t="str">
        <f>res_user!B118</f>
        <v>Tobias Engström (comp 10134)</v>
      </c>
      <c r="E118" s="42" t="str">
        <f>demo_emp_cct!A118</f>
        <v>demo_emp_cct_10134</v>
      </c>
      <c r="F118" s="42" t="str">
        <f>demo_emp_cct!C118</f>
        <v>Tobias Engström (comp 10134) emp</v>
      </c>
      <c r="G118" s="42" t="str">
        <f>demo_comp_cct!A118</f>
        <v>demo_comp_cct_10116</v>
      </c>
      <c r="H118" s="42" t="str">
        <f>demo_comp_cct!C118</f>
        <v>Evelina Engström (comp 10116)</v>
      </c>
    </row>
    <row r="119" spans="1:8">
      <c r="A119" s="23" t="str">
        <f>"demo_emp_"&amp;_!A136</f>
        <v>demo_emp_10135</v>
      </c>
      <c r="B119" s="23" t="str">
        <f>demo_emp_cct!C119</f>
        <v>Märtha Norlin (comp 10135) emp</v>
      </c>
      <c r="C119" s="42" t="str">
        <f>res_user!A119</f>
        <v>user_demo_comp_cct_10117</v>
      </c>
      <c r="D119" s="42" t="str">
        <f>res_user!B119</f>
        <v>Märtha Norlin (comp 10135)</v>
      </c>
      <c r="E119" s="42" t="str">
        <f>demo_emp_cct!A119</f>
        <v>demo_emp_cct_10135</v>
      </c>
      <c r="F119" s="42" t="str">
        <f>demo_emp_cct!C119</f>
        <v>Märtha Norlin (comp 10135) emp</v>
      </c>
      <c r="G119" s="42" t="str">
        <f>demo_comp_cct!A119</f>
        <v>demo_comp_cct_10117</v>
      </c>
      <c r="H119" s="42" t="str">
        <f>demo_comp_cct!C119</f>
        <v>Gerhard Lundholm (comp 10117)</v>
      </c>
    </row>
    <row r="120" spans="1:8">
      <c r="A120" s="23" t="str">
        <f>"demo_emp_"&amp;_!A137</f>
        <v>demo_emp_10136</v>
      </c>
      <c r="B120" s="23" t="str">
        <f>demo_emp_cct!C120</f>
        <v>Amelie Vestberg (comp 10136) emp</v>
      </c>
      <c r="C120" s="42" t="str">
        <f>res_user!A120</f>
        <v>user_demo_comp_cct_10118</v>
      </c>
      <c r="D120" s="42" t="str">
        <f>res_user!B120</f>
        <v>Amelie Vestberg (comp 10136)</v>
      </c>
      <c r="E120" s="42" t="str">
        <f>demo_emp_cct!A120</f>
        <v>demo_emp_cct_10136</v>
      </c>
      <c r="F120" s="42" t="str">
        <f>demo_emp_cct!C120</f>
        <v>Amelie Vestberg (comp 10136) emp</v>
      </c>
      <c r="G120" s="42" t="str">
        <f>demo_comp_cct!A120</f>
        <v>demo_comp_cct_10118</v>
      </c>
      <c r="H120" s="42" t="str">
        <f>demo_comp_cct!C120</f>
        <v>Elfrida Viberg (comp 10118)</v>
      </c>
    </row>
    <row r="121" spans="1:8">
      <c r="A121" s="23" t="str">
        <f>"demo_emp_"&amp;_!A138</f>
        <v>demo_emp_10137</v>
      </c>
      <c r="B121" s="23" t="str">
        <f>demo_emp_cct!C121</f>
        <v>Evelin Molander (comp 10137) emp</v>
      </c>
      <c r="C121" s="42" t="str">
        <f>res_user!A121</f>
        <v>user_demo_comp_cct_10119</v>
      </c>
      <c r="D121" s="42" t="str">
        <f>res_user!B121</f>
        <v>Evelin Molander (comp 10137)</v>
      </c>
      <c r="E121" s="42" t="str">
        <f>demo_emp_cct!A121</f>
        <v>demo_emp_cct_10137</v>
      </c>
      <c r="F121" s="42" t="str">
        <f>demo_emp_cct!C121</f>
        <v>Evelin Molander (comp 10137) emp</v>
      </c>
      <c r="G121" s="42" t="str">
        <f>demo_comp_cct!A121</f>
        <v>demo_comp_cct_10119</v>
      </c>
      <c r="H121" s="42" t="str">
        <f>demo_comp_cct!C121</f>
        <v>Harald Rasmusson (comp 10119)</v>
      </c>
    </row>
    <row r="122" spans="1:8">
      <c r="A122" s="23" t="str">
        <f>"demo_emp_"&amp;_!A139</f>
        <v>demo_emp_10138</v>
      </c>
      <c r="B122" s="23" t="str">
        <f>demo_emp_cct!C122</f>
        <v>Ilse Ljung (comp 10138) emp</v>
      </c>
      <c r="C122" s="42" t="str">
        <f>res_user!A122</f>
        <v>user_demo_comp_cct_10120</v>
      </c>
      <c r="D122" s="42" t="str">
        <f>res_user!B122</f>
        <v>Ilse Ljung (comp 10138)</v>
      </c>
      <c r="E122" s="42" t="str">
        <f>demo_emp_cct!A122</f>
        <v>demo_emp_cct_10138</v>
      </c>
      <c r="F122" s="42" t="str">
        <f>demo_emp_cct!C122</f>
        <v>Ilse Ljung (comp 10138) emp</v>
      </c>
      <c r="G122" s="42" t="str">
        <f>demo_comp_cct!A122</f>
        <v>demo_comp_cct_10120</v>
      </c>
      <c r="H122" s="42" t="str">
        <f>demo_comp_cct!C122</f>
        <v>Moa Öster (comp 10120)</v>
      </c>
    </row>
    <row r="123" spans="1:8">
      <c r="A123" s="23" t="str">
        <f>"demo_emp_"&amp;_!A140</f>
        <v>demo_emp_10139</v>
      </c>
      <c r="B123" s="23" t="str">
        <f>demo_emp_cct!C123</f>
        <v>Egon Wickman (comp 10139) emp</v>
      </c>
      <c r="C123" s="42" t="str">
        <f>res_user!A123</f>
        <v>user_demo_comp_cct_10121</v>
      </c>
      <c r="D123" s="42" t="str">
        <f>res_user!B123</f>
        <v>Egon Wickman (comp 10139)</v>
      </c>
      <c r="E123" s="42" t="str">
        <f>demo_emp_cct!A123</f>
        <v>demo_emp_cct_10139</v>
      </c>
      <c r="F123" s="42" t="str">
        <f>demo_emp_cct!C123</f>
        <v>Egon Wickman (comp 10139) emp</v>
      </c>
      <c r="G123" s="42" t="str">
        <f>demo_comp_cct!A123</f>
        <v>demo_comp_cct_10121</v>
      </c>
      <c r="H123" s="42" t="str">
        <f>demo_comp_cct!C123</f>
        <v>Zanna Emanuelsson (comp 10121)</v>
      </c>
    </row>
    <row r="124" spans="1:8">
      <c r="A124" s="23" t="str">
        <f>"demo_emp_"&amp;_!A141</f>
        <v>demo_emp_10140</v>
      </c>
      <c r="B124" s="23" t="str">
        <f>demo_emp_cct!C124</f>
        <v>Pontus Engdahl (comp 10140) emp</v>
      </c>
      <c r="C124" s="42" t="str">
        <f>res_user!A124</f>
        <v>user_demo_comp_cct_10122</v>
      </c>
      <c r="D124" s="42" t="str">
        <f>res_user!B124</f>
        <v>Pontus Engdahl (comp 10140)</v>
      </c>
      <c r="E124" s="42" t="str">
        <f>demo_emp_cct!A124</f>
        <v>demo_emp_cct_10140</v>
      </c>
      <c r="F124" s="42" t="str">
        <f>demo_emp_cct!C124</f>
        <v>Pontus Engdahl (comp 10140) emp</v>
      </c>
      <c r="G124" s="42" t="str">
        <f>demo_comp_cct!A124</f>
        <v>demo_comp_cct_10122</v>
      </c>
      <c r="H124" s="42" t="str">
        <f>demo_comp_cct!C124</f>
        <v>Leiah Rasmussen (comp 10122)</v>
      </c>
    </row>
    <row r="125" spans="1:8">
      <c r="A125" s="23" t="str">
        <f>"demo_emp_"&amp;_!A142</f>
        <v>demo_emp_10141</v>
      </c>
      <c r="B125" s="23" t="str">
        <f>demo_emp_cct!C125</f>
        <v>Märtha Isberg (comp 10141) emp</v>
      </c>
      <c r="C125" s="42" t="str">
        <f>res_user!A125</f>
        <v>user_demo_comp_cct_10123</v>
      </c>
      <c r="D125" s="42" t="str">
        <f>res_user!B125</f>
        <v>Märtha Isberg (comp 10141)</v>
      </c>
      <c r="E125" s="42" t="str">
        <f>demo_emp_cct!A125</f>
        <v>demo_emp_cct_10141</v>
      </c>
      <c r="F125" s="42" t="str">
        <f>demo_emp_cct!C125</f>
        <v>Märtha Isberg (comp 10141) emp</v>
      </c>
      <c r="G125" s="42" t="str">
        <f>demo_comp_cct!A125</f>
        <v>demo_comp_cct_10123</v>
      </c>
      <c r="H125" s="42" t="str">
        <f>demo_comp_cct!C125</f>
        <v>Gerd Kron (comp 10123)</v>
      </c>
    </row>
    <row r="126" spans="1:8">
      <c r="A126" s="23" t="str">
        <f>"demo_emp_"&amp;_!A143</f>
        <v>demo_emp_10142</v>
      </c>
      <c r="B126" s="23" t="str">
        <f>demo_emp_cct!C126</f>
        <v>Krister Fält (comp 10142) emp</v>
      </c>
      <c r="C126" s="42" t="str">
        <f>res_user!A126</f>
        <v>user_demo_comp_cct_10124</v>
      </c>
      <c r="D126" s="42" t="str">
        <f>res_user!B126</f>
        <v>Krister Fält (comp 10142)</v>
      </c>
      <c r="E126" s="42" t="str">
        <f>demo_emp_cct!A126</f>
        <v>demo_emp_cct_10142</v>
      </c>
      <c r="F126" s="42" t="str">
        <f>demo_emp_cct!C126</f>
        <v>Krister Fält (comp 10142) emp</v>
      </c>
      <c r="G126" s="42" t="str">
        <f>demo_comp_cct!A126</f>
        <v>demo_comp_cct_10124</v>
      </c>
      <c r="H126" s="42" t="str">
        <f>demo_comp_cct!C126</f>
        <v>Katja Håll (comp 10124)</v>
      </c>
    </row>
    <row r="127" spans="1:8">
      <c r="A127" s="23" t="str">
        <f>"demo_emp_"&amp;_!A144</f>
        <v>demo_emp_10143</v>
      </c>
      <c r="B127" s="23" t="str">
        <f>demo_emp_cct!C127</f>
        <v>Hulda Hilmersson (comp 10143) emp</v>
      </c>
      <c r="C127" s="42" t="str">
        <f>res_user!A127</f>
        <v>user_demo_comp_cct_10125</v>
      </c>
      <c r="D127" s="42" t="str">
        <f>res_user!B127</f>
        <v>Hulda Hilmersson (comp 10143)</v>
      </c>
      <c r="E127" s="42" t="str">
        <f>demo_emp_cct!A127</f>
        <v>demo_emp_cct_10143</v>
      </c>
      <c r="F127" s="42" t="str">
        <f>demo_emp_cct!C127</f>
        <v>Hulda Hilmersson (comp 10143) emp</v>
      </c>
      <c r="G127" s="42" t="str">
        <f>demo_comp_cct!A127</f>
        <v>demo_comp_cct_10125</v>
      </c>
      <c r="H127" s="42" t="str">
        <f>demo_comp_cct!C127</f>
        <v>Nemi Norlin (comp 10125)</v>
      </c>
    </row>
    <row r="128" spans="1:8">
      <c r="A128" s="23" t="str">
        <f>"demo_emp_"&amp;_!A145</f>
        <v>demo_emp_10144</v>
      </c>
      <c r="B128" s="23" t="str">
        <f>demo_emp_cct!C128</f>
        <v>Dahlia Källman (comp 10144) emp</v>
      </c>
      <c r="C128" s="42" t="str">
        <f>res_user!A128</f>
        <v>user_demo_comp_cct_10126</v>
      </c>
      <c r="D128" s="42" t="str">
        <f>res_user!B128</f>
        <v>Dahlia Källman (comp 10144)</v>
      </c>
      <c r="E128" s="42" t="str">
        <f>demo_emp_cct!A128</f>
        <v>demo_emp_cct_10144</v>
      </c>
      <c r="F128" s="42" t="str">
        <f>demo_emp_cct!C128</f>
        <v>Dahlia Källman (comp 10144) emp</v>
      </c>
      <c r="G128" s="42" t="str">
        <f>demo_comp_cct!A128</f>
        <v>demo_comp_cct_10126</v>
      </c>
      <c r="H128" s="42" t="str">
        <f>demo_comp_cct!C128</f>
        <v>Ayla Tell (comp 10126)</v>
      </c>
    </row>
    <row r="129" spans="1:8">
      <c r="A129" s="23" t="str">
        <f>"demo_emp_"&amp;_!A146</f>
        <v>demo_emp_10145</v>
      </c>
      <c r="B129" s="23" t="str">
        <f>demo_emp_cct!C129</f>
        <v>Narin Lans (comp 10145) emp</v>
      </c>
      <c r="C129" s="42" t="str">
        <f>res_user!A129</f>
        <v>user_demo_comp_cct_10127</v>
      </c>
      <c r="D129" s="42" t="str">
        <f>res_user!B129</f>
        <v>Narin Lans (comp 10145)</v>
      </c>
      <c r="E129" s="42" t="str">
        <f>demo_emp_cct!A129</f>
        <v>demo_emp_cct_10145</v>
      </c>
      <c r="F129" s="42" t="str">
        <f>demo_emp_cct!C129</f>
        <v>Narin Lans (comp 10145) emp</v>
      </c>
      <c r="G129" s="42" t="str">
        <f>demo_comp_cct!A129</f>
        <v>demo_comp_cct_10127</v>
      </c>
      <c r="H129" s="42" t="str">
        <f>demo_comp_cct!C129</f>
        <v>Elize Smedberg (comp 10127)</v>
      </c>
    </row>
    <row r="130" spans="1:8">
      <c r="A130" s="23" t="str">
        <f>"demo_emp_"&amp;_!A147</f>
        <v>demo_emp_10146</v>
      </c>
      <c r="B130" s="23" t="str">
        <f>demo_emp_cct!C130</f>
        <v>Wilda Sigfridsson (comp 10146) emp</v>
      </c>
      <c r="C130" s="42" t="str">
        <f>res_user!A130</f>
        <v>user_demo_comp_cct_10128</v>
      </c>
      <c r="D130" s="42" t="str">
        <f>res_user!B130</f>
        <v>Wilda Sigfridsson (comp 10146)</v>
      </c>
      <c r="E130" s="42" t="str">
        <f>demo_emp_cct!A130</f>
        <v>demo_emp_cct_10146</v>
      </c>
      <c r="F130" s="42" t="str">
        <f>demo_emp_cct!C130</f>
        <v>Wilda Sigfridsson (comp 10146) emp</v>
      </c>
      <c r="G130" s="42" t="str">
        <f>demo_comp_cct!A130</f>
        <v>demo_comp_cct_10128</v>
      </c>
      <c r="H130" s="42" t="str">
        <f>demo_comp_cct!C130</f>
        <v>Tilly Lindbom (comp 10128)</v>
      </c>
    </row>
    <row r="131" spans="1:8">
      <c r="A131" s="23" t="str">
        <f>"demo_emp_"&amp;_!A148</f>
        <v>demo_emp_10147</v>
      </c>
      <c r="B131" s="23" t="str">
        <f>demo_emp_cct!C131</f>
        <v>Eleonora Ahlberg (comp 10147) emp</v>
      </c>
      <c r="C131" s="42" t="str">
        <f>res_user!A131</f>
        <v>user_demo_comp_cct_10129</v>
      </c>
      <c r="D131" s="42" t="str">
        <f>res_user!B131</f>
        <v>Eleonora Ahlberg (comp 10147)</v>
      </c>
      <c r="E131" s="42" t="str">
        <f>demo_emp_cct!A131</f>
        <v>demo_emp_cct_10147</v>
      </c>
      <c r="F131" s="42" t="str">
        <f>demo_emp_cct!C131</f>
        <v>Eleonora Ahlberg (comp 10147) emp</v>
      </c>
      <c r="G131" s="42" t="str">
        <f>demo_comp_cct!A131</f>
        <v>demo_comp_cct_10129</v>
      </c>
      <c r="H131" s="42" t="str">
        <f>demo_comp_cct!C131</f>
        <v>Jessie Soludde (comp 10129)</v>
      </c>
    </row>
    <row r="132" spans="1:8">
      <c r="A132" s="23" t="str">
        <f>"demo_emp_"&amp;_!A149</f>
        <v>demo_emp_10148</v>
      </c>
      <c r="B132" s="23" t="str">
        <f>demo_emp_cct!C132</f>
        <v>Joni Westin (comp 10148) emp</v>
      </c>
      <c r="C132" s="42" t="str">
        <f>res_user!A132</f>
        <v>user_demo_comp_cct_10130</v>
      </c>
      <c r="D132" s="42" t="str">
        <f>res_user!B132</f>
        <v>Joni Westin (comp 10148)</v>
      </c>
      <c r="E132" s="42" t="str">
        <f>demo_emp_cct!A132</f>
        <v>demo_emp_cct_10148</v>
      </c>
      <c r="F132" s="42" t="str">
        <f>demo_emp_cct!C132</f>
        <v>Joni Westin (comp 10148) emp</v>
      </c>
      <c r="G132" s="42" t="str">
        <f>demo_comp_cct!A132</f>
        <v>demo_comp_cct_10130</v>
      </c>
      <c r="H132" s="42" t="str">
        <f>demo_comp_cct!C132</f>
        <v>Holly Ahlgren (comp 10130)</v>
      </c>
    </row>
    <row r="133" spans="1:8">
      <c r="A133" s="23" t="str">
        <f>"demo_emp_"&amp;_!A150</f>
        <v>demo_emp_10149</v>
      </c>
      <c r="B133" s="23" t="str">
        <f>demo_emp_cct!C133</f>
        <v>Nanna Back (comp 10149) emp</v>
      </c>
      <c r="C133" s="42" t="str">
        <f>res_user!A133</f>
        <v>user_demo_comp_cct_10131</v>
      </c>
      <c r="D133" s="42" t="str">
        <f>res_user!B133</f>
        <v>Nanna Back (comp 10149)</v>
      </c>
      <c r="E133" s="42" t="str">
        <f>demo_emp_cct!A133</f>
        <v>demo_emp_cct_10149</v>
      </c>
      <c r="F133" s="42" t="str">
        <f>demo_emp_cct!C133</f>
        <v>Nanna Back (comp 10149) emp</v>
      </c>
      <c r="G133" s="42" t="str">
        <f>demo_comp_cct!A133</f>
        <v>demo_comp_cct_10131</v>
      </c>
      <c r="H133" s="42" t="str">
        <f>demo_comp_cct!C133</f>
        <v>Thilde Henningsson (comp 10131)</v>
      </c>
    </row>
    <row r="134" spans="1:8">
      <c r="A134" s="23" t="str">
        <f>"demo_emp_"&amp;_!A151</f>
        <v>demo_emp_10150</v>
      </c>
      <c r="B134" s="23" t="str">
        <f>demo_emp_cct!C134</f>
        <v>Max Rönnbäck (comp 10150) emp</v>
      </c>
      <c r="C134" s="42" t="str">
        <f>res_user!A134</f>
        <v>user_demo_comp_cct_10132</v>
      </c>
      <c r="D134" s="42" t="str">
        <f>res_user!B134</f>
        <v>Max Rönnbäck (comp 10150)</v>
      </c>
      <c r="E134" s="42" t="str">
        <f>demo_emp_cct!A134</f>
        <v>demo_emp_cct_10150</v>
      </c>
      <c r="F134" s="42" t="str">
        <f>demo_emp_cct!C134</f>
        <v>Max Rönnbäck (comp 10150) emp</v>
      </c>
      <c r="G134" s="42" t="str">
        <f>demo_comp_cct!A134</f>
        <v>demo_comp_cct_10132</v>
      </c>
      <c r="H134" s="42" t="str">
        <f>demo_comp_cct!C134</f>
        <v>Anisa Rydell (comp 10132)</v>
      </c>
    </row>
    <row r="135" spans="1:8">
      <c r="A135" s="23" t="str">
        <f>"demo_emp_"&amp;_!A152</f>
        <v>demo_emp_10151</v>
      </c>
      <c r="B135" s="23" t="str">
        <f>demo_emp_cct!C135</f>
        <v>Mio Fritz (comp 10151) emp</v>
      </c>
      <c r="C135" s="42" t="str">
        <f>res_user!A135</f>
        <v>user_demo_comp_cct_10133</v>
      </c>
      <c r="D135" s="42" t="str">
        <f>res_user!B135</f>
        <v>Mio Fritz (comp 10151)</v>
      </c>
      <c r="E135" s="42" t="str">
        <f>demo_emp_cct!A135</f>
        <v>demo_emp_cct_10151</v>
      </c>
      <c r="F135" s="42" t="str">
        <f>demo_emp_cct!C135</f>
        <v>Mio Fritz (comp 10151) emp</v>
      </c>
      <c r="G135" s="42" t="str">
        <f>demo_comp_cct!A135</f>
        <v>demo_comp_cct_10133</v>
      </c>
      <c r="H135" s="42" t="str">
        <f>demo_comp_cct!C135</f>
        <v>Towa Bergkvist (comp 10133)</v>
      </c>
    </row>
    <row r="136" spans="1:8">
      <c r="A136" s="23" t="str">
        <f>"demo_emp_"&amp;_!A153</f>
        <v>demo_emp_10152</v>
      </c>
      <c r="B136" s="23" t="str">
        <f>demo_emp_cct!C136</f>
        <v>Donya Sjöqvist (comp 10152) emp</v>
      </c>
      <c r="C136" s="42" t="str">
        <f>res_user!A136</f>
        <v>user_demo_comp_cct_10134</v>
      </c>
      <c r="D136" s="42" t="str">
        <f>res_user!B136</f>
        <v>Donya Sjöqvist (comp 10152)</v>
      </c>
      <c r="E136" s="42" t="str">
        <f>demo_emp_cct!A136</f>
        <v>demo_emp_cct_10152</v>
      </c>
      <c r="F136" s="42" t="str">
        <f>demo_emp_cct!C136</f>
        <v>Donya Sjöqvist (comp 10152) emp</v>
      </c>
      <c r="G136" s="42" t="str">
        <f>demo_comp_cct!A136</f>
        <v>demo_comp_cct_10134</v>
      </c>
      <c r="H136" s="42" t="str">
        <f>demo_comp_cct!C136</f>
        <v>Tobias Engström (comp 10134)</v>
      </c>
    </row>
    <row r="137" spans="1:8">
      <c r="A137" s="23" t="str">
        <f>"demo_emp_"&amp;_!A154</f>
        <v>demo_emp_10153</v>
      </c>
      <c r="B137" s="23" t="str">
        <f>demo_emp_cct!C137</f>
        <v>Elmer Dahlqvist (comp 10153) emp</v>
      </c>
      <c r="C137" s="42" t="str">
        <f>res_user!A137</f>
        <v>user_demo_comp_cct_10135</v>
      </c>
      <c r="D137" s="42" t="str">
        <f>res_user!B137</f>
        <v>Elmer Dahlqvist (comp 10153)</v>
      </c>
      <c r="E137" s="42" t="str">
        <f>demo_emp_cct!A137</f>
        <v>demo_emp_cct_10153</v>
      </c>
      <c r="F137" s="42" t="str">
        <f>demo_emp_cct!C137</f>
        <v>Elmer Dahlqvist (comp 10153) emp</v>
      </c>
      <c r="G137" s="42" t="str">
        <f>demo_comp_cct!A137</f>
        <v>demo_comp_cct_10135</v>
      </c>
      <c r="H137" s="42" t="str">
        <f>demo_comp_cct!C137</f>
        <v>Märtha Norlin (comp 10135)</v>
      </c>
    </row>
    <row r="138" spans="1:8">
      <c r="A138" s="23" t="str">
        <f>"demo_emp_"&amp;_!A155</f>
        <v>demo_emp_10154</v>
      </c>
      <c r="B138" s="23" t="str">
        <f>demo_emp_cct!C138</f>
        <v>Andréa Svantesson (comp 10154) emp</v>
      </c>
      <c r="C138" s="42" t="str">
        <f>res_user!A138</f>
        <v>user_demo_comp_cct_10136</v>
      </c>
      <c r="D138" s="42" t="str">
        <f>res_user!B138</f>
        <v>Andréa Svantesson (comp 10154)</v>
      </c>
      <c r="E138" s="42" t="str">
        <f>demo_emp_cct!A138</f>
        <v>demo_emp_cct_10154</v>
      </c>
      <c r="F138" s="42" t="str">
        <f>demo_emp_cct!C138</f>
        <v>Andréa Svantesson (comp 10154) emp</v>
      </c>
      <c r="G138" s="42" t="str">
        <f>demo_comp_cct!A138</f>
        <v>demo_comp_cct_10136</v>
      </c>
      <c r="H138" s="42" t="str">
        <f>demo_comp_cct!C138</f>
        <v>Amelie Vestberg (comp 10136)</v>
      </c>
    </row>
    <row r="139" spans="1:8">
      <c r="A139" s="23" t="str">
        <f>"demo_emp_"&amp;_!A156</f>
        <v>demo_emp_10155</v>
      </c>
      <c r="B139" s="23" t="str">
        <f>demo_emp_cct!C139</f>
        <v>August Ahlén (comp 10155) emp</v>
      </c>
      <c r="C139" s="42" t="str">
        <f>res_user!A139</f>
        <v>user_demo_comp_cct_10137</v>
      </c>
      <c r="D139" s="42" t="str">
        <f>res_user!B139</f>
        <v>August Ahlén (comp 10155)</v>
      </c>
      <c r="E139" s="42" t="str">
        <f>demo_emp_cct!A139</f>
        <v>demo_emp_cct_10155</v>
      </c>
      <c r="F139" s="42" t="str">
        <f>demo_emp_cct!C139</f>
        <v>August Ahlén (comp 10155) emp</v>
      </c>
      <c r="G139" s="42" t="str">
        <f>demo_comp_cct!A139</f>
        <v>demo_comp_cct_10137</v>
      </c>
      <c r="H139" s="42" t="str">
        <f>demo_comp_cct!C139</f>
        <v>Evelin Molander (comp 10137)</v>
      </c>
    </row>
    <row r="140" spans="1:8">
      <c r="A140" s="23" t="str">
        <f>"demo_emp_"&amp;_!A157</f>
        <v>demo_emp_10156</v>
      </c>
      <c r="B140" s="23" t="str">
        <f>demo_emp_cct!C140</f>
        <v>Gabrielle Ring (comp 10156) emp</v>
      </c>
      <c r="C140" s="42" t="str">
        <f>res_user!A140</f>
        <v>user_demo_comp_cct_10138</v>
      </c>
      <c r="D140" s="42" t="str">
        <f>res_user!B140</f>
        <v>Gabrielle Ring (comp 10156)</v>
      </c>
      <c r="E140" s="42" t="str">
        <f>demo_emp_cct!A140</f>
        <v>demo_emp_cct_10156</v>
      </c>
      <c r="F140" s="42" t="str">
        <f>demo_emp_cct!C140</f>
        <v>Gabrielle Ring (comp 10156) emp</v>
      </c>
      <c r="G140" s="42" t="str">
        <f>demo_comp_cct!A140</f>
        <v>demo_comp_cct_10138</v>
      </c>
      <c r="H140" s="42" t="str">
        <f>demo_comp_cct!C140</f>
        <v>Ilse Ljung (comp 10138)</v>
      </c>
    </row>
    <row r="141" spans="1:8">
      <c r="A141" s="23" t="str">
        <f>"demo_emp_"&amp;_!A158</f>
        <v>demo_emp_10157</v>
      </c>
      <c r="B141" s="23" t="str">
        <f>demo_emp_cct!C141</f>
        <v>Seth Sjölander (comp 10157) emp</v>
      </c>
      <c r="C141" s="42" t="str">
        <f>res_user!A141</f>
        <v>user_demo_comp_cct_10139</v>
      </c>
      <c r="D141" s="42" t="str">
        <f>res_user!B141</f>
        <v>Seth Sjölander (comp 10157)</v>
      </c>
      <c r="E141" s="42" t="str">
        <f>demo_emp_cct!A141</f>
        <v>demo_emp_cct_10157</v>
      </c>
      <c r="F141" s="42" t="str">
        <f>demo_emp_cct!C141</f>
        <v>Seth Sjölander (comp 10157) emp</v>
      </c>
      <c r="G141" s="42" t="str">
        <f>demo_comp_cct!A141</f>
        <v>demo_comp_cct_10139</v>
      </c>
      <c r="H141" s="42" t="str">
        <f>demo_comp_cct!C141</f>
        <v>Egon Wickman (comp 10139)</v>
      </c>
    </row>
    <row r="142" spans="1:8">
      <c r="A142" s="23" t="str">
        <f>"demo_emp_"&amp;_!A159</f>
        <v>demo_emp_10158</v>
      </c>
      <c r="B142" s="23" t="str">
        <f>demo_emp_cct!C142</f>
        <v>Nomi Ericson (comp 10158) emp</v>
      </c>
      <c r="C142" s="42" t="str">
        <f>res_user!A142</f>
        <v>user_demo_comp_cct_10140</v>
      </c>
      <c r="D142" s="42" t="str">
        <f>res_user!B142</f>
        <v>Nomi Ericson (comp 10158)</v>
      </c>
      <c r="E142" s="42" t="str">
        <f>demo_emp_cct!A142</f>
        <v>demo_emp_cct_10158</v>
      </c>
      <c r="F142" s="42" t="str">
        <f>demo_emp_cct!C142</f>
        <v>Nomi Ericson (comp 10158) emp</v>
      </c>
      <c r="G142" s="42" t="str">
        <f>demo_comp_cct!A142</f>
        <v>demo_comp_cct_10140</v>
      </c>
      <c r="H142" s="42" t="str">
        <f>demo_comp_cct!C142</f>
        <v>Pontus Engdahl (comp 10140)</v>
      </c>
    </row>
    <row r="143" spans="1:8">
      <c r="A143" s="23" t="str">
        <f>"demo_emp_"&amp;_!A160</f>
        <v>demo_emp_10159</v>
      </c>
      <c r="B143" s="23" t="str">
        <f>demo_emp_cct!C143</f>
        <v>Petronella Collin (comp 10159) emp</v>
      </c>
      <c r="C143" s="42" t="str">
        <f>res_user!A143</f>
        <v>user_demo_comp_cct_10141</v>
      </c>
      <c r="D143" s="42" t="str">
        <f>res_user!B143</f>
        <v>Petronella Collin (comp 10159)</v>
      </c>
      <c r="E143" s="42" t="str">
        <f>demo_emp_cct!A143</f>
        <v>demo_emp_cct_10159</v>
      </c>
      <c r="F143" s="42" t="str">
        <f>demo_emp_cct!C143</f>
        <v>Petronella Collin (comp 10159) emp</v>
      </c>
      <c r="G143" s="42" t="str">
        <f>demo_comp_cct!A143</f>
        <v>demo_comp_cct_10141</v>
      </c>
      <c r="H143" s="42" t="str">
        <f>demo_comp_cct!C143</f>
        <v>Märtha Isberg (comp 10141)</v>
      </c>
    </row>
    <row r="144" spans="1:8">
      <c r="A144" s="23" t="str">
        <f>"demo_emp_"&amp;_!A161</f>
        <v>demo_emp_10160</v>
      </c>
      <c r="B144" s="23" t="str">
        <f>demo_emp_cct!C144</f>
        <v>Alyssa Forsberg (comp 10160) emp</v>
      </c>
      <c r="C144" s="42" t="str">
        <f>res_user!A144</f>
        <v>user_demo_comp_cct_10142</v>
      </c>
      <c r="D144" s="42" t="str">
        <f>res_user!B144</f>
        <v>Alyssa Forsberg (comp 10160)</v>
      </c>
      <c r="E144" s="42" t="str">
        <f>demo_emp_cct!A144</f>
        <v>demo_emp_cct_10160</v>
      </c>
      <c r="F144" s="42" t="str">
        <f>demo_emp_cct!C144</f>
        <v>Alyssa Forsberg (comp 10160) emp</v>
      </c>
      <c r="G144" s="42" t="str">
        <f>demo_comp_cct!A144</f>
        <v>demo_comp_cct_10142</v>
      </c>
      <c r="H144" s="42" t="str">
        <f>demo_comp_cct!C144</f>
        <v>Krister Fält (comp 10142)</v>
      </c>
    </row>
    <row r="145" spans="1:8">
      <c r="A145" s="23" t="str">
        <f>"demo_emp_"&amp;_!A162</f>
        <v>demo_emp_10161</v>
      </c>
      <c r="B145" s="23" t="str">
        <f>demo_emp_cct!C145</f>
        <v>Joel Schmidt (comp 10161) emp</v>
      </c>
      <c r="C145" s="42" t="str">
        <f>res_user!A145</f>
        <v>user_demo_comp_cct_10143</v>
      </c>
      <c r="D145" s="42" t="str">
        <f>res_user!B145</f>
        <v>Joel Schmidt (comp 10161)</v>
      </c>
      <c r="E145" s="42" t="str">
        <f>demo_emp_cct!A145</f>
        <v>demo_emp_cct_10161</v>
      </c>
      <c r="F145" s="42" t="str">
        <f>demo_emp_cct!C145</f>
        <v>Joel Schmidt (comp 10161) emp</v>
      </c>
      <c r="G145" s="42" t="str">
        <f>demo_comp_cct!A145</f>
        <v>demo_comp_cct_10143</v>
      </c>
      <c r="H145" s="42" t="str">
        <f>demo_comp_cct!C145</f>
        <v>Hulda Hilmersson (comp 10143)</v>
      </c>
    </row>
    <row r="146" spans="1:8">
      <c r="A146" s="23" t="str">
        <f>"demo_emp_"&amp;_!A163</f>
        <v>demo_emp_10162</v>
      </c>
      <c r="B146" s="23" t="str">
        <f>demo_emp_cct!C146</f>
        <v>Sonny Forslund (comp 10162) emp</v>
      </c>
      <c r="C146" s="42" t="str">
        <f>res_user!A146</f>
        <v>user_demo_comp_cct_10144</v>
      </c>
      <c r="D146" s="42" t="str">
        <f>res_user!B146</f>
        <v>Sonny Forslund (comp 10162)</v>
      </c>
      <c r="E146" s="42" t="str">
        <f>demo_emp_cct!A146</f>
        <v>demo_emp_cct_10162</v>
      </c>
      <c r="F146" s="42" t="str">
        <f>demo_emp_cct!C146</f>
        <v>Sonny Forslund (comp 10162) emp</v>
      </c>
      <c r="G146" s="42" t="str">
        <f>demo_comp_cct!A146</f>
        <v>demo_comp_cct_10144</v>
      </c>
      <c r="H146" s="42" t="str">
        <f>demo_comp_cct!C146</f>
        <v>Dahlia Källman (comp 10144)</v>
      </c>
    </row>
    <row r="147" spans="1:8">
      <c r="A147" s="23" t="str">
        <f>"demo_emp_"&amp;_!A164</f>
        <v>demo_emp_10163</v>
      </c>
      <c r="B147" s="23" t="str">
        <f>demo_emp_cct!C147</f>
        <v>Patricia Pehrsson (comp 10163) emp</v>
      </c>
      <c r="C147" s="42" t="str">
        <f>res_user!A147</f>
        <v>user_demo_comp_cct_10145</v>
      </c>
      <c r="D147" s="42" t="str">
        <f>res_user!B147</f>
        <v>Patricia Pehrsson (comp 10163)</v>
      </c>
      <c r="E147" s="42" t="str">
        <f>demo_emp_cct!A147</f>
        <v>demo_emp_cct_10163</v>
      </c>
      <c r="F147" s="42" t="str">
        <f>demo_emp_cct!C147</f>
        <v>Patricia Pehrsson (comp 10163) emp</v>
      </c>
      <c r="G147" s="42" t="str">
        <f>demo_comp_cct!A147</f>
        <v>demo_comp_cct_10145</v>
      </c>
      <c r="H147" s="42" t="str">
        <f>demo_comp_cct!C147</f>
        <v>Narin Lans (comp 10145)</v>
      </c>
    </row>
    <row r="148" spans="1:8">
      <c r="A148" s="23" t="str">
        <f>"demo_emp_"&amp;_!A165</f>
        <v>demo_emp_10164</v>
      </c>
      <c r="B148" s="23" t="str">
        <f>demo_emp_cct!C148</f>
        <v>Zoey Berglind (comp 10164) emp</v>
      </c>
      <c r="C148" s="42" t="str">
        <f>res_user!A148</f>
        <v>user_demo_comp_cct_10146</v>
      </c>
      <c r="D148" s="42" t="str">
        <f>res_user!B148</f>
        <v>Zoey Berglind (comp 10164)</v>
      </c>
      <c r="E148" s="42" t="str">
        <f>demo_emp_cct!A148</f>
        <v>demo_emp_cct_10164</v>
      </c>
      <c r="F148" s="42" t="str">
        <f>demo_emp_cct!C148</f>
        <v>Zoey Berglind (comp 10164) emp</v>
      </c>
      <c r="G148" s="42" t="str">
        <f>demo_comp_cct!A148</f>
        <v>demo_comp_cct_10146</v>
      </c>
      <c r="H148" s="42" t="str">
        <f>demo_comp_cct!C148</f>
        <v>Wilda Sigfridsson (comp 10146)</v>
      </c>
    </row>
    <row r="149" spans="1:8">
      <c r="A149" s="23" t="str">
        <f>"demo_emp_"&amp;_!A166</f>
        <v>demo_emp_10165</v>
      </c>
      <c r="B149" s="23" t="str">
        <f>demo_emp_cct!C149</f>
        <v>Valeria Schröder (comp 10165) emp</v>
      </c>
      <c r="C149" s="42" t="str">
        <f>res_user!A149</f>
        <v>user_demo_comp_cct_10147</v>
      </c>
      <c r="D149" s="42" t="str">
        <f>res_user!B149</f>
        <v>Valeria Schröder (comp 10165)</v>
      </c>
      <c r="E149" s="42" t="str">
        <f>demo_emp_cct!A149</f>
        <v>demo_emp_cct_10165</v>
      </c>
      <c r="F149" s="42" t="str">
        <f>demo_emp_cct!C149</f>
        <v>Valeria Schröder (comp 10165) emp</v>
      </c>
      <c r="G149" s="42" t="str">
        <f>demo_comp_cct!A149</f>
        <v>demo_comp_cct_10147</v>
      </c>
      <c r="H149" s="42" t="str">
        <f>demo_comp_cct!C149</f>
        <v>Eleonora Ahlberg (comp 10147)</v>
      </c>
    </row>
    <row r="150" spans="1:8">
      <c r="A150" s="23" t="str">
        <f>"demo_emp_"&amp;_!A167</f>
        <v>demo_emp_10166</v>
      </c>
      <c r="B150" s="23" t="str">
        <f>demo_emp_cct!C150</f>
        <v>Hector Wall (comp 10166) emp</v>
      </c>
      <c r="C150" s="42" t="str">
        <f>res_user!A150</f>
        <v>user_demo_comp_cct_10148</v>
      </c>
      <c r="D150" s="42" t="str">
        <f>res_user!B150</f>
        <v>Hector Wall (comp 10166)</v>
      </c>
      <c r="E150" s="42" t="str">
        <f>demo_emp_cct!A150</f>
        <v>demo_emp_cct_10166</v>
      </c>
      <c r="F150" s="42" t="str">
        <f>demo_emp_cct!C150</f>
        <v>Hector Wall (comp 10166) emp</v>
      </c>
      <c r="G150" s="42" t="str">
        <f>demo_comp_cct!A150</f>
        <v>demo_comp_cct_10148</v>
      </c>
      <c r="H150" s="42" t="str">
        <f>demo_comp_cct!C150</f>
        <v>Joni Westin (comp 10148)</v>
      </c>
    </row>
    <row r="151" spans="1:8">
      <c r="A151" s="23" t="str">
        <f>"demo_emp_"&amp;_!A168</f>
        <v>demo_emp_10167</v>
      </c>
      <c r="B151" s="23" t="str">
        <f>demo_emp_cct!C151</f>
        <v>Leyla Åsberg (comp 10167) emp</v>
      </c>
      <c r="C151" s="42" t="str">
        <f>res_user!A151</f>
        <v>user_demo_comp_cct_10149</v>
      </c>
      <c r="D151" s="42" t="str">
        <f>res_user!B151</f>
        <v>Leyla Åsberg (comp 10167)</v>
      </c>
      <c r="E151" s="42" t="str">
        <f>demo_emp_cct!A151</f>
        <v>demo_emp_cct_10167</v>
      </c>
      <c r="F151" s="42" t="str">
        <f>demo_emp_cct!C151</f>
        <v>Leyla Åsberg (comp 10167) emp</v>
      </c>
      <c r="G151" s="42" t="str">
        <f>demo_comp_cct!A151</f>
        <v>demo_comp_cct_10149</v>
      </c>
      <c r="H151" s="42" t="str">
        <f>demo_comp_cct!C151</f>
        <v>Nanna Back (comp 10149)</v>
      </c>
    </row>
    <row r="152" spans="1:8">
      <c r="A152" s="23" t="str">
        <f>"demo_emp_"&amp;_!A169</f>
        <v>demo_emp_10168</v>
      </c>
      <c r="B152" s="23" t="str">
        <f>demo_emp_cct!C152</f>
        <v>Malak Öster (comp 10168) emp</v>
      </c>
      <c r="C152" s="42" t="str">
        <f>res_user!A152</f>
        <v>user_demo_comp_cct_10150</v>
      </c>
      <c r="D152" s="42" t="str">
        <f>res_user!B152</f>
        <v>Malak Öster (comp 10168)</v>
      </c>
      <c r="E152" s="42" t="str">
        <f>demo_emp_cct!A152</f>
        <v>demo_emp_cct_10168</v>
      </c>
      <c r="F152" s="42" t="str">
        <f>demo_emp_cct!C152</f>
        <v>Malak Öster (comp 10168) emp</v>
      </c>
      <c r="G152" s="42" t="str">
        <f>demo_comp_cct!A152</f>
        <v>demo_comp_cct_10150</v>
      </c>
      <c r="H152" s="42" t="str">
        <f>demo_comp_cct!C152</f>
        <v>Max Rönnbäck (comp 10150)</v>
      </c>
    </row>
    <row r="153" spans="1:8">
      <c r="A153" s="23" t="str">
        <f>"demo_emp_"&amp;_!A170</f>
        <v>demo_emp_10169</v>
      </c>
      <c r="B153" s="23" t="str">
        <f>demo_emp_cct!C153</f>
        <v>Leonie Malmsten (comp 10169) emp</v>
      </c>
      <c r="C153" s="42" t="str">
        <f>res_user!A153</f>
        <v>user_demo_comp_cct_10151</v>
      </c>
      <c r="D153" s="42" t="str">
        <f>res_user!B153</f>
        <v>Leonie Malmsten (comp 10169)</v>
      </c>
      <c r="E153" s="42" t="str">
        <f>demo_emp_cct!A153</f>
        <v>demo_emp_cct_10169</v>
      </c>
      <c r="F153" s="42" t="str">
        <f>demo_emp_cct!C153</f>
        <v>Leonie Malmsten (comp 10169) emp</v>
      </c>
      <c r="G153" s="42" t="str">
        <f>demo_comp_cct!A153</f>
        <v>demo_comp_cct_10151</v>
      </c>
      <c r="H153" s="42" t="str">
        <f>demo_comp_cct!C153</f>
        <v>Mio Fritz (comp 10151)</v>
      </c>
    </row>
    <row r="154" spans="1:8">
      <c r="A154" s="23" t="str">
        <f>"demo_emp_"&amp;_!A171</f>
        <v>demo_emp_10170</v>
      </c>
      <c r="B154" s="23" t="str">
        <f>demo_emp_cct!C154</f>
        <v>Raoul Henningsson (comp 10170) emp</v>
      </c>
      <c r="C154" s="42" t="str">
        <f>res_user!A154</f>
        <v>user_demo_comp_cct_10152</v>
      </c>
      <c r="D154" s="42" t="str">
        <f>res_user!B154</f>
        <v>Raoul Henningsson (comp 10170)</v>
      </c>
      <c r="E154" s="42" t="str">
        <f>demo_emp_cct!A154</f>
        <v>demo_emp_cct_10170</v>
      </c>
      <c r="F154" s="42" t="str">
        <f>demo_emp_cct!C154</f>
        <v>Raoul Henningsson (comp 10170) emp</v>
      </c>
      <c r="G154" s="42" t="str">
        <f>demo_comp_cct!A154</f>
        <v>demo_comp_cct_10152</v>
      </c>
      <c r="H154" s="42" t="str">
        <f>demo_comp_cct!C154</f>
        <v>Donya Sjöqvist (comp 10152)</v>
      </c>
    </row>
    <row r="155" spans="1:8">
      <c r="A155" s="23" t="str">
        <f>"demo_emp_"&amp;_!A172</f>
        <v>demo_emp_10171</v>
      </c>
      <c r="B155" s="23" t="str">
        <f>demo_emp_cct!C155</f>
        <v>Gunnar Ryd (comp 10171) emp</v>
      </c>
      <c r="C155" s="42" t="str">
        <f>res_user!A155</f>
        <v>user_demo_comp_cct_10153</v>
      </c>
      <c r="D155" s="42" t="str">
        <f>res_user!B155</f>
        <v>Gunnar Ryd (comp 10171)</v>
      </c>
      <c r="E155" s="42" t="str">
        <f>demo_emp_cct!A155</f>
        <v>demo_emp_cct_10171</v>
      </c>
      <c r="F155" s="42" t="str">
        <f>demo_emp_cct!C155</f>
        <v>Gunnar Ryd (comp 10171) emp</v>
      </c>
      <c r="G155" s="42" t="str">
        <f>demo_comp_cct!A155</f>
        <v>demo_comp_cct_10153</v>
      </c>
      <c r="H155" s="42" t="str">
        <f>demo_comp_cct!C155</f>
        <v>Elmer Dahlqvist (comp 10153)</v>
      </c>
    </row>
    <row r="156" spans="1:8">
      <c r="A156" s="23" t="str">
        <f>"demo_emp_"&amp;_!A173</f>
        <v>demo_emp_10172</v>
      </c>
      <c r="B156" s="23" t="str">
        <f>demo_emp_cct!C156</f>
        <v>Emelie Wahlström (comp 10172) emp</v>
      </c>
      <c r="C156" s="42" t="str">
        <f>res_user!A156</f>
        <v>user_demo_comp_cct_10154</v>
      </c>
      <c r="D156" s="42" t="str">
        <f>res_user!B156</f>
        <v>Emelie Wahlström (comp 10172)</v>
      </c>
      <c r="E156" s="42" t="str">
        <f>demo_emp_cct!A156</f>
        <v>demo_emp_cct_10172</v>
      </c>
      <c r="F156" s="42" t="str">
        <f>demo_emp_cct!C156</f>
        <v>Emelie Wahlström (comp 10172) emp</v>
      </c>
      <c r="G156" s="42" t="str">
        <f>demo_comp_cct!A156</f>
        <v>demo_comp_cct_10154</v>
      </c>
      <c r="H156" s="42" t="str">
        <f>demo_comp_cct!C156</f>
        <v>Andréa Svantesson (comp 10154)</v>
      </c>
    </row>
    <row r="157" spans="1:8">
      <c r="A157" s="23" t="str">
        <f>"demo_emp_"&amp;_!A174</f>
        <v>demo_emp_10173</v>
      </c>
      <c r="B157" s="23" t="str">
        <f>demo_emp_cct!C157</f>
        <v>Alma Lönnqvist (comp 10173) emp</v>
      </c>
      <c r="C157" s="42" t="str">
        <f>res_user!A157</f>
        <v>user_demo_comp_cct_10155</v>
      </c>
      <c r="D157" s="42" t="str">
        <f>res_user!B157</f>
        <v>Alma Lönnqvist (comp 10173)</v>
      </c>
      <c r="E157" s="42" t="str">
        <f>demo_emp_cct!A157</f>
        <v>demo_emp_cct_10173</v>
      </c>
      <c r="F157" s="42" t="str">
        <f>demo_emp_cct!C157</f>
        <v>Alma Lönnqvist (comp 10173) emp</v>
      </c>
      <c r="G157" s="42" t="str">
        <f>demo_comp_cct!A157</f>
        <v>demo_comp_cct_10155</v>
      </c>
      <c r="H157" s="42" t="str">
        <f>demo_comp_cct!C157</f>
        <v>August Ahlén (comp 10155)</v>
      </c>
    </row>
    <row r="158" spans="1:8">
      <c r="A158" s="23" t="str">
        <f>"demo_emp_"&amp;_!A175</f>
        <v>demo_emp_10174</v>
      </c>
      <c r="B158" s="23" t="str">
        <f>demo_emp_cct!C158</f>
        <v>Indra Back (comp 10174) emp</v>
      </c>
      <c r="C158" s="42" t="str">
        <f>res_user!A158</f>
        <v>user_demo_comp_cct_10156</v>
      </c>
      <c r="D158" s="42" t="str">
        <f>res_user!B158</f>
        <v>Indra Back (comp 10174)</v>
      </c>
      <c r="E158" s="42" t="str">
        <f>demo_emp_cct!A158</f>
        <v>demo_emp_cct_10174</v>
      </c>
      <c r="F158" s="42" t="str">
        <f>demo_emp_cct!C158</f>
        <v>Indra Back (comp 10174) emp</v>
      </c>
      <c r="G158" s="42" t="str">
        <f>demo_comp_cct!A158</f>
        <v>demo_comp_cct_10156</v>
      </c>
      <c r="H158" s="42" t="str">
        <f>demo_comp_cct!C158</f>
        <v>Gabrielle Ring (comp 10156)</v>
      </c>
    </row>
    <row r="159" spans="1:8">
      <c r="A159" s="23" t="str">
        <f>"demo_emp_"&amp;_!A176</f>
        <v>demo_emp_10175</v>
      </c>
      <c r="B159" s="23" t="str">
        <f>demo_emp_cct!C159</f>
        <v>Gösta Qvist (comp 10175) emp</v>
      </c>
      <c r="C159" s="42" t="str">
        <f>res_user!A159</f>
        <v>user_demo_comp_cct_10157</v>
      </c>
      <c r="D159" s="42" t="str">
        <f>res_user!B159</f>
        <v>Gösta Qvist (comp 10175)</v>
      </c>
      <c r="E159" s="42" t="str">
        <f>demo_emp_cct!A159</f>
        <v>demo_emp_cct_10175</v>
      </c>
      <c r="F159" s="42" t="str">
        <f>demo_emp_cct!C159</f>
        <v>Gösta Qvist (comp 10175) emp</v>
      </c>
      <c r="G159" s="42" t="str">
        <f>demo_comp_cct!A159</f>
        <v>demo_comp_cct_10157</v>
      </c>
      <c r="H159" s="42" t="str">
        <f>demo_comp_cct!C159</f>
        <v>Seth Sjölander (comp 10157)</v>
      </c>
    </row>
    <row r="160" spans="1:8">
      <c r="A160" s="23" t="str">
        <f>"demo_emp_"&amp;_!A177</f>
        <v>demo_emp_10176</v>
      </c>
      <c r="B160" s="23" t="str">
        <f>demo_emp_cct!C160</f>
        <v>Sune Hagman (comp 10176) emp</v>
      </c>
      <c r="C160" s="42" t="str">
        <f>res_user!A160</f>
        <v>user_demo_comp_cct_10158</v>
      </c>
      <c r="D160" s="42" t="str">
        <f>res_user!B160</f>
        <v>Sune Hagman (comp 10176)</v>
      </c>
      <c r="E160" s="42" t="str">
        <f>demo_emp_cct!A160</f>
        <v>demo_emp_cct_10176</v>
      </c>
      <c r="F160" s="42" t="str">
        <f>demo_emp_cct!C160</f>
        <v>Sune Hagman (comp 10176) emp</v>
      </c>
      <c r="G160" s="42" t="str">
        <f>demo_comp_cct!A160</f>
        <v>demo_comp_cct_10158</v>
      </c>
      <c r="H160" s="42" t="str">
        <f>demo_comp_cct!C160</f>
        <v>Nomi Ericson (comp 10158)</v>
      </c>
    </row>
    <row r="161" spans="1:8">
      <c r="A161" s="23" t="str">
        <f>"demo_emp_"&amp;_!A178</f>
        <v>demo_emp_10177</v>
      </c>
      <c r="B161" s="23" t="str">
        <f>demo_emp_cct!C161</f>
        <v>Sonja Fröjd (comp 10177) emp</v>
      </c>
      <c r="C161" s="42" t="str">
        <f>res_user!A161</f>
        <v>user_demo_comp_cct_10159</v>
      </c>
      <c r="D161" s="42" t="str">
        <f>res_user!B161</f>
        <v>Sonja Fröjd (comp 10177)</v>
      </c>
      <c r="E161" s="42" t="str">
        <f>demo_emp_cct!A161</f>
        <v>demo_emp_cct_10177</v>
      </c>
      <c r="F161" s="42" t="str">
        <f>demo_emp_cct!C161</f>
        <v>Sonja Fröjd (comp 10177) emp</v>
      </c>
      <c r="G161" s="42" t="str">
        <f>demo_comp_cct!A161</f>
        <v>demo_comp_cct_10159</v>
      </c>
      <c r="H161" s="42" t="str">
        <f>demo_comp_cct!C161</f>
        <v>Petronella Collin (comp 10159)</v>
      </c>
    </row>
    <row r="162" spans="1:8">
      <c r="A162" s="23" t="str">
        <f>"demo_emp_"&amp;_!A179</f>
        <v>demo_emp_10178</v>
      </c>
      <c r="B162" s="23" t="str">
        <f>demo_emp_cct!C162</f>
        <v>Tania Lagerström (comp 10178) emp</v>
      </c>
      <c r="C162" s="42" t="str">
        <f>res_user!A162</f>
        <v>user_demo_comp_cct_10160</v>
      </c>
      <c r="D162" s="42" t="str">
        <f>res_user!B162</f>
        <v>Tania Lagerström (comp 10178)</v>
      </c>
      <c r="E162" s="42" t="str">
        <f>demo_emp_cct!A162</f>
        <v>demo_emp_cct_10178</v>
      </c>
      <c r="F162" s="42" t="str">
        <f>demo_emp_cct!C162</f>
        <v>Tania Lagerström (comp 10178) emp</v>
      </c>
      <c r="G162" s="42" t="str">
        <f>demo_comp_cct!A162</f>
        <v>demo_comp_cct_10160</v>
      </c>
      <c r="H162" s="42" t="str">
        <f>demo_comp_cct!C162</f>
        <v>Alyssa Forsberg (comp 10160)</v>
      </c>
    </row>
    <row r="163" spans="1:8">
      <c r="A163" s="23" t="str">
        <f>"demo_emp_"&amp;_!A180</f>
        <v>demo_emp_10179</v>
      </c>
      <c r="B163" s="23" t="str">
        <f>demo_emp_cct!C163</f>
        <v>Albin Holmquist (comp 10179) emp</v>
      </c>
      <c r="C163" s="42" t="str">
        <f>res_user!A163</f>
        <v>user_demo_comp_cct_10161</v>
      </c>
      <c r="D163" s="42" t="str">
        <f>res_user!B163</f>
        <v>Albin Holmquist (comp 10179)</v>
      </c>
      <c r="E163" s="42" t="str">
        <f>demo_emp_cct!A163</f>
        <v>demo_emp_cct_10179</v>
      </c>
      <c r="F163" s="42" t="str">
        <f>demo_emp_cct!C163</f>
        <v>Albin Holmquist (comp 10179) emp</v>
      </c>
      <c r="G163" s="42" t="str">
        <f>demo_comp_cct!A163</f>
        <v>demo_comp_cct_10161</v>
      </c>
      <c r="H163" s="42" t="str">
        <f>demo_comp_cct!C163</f>
        <v>Joel Schmidt (comp 10161)</v>
      </c>
    </row>
    <row r="164" spans="1:8">
      <c r="A164" s="23" t="str">
        <f>"demo_emp_"&amp;_!A181</f>
        <v>demo_emp_10180</v>
      </c>
      <c r="B164" s="23" t="str">
        <f>demo_emp_cct!C164</f>
        <v>Line Fagerlund (comp 10180) emp</v>
      </c>
      <c r="C164" s="42" t="str">
        <f>res_user!A164</f>
        <v>user_demo_comp_cct_10162</v>
      </c>
      <c r="D164" s="42" t="str">
        <f>res_user!B164</f>
        <v>Line Fagerlund (comp 10180)</v>
      </c>
      <c r="E164" s="42" t="str">
        <f>demo_emp_cct!A164</f>
        <v>demo_emp_cct_10180</v>
      </c>
      <c r="F164" s="42" t="str">
        <f>demo_emp_cct!C164</f>
        <v>Line Fagerlund (comp 10180) emp</v>
      </c>
      <c r="G164" s="42" t="str">
        <f>demo_comp_cct!A164</f>
        <v>demo_comp_cct_10162</v>
      </c>
      <c r="H164" s="42" t="str">
        <f>demo_comp_cct!C164</f>
        <v>Sonny Forslund (comp 10162)</v>
      </c>
    </row>
    <row r="165" spans="1:8">
      <c r="A165" s="23" t="str">
        <f>"demo_emp_"&amp;_!A182</f>
        <v>demo_emp_10181</v>
      </c>
      <c r="B165" s="23" t="str">
        <f>demo_emp_cct!C165</f>
        <v>Haley Hallberg (comp 10181) emp</v>
      </c>
      <c r="C165" s="42" t="str">
        <f>res_user!A165</f>
        <v>user_demo_comp_cct_10163</v>
      </c>
      <c r="D165" s="42" t="str">
        <f>res_user!B165</f>
        <v>Haley Hallberg (comp 10181)</v>
      </c>
      <c r="E165" s="42" t="str">
        <f>demo_emp_cct!A165</f>
        <v>demo_emp_cct_10181</v>
      </c>
      <c r="F165" s="42" t="str">
        <f>demo_emp_cct!C165</f>
        <v>Haley Hallberg (comp 10181) emp</v>
      </c>
      <c r="G165" s="42" t="str">
        <f>demo_comp_cct!A165</f>
        <v>demo_comp_cct_10163</v>
      </c>
      <c r="H165" s="42" t="str">
        <f>demo_comp_cct!C165</f>
        <v>Patricia Pehrsson (comp 10163)</v>
      </c>
    </row>
    <row r="166" spans="1:8">
      <c r="A166" s="23" t="str">
        <f>"demo_emp_"&amp;_!A183</f>
        <v>demo_emp_10182</v>
      </c>
      <c r="B166" s="23" t="str">
        <f>demo_emp_cct!C166</f>
        <v>Alma Lööf (comp 10182) emp</v>
      </c>
      <c r="C166" s="42" t="str">
        <f>res_user!A166</f>
        <v>user_demo_comp_cct_10164</v>
      </c>
      <c r="D166" s="42" t="str">
        <f>res_user!B166</f>
        <v>Alma Lööf (comp 10182)</v>
      </c>
      <c r="E166" s="42" t="str">
        <f>demo_emp_cct!A166</f>
        <v>demo_emp_cct_10182</v>
      </c>
      <c r="F166" s="42" t="str">
        <f>demo_emp_cct!C166</f>
        <v>Alma Lööf (comp 10182) emp</v>
      </c>
      <c r="G166" s="42" t="str">
        <f>demo_comp_cct!A166</f>
        <v>demo_comp_cct_10164</v>
      </c>
      <c r="H166" s="42" t="str">
        <f>demo_comp_cct!C166</f>
        <v>Zoey Berglind (comp 10164)</v>
      </c>
    </row>
    <row r="167" spans="1:8">
      <c r="A167" s="23" t="str">
        <f>"demo_emp_"&amp;_!A184</f>
        <v>demo_emp_10183</v>
      </c>
      <c r="B167" s="23" t="str">
        <f>demo_emp_cct!C167</f>
        <v>Roxanna Tillberg (comp 10183) emp</v>
      </c>
      <c r="C167" s="42" t="str">
        <f>res_user!A167</f>
        <v>user_demo_comp_cct_10165</v>
      </c>
      <c r="D167" s="42" t="str">
        <f>res_user!B167</f>
        <v>Roxanna Tillberg (comp 10183)</v>
      </c>
      <c r="E167" s="42" t="str">
        <f>demo_emp_cct!A167</f>
        <v>demo_emp_cct_10183</v>
      </c>
      <c r="F167" s="42" t="str">
        <f>demo_emp_cct!C167</f>
        <v>Roxanna Tillberg (comp 10183) emp</v>
      </c>
      <c r="G167" s="42" t="str">
        <f>demo_comp_cct!A167</f>
        <v>demo_comp_cct_10165</v>
      </c>
      <c r="H167" s="42" t="str">
        <f>demo_comp_cct!C167</f>
        <v>Valeria Schröder (comp 10165)</v>
      </c>
    </row>
    <row r="168" spans="1:8">
      <c r="A168" s="23" t="str">
        <f>"demo_emp_"&amp;_!A185</f>
        <v>demo_emp_10184</v>
      </c>
      <c r="B168" s="23" t="str">
        <f>demo_emp_cct!C168</f>
        <v>Mats Ekberg (comp 10184) emp</v>
      </c>
      <c r="C168" s="42" t="str">
        <f>res_user!A168</f>
        <v>user_demo_comp_cct_10166</v>
      </c>
      <c r="D168" s="42" t="str">
        <f>res_user!B168</f>
        <v>Mats Ekberg (comp 10184)</v>
      </c>
      <c r="E168" s="42" t="str">
        <f>demo_emp_cct!A168</f>
        <v>demo_emp_cct_10184</v>
      </c>
      <c r="F168" s="42" t="str">
        <f>demo_emp_cct!C168</f>
        <v>Mats Ekberg (comp 10184) emp</v>
      </c>
      <c r="G168" s="42" t="str">
        <f>demo_comp_cct!A168</f>
        <v>demo_comp_cct_10166</v>
      </c>
      <c r="H168" s="42" t="str">
        <f>demo_comp_cct!C168</f>
        <v>Hector Wall (comp 10166)</v>
      </c>
    </row>
    <row r="169" spans="1:8">
      <c r="A169" s="23" t="str">
        <f>"demo_emp_"&amp;_!A186</f>
        <v>demo_emp_10185</v>
      </c>
      <c r="B169" s="23" t="str">
        <f>demo_emp_cct!C169</f>
        <v>Leija Ceder (comp 10185) emp</v>
      </c>
      <c r="C169" s="42" t="str">
        <f>res_user!A169</f>
        <v>user_demo_comp_cct_10167</v>
      </c>
      <c r="D169" s="42" t="str">
        <f>res_user!B169</f>
        <v>Leija Ceder (comp 10185)</v>
      </c>
      <c r="E169" s="42" t="str">
        <f>demo_emp_cct!A169</f>
        <v>demo_emp_cct_10185</v>
      </c>
      <c r="F169" s="42" t="str">
        <f>demo_emp_cct!C169</f>
        <v>Leija Ceder (comp 10185) emp</v>
      </c>
      <c r="G169" s="42" t="str">
        <f>demo_comp_cct!A169</f>
        <v>demo_comp_cct_10167</v>
      </c>
      <c r="H169" s="42" t="str">
        <f>demo_comp_cct!C169</f>
        <v>Leyla Åsberg (comp 10167)</v>
      </c>
    </row>
    <row r="170" spans="1:8">
      <c r="A170" s="23" t="str">
        <f>"demo_emp_"&amp;_!A187</f>
        <v>demo_emp_10186</v>
      </c>
      <c r="B170" s="23" t="str">
        <f>demo_emp_cct!C170</f>
        <v>Miguel Krook (comp 10186) emp</v>
      </c>
      <c r="C170" s="42" t="str">
        <f>res_user!A170</f>
        <v>user_demo_comp_cct_10168</v>
      </c>
      <c r="D170" s="42" t="str">
        <f>res_user!B170</f>
        <v>Miguel Krook (comp 10186)</v>
      </c>
      <c r="E170" s="42" t="str">
        <f>demo_emp_cct!A170</f>
        <v>demo_emp_cct_10186</v>
      </c>
      <c r="F170" s="42" t="str">
        <f>demo_emp_cct!C170</f>
        <v>Miguel Krook (comp 10186) emp</v>
      </c>
      <c r="G170" s="42" t="str">
        <f>demo_comp_cct!A170</f>
        <v>demo_comp_cct_10168</v>
      </c>
      <c r="H170" s="42" t="str">
        <f>demo_comp_cct!C170</f>
        <v>Malak Öster (comp 10168)</v>
      </c>
    </row>
    <row r="171" spans="1:8">
      <c r="A171" s="23" t="str">
        <f>"demo_emp_"&amp;_!A188</f>
        <v>demo_emp_10187</v>
      </c>
      <c r="B171" s="23" t="str">
        <f>demo_emp_cct!C171</f>
        <v>Teo Markström (comp 10187) emp</v>
      </c>
      <c r="C171" s="42" t="str">
        <f>res_user!A171</f>
        <v>user_demo_comp_cct_10169</v>
      </c>
      <c r="D171" s="42" t="str">
        <f>res_user!B171</f>
        <v>Teo Markström (comp 10187)</v>
      </c>
      <c r="E171" s="42" t="str">
        <f>demo_emp_cct!A171</f>
        <v>demo_emp_cct_10187</v>
      </c>
      <c r="F171" s="42" t="str">
        <f>demo_emp_cct!C171</f>
        <v>Teo Markström (comp 10187) emp</v>
      </c>
      <c r="G171" s="42" t="str">
        <f>demo_comp_cct!A171</f>
        <v>demo_comp_cct_10169</v>
      </c>
      <c r="H171" s="42" t="str">
        <f>demo_comp_cct!C171</f>
        <v>Leonie Malmsten (comp 10169)</v>
      </c>
    </row>
    <row r="172" spans="1:8">
      <c r="A172" s="23" t="str">
        <f>"demo_emp_"&amp;_!A189</f>
        <v>demo_emp_10188</v>
      </c>
      <c r="B172" s="23" t="str">
        <f>demo_emp_cct!C172</f>
        <v>Ture Borgström (comp 10188) emp</v>
      </c>
      <c r="C172" s="42" t="str">
        <f>res_user!A172</f>
        <v>user_demo_comp_cct_10170</v>
      </c>
      <c r="D172" s="42" t="str">
        <f>res_user!B172</f>
        <v>Ture Borgström (comp 10188)</v>
      </c>
      <c r="E172" s="42" t="str">
        <f>demo_emp_cct!A172</f>
        <v>demo_emp_cct_10188</v>
      </c>
      <c r="F172" s="42" t="str">
        <f>demo_emp_cct!C172</f>
        <v>Ture Borgström (comp 10188) emp</v>
      </c>
      <c r="G172" s="42" t="str">
        <f>demo_comp_cct!A172</f>
        <v>demo_comp_cct_10170</v>
      </c>
      <c r="H172" s="42" t="str">
        <f>demo_comp_cct!C172</f>
        <v>Raoul Henningsson (comp 10170)</v>
      </c>
    </row>
    <row r="173" spans="1:8">
      <c r="A173" s="23" t="str">
        <f>"demo_emp_"&amp;_!A190</f>
        <v>demo_emp_10189</v>
      </c>
      <c r="B173" s="23" t="str">
        <f>demo_emp_cct!C173</f>
        <v>Lowe Holmer (comp 10189) emp</v>
      </c>
      <c r="C173" s="42" t="str">
        <f>res_user!A173</f>
        <v>user_demo_comp_cct_10171</v>
      </c>
      <c r="D173" s="42" t="str">
        <f>res_user!B173</f>
        <v>Lowe Holmer (comp 10189)</v>
      </c>
      <c r="E173" s="42" t="str">
        <f>demo_emp_cct!A173</f>
        <v>demo_emp_cct_10189</v>
      </c>
      <c r="F173" s="42" t="str">
        <f>demo_emp_cct!C173</f>
        <v>Lowe Holmer (comp 10189) emp</v>
      </c>
      <c r="G173" s="42" t="str">
        <f>demo_comp_cct!A173</f>
        <v>demo_comp_cct_10171</v>
      </c>
      <c r="H173" s="42" t="str">
        <f>demo_comp_cct!C173</f>
        <v>Gunnar Ryd (comp 10171)</v>
      </c>
    </row>
    <row r="174" spans="1:8">
      <c r="A174" s="23" t="str">
        <f>"demo_emp_"&amp;_!A191</f>
        <v>demo_emp_10190</v>
      </c>
      <c r="B174" s="23" t="str">
        <f>demo_emp_cct!C174</f>
        <v>Leia Holmer (comp 10190) emp</v>
      </c>
      <c r="C174" s="42" t="str">
        <f>res_user!A174</f>
        <v>user_demo_comp_cct_10172</v>
      </c>
      <c r="D174" s="42" t="str">
        <f>res_user!B174</f>
        <v>Leia Holmer (comp 10190)</v>
      </c>
      <c r="E174" s="42" t="str">
        <f>demo_emp_cct!A174</f>
        <v>demo_emp_cct_10190</v>
      </c>
      <c r="F174" s="42" t="str">
        <f>demo_emp_cct!C174</f>
        <v>Leia Holmer (comp 10190) emp</v>
      </c>
      <c r="G174" s="42" t="str">
        <f>demo_comp_cct!A174</f>
        <v>demo_comp_cct_10172</v>
      </c>
      <c r="H174" s="42" t="str">
        <f>demo_comp_cct!C174</f>
        <v>Emelie Wahlström (comp 10172)</v>
      </c>
    </row>
    <row r="175" spans="1:8">
      <c r="A175" s="23" t="str">
        <f>"demo_emp_"&amp;_!A192</f>
        <v>demo_emp_10191</v>
      </c>
      <c r="B175" s="23" t="str">
        <f>demo_emp_cct!C175</f>
        <v>Adam Degerman (comp 10191) emp</v>
      </c>
      <c r="C175" s="42" t="str">
        <f>res_user!A175</f>
        <v>user_demo_comp_cct_10173</v>
      </c>
      <c r="D175" s="42" t="str">
        <f>res_user!B175</f>
        <v>Adam Degerman (comp 10191)</v>
      </c>
      <c r="E175" s="42" t="str">
        <f>demo_emp_cct!A175</f>
        <v>demo_emp_cct_10191</v>
      </c>
      <c r="F175" s="42" t="str">
        <f>demo_emp_cct!C175</f>
        <v>Adam Degerman (comp 10191) emp</v>
      </c>
      <c r="G175" s="42" t="str">
        <f>demo_comp_cct!A175</f>
        <v>demo_comp_cct_10173</v>
      </c>
      <c r="H175" s="42" t="str">
        <f>demo_comp_cct!C175</f>
        <v>Alma Lönnqvist (comp 10173)</v>
      </c>
    </row>
    <row r="176" spans="1:8">
      <c r="A176" s="23" t="str">
        <f>"demo_emp_"&amp;_!A193</f>
        <v>demo_emp_10192</v>
      </c>
      <c r="B176" s="23" t="str">
        <f>demo_emp_cct!C176</f>
        <v>Joel Svanberg (comp 10192) emp</v>
      </c>
      <c r="C176" s="42" t="str">
        <f>res_user!A176</f>
        <v>user_demo_comp_cct_10174</v>
      </c>
      <c r="D176" s="42" t="str">
        <f>res_user!B176</f>
        <v>Joel Svanberg (comp 10192)</v>
      </c>
      <c r="E176" s="42" t="str">
        <f>demo_emp_cct!A176</f>
        <v>demo_emp_cct_10192</v>
      </c>
      <c r="F176" s="42" t="str">
        <f>demo_emp_cct!C176</f>
        <v>Joel Svanberg (comp 10192) emp</v>
      </c>
      <c r="G176" s="42" t="str">
        <f>demo_comp_cct!A176</f>
        <v>demo_comp_cct_10174</v>
      </c>
      <c r="H176" s="42" t="str">
        <f>demo_comp_cct!C176</f>
        <v>Indra Back (comp 10174)</v>
      </c>
    </row>
    <row r="177" spans="1:8">
      <c r="A177" s="23" t="str">
        <f>"demo_emp_"&amp;_!A194</f>
        <v>demo_emp_10193</v>
      </c>
      <c r="B177" s="23" t="str">
        <f>demo_emp_cct!C177</f>
        <v>Märtha Sandin (comp 10193) emp</v>
      </c>
      <c r="C177" s="42" t="str">
        <f>res_user!A177</f>
        <v>user_demo_comp_cct_10175</v>
      </c>
      <c r="D177" s="42" t="str">
        <f>res_user!B177</f>
        <v>Märtha Sandin (comp 10193)</v>
      </c>
      <c r="E177" s="42" t="str">
        <f>demo_emp_cct!A177</f>
        <v>demo_emp_cct_10193</v>
      </c>
      <c r="F177" s="42" t="str">
        <f>demo_emp_cct!C177</f>
        <v>Märtha Sandin (comp 10193) emp</v>
      </c>
      <c r="G177" s="42" t="str">
        <f>demo_comp_cct!A177</f>
        <v>demo_comp_cct_10175</v>
      </c>
      <c r="H177" s="42" t="str">
        <f>demo_comp_cct!C177</f>
        <v>Gösta Qvist (comp 10175)</v>
      </c>
    </row>
    <row r="178" spans="1:8">
      <c r="A178" s="23" t="str">
        <f>"demo_emp_"&amp;_!A195</f>
        <v>demo_emp_10194</v>
      </c>
      <c r="B178" s="23" t="str">
        <f>demo_emp_cct!C178</f>
        <v>Holmfrid Ramström (comp 10194) emp</v>
      </c>
      <c r="C178" s="42" t="str">
        <f>res_user!A178</f>
        <v>user_demo_comp_cct_10176</v>
      </c>
      <c r="D178" s="42" t="str">
        <f>res_user!B178</f>
        <v>Holmfrid Ramström (comp 10194)</v>
      </c>
      <c r="E178" s="42" t="str">
        <f>demo_emp_cct!A178</f>
        <v>demo_emp_cct_10194</v>
      </c>
      <c r="F178" s="42" t="str">
        <f>demo_emp_cct!C178</f>
        <v>Holmfrid Ramström (comp 10194) emp</v>
      </c>
      <c r="G178" s="42" t="str">
        <f>demo_comp_cct!A178</f>
        <v>demo_comp_cct_10176</v>
      </c>
      <c r="H178" s="42" t="str">
        <f>demo_comp_cct!C178</f>
        <v>Sune Hagman (comp 10176)</v>
      </c>
    </row>
    <row r="179" spans="1:8">
      <c r="A179" s="23" t="str">
        <f>"demo_emp_"&amp;_!A196</f>
        <v>demo_emp_10195</v>
      </c>
      <c r="B179" s="23" t="str">
        <f>demo_emp_cct!C179</f>
        <v>Yasmin Dahlström (comp 10195) emp</v>
      </c>
      <c r="C179" s="42" t="str">
        <f>res_user!A179</f>
        <v>user_demo_comp_cct_10177</v>
      </c>
      <c r="D179" s="42" t="str">
        <f>res_user!B179</f>
        <v>Yasmin Dahlström (comp 10195)</v>
      </c>
      <c r="E179" s="42" t="str">
        <f>demo_emp_cct!A179</f>
        <v>demo_emp_cct_10195</v>
      </c>
      <c r="F179" s="42" t="str">
        <f>demo_emp_cct!C179</f>
        <v>Yasmin Dahlström (comp 10195) emp</v>
      </c>
      <c r="G179" s="42" t="str">
        <f>demo_comp_cct!A179</f>
        <v>demo_comp_cct_10177</v>
      </c>
      <c r="H179" s="42" t="str">
        <f>demo_comp_cct!C179</f>
        <v>Sonja Fröjd (comp 10177)</v>
      </c>
    </row>
    <row r="180" spans="1:8">
      <c r="A180" s="23" t="str">
        <f>"demo_emp_"&amp;_!A197</f>
        <v>demo_emp_10196</v>
      </c>
      <c r="B180" s="23" t="str">
        <f>demo_emp_cct!C180</f>
        <v>Filiph Malm (comp 10196) emp</v>
      </c>
      <c r="C180" s="42" t="str">
        <f>res_user!A180</f>
        <v>user_demo_comp_cct_10178</v>
      </c>
      <c r="D180" s="42" t="str">
        <f>res_user!B180</f>
        <v>Filiph Malm (comp 10196)</v>
      </c>
      <c r="E180" s="42" t="str">
        <f>demo_emp_cct!A180</f>
        <v>demo_emp_cct_10196</v>
      </c>
      <c r="F180" s="42" t="str">
        <f>demo_emp_cct!C180</f>
        <v>Filiph Malm (comp 10196) emp</v>
      </c>
      <c r="G180" s="42" t="str">
        <f>demo_comp_cct!A180</f>
        <v>demo_comp_cct_10178</v>
      </c>
      <c r="H180" s="42" t="str">
        <f>demo_comp_cct!C180</f>
        <v>Tania Lagerström (comp 10178)</v>
      </c>
    </row>
    <row r="181" spans="1:8">
      <c r="A181" s="23" t="str">
        <f>"demo_emp_"&amp;_!A198</f>
        <v>demo_emp_10197</v>
      </c>
      <c r="B181" s="23" t="str">
        <f>demo_emp_cct!C181</f>
        <v>Vilja Östman (comp 10197) emp</v>
      </c>
      <c r="C181" s="42" t="str">
        <f>res_user!A181</f>
        <v>user_demo_comp_cct_10179</v>
      </c>
      <c r="D181" s="42" t="str">
        <f>res_user!B181</f>
        <v>Vilja Östman (comp 10197)</v>
      </c>
      <c r="E181" s="42" t="str">
        <f>demo_emp_cct!A181</f>
        <v>demo_emp_cct_10197</v>
      </c>
      <c r="F181" s="42" t="str">
        <f>demo_emp_cct!C181</f>
        <v>Vilja Östman (comp 10197) emp</v>
      </c>
      <c r="G181" s="42" t="str">
        <f>demo_comp_cct!A181</f>
        <v>demo_comp_cct_10179</v>
      </c>
      <c r="H181" s="42" t="str">
        <f>demo_comp_cct!C181</f>
        <v>Albin Holmquist (comp 10179)</v>
      </c>
    </row>
    <row r="182" spans="1:8">
      <c r="A182" s="23" t="str">
        <f>"demo_emp_"&amp;_!A199</f>
        <v>demo_emp_10198</v>
      </c>
      <c r="B182" s="23" t="str">
        <f>demo_emp_cct!C182</f>
        <v>Helmer Kleverö (comp 10198) emp</v>
      </c>
      <c r="C182" s="42" t="str">
        <f>res_user!A182</f>
        <v>user_demo_comp_cct_10180</v>
      </c>
      <c r="D182" s="42" t="str">
        <f>res_user!B182</f>
        <v>Helmer Kleverö (comp 10198)</v>
      </c>
      <c r="E182" s="42" t="str">
        <f>demo_emp_cct!A182</f>
        <v>demo_emp_cct_10198</v>
      </c>
      <c r="F182" s="42" t="str">
        <f>demo_emp_cct!C182</f>
        <v>Helmer Kleverö (comp 10198) emp</v>
      </c>
      <c r="G182" s="42" t="str">
        <f>demo_comp_cct!A182</f>
        <v>demo_comp_cct_10180</v>
      </c>
      <c r="H182" s="42" t="str">
        <f>demo_comp_cct!C182</f>
        <v>Line Fagerlund (comp 10180)</v>
      </c>
    </row>
    <row r="183" spans="1:8">
      <c r="A183" s="23" t="str">
        <f>"demo_emp_"&amp;_!A200</f>
        <v>demo_emp_10199</v>
      </c>
      <c r="B183" s="23" t="str">
        <f>demo_emp_cct!C183</f>
        <v>Börje Östlund (comp 10199) emp</v>
      </c>
      <c r="C183" s="42" t="str">
        <f>res_user!A183</f>
        <v>user_demo_comp_cct_10181</v>
      </c>
      <c r="D183" s="42" t="str">
        <f>res_user!B183</f>
        <v>Börje Östlund (comp 10199)</v>
      </c>
      <c r="E183" s="42" t="str">
        <f>demo_emp_cct!A183</f>
        <v>demo_emp_cct_10199</v>
      </c>
      <c r="F183" s="42" t="str">
        <f>demo_emp_cct!C183</f>
        <v>Börje Östlund (comp 10199) emp</v>
      </c>
      <c r="G183" s="42" t="str">
        <f>demo_comp_cct!A183</f>
        <v>demo_comp_cct_10181</v>
      </c>
      <c r="H183" s="42" t="str">
        <f>demo_comp_cct!C183</f>
        <v>Haley Hallberg (comp 10181)</v>
      </c>
    </row>
    <row r="184" spans="1:8">
      <c r="A184" s="23" t="str">
        <f>"demo_emp_"&amp;_!A201</f>
        <v>demo_emp_10200</v>
      </c>
      <c r="B184" s="23" t="str">
        <f>demo_emp_cct!C184</f>
        <v>Magdalena Ringström (comp 10200) emp</v>
      </c>
      <c r="C184" s="42" t="str">
        <f>res_user!A184</f>
        <v>user_demo_comp_cct_10182</v>
      </c>
      <c r="D184" s="42" t="str">
        <f>res_user!B184</f>
        <v>Magdalena Ringström (comp 10200)</v>
      </c>
      <c r="E184" s="42" t="str">
        <f>demo_emp_cct!A184</f>
        <v>demo_emp_cct_10200</v>
      </c>
      <c r="F184" s="42" t="str">
        <f>demo_emp_cct!C184</f>
        <v>Magdalena Ringström (comp 10200) emp</v>
      </c>
      <c r="G184" s="42" t="str">
        <f>demo_comp_cct!A184</f>
        <v>demo_comp_cct_10182</v>
      </c>
      <c r="H184" s="42" t="str">
        <f>demo_comp_cct!C184</f>
        <v>Alma Lööf (comp 10182)</v>
      </c>
    </row>
    <row r="185" spans="1:8">
      <c r="A185" s="23" t="str">
        <f>"demo_emp_"&amp;_!A202</f>
        <v>demo_emp_10201</v>
      </c>
      <c r="B185" s="23" t="str">
        <f>demo_emp_cct!C185</f>
        <v>Havin Hamrin (comp 10201) emp</v>
      </c>
      <c r="C185" s="42" t="str">
        <f>res_user!A185</f>
        <v>user_demo_comp_cct_10183</v>
      </c>
      <c r="D185" s="42" t="str">
        <f>res_user!B185</f>
        <v>Havin Hamrin (comp 10201)</v>
      </c>
      <c r="E185" s="42" t="str">
        <f>demo_emp_cct!A185</f>
        <v>demo_emp_cct_10201</v>
      </c>
      <c r="F185" s="42" t="str">
        <f>demo_emp_cct!C185</f>
        <v>Havin Hamrin (comp 10201) emp</v>
      </c>
      <c r="G185" s="42" t="str">
        <f>demo_comp_cct!A185</f>
        <v>demo_comp_cct_10183</v>
      </c>
      <c r="H185" s="42" t="str">
        <f>demo_comp_cct!C185</f>
        <v>Roxanna Tillberg (comp 10183)</v>
      </c>
    </row>
    <row r="186" spans="1:8">
      <c r="A186" s="23" t="str">
        <f>"demo_emp_"&amp;_!A203</f>
        <v>demo_emp_10202</v>
      </c>
      <c r="B186" s="23" t="str">
        <f>demo_emp_cct!C186</f>
        <v>Ossian Jernberg (comp 10202) emp</v>
      </c>
      <c r="C186" s="42" t="str">
        <f>res_user!A186</f>
        <v>user_demo_comp_cct_10184</v>
      </c>
      <c r="D186" s="42" t="str">
        <f>res_user!B186</f>
        <v>Ossian Jernberg (comp 10202)</v>
      </c>
      <c r="E186" s="42" t="str">
        <f>demo_emp_cct!A186</f>
        <v>demo_emp_cct_10202</v>
      </c>
      <c r="F186" s="42" t="str">
        <f>demo_emp_cct!C186</f>
        <v>Ossian Jernberg (comp 10202) emp</v>
      </c>
      <c r="G186" s="42" t="str">
        <f>demo_comp_cct!A186</f>
        <v>demo_comp_cct_10184</v>
      </c>
      <c r="H186" s="42" t="str">
        <f>demo_comp_cct!C186</f>
        <v>Mats Ekberg (comp 10184)</v>
      </c>
    </row>
    <row r="187" spans="1:8">
      <c r="A187" s="23" t="str">
        <f>"demo_emp_"&amp;_!A204</f>
        <v>demo_emp_10203</v>
      </c>
      <c r="B187" s="23" t="str">
        <f>demo_emp_cct!C187</f>
        <v>Ines Åhlander (comp 10203) emp</v>
      </c>
      <c r="C187" s="42" t="str">
        <f>res_user!A187</f>
        <v>user_demo_comp_cct_10185</v>
      </c>
      <c r="D187" s="42" t="str">
        <f>res_user!B187</f>
        <v>Ines Åhlander (comp 10203)</v>
      </c>
      <c r="E187" s="42" t="str">
        <f>demo_emp_cct!A187</f>
        <v>demo_emp_cct_10203</v>
      </c>
      <c r="F187" s="42" t="str">
        <f>demo_emp_cct!C187</f>
        <v>Ines Åhlander (comp 10203) emp</v>
      </c>
      <c r="G187" s="42" t="str">
        <f>demo_comp_cct!A187</f>
        <v>demo_comp_cct_10185</v>
      </c>
      <c r="H187" s="42" t="str">
        <f>demo_comp_cct!C187</f>
        <v>Leija Ceder (comp 10185)</v>
      </c>
    </row>
    <row r="188" spans="1:8">
      <c r="A188" s="23" t="str">
        <f>"demo_emp_"&amp;_!A205</f>
        <v>demo_emp_10204</v>
      </c>
      <c r="B188" s="23" t="str">
        <f>demo_emp_cct!C188</f>
        <v>Nejdi Holgersson (comp 10204) emp</v>
      </c>
      <c r="C188" s="42" t="str">
        <f>res_user!A188</f>
        <v>user_demo_comp_cct_10186</v>
      </c>
      <c r="D188" s="42" t="str">
        <f>res_user!B188</f>
        <v>Nejdi Holgersson (comp 10204)</v>
      </c>
      <c r="E188" s="42" t="str">
        <f>demo_emp_cct!A188</f>
        <v>demo_emp_cct_10204</v>
      </c>
      <c r="F188" s="42" t="str">
        <f>demo_emp_cct!C188</f>
        <v>Nejdi Holgersson (comp 10204) emp</v>
      </c>
      <c r="G188" s="42" t="str">
        <f>demo_comp_cct!A188</f>
        <v>demo_comp_cct_10186</v>
      </c>
      <c r="H188" s="42" t="str">
        <f>demo_comp_cct!C188</f>
        <v>Miguel Krook (comp 10186)</v>
      </c>
    </row>
    <row r="189" spans="1:8">
      <c r="A189" s="23" t="str">
        <f>"demo_emp_"&amp;_!A206</f>
        <v>demo_emp_10205</v>
      </c>
      <c r="B189" s="23" t="str">
        <f>demo_emp_cct!C189</f>
        <v>Elfrida Smedberg (comp 10205) emp</v>
      </c>
      <c r="C189" s="42" t="str">
        <f>res_user!A189</f>
        <v>user_demo_comp_cct_10187</v>
      </c>
      <c r="D189" s="42" t="str">
        <f>res_user!B189</f>
        <v>Elfrida Smedberg (comp 10205)</v>
      </c>
      <c r="E189" s="42" t="str">
        <f>demo_emp_cct!A189</f>
        <v>demo_emp_cct_10205</v>
      </c>
      <c r="F189" s="42" t="str">
        <f>demo_emp_cct!C189</f>
        <v>Elfrida Smedberg (comp 10205) emp</v>
      </c>
      <c r="G189" s="42" t="str">
        <f>demo_comp_cct!A189</f>
        <v>demo_comp_cct_10187</v>
      </c>
      <c r="H189" s="42" t="str">
        <f>demo_comp_cct!C189</f>
        <v>Teo Markström (comp 10187)</v>
      </c>
    </row>
    <row r="190" spans="1:8">
      <c r="A190" s="23" t="str">
        <f>"demo_emp_"&amp;_!A207</f>
        <v>demo_emp_10206</v>
      </c>
      <c r="B190" s="23" t="str">
        <f>demo_emp_cct!C190</f>
        <v>Claudia Liljegren (comp 10206) emp</v>
      </c>
      <c r="C190" s="42" t="str">
        <f>res_user!A190</f>
        <v>user_demo_comp_cct_10188</v>
      </c>
      <c r="D190" s="42" t="str">
        <f>res_user!B190</f>
        <v>Claudia Liljegren (comp 10206)</v>
      </c>
      <c r="E190" s="42" t="str">
        <f>demo_emp_cct!A190</f>
        <v>demo_emp_cct_10206</v>
      </c>
      <c r="F190" s="42" t="str">
        <f>demo_emp_cct!C190</f>
        <v>Claudia Liljegren (comp 10206) emp</v>
      </c>
      <c r="G190" s="42" t="str">
        <f>demo_comp_cct!A190</f>
        <v>demo_comp_cct_10188</v>
      </c>
      <c r="H190" s="42" t="str">
        <f>demo_comp_cct!C190</f>
        <v>Ture Borgström (comp 10188)</v>
      </c>
    </row>
    <row r="191" spans="1:8">
      <c r="A191" s="23" t="str">
        <f>"demo_emp_"&amp;_!A208</f>
        <v>demo_emp_10207</v>
      </c>
      <c r="B191" s="23" t="str">
        <f>demo_emp_cct!C191</f>
        <v>Justin Östlund (comp 10207) emp</v>
      </c>
      <c r="C191" s="42" t="str">
        <f>res_user!A191</f>
        <v>user_demo_comp_cct_10189</v>
      </c>
      <c r="D191" s="42" t="str">
        <f>res_user!B191</f>
        <v>Justin Östlund (comp 10207)</v>
      </c>
      <c r="E191" s="42" t="str">
        <f>demo_emp_cct!A191</f>
        <v>demo_emp_cct_10207</v>
      </c>
      <c r="F191" s="42" t="str">
        <f>demo_emp_cct!C191</f>
        <v>Justin Östlund (comp 10207) emp</v>
      </c>
      <c r="G191" s="42" t="str">
        <f>demo_comp_cct!A191</f>
        <v>demo_comp_cct_10189</v>
      </c>
      <c r="H191" s="42" t="str">
        <f>demo_comp_cct!C191</f>
        <v>Lowe Holmer (comp 10189)</v>
      </c>
    </row>
    <row r="192" spans="1:8">
      <c r="A192" s="23" t="str">
        <f>"demo_emp_"&amp;_!A209</f>
        <v>demo_emp_10208</v>
      </c>
      <c r="B192" s="23" t="str">
        <f>demo_emp_cct!C192</f>
        <v>Erik Steen (comp 10208) emp</v>
      </c>
      <c r="C192" s="42" t="str">
        <f>res_user!A192</f>
        <v>user_demo_comp_cct_10190</v>
      </c>
      <c r="D192" s="42" t="str">
        <f>res_user!B192</f>
        <v>Erik Steen (comp 10208)</v>
      </c>
      <c r="E192" s="42" t="str">
        <f>demo_emp_cct!A192</f>
        <v>demo_emp_cct_10208</v>
      </c>
      <c r="F192" s="42" t="str">
        <f>demo_emp_cct!C192</f>
        <v>Erik Steen (comp 10208) emp</v>
      </c>
      <c r="G192" s="42" t="str">
        <f>demo_comp_cct!A192</f>
        <v>demo_comp_cct_10190</v>
      </c>
      <c r="H192" s="42" t="str">
        <f>demo_comp_cct!C192</f>
        <v>Leia Holmer (comp 10190)</v>
      </c>
    </row>
    <row r="193" spans="1:8">
      <c r="A193" s="23" t="str">
        <f>"demo_emp_"&amp;_!A210</f>
        <v>demo_emp_10209</v>
      </c>
      <c r="B193" s="23" t="str">
        <f>demo_emp_cct!C193</f>
        <v>Kurt Stoltz (comp 10209) emp</v>
      </c>
      <c r="C193" s="42" t="str">
        <f>res_user!A193</f>
        <v>user_demo_comp_cct_10191</v>
      </c>
      <c r="D193" s="42" t="str">
        <f>res_user!B193</f>
        <v>Kurt Stoltz (comp 10209)</v>
      </c>
      <c r="E193" s="42" t="str">
        <f>demo_emp_cct!A193</f>
        <v>demo_emp_cct_10209</v>
      </c>
      <c r="F193" s="42" t="str">
        <f>demo_emp_cct!C193</f>
        <v>Kurt Stoltz (comp 10209) emp</v>
      </c>
      <c r="G193" s="42" t="str">
        <f>demo_comp_cct!A193</f>
        <v>demo_comp_cct_10191</v>
      </c>
      <c r="H193" s="42" t="str">
        <f>demo_comp_cct!C193</f>
        <v>Adam Degerman (comp 10191)</v>
      </c>
    </row>
    <row r="194" spans="1:8">
      <c r="A194" s="23" t="str">
        <f>"demo_emp_"&amp;_!A211</f>
        <v>demo_emp_10210</v>
      </c>
      <c r="B194" s="23" t="str">
        <f>demo_emp_cct!C194</f>
        <v>Ellis Halldin (comp 10210) emp</v>
      </c>
      <c r="C194" s="42" t="str">
        <f>res_user!A194</f>
        <v>user_demo_comp_cct_10192</v>
      </c>
      <c r="D194" s="42" t="str">
        <f>res_user!B194</f>
        <v>Ellis Halldin (comp 10210)</v>
      </c>
      <c r="E194" s="42" t="str">
        <f>demo_emp_cct!A194</f>
        <v>demo_emp_cct_10210</v>
      </c>
      <c r="F194" s="42" t="str">
        <f>demo_emp_cct!C194</f>
        <v>Ellis Halldin (comp 10210) emp</v>
      </c>
      <c r="G194" s="42" t="str">
        <f>demo_comp_cct!A194</f>
        <v>demo_comp_cct_10192</v>
      </c>
      <c r="H194" s="42" t="str">
        <f>demo_comp_cct!C194</f>
        <v>Joel Svanberg (comp 10192)</v>
      </c>
    </row>
    <row r="195" spans="1:8">
      <c r="A195" s="23" t="str">
        <f>"demo_emp_"&amp;_!A212</f>
        <v>demo_emp_10211</v>
      </c>
      <c r="B195" s="23" t="str">
        <f>demo_emp_cct!C195</f>
        <v>Nils Nordlander (comp 10211) emp</v>
      </c>
      <c r="C195" s="42" t="str">
        <f>res_user!A195</f>
        <v>user_demo_comp_cct_10193</v>
      </c>
      <c r="D195" s="42" t="str">
        <f>res_user!B195</f>
        <v>Nils Nordlander (comp 10211)</v>
      </c>
      <c r="E195" s="42" t="str">
        <f>demo_emp_cct!A195</f>
        <v>demo_emp_cct_10211</v>
      </c>
      <c r="F195" s="42" t="str">
        <f>demo_emp_cct!C195</f>
        <v>Nils Nordlander (comp 10211) emp</v>
      </c>
      <c r="G195" s="42" t="str">
        <f>demo_comp_cct!A195</f>
        <v>demo_comp_cct_10193</v>
      </c>
      <c r="H195" s="42" t="str">
        <f>demo_comp_cct!C195</f>
        <v>Märtha Sandin (comp 10193)</v>
      </c>
    </row>
    <row r="196" spans="1:8">
      <c r="A196" s="23" t="str">
        <f>"demo_emp_"&amp;_!A213</f>
        <v>demo_emp_10212</v>
      </c>
      <c r="B196" s="23" t="str">
        <f>demo_emp_cct!C196</f>
        <v>Kayla Johannisson (comp 10212) emp</v>
      </c>
      <c r="C196" s="42" t="str">
        <f>res_user!A196</f>
        <v>user_demo_comp_cct_10194</v>
      </c>
      <c r="D196" s="42" t="str">
        <f>res_user!B196</f>
        <v>Kayla Johannisson (comp 10212)</v>
      </c>
      <c r="E196" s="42" t="str">
        <f>demo_emp_cct!A196</f>
        <v>demo_emp_cct_10212</v>
      </c>
      <c r="F196" s="42" t="str">
        <f>demo_emp_cct!C196</f>
        <v>Kayla Johannisson (comp 10212) emp</v>
      </c>
      <c r="G196" s="42" t="str">
        <f>demo_comp_cct!A196</f>
        <v>demo_comp_cct_10194</v>
      </c>
      <c r="H196" s="42" t="str">
        <f>demo_comp_cct!C196</f>
        <v>Holmfrid Ramström (comp 10194)</v>
      </c>
    </row>
    <row r="197" spans="1:8">
      <c r="A197" s="23" t="str">
        <f>"demo_emp_"&amp;_!A214</f>
        <v>demo_emp_10213</v>
      </c>
      <c r="B197" s="23" t="str">
        <f>demo_emp_cct!C197</f>
        <v>Kenneth Rodin (comp 10213) emp</v>
      </c>
      <c r="C197" s="42" t="str">
        <f>res_user!A197</f>
        <v>user_demo_comp_cct_10195</v>
      </c>
      <c r="D197" s="42" t="str">
        <f>res_user!B197</f>
        <v>Kenneth Rodin (comp 10213)</v>
      </c>
      <c r="E197" s="42" t="str">
        <f>demo_emp_cct!A197</f>
        <v>demo_emp_cct_10213</v>
      </c>
      <c r="F197" s="42" t="str">
        <f>demo_emp_cct!C197</f>
        <v>Kenneth Rodin (comp 10213) emp</v>
      </c>
      <c r="G197" s="42" t="str">
        <f>demo_comp_cct!A197</f>
        <v>demo_comp_cct_10195</v>
      </c>
      <c r="H197" s="42" t="str">
        <f>demo_comp_cct!C197</f>
        <v>Yasmin Dahlström (comp 10195)</v>
      </c>
    </row>
    <row r="198" spans="1:8">
      <c r="A198" s="23" t="str">
        <f>"demo_emp_"&amp;_!A215</f>
        <v>demo_emp_10214</v>
      </c>
      <c r="B198" s="23" t="str">
        <f>demo_emp_cct!C198</f>
        <v>Julie Engberg (comp 10214) emp</v>
      </c>
      <c r="C198" s="42" t="str">
        <f>res_user!A198</f>
        <v>user_demo_comp_cct_10196</v>
      </c>
      <c r="D198" s="42" t="str">
        <f>res_user!B198</f>
        <v>Julie Engberg (comp 10214)</v>
      </c>
      <c r="E198" s="42" t="str">
        <f>demo_emp_cct!A198</f>
        <v>demo_emp_cct_10214</v>
      </c>
      <c r="F198" s="42" t="str">
        <f>demo_emp_cct!C198</f>
        <v>Julie Engberg (comp 10214) emp</v>
      </c>
      <c r="G198" s="42" t="str">
        <f>demo_comp_cct!A198</f>
        <v>demo_comp_cct_10196</v>
      </c>
      <c r="H198" s="42" t="str">
        <f>demo_comp_cct!C198</f>
        <v>Filiph Malm (comp 10196)</v>
      </c>
    </row>
    <row r="199" spans="1:8">
      <c r="A199" s="23" t="str">
        <f>"demo_emp_"&amp;_!A216</f>
        <v>demo_emp_10215</v>
      </c>
      <c r="B199" s="23" t="str">
        <f>demo_emp_cct!C199</f>
        <v>Seved Fahlström (comp 10215) emp</v>
      </c>
      <c r="C199" s="42" t="str">
        <f>res_user!A199</f>
        <v>user_demo_comp_cct_10197</v>
      </c>
      <c r="D199" s="42" t="str">
        <f>res_user!B199</f>
        <v>Seved Fahlström (comp 10215)</v>
      </c>
      <c r="E199" s="42" t="str">
        <f>demo_emp_cct!A199</f>
        <v>demo_emp_cct_10215</v>
      </c>
      <c r="F199" s="42" t="str">
        <f>demo_emp_cct!C199</f>
        <v>Seved Fahlström (comp 10215) emp</v>
      </c>
      <c r="G199" s="42" t="str">
        <f>demo_comp_cct!A199</f>
        <v>demo_comp_cct_10197</v>
      </c>
      <c r="H199" s="42" t="str">
        <f>demo_comp_cct!C199</f>
        <v>Vilja Östman (comp 10197)</v>
      </c>
    </row>
    <row r="200" spans="1:8">
      <c r="A200" s="23" t="str">
        <f>"demo_emp_"&amp;_!A217</f>
        <v>demo_emp_10216</v>
      </c>
      <c r="B200" s="23" t="str">
        <f>demo_emp_cct!C200</f>
        <v>Ismail Sundqvist (comp 10216) emp</v>
      </c>
      <c r="C200" s="42" t="str">
        <f>res_user!A200</f>
        <v>user_demo_comp_cct_10198</v>
      </c>
      <c r="D200" s="42" t="str">
        <f>res_user!B200</f>
        <v>Ismail Sundqvist (comp 10216)</v>
      </c>
      <c r="E200" s="42" t="str">
        <f>demo_emp_cct!A200</f>
        <v>demo_emp_cct_10216</v>
      </c>
      <c r="F200" s="42" t="str">
        <f>demo_emp_cct!C200</f>
        <v>Ismail Sundqvist (comp 10216) emp</v>
      </c>
      <c r="G200" s="42" t="str">
        <f>demo_comp_cct!A200</f>
        <v>demo_comp_cct_10198</v>
      </c>
      <c r="H200" s="42" t="str">
        <f>demo_comp_cct!C200</f>
        <v>Helmer Kleverö (comp 10198)</v>
      </c>
    </row>
    <row r="201" spans="1:8">
      <c r="A201" s="23" t="str">
        <f>"demo_emp_"&amp;_!A218</f>
        <v>demo_emp_10217</v>
      </c>
      <c r="B201" s="23" t="str">
        <f>demo_emp_cct!C201</f>
        <v>Lava Kihlberg (comp 10217) emp</v>
      </c>
      <c r="C201" s="42" t="str">
        <f>res_user!A201</f>
        <v>user_demo_comp_cct_10199</v>
      </c>
      <c r="D201" s="42" t="str">
        <f>res_user!B201</f>
        <v>Lava Kihlberg (comp 10217)</v>
      </c>
      <c r="E201" s="42" t="str">
        <f>demo_emp_cct!A201</f>
        <v>demo_emp_cct_10217</v>
      </c>
      <c r="F201" s="42" t="str">
        <f>demo_emp_cct!C201</f>
        <v>Lava Kihlberg (comp 10217) emp</v>
      </c>
      <c r="G201" s="42" t="str">
        <f>demo_comp_cct!A201</f>
        <v>demo_comp_cct_10199</v>
      </c>
      <c r="H201" s="42" t="str">
        <f>demo_comp_cct!C201</f>
        <v>Börje Östlund (comp 10199)</v>
      </c>
    </row>
    <row r="202" spans="1:8">
      <c r="A202" s="23" t="str">
        <f>"demo_emp_"&amp;_!A219</f>
        <v>demo_emp_10218</v>
      </c>
      <c r="B202" s="23" t="str">
        <f>demo_emp_cct!C202</f>
        <v>Telma Hammar (comp 10218) emp</v>
      </c>
      <c r="C202" s="42" t="str">
        <f>res_user!A202</f>
        <v>user_demo_comp_cct_10200</v>
      </c>
      <c r="D202" s="42" t="str">
        <f>res_user!B202</f>
        <v>Telma Hammar (comp 10218)</v>
      </c>
      <c r="E202" s="42" t="str">
        <f>demo_emp_cct!A202</f>
        <v>demo_emp_cct_10218</v>
      </c>
      <c r="F202" s="42" t="str">
        <f>demo_emp_cct!C202</f>
        <v>Telma Hammar (comp 10218) emp</v>
      </c>
      <c r="G202" s="42" t="str">
        <f>demo_comp_cct!A202</f>
        <v>demo_comp_cct_10200</v>
      </c>
      <c r="H202" s="42" t="str">
        <f>demo_comp_cct!C202</f>
        <v>Magdalena Ringström (comp 10200)</v>
      </c>
    </row>
    <row r="203" spans="1:8">
      <c r="A203" s="23" t="str">
        <f>"demo_emp_"&amp;_!A220</f>
        <v>demo_emp_10219</v>
      </c>
      <c r="B203" s="23" t="str">
        <f>demo_emp_cct!C203</f>
        <v>Eskil Isaksson (comp 10219) emp</v>
      </c>
      <c r="C203" s="42" t="str">
        <f>res_user!A203</f>
        <v>user_demo_comp_cct_10201</v>
      </c>
      <c r="D203" s="42" t="str">
        <f>res_user!B203</f>
        <v>Eskil Isaksson (comp 10219)</v>
      </c>
      <c r="E203" s="42" t="str">
        <f>demo_emp_cct!A203</f>
        <v>demo_emp_cct_10219</v>
      </c>
      <c r="F203" s="42" t="str">
        <f>demo_emp_cct!C203</f>
        <v>Eskil Isaksson (comp 10219) emp</v>
      </c>
      <c r="G203" s="42" t="str">
        <f>demo_comp_cct!A203</f>
        <v>demo_comp_cct_10201</v>
      </c>
      <c r="H203" s="42" t="str">
        <f>demo_comp_cct!C203</f>
        <v>Havin Hamrin (comp 10201)</v>
      </c>
    </row>
    <row r="204" spans="1:8">
      <c r="A204" s="23" t="str">
        <f>"demo_emp_"&amp;_!A221</f>
        <v>demo_emp_10220</v>
      </c>
      <c r="B204" s="23" t="str">
        <f>demo_emp_cct!C204</f>
        <v>Nomi Källgren (comp 10220) emp</v>
      </c>
      <c r="C204" s="42" t="str">
        <f>res_user!A204</f>
        <v>user_demo_comp_cct_10202</v>
      </c>
      <c r="D204" s="42" t="str">
        <f>res_user!B204</f>
        <v>Nomi Källgren (comp 10220)</v>
      </c>
      <c r="E204" s="42" t="str">
        <f>demo_emp_cct!A204</f>
        <v>demo_emp_cct_10220</v>
      </c>
      <c r="F204" s="42" t="str">
        <f>demo_emp_cct!C204</f>
        <v>Nomi Källgren (comp 10220) emp</v>
      </c>
      <c r="G204" s="42" t="str">
        <f>demo_comp_cct!A204</f>
        <v>demo_comp_cct_10202</v>
      </c>
      <c r="H204" s="42" t="str">
        <f>demo_comp_cct!C204</f>
        <v>Ossian Jernberg (comp 10202)</v>
      </c>
    </row>
    <row r="205" spans="1:8">
      <c r="A205" s="23" t="str">
        <f>"demo_emp_"&amp;_!A222</f>
        <v>demo_emp_10221</v>
      </c>
      <c r="B205" s="23" t="str">
        <f>demo_emp_cct!C205</f>
        <v>Tea Thorell (comp 10221) emp</v>
      </c>
      <c r="C205" s="42" t="str">
        <f>res_user!A205</f>
        <v>user_demo_comp_cct_10203</v>
      </c>
      <c r="D205" s="42" t="str">
        <f>res_user!B205</f>
        <v>Tea Thorell (comp 10221)</v>
      </c>
      <c r="E205" s="42" t="str">
        <f>demo_emp_cct!A205</f>
        <v>demo_emp_cct_10221</v>
      </c>
      <c r="F205" s="42" t="str">
        <f>demo_emp_cct!C205</f>
        <v>Tea Thorell (comp 10221) emp</v>
      </c>
      <c r="G205" s="42" t="str">
        <f>demo_comp_cct!A205</f>
        <v>demo_comp_cct_10203</v>
      </c>
      <c r="H205" s="42" t="str">
        <f>demo_comp_cct!C205</f>
        <v>Ines Åhlander (comp 10203)</v>
      </c>
    </row>
    <row r="206" spans="1:8">
      <c r="A206" s="23" t="str">
        <f>"demo_emp_"&amp;_!A223</f>
        <v>demo_emp_10222</v>
      </c>
      <c r="B206" s="23" t="str">
        <f>demo_emp_cct!C206</f>
        <v>Gabriella Zetterström (comp 10222) emp</v>
      </c>
      <c r="C206" s="42" t="str">
        <f>res_user!A206</f>
        <v>user_demo_comp_cct_10204</v>
      </c>
      <c r="D206" s="42" t="str">
        <f>res_user!B206</f>
        <v>Gabriella Zetterström (comp 10222)</v>
      </c>
      <c r="E206" s="42" t="str">
        <f>demo_emp_cct!A206</f>
        <v>demo_emp_cct_10222</v>
      </c>
      <c r="F206" s="42" t="str">
        <f>demo_emp_cct!C206</f>
        <v>Gabriella Zetterström (comp 10222) emp</v>
      </c>
      <c r="G206" s="42" t="str">
        <f>demo_comp_cct!A206</f>
        <v>demo_comp_cct_10204</v>
      </c>
      <c r="H206" s="42" t="str">
        <f>demo_comp_cct!C206</f>
        <v>Nejdi Holgersson (comp 10204)</v>
      </c>
    </row>
    <row r="207" spans="1:8">
      <c r="A207" s="23" t="str">
        <f>"demo_emp_"&amp;_!A224</f>
        <v>demo_emp_10223</v>
      </c>
      <c r="B207" s="23" t="str">
        <f>demo_emp_cct!C207</f>
        <v>Matilde Lönn (comp 10223) emp</v>
      </c>
      <c r="C207" s="42" t="str">
        <f>res_user!A207</f>
        <v>user_demo_comp_cct_10205</v>
      </c>
      <c r="D207" s="42" t="str">
        <f>res_user!B207</f>
        <v>Matilde Lönn (comp 10223)</v>
      </c>
      <c r="E207" s="42" t="str">
        <f>demo_emp_cct!A207</f>
        <v>demo_emp_cct_10223</v>
      </c>
      <c r="F207" s="42" t="str">
        <f>demo_emp_cct!C207</f>
        <v>Matilde Lönn (comp 10223) emp</v>
      </c>
      <c r="G207" s="42" t="str">
        <f>demo_comp_cct!A207</f>
        <v>demo_comp_cct_10205</v>
      </c>
      <c r="H207" s="42" t="str">
        <f>demo_comp_cct!C207</f>
        <v>Elfrida Smedberg (comp 10205)</v>
      </c>
    </row>
    <row r="208" spans="1:8">
      <c r="A208" s="23" t="str">
        <f>"demo_emp_"&amp;_!A225</f>
        <v>demo_emp_10224</v>
      </c>
      <c r="B208" s="23" t="str">
        <f>demo_emp_cct!C208</f>
        <v>Andréa Brorsson (comp 10224) emp</v>
      </c>
      <c r="C208" s="42" t="str">
        <f>res_user!A208</f>
        <v>user_demo_comp_cct_10206</v>
      </c>
      <c r="D208" s="42" t="str">
        <f>res_user!B208</f>
        <v>Andréa Brorsson (comp 10224)</v>
      </c>
      <c r="E208" s="42" t="str">
        <f>demo_emp_cct!A208</f>
        <v>demo_emp_cct_10224</v>
      </c>
      <c r="F208" s="42" t="str">
        <f>demo_emp_cct!C208</f>
        <v>Andréa Brorsson (comp 10224) emp</v>
      </c>
      <c r="G208" s="42" t="str">
        <f>demo_comp_cct!A208</f>
        <v>demo_comp_cct_10206</v>
      </c>
      <c r="H208" s="42" t="str">
        <f>demo_comp_cct!C208</f>
        <v>Claudia Liljegren (comp 10206)</v>
      </c>
    </row>
    <row r="209" spans="1:8">
      <c r="A209" s="23" t="str">
        <f>"demo_emp_"&amp;_!A226</f>
        <v>demo_emp_10225</v>
      </c>
      <c r="B209" s="23" t="str">
        <f>demo_emp_cct!C209</f>
        <v>Leila Schröder (comp 10225) emp</v>
      </c>
      <c r="C209" s="42" t="str">
        <f>res_user!A209</f>
        <v>user_demo_comp_cct_10207</v>
      </c>
      <c r="D209" s="42" t="str">
        <f>res_user!B209</f>
        <v>Leila Schröder (comp 10225)</v>
      </c>
      <c r="E209" s="42" t="str">
        <f>demo_emp_cct!A209</f>
        <v>demo_emp_cct_10225</v>
      </c>
      <c r="F209" s="42" t="str">
        <f>demo_emp_cct!C209</f>
        <v>Leila Schröder (comp 10225) emp</v>
      </c>
      <c r="G209" s="42" t="str">
        <f>demo_comp_cct!A209</f>
        <v>demo_comp_cct_10207</v>
      </c>
      <c r="H209" s="42" t="str">
        <f>demo_comp_cct!C209</f>
        <v>Justin Östlund (comp 10207)</v>
      </c>
    </row>
    <row r="210" spans="1:8">
      <c r="A210" s="23" t="str">
        <f>"demo_emp_"&amp;_!A227</f>
        <v>demo_emp_10226</v>
      </c>
      <c r="B210" s="23" t="str">
        <f>demo_emp_cct!C210</f>
        <v>Whilma Fast (comp 10226) emp</v>
      </c>
      <c r="C210" s="42" t="str">
        <f>res_user!A210</f>
        <v>user_demo_comp_cct_10208</v>
      </c>
      <c r="D210" s="42" t="str">
        <f>res_user!B210</f>
        <v>Whilma Fast (comp 10226)</v>
      </c>
      <c r="E210" s="42" t="str">
        <f>demo_emp_cct!A210</f>
        <v>demo_emp_cct_10226</v>
      </c>
      <c r="F210" s="42" t="str">
        <f>demo_emp_cct!C210</f>
        <v>Whilma Fast (comp 10226) emp</v>
      </c>
      <c r="G210" s="42" t="str">
        <f>demo_comp_cct!A210</f>
        <v>demo_comp_cct_10208</v>
      </c>
      <c r="H210" s="42" t="str">
        <f>demo_comp_cct!C210</f>
        <v>Erik Steen (comp 10208)</v>
      </c>
    </row>
    <row r="211" spans="1:8">
      <c r="A211" s="23" t="str">
        <f>"demo_emp_"&amp;_!A228</f>
        <v>demo_emp_10227</v>
      </c>
      <c r="B211" s="23" t="str">
        <f>demo_emp_cct!C211</f>
        <v>Roxanna Nordling (comp 10227) emp</v>
      </c>
      <c r="C211" s="42" t="str">
        <f>res_user!A211</f>
        <v>user_demo_comp_cct_10209</v>
      </c>
      <c r="D211" s="42" t="str">
        <f>res_user!B211</f>
        <v>Roxanna Nordling (comp 10227)</v>
      </c>
      <c r="E211" s="42" t="str">
        <f>demo_emp_cct!A211</f>
        <v>demo_emp_cct_10227</v>
      </c>
      <c r="F211" s="42" t="str">
        <f>demo_emp_cct!C211</f>
        <v>Roxanna Nordling (comp 10227) emp</v>
      </c>
      <c r="G211" s="42" t="str">
        <f>demo_comp_cct!A211</f>
        <v>demo_comp_cct_10209</v>
      </c>
      <c r="H211" s="42" t="str">
        <f>demo_comp_cct!C211</f>
        <v>Kurt Stoltz (comp 10209)</v>
      </c>
    </row>
    <row r="212" spans="1:8">
      <c r="A212" s="23" t="str">
        <f>"demo_emp_"&amp;_!A229</f>
        <v>demo_emp_10228</v>
      </c>
      <c r="B212" s="23" t="str">
        <f>demo_emp_cct!C212</f>
        <v>Pierre Berglund (comp 10228) emp</v>
      </c>
      <c r="C212" s="42" t="str">
        <f>res_user!A212</f>
        <v>user_demo_comp_cct_10210</v>
      </c>
      <c r="D212" s="42" t="str">
        <f>res_user!B212</f>
        <v>Pierre Berglund (comp 10228)</v>
      </c>
      <c r="E212" s="42" t="str">
        <f>demo_emp_cct!A212</f>
        <v>demo_emp_cct_10228</v>
      </c>
      <c r="F212" s="42" t="str">
        <f>demo_emp_cct!C212</f>
        <v>Pierre Berglund (comp 10228) emp</v>
      </c>
      <c r="G212" s="42" t="str">
        <f>demo_comp_cct!A212</f>
        <v>demo_comp_cct_10210</v>
      </c>
      <c r="H212" s="42" t="str">
        <f>demo_comp_cct!C212</f>
        <v>Ellis Halldin (comp 10210)</v>
      </c>
    </row>
    <row r="213" spans="1:8">
      <c r="A213" s="23" t="str">
        <f>"demo_emp_"&amp;_!A230</f>
        <v>demo_emp_10229</v>
      </c>
      <c r="B213" s="23" t="str">
        <f>demo_emp_cct!C213</f>
        <v>Sören Bäcklund (comp 10229) emp</v>
      </c>
      <c r="C213" s="42" t="str">
        <f>res_user!A213</f>
        <v>user_demo_comp_cct_10211</v>
      </c>
      <c r="D213" s="42" t="str">
        <f>res_user!B213</f>
        <v>Sören Bäcklund (comp 10229)</v>
      </c>
      <c r="E213" s="42" t="str">
        <f>demo_emp_cct!A213</f>
        <v>demo_emp_cct_10229</v>
      </c>
      <c r="F213" s="42" t="str">
        <f>demo_emp_cct!C213</f>
        <v>Sören Bäcklund (comp 10229) emp</v>
      </c>
      <c r="G213" s="42" t="str">
        <f>demo_comp_cct!A213</f>
        <v>demo_comp_cct_10211</v>
      </c>
      <c r="H213" s="42" t="str">
        <f>demo_comp_cct!C213</f>
        <v>Nils Nordlander (comp 10211)</v>
      </c>
    </row>
    <row r="214" spans="1:8">
      <c r="A214" s="23" t="str">
        <f>"demo_emp_"&amp;_!A231</f>
        <v>demo_emp_10230</v>
      </c>
      <c r="B214" s="23" t="str">
        <f>demo_emp_cct!C214</f>
        <v>Orvar Rydell (comp 10230) emp</v>
      </c>
      <c r="C214" s="42" t="str">
        <f>res_user!A214</f>
        <v>user_demo_comp_cct_10212</v>
      </c>
      <c r="D214" s="42" t="str">
        <f>res_user!B214</f>
        <v>Orvar Rydell (comp 10230)</v>
      </c>
      <c r="E214" s="42" t="str">
        <f>demo_emp_cct!A214</f>
        <v>demo_emp_cct_10230</v>
      </c>
      <c r="F214" s="42" t="str">
        <f>demo_emp_cct!C214</f>
        <v>Orvar Rydell (comp 10230) emp</v>
      </c>
      <c r="G214" s="42" t="str">
        <f>demo_comp_cct!A214</f>
        <v>demo_comp_cct_10212</v>
      </c>
      <c r="H214" s="42" t="str">
        <f>demo_comp_cct!C214</f>
        <v>Kayla Johannisson (comp 10212)</v>
      </c>
    </row>
    <row r="215" spans="1:8">
      <c r="A215" s="23" t="str">
        <f>"demo_emp_"&amp;_!A232</f>
        <v>demo_emp_10231</v>
      </c>
      <c r="B215" s="23" t="str">
        <f>demo_emp_cct!C215</f>
        <v>Sabrina Bolin (comp 10231) emp</v>
      </c>
      <c r="C215" s="42" t="str">
        <f>res_user!A215</f>
        <v>user_demo_comp_cct_10213</v>
      </c>
      <c r="D215" s="42" t="str">
        <f>res_user!B215</f>
        <v>Sabrina Bolin (comp 10231)</v>
      </c>
      <c r="E215" s="42" t="str">
        <f>demo_emp_cct!A215</f>
        <v>demo_emp_cct_10231</v>
      </c>
      <c r="F215" s="42" t="str">
        <f>demo_emp_cct!C215</f>
        <v>Sabrina Bolin (comp 10231) emp</v>
      </c>
      <c r="G215" s="42" t="str">
        <f>demo_comp_cct!A215</f>
        <v>demo_comp_cct_10213</v>
      </c>
      <c r="H215" s="42" t="str">
        <f>demo_comp_cct!C215</f>
        <v>Kenneth Rodin (comp 10213)</v>
      </c>
    </row>
    <row r="216" spans="1:8">
      <c r="A216" s="23" t="str">
        <f>"demo_emp_"&amp;_!A233</f>
        <v>demo_emp_10232</v>
      </c>
      <c r="B216" s="23" t="str">
        <f>demo_emp_cct!C216</f>
        <v>Gabriela Rahm (comp 10232) emp</v>
      </c>
      <c r="C216" s="42" t="str">
        <f>res_user!A216</f>
        <v>user_demo_comp_cct_10214</v>
      </c>
      <c r="D216" s="42" t="str">
        <f>res_user!B216</f>
        <v>Gabriela Rahm (comp 10232)</v>
      </c>
      <c r="E216" s="42" t="str">
        <f>demo_emp_cct!A216</f>
        <v>demo_emp_cct_10232</v>
      </c>
      <c r="F216" s="42" t="str">
        <f>demo_emp_cct!C216</f>
        <v>Gabriela Rahm (comp 10232) emp</v>
      </c>
      <c r="G216" s="42" t="str">
        <f>demo_comp_cct!A216</f>
        <v>demo_comp_cct_10214</v>
      </c>
      <c r="H216" s="42" t="str">
        <f>demo_comp_cct!C216</f>
        <v>Julie Engberg (comp 10214)</v>
      </c>
    </row>
    <row r="217" spans="1:8">
      <c r="A217" s="23" t="str">
        <f>"demo_emp_"&amp;_!A234</f>
        <v>demo_emp_10233</v>
      </c>
      <c r="B217" s="23" t="str">
        <f>demo_emp_cct!C217</f>
        <v>Evelyn Salomonsson (comp 10233) emp</v>
      </c>
      <c r="C217" s="42" t="str">
        <f>res_user!A217</f>
        <v>user_demo_comp_cct_10215</v>
      </c>
      <c r="D217" s="42" t="str">
        <f>res_user!B217</f>
        <v>Evelyn Salomonsson (comp 10233)</v>
      </c>
      <c r="E217" s="42" t="str">
        <f>demo_emp_cct!A217</f>
        <v>demo_emp_cct_10233</v>
      </c>
      <c r="F217" s="42" t="str">
        <f>demo_emp_cct!C217</f>
        <v>Evelyn Salomonsson (comp 10233) emp</v>
      </c>
      <c r="G217" s="42" t="str">
        <f>demo_comp_cct!A217</f>
        <v>demo_comp_cct_10215</v>
      </c>
      <c r="H217" s="42" t="str">
        <f>demo_comp_cct!C217</f>
        <v>Seved Fahlström (comp 10215)</v>
      </c>
    </row>
    <row r="218" spans="1:8">
      <c r="A218" s="23" t="str">
        <f>"demo_emp_"&amp;_!A235</f>
        <v>demo_emp_10234</v>
      </c>
      <c r="B218" s="23" t="str">
        <f>demo_emp_cct!C218</f>
        <v>Carl-Johan Freij (comp 10234) emp</v>
      </c>
      <c r="C218" s="42" t="str">
        <f>res_user!A218</f>
        <v>user_demo_comp_cct_10216</v>
      </c>
      <c r="D218" s="42" t="str">
        <f>res_user!B218</f>
        <v>Carl-Johan Freij (comp 10234)</v>
      </c>
      <c r="E218" s="42" t="str">
        <f>demo_emp_cct!A218</f>
        <v>demo_emp_cct_10234</v>
      </c>
      <c r="F218" s="42" t="str">
        <f>demo_emp_cct!C218</f>
        <v>Carl-Johan Freij (comp 10234) emp</v>
      </c>
      <c r="G218" s="42" t="str">
        <f>demo_comp_cct!A218</f>
        <v>demo_comp_cct_10216</v>
      </c>
      <c r="H218" s="42" t="str">
        <f>demo_comp_cct!C218</f>
        <v>Ismail Sundqvist (comp 10216)</v>
      </c>
    </row>
    <row r="219" spans="1:8">
      <c r="A219" s="23" t="str">
        <f>"demo_emp_"&amp;_!A236</f>
        <v>demo_emp_10235</v>
      </c>
      <c r="B219" s="23" t="str">
        <f>demo_emp_cct!C219</f>
        <v>Kim Ahlberg (comp 10235) emp</v>
      </c>
      <c r="C219" s="42" t="str">
        <f>res_user!A219</f>
        <v>user_demo_comp_cct_10217</v>
      </c>
      <c r="D219" s="42" t="str">
        <f>res_user!B219</f>
        <v>Kim Ahlberg (comp 10235)</v>
      </c>
      <c r="E219" s="42" t="str">
        <f>demo_emp_cct!A219</f>
        <v>demo_emp_cct_10235</v>
      </c>
      <c r="F219" s="42" t="str">
        <f>demo_emp_cct!C219</f>
        <v>Kim Ahlberg (comp 10235) emp</v>
      </c>
      <c r="G219" s="42" t="str">
        <f>demo_comp_cct!A219</f>
        <v>demo_comp_cct_10217</v>
      </c>
      <c r="H219" s="42" t="str">
        <f>demo_comp_cct!C219</f>
        <v>Lava Kihlberg (comp 10217)</v>
      </c>
    </row>
    <row r="220" spans="1:8">
      <c r="A220" s="23" t="str">
        <f>"demo_emp_"&amp;_!A237</f>
        <v>demo_emp_10236</v>
      </c>
      <c r="B220" s="23" t="str">
        <f>demo_emp_cct!C220</f>
        <v>Ove Ramström (comp 10236) emp</v>
      </c>
      <c r="C220" s="42" t="str">
        <f>res_user!A220</f>
        <v>user_demo_comp_cct_10218</v>
      </c>
      <c r="D220" s="42" t="str">
        <f>res_user!B220</f>
        <v>Ove Ramström (comp 10236)</v>
      </c>
      <c r="E220" s="42" t="str">
        <f>demo_emp_cct!A220</f>
        <v>demo_emp_cct_10236</v>
      </c>
      <c r="F220" s="42" t="str">
        <f>demo_emp_cct!C220</f>
        <v>Ove Ramström (comp 10236) emp</v>
      </c>
      <c r="G220" s="42" t="str">
        <f>demo_comp_cct!A220</f>
        <v>demo_comp_cct_10218</v>
      </c>
      <c r="H220" s="42" t="str">
        <f>demo_comp_cct!C220</f>
        <v>Telma Hammar (comp 10218)</v>
      </c>
    </row>
    <row r="221" spans="1:8">
      <c r="A221" s="23" t="str">
        <f>"demo_emp_"&amp;_!A238</f>
        <v>demo_emp_10237</v>
      </c>
      <c r="B221" s="23" t="str">
        <f>demo_emp_cct!C221</f>
        <v>Hanan Bogren (comp 10237) emp</v>
      </c>
      <c r="C221" s="42" t="str">
        <f>res_user!A221</f>
        <v>user_demo_comp_cct_10219</v>
      </c>
      <c r="D221" s="42" t="str">
        <f>res_user!B221</f>
        <v>Hanan Bogren (comp 10237)</v>
      </c>
      <c r="E221" s="42" t="str">
        <f>demo_emp_cct!A221</f>
        <v>demo_emp_cct_10237</v>
      </c>
      <c r="F221" s="42" t="str">
        <f>demo_emp_cct!C221</f>
        <v>Hanan Bogren (comp 10237) emp</v>
      </c>
      <c r="G221" s="42" t="str">
        <f>demo_comp_cct!A221</f>
        <v>demo_comp_cct_10219</v>
      </c>
      <c r="H221" s="42" t="str">
        <f>demo_comp_cct!C221</f>
        <v>Eskil Isaksson (comp 10219)</v>
      </c>
    </row>
    <row r="222" spans="1:8">
      <c r="A222" s="23" t="str">
        <f>"demo_emp_"&amp;_!A239</f>
        <v>demo_emp_10238</v>
      </c>
      <c r="B222" s="23" t="str">
        <f>demo_emp_cct!C222</f>
        <v>Mary AxÅn (comp 10238) emp</v>
      </c>
      <c r="C222" s="42" t="str">
        <f>res_user!A222</f>
        <v>user_demo_comp_cct_10220</v>
      </c>
      <c r="D222" s="42" t="str">
        <f>res_user!B222</f>
        <v>Mary AxÅn (comp 10238)</v>
      </c>
      <c r="E222" s="42" t="str">
        <f>demo_emp_cct!A222</f>
        <v>demo_emp_cct_10238</v>
      </c>
      <c r="F222" s="42" t="str">
        <f>demo_emp_cct!C222</f>
        <v>Mary AxÅn (comp 10238) emp</v>
      </c>
      <c r="G222" s="42" t="str">
        <f>demo_comp_cct!A222</f>
        <v>demo_comp_cct_10220</v>
      </c>
      <c r="H222" s="42" t="str">
        <f>demo_comp_cct!C222</f>
        <v>Nomi Källgren (comp 10220)</v>
      </c>
    </row>
    <row r="223" spans="1:8">
      <c r="A223" s="23" t="str">
        <f>"demo_emp_"&amp;_!A240</f>
        <v>demo_emp_10239</v>
      </c>
      <c r="B223" s="23" t="str">
        <f>demo_emp_cct!C223</f>
        <v>Johan Kraft (comp 10239) emp</v>
      </c>
      <c r="C223" s="42" t="str">
        <f>res_user!A223</f>
        <v>user_demo_comp_cct_10221</v>
      </c>
      <c r="D223" s="42" t="str">
        <f>res_user!B223</f>
        <v>Johan Kraft (comp 10239)</v>
      </c>
      <c r="E223" s="42" t="str">
        <f>demo_emp_cct!A223</f>
        <v>demo_emp_cct_10239</v>
      </c>
      <c r="F223" s="42" t="str">
        <f>demo_emp_cct!C223</f>
        <v>Johan Kraft (comp 10239) emp</v>
      </c>
      <c r="G223" s="42" t="str">
        <f>demo_comp_cct!A223</f>
        <v>demo_comp_cct_10221</v>
      </c>
      <c r="H223" s="42" t="str">
        <f>demo_comp_cct!C223</f>
        <v>Tea Thorell (comp 10221)</v>
      </c>
    </row>
    <row r="224" spans="1:8">
      <c r="A224" s="23" t="str">
        <f>"demo_emp_"&amp;_!A241</f>
        <v>demo_emp_10240</v>
      </c>
      <c r="B224" s="23" t="str">
        <f>demo_emp_cct!C224</f>
        <v>Leonie Andreasson (comp 10240) emp</v>
      </c>
      <c r="C224" s="42" t="str">
        <f>res_user!A224</f>
        <v>user_demo_comp_cct_10222</v>
      </c>
      <c r="D224" s="42" t="str">
        <f>res_user!B224</f>
        <v>Leonie Andreasson (comp 10240)</v>
      </c>
      <c r="E224" s="42" t="str">
        <f>demo_emp_cct!A224</f>
        <v>demo_emp_cct_10240</v>
      </c>
      <c r="F224" s="42" t="str">
        <f>demo_emp_cct!C224</f>
        <v>Leonie Andreasson (comp 10240) emp</v>
      </c>
      <c r="G224" s="42" t="str">
        <f>demo_comp_cct!A224</f>
        <v>demo_comp_cct_10222</v>
      </c>
      <c r="H224" s="42" t="str">
        <f>demo_comp_cct!C224</f>
        <v>Gabriella Zetterström (comp 10222)</v>
      </c>
    </row>
    <row r="225" spans="1:8">
      <c r="A225" s="23"/>
      <c r="B225" s="23"/>
      <c r="C225" s="42"/>
      <c r="D225" s="42"/>
      <c r="E225" s="42"/>
      <c r="F225" s="42"/>
      <c r="G225" s="42"/>
      <c r="H225" s="43"/>
    </row>
    <row r="226" spans="1:8">
      <c r="A226" s="23"/>
      <c r="B226" s="23"/>
      <c r="C226" s="42"/>
      <c r="D226" s="42"/>
      <c r="E226" s="42"/>
      <c r="F226" s="42"/>
      <c r="G226" s="42"/>
      <c r="H226" s="43"/>
    </row>
    <row r="227" spans="1:8">
      <c r="A227" s="23"/>
      <c r="B227" s="23"/>
      <c r="C227" s="42"/>
      <c r="D227" s="42"/>
      <c r="E227" s="42"/>
      <c r="F227" s="42"/>
      <c r="G227" s="42"/>
      <c r="H227" s="43"/>
    </row>
    <row r="228" spans="1:8">
      <c r="A228" s="23"/>
      <c r="B228" s="23"/>
      <c r="C228" s="42"/>
      <c r="D228" s="42"/>
      <c r="E228" s="42"/>
      <c r="F228" s="42"/>
      <c r="G228" s="42"/>
      <c r="H228" s="43"/>
    </row>
    <row r="229" spans="1:8">
      <c r="A229" s="23"/>
      <c r="B229" s="23"/>
      <c r="C229" s="42"/>
      <c r="D229" s="42"/>
      <c r="E229" s="42"/>
      <c r="F229" s="42"/>
      <c r="G229" s="42"/>
      <c r="H229" s="43"/>
    </row>
    <row r="230" spans="1:8">
      <c r="A230" s="23"/>
      <c r="B230" s="23"/>
      <c r="C230" s="42"/>
      <c r="D230" s="42"/>
      <c r="E230" s="42"/>
      <c r="F230" s="42"/>
      <c r="G230" s="42"/>
      <c r="H230" s="43"/>
    </row>
    <row r="231" spans="1:8">
      <c r="A231" s="23"/>
      <c r="B231" s="23"/>
      <c r="C231" s="42"/>
      <c r="D231" s="42"/>
      <c r="E231" s="42"/>
      <c r="F231" s="42"/>
      <c r="G231" s="42"/>
      <c r="H231" s="43"/>
    </row>
    <row r="232" spans="1:8">
      <c r="A232" s="23"/>
      <c r="B232" s="23"/>
      <c r="C232" s="42"/>
      <c r="D232" s="42"/>
      <c r="E232" s="42"/>
      <c r="F232" s="42"/>
      <c r="G232" s="42"/>
      <c r="H232" s="43"/>
    </row>
    <row r="233" spans="1:8">
      <c r="A233" s="23"/>
      <c r="B233" s="23"/>
      <c r="C233" s="42"/>
      <c r="D233" s="42"/>
      <c r="E233" s="42"/>
      <c r="F233" s="42"/>
      <c r="G233" s="42"/>
      <c r="H233" s="43"/>
    </row>
    <row r="234" spans="1:8">
      <c r="A234" s="23"/>
      <c r="B234" s="23"/>
      <c r="C234" s="42"/>
      <c r="D234" s="42"/>
      <c r="E234" s="42"/>
      <c r="F234" s="42"/>
      <c r="G234" s="42"/>
      <c r="H234" s="43"/>
    </row>
    <row r="235" spans="1:8">
      <c r="A235" s="23"/>
      <c r="B235" s="23"/>
      <c r="C235" s="42"/>
      <c r="D235" s="42"/>
      <c r="E235" s="42"/>
      <c r="F235" s="42"/>
      <c r="G235" s="42"/>
      <c r="H235" s="43"/>
    </row>
    <row r="236" spans="1:8">
      <c r="A236" s="23"/>
      <c r="B236" s="23"/>
      <c r="C236" s="42"/>
      <c r="D236" s="42"/>
      <c r="E236" s="42"/>
      <c r="F236" s="42"/>
      <c r="G236" s="42"/>
      <c r="H236" s="43"/>
    </row>
    <row r="237" spans="1:8">
      <c r="A237" s="23"/>
      <c r="B237" s="23"/>
      <c r="C237" s="42"/>
      <c r="D237" s="42"/>
      <c r="E237" s="42"/>
      <c r="F237" s="42"/>
      <c r="G237" s="42"/>
      <c r="H237" s="43"/>
    </row>
    <row r="238" spans="1:8">
      <c r="A238" s="23"/>
      <c r="B238" s="23"/>
      <c r="C238" s="42"/>
      <c r="D238" s="42"/>
      <c r="E238" s="42"/>
      <c r="F238" s="42"/>
      <c r="G238" s="42"/>
      <c r="H238" s="43"/>
    </row>
    <row r="239" spans="1:8">
      <c r="A239" s="23"/>
      <c r="B239" s="23"/>
      <c r="C239" s="42"/>
      <c r="D239" s="42"/>
      <c r="E239" s="42"/>
      <c r="F239" s="42"/>
      <c r="G239" s="42"/>
      <c r="H239" s="43"/>
    </row>
    <row r="240" spans="1:8">
      <c r="A240" s="23"/>
      <c r="B240" s="23"/>
      <c r="C240" s="42"/>
      <c r="D240" s="42"/>
      <c r="E240" s="42"/>
      <c r="F240" s="42"/>
      <c r="G240" s="42"/>
      <c r="H240" s="43"/>
    </row>
    <row r="241" spans="1:8">
      <c r="A241" s="23"/>
      <c r="B241" s="23"/>
      <c r="C241" s="42"/>
      <c r="D241" s="42"/>
      <c r="E241" s="42"/>
      <c r="F241" s="42"/>
      <c r="G241" s="42"/>
      <c r="H241" s="43"/>
    </row>
    <row r="242" spans="1:8">
      <c r="A242" s="23"/>
      <c r="B242" s="23"/>
      <c r="C242" s="42"/>
      <c r="D242" s="42"/>
      <c r="E242" s="42"/>
      <c r="F242" s="42"/>
      <c r="G242" s="43"/>
      <c r="H242" s="43"/>
    </row>
    <row r="243" spans="1:8">
      <c r="A243" s="23"/>
      <c r="B243" s="23"/>
      <c r="C243" s="42"/>
      <c r="D243" s="42"/>
      <c r="E243" s="42"/>
      <c r="F243" s="42"/>
      <c r="G243" s="43"/>
      <c r="H243" s="43"/>
    </row>
    <row r="244" spans="1:8">
      <c r="A244" s="23"/>
      <c r="B244" s="23"/>
      <c r="C244" s="42"/>
      <c r="D244" s="42"/>
      <c r="E244" s="42"/>
      <c r="F244" s="42"/>
      <c r="G244" s="43"/>
      <c r="H244" s="43"/>
    </row>
    <row r="245" spans="1:8">
      <c r="A245" s="23"/>
      <c r="B245" s="23"/>
      <c r="C245" s="42"/>
      <c r="D245" s="42"/>
      <c r="E245" s="42"/>
      <c r="F245" s="42"/>
      <c r="G245" s="43"/>
      <c r="H245" s="43"/>
    </row>
    <row r="246" spans="1:8">
      <c r="A246" s="23"/>
      <c r="B246" s="23"/>
      <c r="C246" s="42"/>
      <c r="D246" s="42"/>
      <c r="E246" s="42"/>
      <c r="F246" s="42"/>
      <c r="G246" s="43"/>
      <c r="H246" s="43"/>
    </row>
  </sheetData>
  <autoFilter ref="A1:D138" xr:uid="{00000000-0009-0000-0000-00000D000000}"/>
  <pageMargins left="0.7" right="0.7" top="0.59722222222222199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725"/>
  <sheetViews>
    <sheetView zoomScaleNormal="100" workbookViewId="0">
      <selection activeCell="A21" sqref="A21"/>
    </sheetView>
  </sheetViews>
  <sheetFormatPr defaultRowHeight="15"/>
  <cols>
    <col min="1" max="1" width="8.5703125" customWidth="1"/>
    <col min="2" max="2" width="12.85546875" customWidth="1"/>
    <col min="3" max="4" width="11.5703125" customWidth="1"/>
    <col min="5" max="5" width="14.28515625" customWidth="1"/>
    <col min="6" max="6" width="11.5703125" customWidth="1"/>
    <col min="7" max="7" width="8.5703125" customWidth="1"/>
    <col min="8" max="8" width="9.140625" customWidth="1"/>
    <col min="9" max="10" width="29.140625" customWidth="1"/>
    <col min="11" max="11" width="25" customWidth="1"/>
    <col min="12" max="12" width="25" style="2" customWidth="1"/>
    <col min="13" max="13" width="5" customWidth="1"/>
    <col min="14" max="14" width="35.140625" customWidth="1"/>
    <col min="15" max="15" width="24.85546875" customWidth="1"/>
    <col min="16" max="16" width="7.85546875" customWidth="1"/>
    <col min="17" max="18" width="11.5703125" customWidth="1"/>
    <col min="19" max="19" width="8.5703125" customWidth="1"/>
    <col min="20" max="20" width="23.28515625" customWidth="1"/>
    <col min="21" max="1025" width="8.5703125" customWidth="1"/>
  </cols>
  <sheetData>
    <row r="1" spans="1:21">
      <c r="B1" t="s">
        <v>17</v>
      </c>
      <c r="E1" t="s">
        <v>18</v>
      </c>
      <c r="I1" t="s">
        <v>19</v>
      </c>
      <c r="K1" s="3" t="s">
        <v>20</v>
      </c>
      <c r="L1" s="3" t="s">
        <v>21</v>
      </c>
      <c r="N1" t="s">
        <v>22</v>
      </c>
      <c r="O1" t="s">
        <v>23</v>
      </c>
      <c r="P1" t="s">
        <v>24</v>
      </c>
      <c r="S1" t="s">
        <v>25</v>
      </c>
      <c r="T1" t="s">
        <v>26</v>
      </c>
      <c r="U1" t="s">
        <v>27</v>
      </c>
    </row>
    <row r="2" spans="1:21">
      <c r="A2">
        <v>1</v>
      </c>
      <c r="C2" t="s">
        <v>28</v>
      </c>
      <c r="D2">
        <v>1</v>
      </c>
      <c r="E2" t="s">
        <v>29</v>
      </c>
      <c r="F2">
        <v>9814</v>
      </c>
      <c r="H2">
        <v>1</v>
      </c>
      <c r="I2" t="s">
        <v>30</v>
      </c>
      <c r="J2">
        <v>1</v>
      </c>
      <c r="K2" s="4" t="s">
        <v>31</v>
      </c>
      <c r="L2" s="4" t="s">
        <v>32</v>
      </c>
      <c r="M2">
        <v>1</v>
      </c>
      <c r="N2" t="s">
        <v>33</v>
      </c>
      <c r="O2" t="s">
        <v>34</v>
      </c>
      <c r="P2" t="s">
        <v>35</v>
      </c>
      <c r="R2">
        <v>1</v>
      </c>
      <c r="S2" s="5">
        <v>11115</v>
      </c>
      <c r="T2" s="6" t="s">
        <v>36</v>
      </c>
      <c r="U2" s="6">
        <v>4</v>
      </c>
    </row>
    <row r="3" spans="1:21">
      <c r="A3">
        <v>2</v>
      </c>
      <c r="B3" s="7" t="s">
        <v>37</v>
      </c>
      <c r="C3" t="s">
        <v>28</v>
      </c>
      <c r="D3">
        <v>2</v>
      </c>
      <c r="E3" t="s">
        <v>38</v>
      </c>
      <c r="F3">
        <v>1764</v>
      </c>
      <c r="H3">
        <v>2</v>
      </c>
      <c r="I3" t="s">
        <v>39</v>
      </c>
      <c r="J3">
        <v>2</v>
      </c>
      <c r="K3" s="8" t="s">
        <v>40</v>
      </c>
      <c r="L3" s="8" t="s">
        <v>41</v>
      </c>
      <c r="M3">
        <v>2</v>
      </c>
      <c r="N3" t="s">
        <v>42</v>
      </c>
      <c r="O3" t="s">
        <v>43</v>
      </c>
      <c r="P3" t="s">
        <v>44</v>
      </c>
      <c r="R3">
        <v>2</v>
      </c>
      <c r="S3" s="5">
        <v>11120</v>
      </c>
      <c r="T3" s="6" t="s">
        <v>36</v>
      </c>
      <c r="U3" s="6">
        <v>159</v>
      </c>
    </row>
    <row r="4" spans="1:21">
      <c r="A4">
        <v>3</v>
      </c>
      <c r="B4" s="7" t="s">
        <v>45</v>
      </c>
      <c r="C4" t="s">
        <v>28</v>
      </c>
      <c r="D4">
        <v>3</v>
      </c>
      <c r="E4" t="s">
        <v>46</v>
      </c>
      <c r="F4">
        <v>8049</v>
      </c>
      <c r="H4">
        <v>3</v>
      </c>
      <c r="I4" t="s">
        <v>47</v>
      </c>
      <c r="J4">
        <v>3</v>
      </c>
      <c r="K4" s="4" t="s">
        <v>48</v>
      </c>
      <c r="L4" s="4" t="s">
        <v>49</v>
      </c>
      <c r="M4">
        <v>3</v>
      </c>
      <c r="N4" t="s">
        <v>50</v>
      </c>
      <c r="O4" t="s">
        <v>51</v>
      </c>
      <c r="P4" t="s">
        <v>52</v>
      </c>
      <c r="R4">
        <v>3</v>
      </c>
      <c r="S4" s="5">
        <v>11121</v>
      </c>
      <c r="T4" s="6" t="s">
        <v>36</v>
      </c>
      <c r="U4" s="6">
        <v>274</v>
      </c>
    </row>
    <row r="5" spans="1:21">
      <c r="A5">
        <v>4</v>
      </c>
      <c r="B5" s="7" t="s">
        <v>53</v>
      </c>
      <c r="C5" t="s">
        <v>28</v>
      </c>
      <c r="D5">
        <v>4</v>
      </c>
      <c r="E5" t="s">
        <v>54</v>
      </c>
      <c r="F5">
        <v>828</v>
      </c>
      <c r="H5">
        <v>4</v>
      </c>
      <c r="I5" t="s">
        <v>55</v>
      </c>
      <c r="J5">
        <v>4</v>
      </c>
      <c r="K5" s="8" t="s">
        <v>56</v>
      </c>
      <c r="L5" s="8" t="s">
        <v>57</v>
      </c>
      <c r="M5">
        <v>4</v>
      </c>
      <c r="N5" t="s">
        <v>58</v>
      </c>
      <c r="O5" t="s">
        <v>59</v>
      </c>
      <c r="P5" t="s">
        <v>60</v>
      </c>
      <c r="R5">
        <v>4</v>
      </c>
      <c r="S5" s="5">
        <v>11122</v>
      </c>
      <c r="T5" s="6" t="s">
        <v>36</v>
      </c>
      <c r="U5" s="6">
        <v>135</v>
      </c>
    </row>
    <row r="6" spans="1:21">
      <c r="A6">
        <v>5</v>
      </c>
      <c r="B6" s="7" t="s">
        <v>61</v>
      </c>
      <c r="C6" t="s">
        <v>28</v>
      </c>
      <c r="D6">
        <v>5</v>
      </c>
      <c r="E6" t="s">
        <v>62</v>
      </c>
      <c r="F6">
        <v>1847</v>
      </c>
      <c r="H6">
        <v>5</v>
      </c>
      <c r="I6" t="s">
        <v>63</v>
      </c>
      <c r="J6">
        <v>5</v>
      </c>
      <c r="K6" s="8" t="s">
        <v>64</v>
      </c>
      <c r="L6" s="8" t="s">
        <v>65</v>
      </c>
      <c r="M6">
        <v>5</v>
      </c>
      <c r="N6" t="s">
        <v>66</v>
      </c>
      <c r="O6" t="s">
        <v>67</v>
      </c>
      <c r="P6" t="s">
        <v>68</v>
      </c>
      <c r="R6">
        <v>5</v>
      </c>
      <c r="S6" s="5">
        <v>11123</v>
      </c>
      <c r="T6" s="6" t="s">
        <v>36</v>
      </c>
      <c r="U6" s="6">
        <v>765</v>
      </c>
    </row>
    <row r="7" spans="1:21">
      <c r="A7">
        <v>6</v>
      </c>
      <c r="B7" s="7" t="s">
        <v>69</v>
      </c>
      <c r="C7" t="s">
        <v>28</v>
      </c>
      <c r="D7">
        <v>6</v>
      </c>
      <c r="E7" t="s">
        <v>70</v>
      </c>
      <c r="F7">
        <v>3722</v>
      </c>
      <c r="H7">
        <v>6</v>
      </c>
      <c r="I7" t="s">
        <v>71</v>
      </c>
      <c r="J7">
        <v>6</v>
      </c>
      <c r="K7" s="4" t="s">
        <v>72</v>
      </c>
      <c r="L7" s="4" t="s">
        <v>73</v>
      </c>
      <c r="M7">
        <v>6</v>
      </c>
      <c r="N7" t="s">
        <v>74</v>
      </c>
      <c r="O7" t="s">
        <v>75</v>
      </c>
      <c r="P7" t="s">
        <v>76</v>
      </c>
      <c r="R7">
        <v>6</v>
      </c>
      <c r="S7" s="5">
        <v>11124</v>
      </c>
      <c r="T7" s="6" t="s">
        <v>36</v>
      </c>
      <c r="U7" s="6">
        <v>891</v>
      </c>
    </row>
    <row r="8" spans="1:21">
      <c r="A8">
        <v>7</v>
      </c>
      <c r="B8" s="9" t="s">
        <v>77</v>
      </c>
      <c r="C8" t="s">
        <v>78</v>
      </c>
      <c r="D8">
        <v>7</v>
      </c>
      <c r="E8" t="s">
        <v>79</v>
      </c>
      <c r="F8">
        <v>752</v>
      </c>
      <c r="H8">
        <v>7</v>
      </c>
      <c r="I8" t="s">
        <v>80</v>
      </c>
      <c r="J8">
        <v>7</v>
      </c>
      <c r="K8" s="8" t="s">
        <v>81</v>
      </c>
      <c r="L8" s="8" t="s">
        <v>82</v>
      </c>
      <c r="M8">
        <v>7</v>
      </c>
      <c r="N8" t="s">
        <v>83</v>
      </c>
      <c r="O8" t="s">
        <v>84</v>
      </c>
      <c r="P8" t="s">
        <v>85</v>
      </c>
      <c r="R8">
        <v>7</v>
      </c>
      <c r="S8" s="5">
        <v>11127</v>
      </c>
      <c r="T8" s="6" t="s">
        <v>36</v>
      </c>
      <c r="U8" s="6">
        <v>891</v>
      </c>
    </row>
    <row r="9" spans="1:21">
      <c r="A9">
        <v>8</v>
      </c>
      <c r="B9" s="7" t="s">
        <v>86</v>
      </c>
      <c r="C9" t="s">
        <v>28</v>
      </c>
      <c r="D9">
        <v>8</v>
      </c>
      <c r="E9" t="s">
        <v>87</v>
      </c>
      <c r="F9">
        <v>3309</v>
      </c>
      <c r="H9">
        <v>8</v>
      </c>
      <c r="I9" t="s">
        <v>88</v>
      </c>
      <c r="J9">
        <v>8</v>
      </c>
      <c r="K9" s="4" t="s">
        <v>89</v>
      </c>
      <c r="L9" s="4" t="s">
        <v>90</v>
      </c>
      <c r="M9">
        <v>8</v>
      </c>
      <c r="N9" t="s">
        <v>91</v>
      </c>
      <c r="O9" t="s">
        <v>92</v>
      </c>
      <c r="P9" t="s">
        <v>93</v>
      </c>
      <c r="R9">
        <v>8</v>
      </c>
      <c r="S9" s="5">
        <v>11128</v>
      </c>
      <c r="T9" s="6" t="s">
        <v>36</v>
      </c>
      <c r="U9" s="6">
        <v>102</v>
      </c>
    </row>
    <row r="10" spans="1:21">
      <c r="A10">
        <v>9</v>
      </c>
      <c r="B10" s="9" t="s">
        <v>94</v>
      </c>
      <c r="C10" t="s">
        <v>78</v>
      </c>
      <c r="D10">
        <v>9</v>
      </c>
      <c r="E10" t="s">
        <v>95</v>
      </c>
      <c r="F10">
        <v>2046</v>
      </c>
      <c r="H10">
        <v>9</v>
      </c>
      <c r="I10" t="s">
        <v>96</v>
      </c>
      <c r="J10">
        <v>9</v>
      </c>
      <c r="K10" s="4" t="s">
        <v>97</v>
      </c>
      <c r="L10" s="4" t="s">
        <v>98</v>
      </c>
      <c r="M10">
        <v>9</v>
      </c>
      <c r="N10" t="s">
        <v>99</v>
      </c>
      <c r="O10" t="s">
        <v>100</v>
      </c>
      <c r="P10" t="s">
        <v>101</v>
      </c>
      <c r="R10">
        <v>9</v>
      </c>
      <c r="S10" s="5">
        <v>11129</v>
      </c>
      <c r="T10" s="6" t="s">
        <v>36</v>
      </c>
      <c r="U10" s="6">
        <v>837</v>
      </c>
    </row>
    <row r="11" spans="1:21">
      <c r="A11">
        <v>10</v>
      </c>
      <c r="B11" s="7" t="s">
        <v>102</v>
      </c>
      <c r="C11" t="s">
        <v>28</v>
      </c>
      <c r="D11">
        <v>10</v>
      </c>
      <c r="E11" t="s">
        <v>103</v>
      </c>
      <c r="F11">
        <v>2303</v>
      </c>
      <c r="H11">
        <v>10</v>
      </c>
      <c r="I11" t="s">
        <v>104</v>
      </c>
      <c r="J11">
        <v>10</v>
      </c>
      <c r="K11" s="4" t="s">
        <v>105</v>
      </c>
      <c r="L11" s="4" t="s">
        <v>106</v>
      </c>
      <c r="M11">
        <v>10</v>
      </c>
      <c r="N11" t="s">
        <v>107</v>
      </c>
      <c r="O11" t="s">
        <v>108</v>
      </c>
      <c r="P11" t="s">
        <v>109</v>
      </c>
      <c r="R11">
        <v>10</v>
      </c>
      <c r="S11" s="5">
        <v>11130</v>
      </c>
      <c r="T11" s="6" t="s">
        <v>36</v>
      </c>
      <c r="U11" s="6">
        <v>456</v>
      </c>
    </row>
    <row r="12" spans="1:21">
      <c r="A12">
        <v>11</v>
      </c>
      <c r="B12" s="7" t="s">
        <v>110</v>
      </c>
      <c r="C12" t="s">
        <v>28</v>
      </c>
      <c r="D12">
        <v>11</v>
      </c>
      <c r="E12" t="s">
        <v>111</v>
      </c>
      <c r="F12">
        <v>785</v>
      </c>
      <c r="H12">
        <v>11</v>
      </c>
      <c r="I12" t="s">
        <v>112</v>
      </c>
      <c r="J12">
        <v>11</v>
      </c>
      <c r="K12" s="8" t="s">
        <v>113</v>
      </c>
      <c r="L12" s="8" t="s">
        <v>114</v>
      </c>
      <c r="M12">
        <v>11</v>
      </c>
      <c r="N12" t="s">
        <v>115</v>
      </c>
      <c r="O12" t="s">
        <v>116</v>
      </c>
      <c r="P12" t="s">
        <v>117</v>
      </c>
      <c r="R12">
        <v>11</v>
      </c>
      <c r="S12" s="5">
        <v>11131</v>
      </c>
      <c r="T12" s="6" t="s">
        <v>36</v>
      </c>
      <c r="U12" s="6">
        <v>898</v>
      </c>
    </row>
    <row r="13" spans="1:21">
      <c r="A13">
        <v>12</v>
      </c>
      <c r="B13" s="9" t="s">
        <v>118</v>
      </c>
      <c r="C13" t="s">
        <v>78</v>
      </c>
      <c r="D13">
        <v>12</v>
      </c>
      <c r="E13" t="s">
        <v>119</v>
      </c>
      <c r="F13">
        <v>3987</v>
      </c>
      <c r="H13">
        <v>12</v>
      </c>
      <c r="I13" t="s">
        <v>120</v>
      </c>
      <c r="J13">
        <v>12</v>
      </c>
      <c r="K13" s="8" t="s">
        <v>121</v>
      </c>
      <c r="L13" s="8" t="s">
        <v>122</v>
      </c>
      <c r="M13">
        <v>12</v>
      </c>
      <c r="N13" t="s">
        <v>123</v>
      </c>
      <c r="O13" t="s">
        <v>124</v>
      </c>
      <c r="P13" t="s">
        <v>125</v>
      </c>
      <c r="R13">
        <v>12</v>
      </c>
      <c r="S13" s="5">
        <v>11134</v>
      </c>
      <c r="T13" s="6" t="s">
        <v>36</v>
      </c>
      <c r="U13" s="6">
        <v>144</v>
      </c>
    </row>
    <row r="14" spans="1:21">
      <c r="A14">
        <v>13</v>
      </c>
      <c r="B14" s="9" t="s">
        <v>126</v>
      </c>
      <c r="C14" t="s">
        <v>78</v>
      </c>
      <c r="D14">
        <v>13</v>
      </c>
      <c r="E14" t="s">
        <v>127</v>
      </c>
      <c r="F14">
        <v>1858</v>
      </c>
      <c r="H14">
        <v>13</v>
      </c>
      <c r="I14" t="s">
        <v>128</v>
      </c>
      <c r="J14">
        <v>13</v>
      </c>
      <c r="K14" s="4" t="s">
        <v>129</v>
      </c>
      <c r="L14" s="4" t="s">
        <v>130</v>
      </c>
      <c r="M14">
        <v>13</v>
      </c>
      <c r="N14" t="s">
        <v>131</v>
      </c>
      <c r="O14" t="s">
        <v>132</v>
      </c>
      <c r="P14" t="s">
        <v>133</v>
      </c>
      <c r="R14">
        <v>13</v>
      </c>
      <c r="S14" s="5">
        <v>11135</v>
      </c>
      <c r="T14" s="6" t="s">
        <v>36</v>
      </c>
      <c r="U14" s="6">
        <v>3</v>
      </c>
    </row>
    <row r="15" spans="1:21">
      <c r="A15">
        <v>14</v>
      </c>
      <c r="B15" s="9" t="s">
        <v>134</v>
      </c>
      <c r="C15" t="s">
        <v>78</v>
      </c>
      <c r="D15">
        <v>14</v>
      </c>
      <c r="E15" t="s">
        <v>135</v>
      </c>
      <c r="F15">
        <v>1597</v>
      </c>
      <c r="H15">
        <v>14</v>
      </c>
      <c r="I15" t="s">
        <v>136</v>
      </c>
      <c r="J15">
        <v>14</v>
      </c>
      <c r="K15" s="8" t="s">
        <v>137</v>
      </c>
      <c r="L15" s="8" t="s">
        <v>138</v>
      </c>
      <c r="M15">
        <v>14</v>
      </c>
      <c r="N15" t="s">
        <v>139</v>
      </c>
      <c r="O15" t="s">
        <v>140</v>
      </c>
      <c r="P15" t="s">
        <v>141</v>
      </c>
      <c r="R15">
        <v>14</v>
      </c>
      <c r="S15" s="5">
        <v>11136</v>
      </c>
      <c r="T15" s="6" t="s">
        <v>36</v>
      </c>
      <c r="U15" s="6">
        <v>292</v>
      </c>
    </row>
    <row r="16" spans="1:21">
      <c r="A16">
        <v>15</v>
      </c>
      <c r="B16" s="9" t="s">
        <v>142</v>
      </c>
      <c r="C16" t="s">
        <v>78</v>
      </c>
      <c r="D16">
        <v>15</v>
      </c>
      <c r="E16" t="s">
        <v>143</v>
      </c>
      <c r="F16">
        <v>3884</v>
      </c>
      <c r="H16">
        <v>15</v>
      </c>
      <c r="I16" t="s">
        <v>144</v>
      </c>
      <c r="J16">
        <v>15</v>
      </c>
      <c r="K16" s="8" t="s">
        <v>145</v>
      </c>
      <c r="L16" s="8" t="s">
        <v>146</v>
      </c>
      <c r="M16">
        <v>15</v>
      </c>
      <c r="N16" t="s">
        <v>147</v>
      </c>
      <c r="O16" t="s">
        <v>148</v>
      </c>
      <c r="P16" t="s">
        <v>149</v>
      </c>
      <c r="R16">
        <v>15</v>
      </c>
      <c r="S16" s="5">
        <v>11137</v>
      </c>
      <c r="T16" s="6" t="s">
        <v>36</v>
      </c>
      <c r="U16" s="6">
        <v>518</v>
      </c>
    </row>
    <row r="17" spans="1:21">
      <c r="A17">
        <v>16</v>
      </c>
      <c r="B17" s="7" t="s">
        <v>150</v>
      </c>
      <c r="C17" t="s">
        <v>28</v>
      </c>
      <c r="D17">
        <v>16</v>
      </c>
      <c r="E17" t="s">
        <v>151</v>
      </c>
      <c r="F17">
        <v>4494</v>
      </c>
      <c r="H17">
        <v>16</v>
      </c>
      <c r="I17" t="s">
        <v>152</v>
      </c>
      <c r="J17">
        <v>16</v>
      </c>
      <c r="K17" s="4" t="s">
        <v>153</v>
      </c>
      <c r="L17" s="4" t="s">
        <v>154</v>
      </c>
      <c r="M17">
        <v>16</v>
      </c>
      <c r="N17" t="s">
        <v>155</v>
      </c>
      <c r="O17" t="s">
        <v>156</v>
      </c>
      <c r="P17" t="s">
        <v>157</v>
      </c>
      <c r="R17">
        <v>16</v>
      </c>
      <c r="S17" s="5">
        <v>11138</v>
      </c>
      <c r="T17" s="6" t="s">
        <v>36</v>
      </c>
      <c r="U17" s="6">
        <v>1090</v>
      </c>
    </row>
    <row r="18" spans="1:21">
      <c r="A18">
        <v>17</v>
      </c>
      <c r="B18" s="9" t="s">
        <v>158</v>
      </c>
      <c r="C18" t="s">
        <v>78</v>
      </c>
      <c r="D18">
        <v>17</v>
      </c>
      <c r="E18" t="s">
        <v>159</v>
      </c>
      <c r="F18">
        <v>758</v>
      </c>
      <c r="H18">
        <v>17</v>
      </c>
      <c r="I18" t="s">
        <v>160</v>
      </c>
      <c r="J18">
        <v>17</v>
      </c>
      <c r="K18" s="4" t="s">
        <v>161</v>
      </c>
      <c r="L18" s="4" t="s">
        <v>162</v>
      </c>
      <c r="M18">
        <v>17</v>
      </c>
      <c r="N18" t="s">
        <v>163</v>
      </c>
      <c r="O18" t="s">
        <v>164</v>
      </c>
      <c r="P18" t="s">
        <v>165</v>
      </c>
      <c r="R18">
        <v>17</v>
      </c>
      <c r="S18" s="5">
        <v>11139</v>
      </c>
      <c r="T18" s="6" t="s">
        <v>36</v>
      </c>
      <c r="U18" s="6">
        <v>677</v>
      </c>
    </row>
    <row r="19" spans="1:21" ht="25.5">
      <c r="A19">
        <v>18</v>
      </c>
      <c r="B19" s="9" t="s">
        <v>166</v>
      </c>
      <c r="C19" t="s">
        <v>78</v>
      </c>
      <c r="D19">
        <v>18</v>
      </c>
      <c r="E19" t="s">
        <v>167</v>
      </c>
      <c r="F19">
        <v>5405</v>
      </c>
      <c r="H19">
        <v>18</v>
      </c>
      <c r="I19" t="s">
        <v>168</v>
      </c>
      <c r="J19">
        <v>18</v>
      </c>
      <c r="K19" s="8" t="s">
        <v>169</v>
      </c>
      <c r="L19" s="8" t="s">
        <v>170</v>
      </c>
      <c r="M19">
        <v>18</v>
      </c>
      <c r="N19" t="s">
        <v>171</v>
      </c>
      <c r="O19" t="s">
        <v>172</v>
      </c>
      <c r="P19" t="s">
        <v>173</v>
      </c>
      <c r="R19">
        <v>18</v>
      </c>
      <c r="S19" s="5">
        <v>11140</v>
      </c>
      <c r="T19" s="6" t="s">
        <v>36</v>
      </c>
      <c r="U19" s="6">
        <v>841</v>
      </c>
    </row>
    <row r="20" spans="1:21">
      <c r="A20">
        <v>19</v>
      </c>
      <c r="B20" s="9" t="s">
        <v>174</v>
      </c>
      <c r="C20" t="s">
        <v>78</v>
      </c>
      <c r="D20">
        <v>19</v>
      </c>
      <c r="E20" t="s">
        <v>175</v>
      </c>
      <c r="F20">
        <v>2355</v>
      </c>
      <c r="H20">
        <v>19</v>
      </c>
      <c r="I20" t="s">
        <v>176</v>
      </c>
      <c r="J20">
        <v>19</v>
      </c>
      <c r="K20" s="4" t="s">
        <v>177</v>
      </c>
      <c r="L20" s="4" t="s">
        <v>178</v>
      </c>
      <c r="M20">
        <v>19</v>
      </c>
      <c r="N20" t="s">
        <v>179</v>
      </c>
      <c r="O20" t="s">
        <v>180</v>
      </c>
      <c r="P20" t="s">
        <v>181</v>
      </c>
      <c r="R20">
        <v>19</v>
      </c>
      <c r="S20" s="5">
        <v>11143</v>
      </c>
      <c r="T20" s="6" t="s">
        <v>36</v>
      </c>
      <c r="U20" s="6">
        <v>6</v>
      </c>
    </row>
    <row r="21" spans="1:21">
      <c r="A21">
        <v>20</v>
      </c>
      <c r="B21" s="7" t="s">
        <v>182</v>
      </c>
      <c r="C21" t="s">
        <v>28</v>
      </c>
      <c r="D21">
        <v>20</v>
      </c>
      <c r="E21" t="s">
        <v>183</v>
      </c>
      <c r="F21">
        <v>3384</v>
      </c>
      <c r="H21">
        <v>20</v>
      </c>
      <c r="I21" t="s">
        <v>184</v>
      </c>
      <c r="J21">
        <v>20</v>
      </c>
      <c r="K21" s="8" t="s">
        <v>185</v>
      </c>
      <c r="L21" s="8" t="s">
        <v>186</v>
      </c>
      <c r="M21">
        <v>20</v>
      </c>
      <c r="N21" t="s">
        <v>187</v>
      </c>
      <c r="O21" t="s">
        <v>188</v>
      </c>
      <c r="P21" t="s">
        <v>189</v>
      </c>
      <c r="R21">
        <v>20</v>
      </c>
      <c r="S21" s="5">
        <v>11144</v>
      </c>
      <c r="T21" s="6" t="s">
        <v>36</v>
      </c>
      <c r="U21" s="6">
        <v>149</v>
      </c>
    </row>
    <row r="22" spans="1:21">
      <c r="A22">
        <v>21</v>
      </c>
      <c r="B22" s="7" t="s">
        <v>190</v>
      </c>
      <c r="C22" t="s">
        <v>28</v>
      </c>
      <c r="D22">
        <v>21</v>
      </c>
      <c r="E22" t="s">
        <v>191</v>
      </c>
      <c r="F22">
        <v>709</v>
      </c>
      <c r="H22">
        <v>21</v>
      </c>
      <c r="I22" t="s">
        <v>192</v>
      </c>
      <c r="J22">
        <v>21</v>
      </c>
      <c r="K22" s="4" t="s">
        <v>193</v>
      </c>
      <c r="L22" s="4" t="s">
        <v>194</v>
      </c>
      <c r="M22">
        <v>21</v>
      </c>
      <c r="N22" t="s">
        <v>195</v>
      </c>
      <c r="O22" t="s">
        <v>196</v>
      </c>
      <c r="P22" t="s">
        <v>197</v>
      </c>
      <c r="R22">
        <v>21</v>
      </c>
      <c r="S22" s="5">
        <v>11145</v>
      </c>
      <c r="T22" s="6" t="s">
        <v>36</v>
      </c>
      <c r="U22" s="6">
        <v>15</v>
      </c>
    </row>
    <row r="23" spans="1:21">
      <c r="A23">
        <v>22</v>
      </c>
      <c r="B23" s="7" t="s">
        <v>198</v>
      </c>
      <c r="C23" t="s">
        <v>28</v>
      </c>
      <c r="D23">
        <v>22</v>
      </c>
      <c r="E23" t="s">
        <v>199</v>
      </c>
      <c r="F23">
        <v>995</v>
      </c>
      <c r="H23">
        <v>22</v>
      </c>
      <c r="I23" t="s">
        <v>200</v>
      </c>
      <c r="J23">
        <v>22</v>
      </c>
      <c r="K23" s="4" t="s">
        <v>201</v>
      </c>
      <c r="L23" s="4" t="s">
        <v>202</v>
      </c>
      <c r="M23">
        <v>22</v>
      </c>
      <c r="N23" t="s">
        <v>203</v>
      </c>
      <c r="O23" t="s">
        <v>124</v>
      </c>
      <c r="P23" t="s">
        <v>204</v>
      </c>
      <c r="R23">
        <v>22</v>
      </c>
      <c r="S23" s="5">
        <v>11146</v>
      </c>
      <c r="T23" s="6" t="s">
        <v>36</v>
      </c>
      <c r="U23" s="6">
        <v>1</v>
      </c>
    </row>
    <row r="24" spans="1:21">
      <c r="A24">
        <v>23</v>
      </c>
      <c r="B24" s="9" t="s">
        <v>205</v>
      </c>
      <c r="C24" t="s">
        <v>78</v>
      </c>
      <c r="D24">
        <v>23</v>
      </c>
      <c r="E24" t="s">
        <v>206</v>
      </c>
      <c r="F24">
        <v>1979</v>
      </c>
      <c r="H24">
        <v>23</v>
      </c>
      <c r="I24" t="s">
        <v>207</v>
      </c>
      <c r="J24">
        <v>23</v>
      </c>
      <c r="K24" s="8" t="s">
        <v>208</v>
      </c>
      <c r="L24" s="8" t="s">
        <v>209</v>
      </c>
      <c r="M24">
        <v>23</v>
      </c>
      <c r="N24" t="s">
        <v>210</v>
      </c>
      <c r="O24" t="s">
        <v>211</v>
      </c>
      <c r="P24" t="s">
        <v>212</v>
      </c>
      <c r="R24">
        <v>23</v>
      </c>
      <c r="S24" s="5">
        <v>11147</v>
      </c>
      <c r="T24" s="6" t="s">
        <v>36</v>
      </c>
      <c r="U24" s="6">
        <v>8</v>
      </c>
    </row>
    <row r="25" spans="1:21">
      <c r="A25">
        <v>24</v>
      </c>
      <c r="B25" s="7" t="s">
        <v>213</v>
      </c>
      <c r="C25" t="s">
        <v>28</v>
      </c>
      <c r="D25">
        <v>24</v>
      </c>
      <c r="E25" t="s">
        <v>206</v>
      </c>
      <c r="H25">
        <v>24</v>
      </c>
      <c r="I25" t="s">
        <v>214</v>
      </c>
      <c r="J25">
        <v>24</v>
      </c>
      <c r="K25" s="8" t="s">
        <v>215</v>
      </c>
      <c r="L25" s="8" t="s">
        <v>216</v>
      </c>
      <c r="M25">
        <v>24</v>
      </c>
      <c r="N25" t="s">
        <v>217</v>
      </c>
      <c r="O25" t="s">
        <v>218</v>
      </c>
      <c r="P25" t="s">
        <v>219</v>
      </c>
      <c r="R25">
        <v>24</v>
      </c>
      <c r="S25" s="5">
        <v>11148</v>
      </c>
      <c r="T25" s="6" t="s">
        <v>36</v>
      </c>
      <c r="U25" s="6">
        <v>8</v>
      </c>
    </row>
    <row r="26" spans="1:21">
      <c r="A26">
        <v>25</v>
      </c>
      <c r="B26" s="7" t="s">
        <v>220</v>
      </c>
      <c r="C26" t="s">
        <v>28</v>
      </c>
      <c r="D26">
        <v>25</v>
      </c>
      <c r="E26" t="s">
        <v>221</v>
      </c>
      <c r="F26">
        <v>1487</v>
      </c>
      <c r="H26">
        <v>25</v>
      </c>
      <c r="I26" t="s">
        <v>222</v>
      </c>
      <c r="J26">
        <v>25</v>
      </c>
      <c r="K26" s="8" t="s">
        <v>223</v>
      </c>
      <c r="L26" s="8" t="s">
        <v>224</v>
      </c>
      <c r="M26">
        <v>25</v>
      </c>
      <c r="N26" t="s">
        <v>225</v>
      </c>
      <c r="O26" t="s">
        <v>51</v>
      </c>
      <c r="P26" t="s">
        <v>226</v>
      </c>
      <c r="R26">
        <v>25</v>
      </c>
      <c r="S26" s="5">
        <v>11149</v>
      </c>
      <c r="T26" s="6" t="s">
        <v>36</v>
      </c>
      <c r="U26" s="6">
        <v>52</v>
      </c>
    </row>
    <row r="27" spans="1:21">
      <c r="A27">
        <v>26</v>
      </c>
      <c r="B27" s="9" t="s">
        <v>227</v>
      </c>
      <c r="C27" t="s">
        <v>78</v>
      </c>
      <c r="D27">
        <v>26</v>
      </c>
      <c r="E27" t="s">
        <v>228</v>
      </c>
      <c r="F27">
        <v>366750</v>
      </c>
      <c r="H27">
        <v>26</v>
      </c>
      <c r="I27" t="s">
        <v>229</v>
      </c>
      <c r="J27">
        <v>26</v>
      </c>
      <c r="K27" s="8" t="s">
        <v>230</v>
      </c>
      <c r="L27" s="8" t="s">
        <v>231</v>
      </c>
      <c r="M27">
        <v>26</v>
      </c>
      <c r="N27" t="s">
        <v>232</v>
      </c>
      <c r="O27" t="s">
        <v>233</v>
      </c>
      <c r="P27" t="s">
        <v>234</v>
      </c>
      <c r="R27">
        <v>26</v>
      </c>
      <c r="S27" s="5">
        <v>11151</v>
      </c>
      <c r="T27" s="6" t="s">
        <v>36</v>
      </c>
      <c r="U27" s="6">
        <v>7</v>
      </c>
    </row>
    <row r="28" spans="1:21">
      <c r="A28">
        <v>27</v>
      </c>
      <c r="B28" s="7" t="s">
        <v>235</v>
      </c>
      <c r="C28" t="s">
        <v>28</v>
      </c>
      <c r="D28">
        <v>27</v>
      </c>
      <c r="E28" t="s">
        <v>236</v>
      </c>
      <c r="F28">
        <v>10663</v>
      </c>
      <c r="H28">
        <v>27</v>
      </c>
      <c r="I28" t="s">
        <v>237</v>
      </c>
      <c r="J28">
        <v>27</v>
      </c>
      <c r="K28" s="4" t="s">
        <v>238</v>
      </c>
      <c r="L28" s="4" t="s">
        <v>239</v>
      </c>
      <c r="M28">
        <v>27</v>
      </c>
      <c r="N28" t="s">
        <v>240</v>
      </c>
      <c r="O28" t="s">
        <v>241</v>
      </c>
      <c r="P28" t="s">
        <v>242</v>
      </c>
      <c r="R28">
        <v>27</v>
      </c>
      <c r="S28" s="5">
        <v>11152</v>
      </c>
      <c r="T28" s="6" t="s">
        <v>36</v>
      </c>
      <c r="U28" s="6">
        <v>549</v>
      </c>
    </row>
    <row r="29" spans="1:21">
      <c r="A29">
        <v>28</v>
      </c>
      <c r="B29" s="7" t="s">
        <v>243</v>
      </c>
      <c r="C29" t="s">
        <v>28</v>
      </c>
      <c r="D29">
        <v>28</v>
      </c>
      <c r="E29" t="s">
        <v>244</v>
      </c>
      <c r="F29">
        <v>2688</v>
      </c>
      <c r="H29">
        <v>28</v>
      </c>
      <c r="I29" t="s">
        <v>245</v>
      </c>
      <c r="J29">
        <v>28</v>
      </c>
      <c r="K29" s="4" t="s">
        <v>246</v>
      </c>
      <c r="L29" s="4" t="s">
        <v>247</v>
      </c>
      <c r="M29">
        <v>28</v>
      </c>
      <c r="N29" t="s">
        <v>248</v>
      </c>
      <c r="O29" t="s">
        <v>249</v>
      </c>
      <c r="P29" t="s">
        <v>250</v>
      </c>
      <c r="R29">
        <v>28</v>
      </c>
      <c r="S29" s="5">
        <v>11153</v>
      </c>
      <c r="T29" s="6" t="s">
        <v>36</v>
      </c>
      <c r="U29" s="6">
        <v>1</v>
      </c>
    </row>
    <row r="30" spans="1:21">
      <c r="A30">
        <v>29</v>
      </c>
      <c r="B30" s="9" t="s">
        <v>251</v>
      </c>
      <c r="C30" t="s">
        <v>78</v>
      </c>
      <c r="D30">
        <v>29</v>
      </c>
      <c r="E30" t="s">
        <v>244</v>
      </c>
      <c r="F30">
        <v>781</v>
      </c>
      <c r="H30">
        <v>29</v>
      </c>
      <c r="I30" t="s">
        <v>252</v>
      </c>
      <c r="J30">
        <v>29</v>
      </c>
      <c r="K30" s="8" t="s">
        <v>253</v>
      </c>
      <c r="L30" s="8" t="s">
        <v>254</v>
      </c>
      <c r="M30">
        <v>29</v>
      </c>
      <c r="N30" t="s">
        <v>255</v>
      </c>
      <c r="O30" t="s">
        <v>256</v>
      </c>
      <c r="P30" t="s">
        <v>257</v>
      </c>
      <c r="R30">
        <v>29</v>
      </c>
      <c r="S30" s="5">
        <v>11156</v>
      </c>
      <c r="T30" s="6" t="s">
        <v>36</v>
      </c>
      <c r="U30" s="6">
        <v>41</v>
      </c>
    </row>
    <row r="31" spans="1:21">
      <c r="A31">
        <v>30</v>
      </c>
      <c r="B31" s="9" t="s">
        <v>258</v>
      </c>
      <c r="C31" t="s">
        <v>78</v>
      </c>
      <c r="D31">
        <v>30</v>
      </c>
      <c r="E31" t="s">
        <v>259</v>
      </c>
      <c r="H31">
        <v>30</v>
      </c>
      <c r="I31" t="s">
        <v>260</v>
      </c>
      <c r="J31">
        <v>30</v>
      </c>
      <c r="K31" s="8" t="s">
        <v>261</v>
      </c>
      <c r="L31" s="8" t="s">
        <v>262</v>
      </c>
      <c r="M31">
        <v>30</v>
      </c>
      <c r="N31" t="s">
        <v>263</v>
      </c>
      <c r="O31" t="s">
        <v>264</v>
      </c>
      <c r="P31" t="s">
        <v>265</v>
      </c>
      <c r="R31">
        <v>30</v>
      </c>
      <c r="S31" s="5">
        <v>11157</v>
      </c>
      <c r="T31" s="6" t="s">
        <v>36</v>
      </c>
      <c r="U31" s="6">
        <v>106</v>
      </c>
    </row>
    <row r="32" spans="1:21">
      <c r="A32">
        <v>31</v>
      </c>
      <c r="B32" s="9" t="s">
        <v>266</v>
      </c>
      <c r="C32" t="s">
        <v>78</v>
      </c>
      <c r="D32">
        <v>31</v>
      </c>
      <c r="E32" t="s">
        <v>267</v>
      </c>
      <c r="F32">
        <v>3752</v>
      </c>
      <c r="H32">
        <v>31</v>
      </c>
      <c r="I32" t="s">
        <v>268</v>
      </c>
      <c r="J32">
        <v>31</v>
      </c>
      <c r="K32" s="8" t="s">
        <v>269</v>
      </c>
      <c r="L32" s="8" t="s">
        <v>270</v>
      </c>
      <c r="M32">
        <v>31</v>
      </c>
      <c r="N32" t="s">
        <v>271</v>
      </c>
      <c r="O32" t="s">
        <v>272</v>
      </c>
      <c r="P32" t="s">
        <v>273</v>
      </c>
      <c r="R32">
        <v>31</v>
      </c>
      <c r="S32" s="5">
        <v>11160</v>
      </c>
      <c r="T32" s="6" t="s">
        <v>36</v>
      </c>
      <c r="U32" s="6">
        <v>930</v>
      </c>
    </row>
    <row r="33" spans="1:21">
      <c r="A33">
        <v>32</v>
      </c>
      <c r="B33" s="9" t="s">
        <v>274</v>
      </c>
      <c r="C33" t="s">
        <v>78</v>
      </c>
      <c r="D33">
        <v>32</v>
      </c>
      <c r="E33" t="s">
        <v>275</v>
      </c>
      <c r="F33">
        <v>1032</v>
      </c>
      <c r="H33">
        <v>32</v>
      </c>
      <c r="I33" t="s">
        <v>276</v>
      </c>
      <c r="J33">
        <v>32</v>
      </c>
      <c r="K33" s="4" t="s">
        <v>277</v>
      </c>
      <c r="L33" s="4" t="s">
        <v>278</v>
      </c>
      <c r="M33">
        <v>32</v>
      </c>
      <c r="N33" t="s">
        <v>279</v>
      </c>
      <c r="O33" t="s">
        <v>280</v>
      </c>
      <c r="P33" t="s">
        <v>281</v>
      </c>
      <c r="R33">
        <v>32</v>
      </c>
      <c r="S33" s="5">
        <v>11161</v>
      </c>
      <c r="T33" s="6" t="s">
        <v>36</v>
      </c>
      <c r="U33" s="6">
        <v>330</v>
      </c>
    </row>
    <row r="34" spans="1:21">
      <c r="A34">
        <v>33</v>
      </c>
      <c r="B34" s="9" t="s">
        <v>282</v>
      </c>
      <c r="C34" t="s">
        <v>78</v>
      </c>
      <c r="D34">
        <v>33</v>
      </c>
      <c r="E34" t="s">
        <v>283</v>
      </c>
      <c r="F34">
        <v>780</v>
      </c>
      <c r="H34">
        <v>33</v>
      </c>
      <c r="I34" t="s">
        <v>284</v>
      </c>
      <c r="J34">
        <v>33</v>
      </c>
      <c r="K34" s="4" t="s">
        <v>285</v>
      </c>
      <c r="L34" s="4" t="s">
        <v>286</v>
      </c>
      <c r="M34">
        <v>33</v>
      </c>
      <c r="N34" t="s">
        <v>287</v>
      </c>
      <c r="O34" t="s">
        <v>288</v>
      </c>
      <c r="P34" t="s">
        <v>289</v>
      </c>
      <c r="R34">
        <v>33</v>
      </c>
      <c r="S34" s="5">
        <v>11164</v>
      </c>
      <c r="T34" s="6" t="s">
        <v>36</v>
      </c>
      <c r="U34" s="6">
        <v>250</v>
      </c>
    </row>
    <row r="35" spans="1:21">
      <c r="A35">
        <v>34</v>
      </c>
      <c r="B35" s="7" t="s">
        <v>290</v>
      </c>
      <c r="C35" t="s">
        <v>28</v>
      </c>
      <c r="D35">
        <v>34</v>
      </c>
      <c r="E35" t="s">
        <v>291</v>
      </c>
      <c r="F35">
        <v>891</v>
      </c>
      <c r="H35">
        <v>34</v>
      </c>
      <c r="I35" t="s">
        <v>292</v>
      </c>
      <c r="J35">
        <v>34</v>
      </c>
      <c r="K35" s="8" t="s">
        <v>293</v>
      </c>
      <c r="L35" s="8" t="s">
        <v>294</v>
      </c>
      <c r="M35">
        <v>34</v>
      </c>
      <c r="N35" t="s">
        <v>295</v>
      </c>
      <c r="O35" t="s">
        <v>296</v>
      </c>
      <c r="P35" t="s">
        <v>297</v>
      </c>
      <c r="R35">
        <v>34</v>
      </c>
      <c r="S35" s="5">
        <v>11215</v>
      </c>
      <c r="T35" s="6" t="s">
        <v>36</v>
      </c>
      <c r="U35" s="6">
        <v>2065</v>
      </c>
    </row>
    <row r="36" spans="1:21">
      <c r="A36">
        <v>35</v>
      </c>
      <c r="B36" s="9" t="s">
        <v>298</v>
      </c>
      <c r="C36" t="s">
        <v>78</v>
      </c>
      <c r="D36">
        <v>35</v>
      </c>
      <c r="E36" t="s">
        <v>299</v>
      </c>
      <c r="F36">
        <v>6976</v>
      </c>
      <c r="H36">
        <v>35</v>
      </c>
      <c r="I36" t="s">
        <v>300</v>
      </c>
      <c r="J36">
        <v>35</v>
      </c>
      <c r="K36" s="4" t="s">
        <v>301</v>
      </c>
      <c r="L36" s="4" t="s">
        <v>302</v>
      </c>
      <c r="M36">
        <v>35</v>
      </c>
      <c r="N36" t="s">
        <v>303</v>
      </c>
      <c r="O36" t="s">
        <v>304</v>
      </c>
      <c r="P36" t="s">
        <v>305</v>
      </c>
      <c r="R36">
        <v>35</v>
      </c>
      <c r="S36" s="5">
        <v>11216</v>
      </c>
      <c r="T36" s="6" t="s">
        <v>36</v>
      </c>
      <c r="U36" s="6">
        <v>1133</v>
      </c>
    </row>
    <row r="37" spans="1:21">
      <c r="A37">
        <v>36</v>
      </c>
      <c r="B37" s="7" t="s">
        <v>306</v>
      </c>
      <c r="C37" t="s">
        <v>28</v>
      </c>
      <c r="D37">
        <v>36</v>
      </c>
      <c r="E37" t="s">
        <v>307</v>
      </c>
      <c r="H37">
        <v>36</v>
      </c>
      <c r="I37" t="s">
        <v>308</v>
      </c>
      <c r="J37">
        <v>36</v>
      </c>
      <c r="K37" s="8" t="s">
        <v>309</v>
      </c>
      <c r="L37" s="8" t="s">
        <v>310</v>
      </c>
      <c r="M37">
        <v>36</v>
      </c>
      <c r="N37" t="s">
        <v>311</v>
      </c>
      <c r="O37" t="s">
        <v>312</v>
      </c>
      <c r="P37" t="s">
        <v>313</v>
      </c>
      <c r="R37">
        <v>36</v>
      </c>
      <c r="S37" s="5">
        <v>11217</v>
      </c>
      <c r="T37" s="6" t="s">
        <v>36</v>
      </c>
      <c r="U37" s="6">
        <v>1159</v>
      </c>
    </row>
    <row r="38" spans="1:21">
      <c r="A38">
        <v>37</v>
      </c>
      <c r="B38" s="7" t="s">
        <v>314</v>
      </c>
      <c r="C38" t="s">
        <v>28</v>
      </c>
      <c r="D38">
        <v>37</v>
      </c>
      <c r="E38" t="s">
        <v>315</v>
      </c>
      <c r="F38">
        <v>12093</v>
      </c>
      <c r="H38">
        <v>37</v>
      </c>
      <c r="I38" t="s">
        <v>316</v>
      </c>
      <c r="J38">
        <v>37</v>
      </c>
      <c r="K38" s="4" t="s">
        <v>317</v>
      </c>
      <c r="L38" s="4" t="s">
        <v>318</v>
      </c>
      <c r="M38">
        <v>37</v>
      </c>
      <c r="N38" t="s">
        <v>319</v>
      </c>
      <c r="O38" t="s">
        <v>320</v>
      </c>
      <c r="P38" t="s">
        <v>321</v>
      </c>
      <c r="R38">
        <v>37</v>
      </c>
      <c r="S38" s="5">
        <v>11218</v>
      </c>
      <c r="T38" s="6" t="s">
        <v>36</v>
      </c>
      <c r="U38" s="6">
        <v>1594</v>
      </c>
    </row>
    <row r="39" spans="1:21">
      <c r="A39">
        <v>38</v>
      </c>
      <c r="B39" s="9" t="s">
        <v>322</v>
      </c>
      <c r="C39" t="s">
        <v>78</v>
      </c>
      <c r="D39">
        <v>38</v>
      </c>
      <c r="E39" t="s">
        <v>323</v>
      </c>
      <c r="F39">
        <v>1516</v>
      </c>
      <c r="H39">
        <v>38</v>
      </c>
      <c r="I39" t="s">
        <v>324</v>
      </c>
      <c r="J39">
        <v>38</v>
      </c>
      <c r="K39" s="8" t="s">
        <v>325</v>
      </c>
      <c r="L39" s="8" t="s">
        <v>326</v>
      </c>
      <c r="M39">
        <v>38</v>
      </c>
      <c r="N39" t="s">
        <v>327</v>
      </c>
      <c r="O39" t="s">
        <v>328</v>
      </c>
      <c r="P39" t="s">
        <v>329</v>
      </c>
      <c r="R39">
        <v>38</v>
      </c>
      <c r="S39" s="5">
        <v>11219</v>
      </c>
      <c r="T39" s="6" t="s">
        <v>36</v>
      </c>
      <c r="U39" s="6">
        <v>1057</v>
      </c>
    </row>
    <row r="40" spans="1:21">
      <c r="A40">
        <v>39</v>
      </c>
      <c r="B40" s="9" t="s">
        <v>330</v>
      </c>
      <c r="C40" t="s">
        <v>78</v>
      </c>
      <c r="D40">
        <v>39</v>
      </c>
      <c r="E40" t="s">
        <v>331</v>
      </c>
      <c r="F40">
        <v>2799</v>
      </c>
      <c r="H40">
        <v>39</v>
      </c>
      <c r="I40" t="s">
        <v>332</v>
      </c>
      <c r="J40">
        <v>39</v>
      </c>
      <c r="K40" s="8" t="s">
        <v>333</v>
      </c>
      <c r="L40" s="8" t="s">
        <v>334</v>
      </c>
      <c r="M40">
        <v>39</v>
      </c>
      <c r="N40" t="s">
        <v>335</v>
      </c>
      <c r="O40" t="s">
        <v>336</v>
      </c>
      <c r="P40" t="s">
        <v>337</v>
      </c>
      <c r="R40">
        <v>39</v>
      </c>
      <c r="S40" s="5">
        <v>11220</v>
      </c>
      <c r="T40" s="6" t="s">
        <v>36</v>
      </c>
      <c r="U40" s="6">
        <v>1405</v>
      </c>
    </row>
    <row r="41" spans="1:21">
      <c r="A41">
        <v>40</v>
      </c>
      <c r="B41" s="7" t="s">
        <v>338</v>
      </c>
      <c r="C41" t="s">
        <v>28</v>
      </c>
      <c r="D41">
        <v>40</v>
      </c>
      <c r="E41" t="s">
        <v>339</v>
      </c>
      <c r="F41">
        <v>4029</v>
      </c>
      <c r="H41">
        <v>40</v>
      </c>
      <c r="I41" t="s">
        <v>340</v>
      </c>
      <c r="J41">
        <v>40</v>
      </c>
      <c r="K41" s="4" t="s">
        <v>341</v>
      </c>
      <c r="L41" s="4" t="s">
        <v>342</v>
      </c>
      <c r="M41">
        <v>40</v>
      </c>
      <c r="N41" t="s">
        <v>343</v>
      </c>
      <c r="O41" t="s">
        <v>344</v>
      </c>
      <c r="P41" t="s">
        <v>345</v>
      </c>
      <c r="R41">
        <v>40</v>
      </c>
      <c r="S41" s="5">
        <v>11221</v>
      </c>
      <c r="T41" s="6" t="s">
        <v>36</v>
      </c>
      <c r="U41" s="6">
        <v>2028</v>
      </c>
    </row>
    <row r="42" spans="1:21">
      <c r="A42">
        <v>41</v>
      </c>
      <c r="B42" s="9" t="s">
        <v>346</v>
      </c>
      <c r="C42" t="s">
        <v>78</v>
      </c>
      <c r="D42">
        <v>41</v>
      </c>
      <c r="E42" t="s">
        <v>347</v>
      </c>
      <c r="F42">
        <v>796</v>
      </c>
      <c r="H42">
        <v>41</v>
      </c>
      <c r="I42" t="s">
        <v>348</v>
      </c>
      <c r="J42">
        <v>41</v>
      </c>
      <c r="K42" s="8" t="s">
        <v>349</v>
      </c>
      <c r="L42" s="8" t="s">
        <v>350</v>
      </c>
      <c r="M42">
        <v>41</v>
      </c>
      <c r="N42" t="s">
        <v>351</v>
      </c>
      <c r="O42" t="s">
        <v>352</v>
      </c>
      <c r="P42" t="s">
        <v>353</v>
      </c>
      <c r="R42">
        <v>41</v>
      </c>
      <c r="S42" s="5">
        <v>11222</v>
      </c>
      <c r="T42" s="6" t="s">
        <v>36</v>
      </c>
      <c r="U42" s="6">
        <v>911</v>
      </c>
    </row>
    <row r="43" spans="1:21">
      <c r="A43">
        <v>42</v>
      </c>
      <c r="B43" s="9" t="s">
        <v>354</v>
      </c>
      <c r="C43" t="s">
        <v>78</v>
      </c>
      <c r="D43">
        <v>42</v>
      </c>
      <c r="E43" t="s">
        <v>355</v>
      </c>
      <c r="F43">
        <v>5995</v>
      </c>
      <c r="H43">
        <v>42</v>
      </c>
      <c r="I43" t="s">
        <v>356</v>
      </c>
      <c r="J43">
        <v>42</v>
      </c>
      <c r="K43" s="4" t="s">
        <v>357</v>
      </c>
      <c r="L43" s="4" t="s">
        <v>358</v>
      </c>
      <c r="M43">
        <v>42</v>
      </c>
      <c r="N43" t="s">
        <v>359</v>
      </c>
      <c r="O43" t="s">
        <v>360</v>
      </c>
      <c r="P43" t="s">
        <v>361</v>
      </c>
      <c r="R43">
        <v>42</v>
      </c>
      <c r="S43" s="5">
        <v>11223</v>
      </c>
      <c r="T43" s="6" t="s">
        <v>36</v>
      </c>
      <c r="U43" s="6">
        <v>1338</v>
      </c>
    </row>
    <row r="44" spans="1:21">
      <c r="A44">
        <v>43</v>
      </c>
      <c r="B44" s="7" t="s">
        <v>362</v>
      </c>
      <c r="C44" t="s">
        <v>28</v>
      </c>
      <c r="D44">
        <v>43</v>
      </c>
      <c r="E44" t="s">
        <v>363</v>
      </c>
      <c r="F44">
        <v>23188</v>
      </c>
      <c r="H44">
        <v>43</v>
      </c>
      <c r="I44" t="s">
        <v>364</v>
      </c>
      <c r="J44">
        <v>43</v>
      </c>
      <c r="K44" s="4" t="s">
        <v>365</v>
      </c>
      <c r="L44" s="4" t="s">
        <v>366</v>
      </c>
      <c r="M44">
        <v>43</v>
      </c>
      <c r="N44" t="s">
        <v>367</v>
      </c>
      <c r="O44" t="s">
        <v>368</v>
      </c>
      <c r="P44" t="s">
        <v>369</v>
      </c>
      <c r="R44">
        <v>43</v>
      </c>
      <c r="S44" s="5">
        <v>11224</v>
      </c>
      <c r="T44" s="6" t="s">
        <v>36</v>
      </c>
      <c r="U44" s="6">
        <v>1009</v>
      </c>
    </row>
    <row r="45" spans="1:21">
      <c r="A45">
        <v>44</v>
      </c>
      <c r="B45" s="7" t="s">
        <v>370</v>
      </c>
      <c r="C45" t="s">
        <v>28</v>
      </c>
      <c r="D45">
        <v>44</v>
      </c>
      <c r="E45" t="s">
        <v>371</v>
      </c>
      <c r="F45">
        <v>753</v>
      </c>
      <c r="H45">
        <v>44</v>
      </c>
      <c r="I45" t="s">
        <v>372</v>
      </c>
      <c r="J45">
        <v>44</v>
      </c>
      <c r="K45" s="4" t="s">
        <v>373</v>
      </c>
      <c r="L45" s="4" t="s">
        <v>374</v>
      </c>
      <c r="M45">
        <v>44</v>
      </c>
      <c r="N45" t="s">
        <v>375</v>
      </c>
      <c r="O45" t="s">
        <v>376</v>
      </c>
      <c r="P45" t="s">
        <v>377</v>
      </c>
      <c r="R45">
        <v>44</v>
      </c>
      <c r="S45" s="5">
        <v>11225</v>
      </c>
      <c r="T45" s="6" t="s">
        <v>36</v>
      </c>
      <c r="U45" s="6">
        <v>951</v>
      </c>
    </row>
    <row r="46" spans="1:21">
      <c r="A46">
        <v>45</v>
      </c>
      <c r="B46" s="9" t="s">
        <v>378</v>
      </c>
      <c r="C46" t="s">
        <v>78</v>
      </c>
      <c r="D46">
        <v>45</v>
      </c>
      <c r="E46" t="s">
        <v>379</v>
      </c>
      <c r="F46">
        <v>1168</v>
      </c>
      <c r="H46">
        <v>45</v>
      </c>
      <c r="I46" t="s">
        <v>380</v>
      </c>
      <c r="J46">
        <v>45</v>
      </c>
      <c r="K46" s="4" t="s">
        <v>381</v>
      </c>
      <c r="L46" s="4" t="s">
        <v>382</v>
      </c>
      <c r="M46">
        <v>45</v>
      </c>
      <c r="N46" t="s">
        <v>383</v>
      </c>
      <c r="O46" t="s">
        <v>384</v>
      </c>
      <c r="P46" t="s">
        <v>385</v>
      </c>
      <c r="R46">
        <v>45</v>
      </c>
      <c r="S46" s="5">
        <v>11226</v>
      </c>
      <c r="T46" s="6" t="s">
        <v>36</v>
      </c>
      <c r="U46" s="6">
        <v>684</v>
      </c>
    </row>
    <row r="47" spans="1:21">
      <c r="A47">
        <v>46</v>
      </c>
      <c r="B47" s="9" t="s">
        <v>386</v>
      </c>
      <c r="C47" t="s">
        <v>78</v>
      </c>
      <c r="D47">
        <v>46</v>
      </c>
      <c r="E47" t="s">
        <v>387</v>
      </c>
      <c r="F47">
        <v>3502</v>
      </c>
      <c r="H47">
        <v>46</v>
      </c>
      <c r="I47" t="s">
        <v>388</v>
      </c>
      <c r="J47">
        <v>46</v>
      </c>
      <c r="K47" s="8" t="s">
        <v>389</v>
      </c>
      <c r="L47" s="8" t="s">
        <v>390</v>
      </c>
      <c r="M47">
        <v>46</v>
      </c>
      <c r="N47" t="s">
        <v>391</v>
      </c>
      <c r="O47" t="s">
        <v>376</v>
      </c>
      <c r="P47" t="s">
        <v>392</v>
      </c>
      <c r="R47">
        <v>46</v>
      </c>
      <c r="S47" s="5">
        <v>11227</v>
      </c>
      <c r="T47" s="6" t="s">
        <v>36</v>
      </c>
      <c r="U47" s="6">
        <v>1351</v>
      </c>
    </row>
    <row r="48" spans="1:21">
      <c r="A48">
        <v>47</v>
      </c>
      <c r="B48" s="7" t="s">
        <v>393</v>
      </c>
      <c r="C48" t="s">
        <v>28</v>
      </c>
      <c r="D48">
        <v>47</v>
      </c>
      <c r="E48" t="s">
        <v>394</v>
      </c>
      <c r="F48">
        <v>3609</v>
      </c>
      <c r="H48">
        <v>47</v>
      </c>
      <c r="I48" t="s">
        <v>395</v>
      </c>
      <c r="J48">
        <v>47</v>
      </c>
      <c r="K48" s="4" t="s">
        <v>396</v>
      </c>
      <c r="L48" s="4" t="s">
        <v>397</v>
      </c>
      <c r="M48">
        <v>47</v>
      </c>
      <c r="N48" t="s">
        <v>398</v>
      </c>
      <c r="O48" t="s">
        <v>399</v>
      </c>
      <c r="P48" t="s">
        <v>400</v>
      </c>
      <c r="R48">
        <v>47</v>
      </c>
      <c r="S48" s="5">
        <v>11228</v>
      </c>
      <c r="T48" s="6" t="s">
        <v>36</v>
      </c>
      <c r="U48" s="6">
        <v>1309</v>
      </c>
    </row>
    <row r="49" spans="1:21">
      <c r="A49">
        <v>48</v>
      </c>
      <c r="B49" s="9" t="s">
        <v>393</v>
      </c>
      <c r="C49" t="s">
        <v>78</v>
      </c>
      <c r="D49">
        <v>48</v>
      </c>
      <c r="E49" t="s">
        <v>401</v>
      </c>
      <c r="F49">
        <v>935</v>
      </c>
      <c r="H49">
        <v>48</v>
      </c>
      <c r="I49" t="s">
        <v>402</v>
      </c>
      <c r="J49">
        <v>48</v>
      </c>
      <c r="K49" s="4" t="s">
        <v>403</v>
      </c>
      <c r="L49" s="4" t="s">
        <v>404</v>
      </c>
      <c r="M49">
        <v>48</v>
      </c>
      <c r="N49" t="s">
        <v>405</v>
      </c>
      <c r="O49" t="s">
        <v>406</v>
      </c>
      <c r="P49" t="s">
        <v>407</v>
      </c>
      <c r="R49">
        <v>48</v>
      </c>
      <c r="S49" s="5">
        <v>11229</v>
      </c>
      <c r="T49" s="6" t="s">
        <v>36</v>
      </c>
      <c r="U49" s="6">
        <v>1155</v>
      </c>
    </row>
    <row r="50" spans="1:21">
      <c r="A50">
        <v>49</v>
      </c>
      <c r="B50" s="9" t="s">
        <v>408</v>
      </c>
      <c r="C50" t="s">
        <v>78</v>
      </c>
      <c r="D50">
        <v>49</v>
      </c>
      <c r="E50" t="s">
        <v>409</v>
      </c>
      <c r="F50">
        <v>831</v>
      </c>
      <c r="H50">
        <v>49</v>
      </c>
      <c r="I50" t="s">
        <v>410</v>
      </c>
      <c r="J50">
        <v>49</v>
      </c>
      <c r="K50" s="8" t="s">
        <v>411</v>
      </c>
      <c r="L50" s="8" t="s">
        <v>412</v>
      </c>
      <c r="M50">
        <v>49</v>
      </c>
      <c r="N50" t="s">
        <v>413</v>
      </c>
      <c r="O50" t="s">
        <v>414</v>
      </c>
      <c r="P50" t="s">
        <v>415</v>
      </c>
      <c r="R50">
        <v>49</v>
      </c>
      <c r="S50" s="5">
        <v>11230</v>
      </c>
      <c r="T50" s="6" t="s">
        <v>36</v>
      </c>
      <c r="U50" s="6">
        <v>832</v>
      </c>
    </row>
    <row r="51" spans="1:21">
      <c r="A51">
        <v>50</v>
      </c>
      <c r="B51" s="9" t="s">
        <v>416</v>
      </c>
      <c r="C51" t="s">
        <v>78</v>
      </c>
      <c r="D51">
        <v>50</v>
      </c>
      <c r="E51" t="s">
        <v>417</v>
      </c>
      <c r="F51">
        <v>1251</v>
      </c>
      <c r="H51">
        <v>50</v>
      </c>
      <c r="I51" t="s">
        <v>418</v>
      </c>
      <c r="J51">
        <v>50</v>
      </c>
      <c r="K51" s="8" t="s">
        <v>419</v>
      </c>
      <c r="L51" s="8" t="s">
        <v>420</v>
      </c>
      <c r="M51">
        <v>50</v>
      </c>
      <c r="N51" t="s">
        <v>421</v>
      </c>
      <c r="O51" t="s">
        <v>264</v>
      </c>
      <c r="P51" t="s">
        <v>422</v>
      </c>
      <c r="R51">
        <v>50</v>
      </c>
      <c r="S51" s="5">
        <v>11231</v>
      </c>
      <c r="T51" s="6" t="s">
        <v>36</v>
      </c>
      <c r="U51" s="6">
        <v>1023</v>
      </c>
    </row>
    <row r="52" spans="1:21">
      <c r="A52">
        <v>51</v>
      </c>
      <c r="B52" s="7" t="s">
        <v>423</v>
      </c>
      <c r="C52" t="s">
        <v>28</v>
      </c>
      <c r="D52">
        <v>51</v>
      </c>
      <c r="E52" t="s">
        <v>424</v>
      </c>
      <c r="F52">
        <v>42304</v>
      </c>
      <c r="H52">
        <v>51</v>
      </c>
      <c r="I52" t="s">
        <v>425</v>
      </c>
      <c r="J52">
        <v>51</v>
      </c>
      <c r="K52" s="4" t="s">
        <v>426</v>
      </c>
      <c r="L52" s="4" t="s">
        <v>427</v>
      </c>
      <c r="M52">
        <v>51</v>
      </c>
      <c r="N52" t="s">
        <v>428</v>
      </c>
      <c r="O52" t="s">
        <v>429</v>
      </c>
      <c r="P52" t="s">
        <v>430</v>
      </c>
      <c r="R52">
        <v>51</v>
      </c>
      <c r="S52" s="5">
        <v>11232</v>
      </c>
      <c r="T52" s="6" t="s">
        <v>36</v>
      </c>
      <c r="U52" s="6">
        <v>836</v>
      </c>
    </row>
    <row r="53" spans="1:21" ht="25.5">
      <c r="A53">
        <v>52</v>
      </c>
      <c r="B53" s="7" t="s">
        <v>431</v>
      </c>
      <c r="C53" t="s">
        <v>28</v>
      </c>
      <c r="D53">
        <v>52</v>
      </c>
      <c r="E53" t="s">
        <v>432</v>
      </c>
      <c r="F53">
        <v>958</v>
      </c>
      <c r="H53">
        <v>52</v>
      </c>
      <c r="I53" t="s">
        <v>433</v>
      </c>
      <c r="J53">
        <v>52</v>
      </c>
      <c r="K53" s="4" t="s">
        <v>434</v>
      </c>
      <c r="L53" s="4" t="s">
        <v>435</v>
      </c>
      <c r="M53">
        <v>52</v>
      </c>
      <c r="N53" t="s">
        <v>436</v>
      </c>
      <c r="O53" t="s">
        <v>233</v>
      </c>
      <c r="P53" t="s">
        <v>437</v>
      </c>
      <c r="R53">
        <v>52</v>
      </c>
      <c r="S53" s="5">
        <v>11233</v>
      </c>
      <c r="T53" s="6" t="s">
        <v>36</v>
      </c>
      <c r="U53" s="6">
        <v>2277</v>
      </c>
    </row>
    <row r="54" spans="1:21">
      <c r="A54">
        <v>53</v>
      </c>
      <c r="B54" s="7" t="s">
        <v>438</v>
      </c>
      <c r="C54" t="s">
        <v>28</v>
      </c>
      <c r="D54">
        <v>53</v>
      </c>
      <c r="E54" t="s">
        <v>439</v>
      </c>
      <c r="F54">
        <v>19152</v>
      </c>
      <c r="H54">
        <v>53</v>
      </c>
      <c r="I54" t="s">
        <v>440</v>
      </c>
      <c r="J54">
        <v>53</v>
      </c>
      <c r="K54" s="8" t="s">
        <v>441</v>
      </c>
      <c r="L54" s="8" t="s">
        <v>442</v>
      </c>
      <c r="M54">
        <v>53</v>
      </c>
      <c r="N54" t="s">
        <v>443</v>
      </c>
      <c r="O54" t="s">
        <v>444</v>
      </c>
      <c r="P54" t="s">
        <v>445</v>
      </c>
      <c r="R54">
        <v>53</v>
      </c>
      <c r="S54" s="5">
        <v>11234</v>
      </c>
      <c r="T54" s="6" t="s">
        <v>36</v>
      </c>
      <c r="U54" s="6">
        <v>1025</v>
      </c>
    </row>
    <row r="55" spans="1:21">
      <c r="A55">
        <v>54</v>
      </c>
      <c r="B55" s="7" t="s">
        <v>446</v>
      </c>
      <c r="C55" t="s">
        <v>28</v>
      </c>
      <c r="D55">
        <v>54</v>
      </c>
      <c r="E55" t="s">
        <v>447</v>
      </c>
      <c r="F55">
        <v>1606</v>
      </c>
      <c r="H55">
        <v>54</v>
      </c>
      <c r="I55" t="s">
        <v>448</v>
      </c>
      <c r="J55">
        <v>54</v>
      </c>
      <c r="K55" s="4" t="s">
        <v>449</v>
      </c>
      <c r="L55" s="4" t="s">
        <v>450</v>
      </c>
      <c r="M55">
        <v>54</v>
      </c>
      <c r="N55" t="s">
        <v>451</v>
      </c>
      <c r="O55" t="s">
        <v>272</v>
      </c>
      <c r="P55" t="s">
        <v>452</v>
      </c>
      <c r="R55">
        <v>54</v>
      </c>
      <c r="S55" s="5">
        <v>11235</v>
      </c>
      <c r="T55" s="6" t="s">
        <v>36</v>
      </c>
      <c r="U55" s="6">
        <v>793</v>
      </c>
    </row>
    <row r="56" spans="1:21">
      <c r="A56">
        <v>55</v>
      </c>
      <c r="B56" s="7" t="s">
        <v>453</v>
      </c>
      <c r="C56" t="s">
        <v>28</v>
      </c>
      <c r="D56">
        <v>55</v>
      </c>
      <c r="E56" t="s">
        <v>454</v>
      </c>
      <c r="F56">
        <v>705</v>
      </c>
      <c r="H56">
        <v>55</v>
      </c>
      <c r="I56" t="s">
        <v>455</v>
      </c>
      <c r="J56">
        <v>55</v>
      </c>
      <c r="K56" s="4" t="s">
        <v>456</v>
      </c>
      <c r="L56" s="4" t="s">
        <v>457</v>
      </c>
      <c r="M56">
        <v>55</v>
      </c>
      <c r="N56" t="s">
        <v>458</v>
      </c>
      <c r="O56" t="s">
        <v>459</v>
      </c>
      <c r="P56" t="s">
        <v>460</v>
      </c>
      <c r="R56">
        <v>55</v>
      </c>
      <c r="S56" s="5">
        <v>11236</v>
      </c>
      <c r="T56" s="6" t="s">
        <v>36</v>
      </c>
      <c r="U56" s="6">
        <v>1102</v>
      </c>
    </row>
    <row r="57" spans="1:21">
      <c r="A57">
        <v>56</v>
      </c>
      <c r="B57" s="9" t="s">
        <v>461</v>
      </c>
      <c r="C57" t="s">
        <v>78</v>
      </c>
      <c r="D57">
        <v>56</v>
      </c>
      <c r="E57" t="s">
        <v>462</v>
      </c>
      <c r="F57">
        <v>1023</v>
      </c>
      <c r="H57">
        <v>56</v>
      </c>
      <c r="I57" t="s">
        <v>463</v>
      </c>
      <c r="J57">
        <v>56</v>
      </c>
      <c r="K57" s="4" t="s">
        <v>464</v>
      </c>
      <c r="L57" s="4" t="s">
        <v>465</v>
      </c>
      <c r="M57">
        <v>56</v>
      </c>
      <c r="N57" t="s">
        <v>466</v>
      </c>
      <c r="O57" t="s">
        <v>304</v>
      </c>
      <c r="P57" t="s">
        <v>467</v>
      </c>
      <c r="R57">
        <v>56</v>
      </c>
      <c r="S57" s="5">
        <v>11237</v>
      </c>
      <c r="T57" s="6" t="s">
        <v>36</v>
      </c>
      <c r="U57" s="6">
        <v>1018</v>
      </c>
    </row>
    <row r="58" spans="1:21">
      <c r="A58">
        <v>57</v>
      </c>
      <c r="B58" s="9" t="s">
        <v>468</v>
      </c>
      <c r="C58" t="s">
        <v>78</v>
      </c>
      <c r="D58">
        <v>57</v>
      </c>
      <c r="E58" t="s">
        <v>469</v>
      </c>
      <c r="F58">
        <v>11312</v>
      </c>
      <c r="H58">
        <v>57</v>
      </c>
      <c r="I58" t="s">
        <v>470</v>
      </c>
      <c r="J58">
        <v>57</v>
      </c>
      <c r="K58" s="8" t="s">
        <v>471</v>
      </c>
      <c r="L58" s="8" t="s">
        <v>472</v>
      </c>
      <c r="M58">
        <v>57</v>
      </c>
      <c r="N58" t="s">
        <v>473</v>
      </c>
      <c r="O58" t="s">
        <v>474</v>
      </c>
      <c r="P58" t="s">
        <v>475</v>
      </c>
      <c r="R58">
        <v>57</v>
      </c>
      <c r="S58" s="5">
        <v>11238</v>
      </c>
      <c r="T58" s="6" t="s">
        <v>36</v>
      </c>
      <c r="U58" s="6">
        <v>1267</v>
      </c>
    </row>
    <row r="59" spans="1:21">
      <c r="A59">
        <v>58</v>
      </c>
      <c r="B59" s="9" t="s">
        <v>476</v>
      </c>
      <c r="C59" t="s">
        <v>78</v>
      </c>
      <c r="D59">
        <v>58</v>
      </c>
      <c r="E59" t="s">
        <v>477</v>
      </c>
      <c r="F59">
        <v>1179</v>
      </c>
      <c r="H59">
        <v>58</v>
      </c>
      <c r="I59" t="s">
        <v>478</v>
      </c>
      <c r="J59">
        <v>58</v>
      </c>
      <c r="K59" s="4" t="s">
        <v>479</v>
      </c>
      <c r="L59" s="4" t="s">
        <v>480</v>
      </c>
      <c r="M59">
        <v>58</v>
      </c>
      <c r="N59" t="s">
        <v>481</v>
      </c>
      <c r="O59" t="s">
        <v>482</v>
      </c>
      <c r="P59" t="s">
        <v>483</v>
      </c>
      <c r="R59">
        <v>58</v>
      </c>
      <c r="S59" s="5">
        <v>11239</v>
      </c>
      <c r="T59" s="6" t="s">
        <v>36</v>
      </c>
      <c r="U59" s="6">
        <v>1159</v>
      </c>
    </row>
    <row r="60" spans="1:21">
      <c r="A60">
        <v>59</v>
      </c>
      <c r="B60" s="9" t="s">
        <v>484</v>
      </c>
      <c r="C60" t="s">
        <v>78</v>
      </c>
      <c r="D60">
        <v>59</v>
      </c>
      <c r="E60" t="s">
        <v>485</v>
      </c>
      <c r="F60">
        <v>3747</v>
      </c>
      <c r="H60">
        <v>59</v>
      </c>
      <c r="I60" t="s">
        <v>486</v>
      </c>
      <c r="J60">
        <v>59</v>
      </c>
      <c r="K60" s="8" t="s">
        <v>487</v>
      </c>
      <c r="L60" s="8" t="s">
        <v>488</v>
      </c>
      <c r="M60">
        <v>59</v>
      </c>
      <c r="N60" t="s">
        <v>489</v>
      </c>
      <c r="O60" t="s">
        <v>490</v>
      </c>
      <c r="P60" t="s">
        <v>491</v>
      </c>
      <c r="R60">
        <v>59</v>
      </c>
      <c r="S60" s="5">
        <v>11240</v>
      </c>
      <c r="T60" s="6" t="s">
        <v>36</v>
      </c>
      <c r="U60" s="6">
        <v>1021</v>
      </c>
    </row>
    <row r="61" spans="1:21">
      <c r="A61">
        <v>60</v>
      </c>
      <c r="B61" s="9" t="s">
        <v>492</v>
      </c>
      <c r="C61" t="s">
        <v>78</v>
      </c>
      <c r="D61">
        <v>60</v>
      </c>
      <c r="E61" t="s">
        <v>493</v>
      </c>
      <c r="F61">
        <v>736</v>
      </c>
      <c r="H61">
        <v>60</v>
      </c>
      <c r="I61" t="s">
        <v>494</v>
      </c>
      <c r="J61">
        <v>60</v>
      </c>
      <c r="K61" s="4" t="s">
        <v>495</v>
      </c>
      <c r="L61" s="4" t="s">
        <v>496</v>
      </c>
      <c r="M61">
        <v>60</v>
      </c>
      <c r="N61" t="s">
        <v>497</v>
      </c>
      <c r="O61" t="s">
        <v>498</v>
      </c>
      <c r="P61" t="s">
        <v>499</v>
      </c>
      <c r="R61">
        <v>60</v>
      </c>
      <c r="S61" s="5">
        <v>11241</v>
      </c>
      <c r="T61" s="6" t="s">
        <v>36</v>
      </c>
      <c r="U61" s="6">
        <v>1294</v>
      </c>
    </row>
    <row r="62" spans="1:21">
      <c r="A62">
        <v>61</v>
      </c>
      <c r="B62" s="9" t="s">
        <v>500</v>
      </c>
      <c r="C62" t="s">
        <v>78</v>
      </c>
      <c r="D62">
        <v>61</v>
      </c>
      <c r="E62" t="s">
        <v>501</v>
      </c>
      <c r="F62">
        <v>1318</v>
      </c>
      <c r="H62">
        <v>61</v>
      </c>
      <c r="I62" t="s">
        <v>502</v>
      </c>
      <c r="J62">
        <v>61</v>
      </c>
      <c r="K62" s="8" t="s">
        <v>503</v>
      </c>
      <c r="L62" s="8" t="s">
        <v>504</v>
      </c>
      <c r="M62">
        <v>61</v>
      </c>
      <c r="N62" t="s">
        <v>505</v>
      </c>
      <c r="O62" t="s">
        <v>506</v>
      </c>
      <c r="P62" t="s">
        <v>507</v>
      </c>
      <c r="R62">
        <v>61</v>
      </c>
      <c r="S62" s="5">
        <v>11242</v>
      </c>
      <c r="T62" s="6" t="s">
        <v>36</v>
      </c>
      <c r="U62" s="6">
        <v>1019</v>
      </c>
    </row>
    <row r="63" spans="1:21">
      <c r="A63">
        <v>62</v>
      </c>
      <c r="B63" s="9" t="s">
        <v>508</v>
      </c>
      <c r="C63" t="s">
        <v>78</v>
      </c>
      <c r="D63">
        <v>62</v>
      </c>
      <c r="E63" t="s">
        <v>509</v>
      </c>
      <c r="F63">
        <v>19815</v>
      </c>
      <c r="H63">
        <v>62</v>
      </c>
      <c r="I63" t="s">
        <v>510</v>
      </c>
      <c r="J63">
        <v>62</v>
      </c>
      <c r="K63" s="4" t="s">
        <v>511</v>
      </c>
      <c r="L63" s="4" t="s">
        <v>512</v>
      </c>
      <c r="M63">
        <v>62</v>
      </c>
      <c r="N63" t="s">
        <v>513</v>
      </c>
      <c r="O63" t="s">
        <v>336</v>
      </c>
      <c r="P63" t="s">
        <v>514</v>
      </c>
      <c r="R63">
        <v>62</v>
      </c>
      <c r="S63" s="5">
        <v>11243</v>
      </c>
      <c r="T63" s="6" t="s">
        <v>36</v>
      </c>
      <c r="U63" s="6">
        <v>1029</v>
      </c>
    </row>
    <row r="64" spans="1:21">
      <c r="A64">
        <v>63</v>
      </c>
      <c r="B64" s="7" t="s">
        <v>515</v>
      </c>
      <c r="C64" t="s">
        <v>28</v>
      </c>
      <c r="D64">
        <v>63</v>
      </c>
      <c r="E64" t="s">
        <v>516</v>
      </c>
      <c r="F64">
        <v>13156</v>
      </c>
      <c r="H64">
        <v>63</v>
      </c>
      <c r="I64" t="s">
        <v>517</v>
      </c>
      <c r="J64">
        <v>63</v>
      </c>
      <c r="K64" s="8" t="s">
        <v>518</v>
      </c>
      <c r="L64" s="8" t="s">
        <v>519</v>
      </c>
      <c r="M64">
        <v>63</v>
      </c>
      <c r="N64" t="s">
        <v>520</v>
      </c>
      <c r="O64" t="s">
        <v>521</v>
      </c>
      <c r="P64" t="s">
        <v>522</v>
      </c>
      <c r="R64">
        <v>63</v>
      </c>
      <c r="S64" s="5">
        <v>11244</v>
      </c>
      <c r="T64" s="6" t="s">
        <v>36</v>
      </c>
      <c r="U64" s="6">
        <v>1519</v>
      </c>
    </row>
    <row r="65" spans="1:21">
      <c r="A65">
        <v>64</v>
      </c>
      <c r="B65" s="9" t="s">
        <v>523</v>
      </c>
      <c r="C65" t="s">
        <v>78</v>
      </c>
      <c r="D65">
        <v>64</v>
      </c>
      <c r="E65" t="s">
        <v>524</v>
      </c>
      <c r="F65">
        <v>724</v>
      </c>
      <c r="H65">
        <v>64</v>
      </c>
      <c r="I65" t="s">
        <v>525</v>
      </c>
      <c r="J65">
        <v>64</v>
      </c>
      <c r="K65" s="4" t="s">
        <v>526</v>
      </c>
      <c r="L65" s="4" t="s">
        <v>527</v>
      </c>
      <c r="M65">
        <v>64</v>
      </c>
      <c r="N65" t="s">
        <v>528</v>
      </c>
      <c r="O65" t="s">
        <v>399</v>
      </c>
      <c r="P65" t="s">
        <v>529</v>
      </c>
      <c r="R65">
        <v>64</v>
      </c>
      <c r="S65" s="5">
        <v>11245</v>
      </c>
      <c r="T65" s="6" t="s">
        <v>36</v>
      </c>
      <c r="U65" s="6">
        <v>2071</v>
      </c>
    </row>
    <row r="66" spans="1:21">
      <c r="A66">
        <v>65</v>
      </c>
      <c r="B66" s="9" t="s">
        <v>530</v>
      </c>
      <c r="C66" t="s">
        <v>78</v>
      </c>
      <c r="D66">
        <v>65</v>
      </c>
      <c r="E66" t="s">
        <v>531</v>
      </c>
      <c r="F66">
        <v>1415</v>
      </c>
      <c r="H66">
        <v>65</v>
      </c>
      <c r="I66" t="s">
        <v>532</v>
      </c>
      <c r="J66">
        <v>65</v>
      </c>
      <c r="K66" s="8" t="s">
        <v>533</v>
      </c>
      <c r="L66" s="8" t="s">
        <v>534</v>
      </c>
      <c r="M66">
        <v>65</v>
      </c>
      <c r="N66" t="s">
        <v>535</v>
      </c>
      <c r="O66" t="s">
        <v>536</v>
      </c>
      <c r="P66" t="s">
        <v>537</v>
      </c>
      <c r="R66">
        <v>65</v>
      </c>
      <c r="S66" s="5">
        <v>11246</v>
      </c>
      <c r="T66" s="6" t="s">
        <v>36</v>
      </c>
      <c r="U66" s="6">
        <v>941</v>
      </c>
    </row>
    <row r="67" spans="1:21" ht="25.5">
      <c r="A67">
        <v>66</v>
      </c>
      <c r="B67" s="9" t="s">
        <v>538</v>
      </c>
      <c r="C67" t="s">
        <v>78</v>
      </c>
      <c r="D67">
        <v>66</v>
      </c>
      <c r="E67" t="s">
        <v>539</v>
      </c>
      <c r="F67">
        <v>8477</v>
      </c>
      <c r="H67">
        <v>66</v>
      </c>
      <c r="I67" t="s">
        <v>540</v>
      </c>
      <c r="J67">
        <v>66</v>
      </c>
      <c r="K67" s="8" t="s">
        <v>541</v>
      </c>
      <c r="L67" s="8" t="s">
        <v>542</v>
      </c>
      <c r="M67">
        <v>66</v>
      </c>
      <c r="N67" t="s">
        <v>543</v>
      </c>
      <c r="O67" t="s">
        <v>544</v>
      </c>
      <c r="P67" t="s">
        <v>545</v>
      </c>
      <c r="R67">
        <v>66</v>
      </c>
      <c r="S67" s="5">
        <v>11247</v>
      </c>
      <c r="T67" s="6" t="s">
        <v>36</v>
      </c>
      <c r="U67" s="6">
        <v>1381</v>
      </c>
    </row>
    <row r="68" spans="1:21">
      <c r="A68">
        <v>67</v>
      </c>
      <c r="B68" s="9" t="s">
        <v>546</v>
      </c>
      <c r="C68" t="s">
        <v>78</v>
      </c>
      <c r="D68">
        <v>67</v>
      </c>
      <c r="E68" t="s">
        <v>547</v>
      </c>
      <c r="F68">
        <v>1151</v>
      </c>
      <c r="H68">
        <v>67</v>
      </c>
      <c r="I68" t="s">
        <v>548</v>
      </c>
      <c r="J68">
        <v>67</v>
      </c>
      <c r="K68" s="8" t="s">
        <v>549</v>
      </c>
      <c r="L68" s="8" t="s">
        <v>550</v>
      </c>
      <c r="M68">
        <v>67</v>
      </c>
      <c r="N68" t="s">
        <v>551</v>
      </c>
      <c r="O68" t="s">
        <v>552</v>
      </c>
      <c r="P68" t="s">
        <v>553</v>
      </c>
      <c r="R68">
        <v>67</v>
      </c>
      <c r="S68" s="5">
        <v>11248</v>
      </c>
      <c r="T68" s="6" t="s">
        <v>36</v>
      </c>
      <c r="U68" s="6">
        <v>997</v>
      </c>
    </row>
    <row r="69" spans="1:21" ht="25.5">
      <c r="A69">
        <v>68</v>
      </c>
      <c r="B69" s="7" t="s">
        <v>554</v>
      </c>
      <c r="C69" t="s">
        <v>28</v>
      </c>
      <c r="D69">
        <v>68</v>
      </c>
      <c r="E69" t="s">
        <v>555</v>
      </c>
      <c r="F69">
        <v>2096</v>
      </c>
      <c r="H69">
        <v>68</v>
      </c>
      <c r="I69" t="s">
        <v>556</v>
      </c>
      <c r="J69">
        <v>68</v>
      </c>
      <c r="K69" s="8" t="s">
        <v>557</v>
      </c>
      <c r="L69" s="8" t="s">
        <v>558</v>
      </c>
      <c r="M69">
        <v>68</v>
      </c>
      <c r="N69" t="s">
        <v>559</v>
      </c>
      <c r="O69" t="s">
        <v>536</v>
      </c>
      <c r="P69" t="s">
        <v>560</v>
      </c>
      <c r="R69">
        <v>68</v>
      </c>
      <c r="S69" s="5">
        <v>11249</v>
      </c>
      <c r="T69" s="6" t="s">
        <v>36</v>
      </c>
      <c r="U69" s="6">
        <v>1359</v>
      </c>
    </row>
    <row r="70" spans="1:21">
      <c r="A70">
        <v>69</v>
      </c>
      <c r="B70" s="9" t="s">
        <v>561</v>
      </c>
      <c r="C70" t="s">
        <v>78</v>
      </c>
      <c r="D70">
        <v>69</v>
      </c>
      <c r="E70" t="s">
        <v>562</v>
      </c>
      <c r="F70">
        <v>1950</v>
      </c>
      <c r="H70">
        <v>69</v>
      </c>
      <c r="I70" t="s">
        <v>563</v>
      </c>
      <c r="J70">
        <v>69</v>
      </c>
      <c r="K70" s="8" t="s">
        <v>564</v>
      </c>
      <c r="L70" s="8" t="s">
        <v>565</v>
      </c>
      <c r="M70">
        <v>69</v>
      </c>
      <c r="N70" t="s">
        <v>566</v>
      </c>
      <c r="O70" t="s">
        <v>567</v>
      </c>
      <c r="P70" t="s">
        <v>568</v>
      </c>
      <c r="R70">
        <v>69</v>
      </c>
      <c r="S70" s="5">
        <v>11250</v>
      </c>
      <c r="T70" s="6" t="s">
        <v>36</v>
      </c>
      <c r="U70" s="6">
        <v>974</v>
      </c>
    </row>
    <row r="71" spans="1:21">
      <c r="A71">
        <v>70</v>
      </c>
      <c r="B71" s="9" t="s">
        <v>569</v>
      </c>
      <c r="C71" t="s">
        <v>78</v>
      </c>
      <c r="D71">
        <v>70</v>
      </c>
      <c r="E71" t="s">
        <v>570</v>
      </c>
      <c r="F71">
        <v>21817</v>
      </c>
      <c r="H71">
        <v>70</v>
      </c>
      <c r="I71" t="s">
        <v>571</v>
      </c>
      <c r="J71">
        <v>70</v>
      </c>
      <c r="K71" s="4" t="s">
        <v>572</v>
      </c>
      <c r="L71" s="4" t="s">
        <v>573</v>
      </c>
      <c r="M71">
        <v>70</v>
      </c>
      <c r="N71" t="s">
        <v>574</v>
      </c>
      <c r="O71" t="s">
        <v>567</v>
      </c>
      <c r="P71" t="s">
        <v>575</v>
      </c>
      <c r="R71">
        <v>70</v>
      </c>
      <c r="S71" s="5">
        <v>11251</v>
      </c>
      <c r="T71" s="6" t="s">
        <v>36</v>
      </c>
      <c r="U71" s="6">
        <v>71</v>
      </c>
    </row>
    <row r="72" spans="1:21">
      <c r="A72">
        <v>71</v>
      </c>
      <c r="B72" s="7" t="s">
        <v>576</v>
      </c>
      <c r="C72" t="s">
        <v>28</v>
      </c>
      <c r="D72">
        <v>71</v>
      </c>
      <c r="E72" t="s">
        <v>570</v>
      </c>
      <c r="H72">
        <v>71</v>
      </c>
      <c r="I72" t="s">
        <v>577</v>
      </c>
      <c r="J72">
        <v>71</v>
      </c>
      <c r="K72" s="4" t="s">
        <v>578</v>
      </c>
      <c r="L72" s="4" t="s">
        <v>579</v>
      </c>
      <c r="M72">
        <v>71</v>
      </c>
      <c r="N72" t="s">
        <v>580</v>
      </c>
      <c r="O72" t="s">
        <v>581</v>
      </c>
      <c r="P72" t="s">
        <v>582</v>
      </c>
      <c r="R72">
        <v>71</v>
      </c>
      <c r="S72" s="5">
        <v>11252</v>
      </c>
      <c r="T72" s="6" t="s">
        <v>36</v>
      </c>
      <c r="U72" s="6">
        <v>1537</v>
      </c>
    </row>
    <row r="73" spans="1:21">
      <c r="A73">
        <v>72</v>
      </c>
      <c r="B73" s="7" t="s">
        <v>583</v>
      </c>
      <c r="C73" t="s">
        <v>28</v>
      </c>
      <c r="D73">
        <v>72</v>
      </c>
      <c r="E73" t="s">
        <v>584</v>
      </c>
      <c r="F73">
        <v>2158</v>
      </c>
      <c r="H73">
        <v>72</v>
      </c>
      <c r="I73" t="s">
        <v>585</v>
      </c>
      <c r="J73">
        <v>72</v>
      </c>
      <c r="K73" s="8" t="s">
        <v>586</v>
      </c>
      <c r="L73" s="8" t="s">
        <v>587</v>
      </c>
      <c r="M73">
        <v>72</v>
      </c>
      <c r="N73" t="s">
        <v>588</v>
      </c>
      <c r="O73" t="s">
        <v>589</v>
      </c>
      <c r="P73" t="s">
        <v>590</v>
      </c>
      <c r="R73">
        <v>72</v>
      </c>
      <c r="S73" s="5">
        <v>11253</v>
      </c>
      <c r="T73" s="6" t="s">
        <v>36</v>
      </c>
      <c r="U73" s="6">
        <v>1604</v>
      </c>
    </row>
    <row r="74" spans="1:21">
      <c r="A74">
        <v>73</v>
      </c>
      <c r="B74" s="7" t="s">
        <v>591</v>
      </c>
      <c r="C74" t="s">
        <v>28</v>
      </c>
      <c r="D74">
        <v>73</v>
      </c>
      <c r="E74" t="s">
        <v>592</v>
      </c>
      <c r="F74">
        <v>1450</v>
      </c>
      <c r="H74">
        <v>73</v>
      </c>
      <c r="I74" t="s">
        <v>593</v>
      </c>
      <c r="J74">
        <v>73</v>
      </c>
      <c r="K74" s="8" t="s">
        <v>594</v>
      </c>
      <c r="L74" s="8" t="s">
        <v>595</v>
      </c>
      <c r="M74">
        <v>73</v>
      </c>
      <c r="N74" t="s">
        <v>596</v>
      </c>
      <c r="O74" t="s">
        <v>124</v>
      </c>
      <c r="P74" t="s">
        <v>597</v>
      </c>
      <c r="R74">
        <v>73</v>
      </c>
      <c r="S74" s="5">
        <v>11254</v>
      </c>
      <c r="T74" s="6" t="s">
        <v>36</v>
      </c>
      <c r="U74" s="6">
        <v>1138</v>
      </c>
    </row>
    <row r="75" spans="1:21">
      <c r="A75">
        <v>74</v>
      </c>
      <c r="B75" s="9" t="s">
        <v>598</v>
      </c>
      <c r="C75" t="s">
        <v>78</v>
      </c>
      <c r="D75">
        <v>74</v>
      </c>
      <c r="E75" t="s">
        <v>599</v>
      </c>
      <c r="F75">
        <v>1582</v>
      </c>
      <c r="H75">
        <v>74</v>
      </c>
      <c r="I75" t="s">
        <v>600</v>
      </c>
      <c r="J75">
        <v>74</v>
      </c>
      <c r="K75" s="4" t="s">
        <v>601</v>
      </c>
      <c r="L75" s="4" t="s">
        <v>602</v>
      </c>
      <c r="M75">
        <v>74</v>
      </c>
      <c r="N75" t="s">
        <v>603</v>
      </c>
      <c r="O75" t="s">
        <v>604</v>
      </c>
      <c r="P75" t="s">
        <v>605</v>
      </c>
      <c r="R75">
        <v>74</v>
      </c>
      <c r="S75" s="5">
        <v>11255</v>
      </c>
      <c r="T75" s="6" t="s">
        <v>36</v>
      </c>
      <c r="U75" s="6">
        <v>1347</v>
      </c>
    </row>
    <row r="76" spans="1:21">
      <c r="A76">
        <v>75</v>
      </c>
      <c r="B76" s="9" t="s">
        <v>606</v>
      </c>
      <c r="C76" t="s">
        <v>78</v>
      </c>
      <c r="D76">
        <v>75</v>
      </c>
      <c r="E76" t="s">
        <v>607</v>
      </c>
      <c r="F76">
        <v>1573</v>
      </c>
      <c r="H76">
        <v>75</v>
      </c>
      <c r="I76" t="s">
        <v>608</v>
      </c>
      <c r="J76">
        <v>75</v>
      </c>
      <c r="K76" s="4" t="s">
        <v>609</v>
      </c>
      <c r="L76" s="4" t="s">
        <v>610</v>
      </c>
      <c r="M76">
        <v>75</v>
      </c>
      <c r="N76" t="s">
        <v>611</v>
      </c>
      <c r="O76" t="s">
        <v>429</v>
      </c>
      <c r="P76" t="s">
        <v>612</v>
      </c>
      <c r="R76">
        <v>75</v>
      </c>
      <c r="S76" s="5">
        <v>11256</v>
      </c>
      <c r="T76" s="6" t="s">
        <v>36</v>
      </c>
      <c r="U76" s="6">
        <v>859</v>
      </c>
    </row>
    <row r="77" spans="1:21">
      <c r="A77">
        <v>76</v>
      </c>
      <c r="B77" s="7" t="s">
        <v>613</v>
      </c>
      <c r="C77" t="s">
        <v>28</v>
      </c>
      <c r="D77">
        <v>76</v>
      </c>
      <c r="E77" t="s">
        <v>614</v>
      </c>
      <c r="F77">
        <v>5229</v>
      </c>
      <c r="H77">
        <v>76</v>
      </c>
      <c r="I77" t="s">
        <v>615</v>
      </c>
      <c r="J77">
        <v>76</v>
      </c>
      <c r="K77" s="4" t="s">
        <v>616</v>
      </c>
      <c r="L77" s="4" t="s">
        <v>617</v>
      </c>
      <c r="M77">
        <v>76</v>
      </c>
      <c r="N77" t="s">
        <v>618</v>
      </c>
      <c r="O77" t="s">
        <v>272</v>
      </c>
      <c r="P77" t="s">
        <v>619</v>
      </c>
      <c r="R77">
        <v>76</v>
      </c>
      <c r="S77" s="5">
        <v>11257</v>
      </c>
      <c r="T77" s="6" t="s">
        <v>36</v>
      </c>
      <c r="U77" s="6">
        <v>808</v>
      </c>
    </row>
    <row r="78" spans="1:21" ht="25.5">
      <c r="A78">
        <v>77</v>
      </c>
      <c r="B78" s="9" t="s">
        <v>620</v>
      </c>
      <c r="C78" t="s">
        <v>78</v>
      </c>
      <c r="D78">
        <v>77</v>
      </c>
      <c r="E78" t="s">
        <v>621</v>
      </c>
      <c r="F78">
        <v>2825</v>
      </c>
      <c r="H78">
        <v>77</v>
      </c>
      <c r="I78" t="s">
        <v>622</v>
      </c>
      <c r="J78">
        <v>77</v>
      </c>
      <c r="K78" s="8" t="s">
        <v>623</v>
      </c>
      <c r="L78" s="8" t="s">
        <v>624</v>
      </c>
      <c r="M78">
        <v>77</v>
      </c>
      <c r="N78" t="s">
        <v>439</v>
      </c>
      <c r="O78" t="s">
        <v>625</v>
      </c>
      <c r="P78" t="s">
        <v>626</v>
      </c>
      <c r="R78">
        <v>77</v>
      </c>
      <c r="S78" s="5">
        <v>11258</v>
      </c>
      <c r="T78" s="6" t="s">
        <v>36</v>
      </c>
      <c r="U78" s="6">
        <v>1183</v>
      </c>
    </row>
    <row r="79" spans="1:21">
      <c r="A79">
        <v>78</v>
      </c>
      <c r="B79" s="9" t="s">
        <v>627</v>
      </c>
      <c r="C79" t="s">
        <v>78</v>
      </c>
      <c r="D79">
        <v>78</v>
      </c>
      <c r="E79" t="s">
        <v>628</v>
      </c>
      <c r="F79">
        <v>1553</v>
      </c>
      <c r="H79">
        <v>78</v>
      </c>
      <c r="I79" t="s">
        <v>629</v>
      </c>
      <c r="J79">
        <v>78</v>
      </c>
      <c r="K79" s="8" t="s">
        <v>630</v>
      </c>
      <c r="L79" s="8" t="s">
        <v>631</v>
      </c>
      <c r="M79">
        <v>78</v>
      </c>
      <c r="N79" t="s">
        <v>439</v>
      </c>
      <c r="O79" t="s">
        <v>399</v>
      </c>
      <c r="P79" t="s">
        <v>632</v>
      </c>
      <c r="R79">
        <v>78</v>
      </c>
      <c r="S79" s="5">
        <v>11259</v>
      </c>
      <c r="T79" s="6" t="s">
        <v>36</v>
      </c>
      <c r="U79" s="6">
        <v>1348</v>
      </c>
    </row>
    <row r="80" spans="1:21">
      <c r="A80">
        <v>79</v>
      </c>
      <c r="B80" s="9" t="s">
        <v>633</v>
      </c>
      <c r="C80" t="s">
        <v>78</v>
      </c>
      <c r="D80">
        <v>79</v>
      </c>
      <c r="E80" t="s">
        <v>634</v>
      </c>
      <c r="F80">
        <v>943</v>
      </c>
      <c r="H80">
        <v>79</v>
      </c>
      <c r="I80" t="s">
        <v>635</v>
      </c>
      <c r="J80">
        <v>79</v>
      </c>
      <c r="K80" s="4" t="s">
        <v>636</v>
      </c>
      <c r="L80" s="4" t="s">
        <v>637</v>
      </c>
      <c r="M80">
        <v>79</v>
      </c>
      <c r="N80" t="s">
        <v>439</v>
      </c>
      <c r="O80" t="s">
        <v>638</v>
      </c>
      <c r="P80" t="s">
        <v>639</v>
      </c>
      <c r="R80">
        <v>79</v>
      </c>
      <c r="S80" s="5">
        <v>11260</v>
      </c>
      <c r="T80" s="6" t="s">
        <v>36</v>
      </c>
      <c r="U80" s="6">
        <v>1371</v>
      </c>
    </row>
    <row r="81" spans="1:21">
      <c r="A81">
        <v>80</v>
      </c>
      <c r="B81" s="7" t="s">
        <v>640</v>
      </c>
      <c r="C81" t="s">
        <v>28</v>
      </c>
      <c r="D81">
        <v>80</v>
      </c>
      <c r="E81" t="s">
        <v>641</v>
      </c>
      <c r="F81">
        <v>978</v>
      </c>
      <c r="H81">
        <v>80</v>
      </c>
      <c r="I81" t="s">
        <v>642</v>
      </c>
      <c r="J81">
        <v>80</v>
      </c>
      <c r="K81" s="4" t="s">
        <v>643</v>
      </c>
      <c r="L81" s="4" t="s">
        <v>644</v>
      </c>
      <c r="M81">
        <v>80</v>
      </c>
      <c r="N81" t="s">
        <v>645</v>
      </c>
      <c r="O81" t="s">
        <v>646</v>
      </c>
      <c r="P81" t="s">
        <v>647</v>
      </c>
      <c r="R81">
        <v>80</v>
      </c>
      <c r="S81" s="5">
        <v>11261</v>
      </c>
      <c r="T81" s="6" t="s">
        <v>36</v>
      </c>
      <c r="U81" s="6">
        <v>1122</v>
      </c>
    </row>
    <row r="82" spans="1:21">
      <c r="A82">
        <v>81</v>
      </c>
      <c r="B82" s="9" t="s">
        <v>648</v>
      </c>
      <c r="C82" t="s">
        <v>78</v>
      </c>
      <c r="D82">
        <v>81</v>
      </c>
      <c r="E82" t="s">
        <v>649</v>
      </c>
      <c r="F82">
        <v>705</v>
      </c>
      <c r="H82">
        <v>81</v>
      </c>
      <c r="I82" t="s">
        <v>650</v>
      </c>
      <c r="J82">
        <v>81</v>
      </c>
      <c r="K82" s="8" t="s">
        <v>651</v>
      </c>
      <c r="L82" s="8" t="s">
        <v>652</v>
      </c>
      <c r="M82">
        <v>81</v>
      </c>
      <c r="N82" t="s">
        <v>653</v>
      </c>
      <c r="O82" t="s">
        <v>654</v>
      </c>
      <c r="P82" t="s">
        <v>655</v>
      </c>
      <c r="R82">
        <v>81</v>
      </c>
      <c r="S82" s="5">
        <v>11262</v>
      </c>
      <c r="T82" s="6" t="s">
        <v>36</v>
      </c>
      <c r="U82" s="6">
        <v>1361</v>
      </c>
    </row>
    <row r="83" spans="1:21">
      <c r="A83">
        <v>82</v>
      </c>
      <c r="B83" s="7" t="s">
        <v>656</v>
      </c>
      <c r="C83" t="s">
        <v>28</v>
      </c>
      <c r="D83">
        <v>82</v>
      </c>
      <c r="E83" t="s">
        <v>657</v>
      </c>
      <c r="F83">
        <v>12242</v>
      </c>
      <c r="H83">
        <v>82</v>
      </c>
      <c r="I83" t="s">
        <v>658</v>
      </c>
      <c r="J83">
        <v>82</v>
      </c>
      <c r="K83" s="8" t="s">
        <v>659</v>
      </c>
      <c r="L83" s="8" t="s">
        <v>660</v>
      </c>
      <c r="M83">
        <v>82</v>
      </c>
      <c r="N83" t="s">
        <v>661</v>
      </c>
      <c r="O83" t="s">
        <v>638</v>
      </c>
      <c r="P83" t="s">
        <v>662</v>
      </c>
      <c r="R83">
        <v>82</v>
      </c>
      <c r="S83" s="5">
        <v>11263</v>
      </c>
      <c r="T83" s="6" t="s">
        <v>36</v>
      </c>
      <c r="U83" s="6">
        <v>803</v>
      </c>
    </row>
    <row r="84" spans="1:21">
      <c r="A84">
        <v>83</v>
      </c>
      <c r="B84" s="9" t="s">
        <v>663</v>
      </c>
      <c r="C84" t="s">
        <v>78</v>
      </c>
      <c r="D84">
        <v>83</v>
      </c>
      <c r="E84" t="s">
        <v>664</v>
      </c>
      <c r="F84">
        <v>10790</v>
      </c>
      <c r="H84">
        <v>83</v>
      </c>
      <c r="I84" t="s">
        <v>665</v>
      </c>
      <c r="J84">
        <v>83</v>
      </c>
      <c r="K84" s="8" t="s">
        <v>666</v>
      </c>
      <c r="L84" s="8" t="s">
        <v>667</v>
      </c>
      <c r="M84">
        <v>83</v>
      </c>
      <c r="N84" t="s">
        <v>668</v>
      </c>
      <c r="O84" t="s">
        <v>669</v>
      </c>
      <c r="P84" t="s">
        <v>670</v>
      </c>
      <c r="R84">
        <v>83</v>
      </c>
      <c r="S84" s="5">
        <v>11264</v>
      </c>
      <c r="T84" s="6" t="s">
        <v>36</v>
      </c>
      <c r="U84" s="6">
        <v>1913</v>
      </c>
    </row>
    <row r="85" spans="1:21">
      <c r="A85">
        <v>84</v>
      </c>
      <c r="B85" s="9" t="s">
        <v>671</v>
      </c>
      <c r="C85" t="s">
        <v>78</v>
      </c>
      <c r="D85">
        <v>84</v>
      </c>
      <c r="E85" t="s">
        <v>672</v>
      </c>
      <c r="F85">
        <v>6798</v>
      </c>
      <c r="H85">
        <v>84</v>
      </c>
      <c r="I85" t="s">
        <v>673</v>
      </c>
      <c r="J85">
        <v>84</v>
      </c>
      <c r="K85" s="8" t="s">
        <v>674</v>
      </c>
      <c r="L85" s="8" t="s">
        <v>675</v>
      </c>
      <c r="M85">
        <v>84</v>
      </c>
      <c r="N85" t="s">
        <v>676</v>
      </c>
      <c r="O85" t="s">
        <v>677</v>
      </c>
      <c r="P85" t="s">
        <v>678</v>
      </c>
      <c r="R85">
        <v>84</v>
      </c>
      <c r="S85" s="5">
        <v>11265</v>
      </c>
      <c r="T85" s="6" t="s">
        <v>36</v>
      </c>
      <c r="U85" s="6">
        <v>1542</v>
      </c>
    </row>
    <row r="86" spans="1:21">
      <c r="A86">
        <v>85</v>
      </c>
      <c r="B86" s="9" t="s">
        <v>679</v>
      </c>
      <c r="C86" t="s">
        <v>78</v>
      </c>
      <c r="D86">
        <v>85</v>
      </c>
      <c r="E86" t="s">
        <v>680</v>
      </c>
      <c r="F86">
        <v>813</v>
      </c>
      <c r="H86">
        <v>85</v>
      </c>
      <c r="I86" t="s">
        <v>681</v>
      </c>
      <c r="J86">
        <v>85</v>
      </c>
      <c r="K86" s="4" t="s">
        <v>682</v>
      </c>
      <c r="L86" s="4" t="s">
        <v>683</v>
      </c>
      <c r="M86">
        <v>85</v>
      </c>
      <c r="N86" t="s">
        <v>684</v>
      </c>
      <c r="O86" t="s">
        <v>685</v>
      </c>
      <c r="P86" t="s">
        <v>686</v>
      </c>
      <c r="R86">
        <v>85</v>
      </c>
      <c r="S86" s="5">
        <v>11266</v>
      </c>
      <c r="T86" s="6" t="s">
        <v>36</v>
      </c>
      <c r="U86" s="6">
        <v>877</v>
      </c>
    </row>
    <row r="87" spans="1:21">
      <c r="A87">
        <v>86</v>
      </c>
      <c r="B87" s="9" t="s">
        <v>687</v>
      </c>
      <c r="C87" t="s">
        <v>78</v>
      </c>
      <c r="D87">
        <v>86</v>
      </c>
      <c r="E87" t="s">
        <v>688</v>
      </c>
      <c r="F87">
        <v>1470</v>
      </c>
      <c r="H87">
        <v>86</v>
      </c>
      <c r="I87" t="s">
        <v>689</v>
      </c>
      <c r="J87">
        <v>86</v>
      </c>
      <c r="K87" s="8" t="s">
        <v>690</v>
      </c>
      <c r="L87" s="8" t="s">
        <v>691</v>
      </c>
      <c r="M87">
        <v>86</v>
      </c>
      <c r="N87" t="s">
        <v>692</v>
      </c>
      <c r="O87" t="s">
        <v>272</v>
      </c>
      <c r="P87" t="s">
        <v>693</v>
      </c>
      <c r="R87">
        <v>86</v>
      </c>
      <c r="S87" s="5">
        <v>11267</v>
      </c>
      <c r="T87" s="6" t="s">
        <v>36</v>
      </c>
      <c r="U87" s="6">
        <v>1540</v>
      </c>
    </row>
    <row r="88" spans="1:21">
      <c r="A88">
        <v>87</v>
      </c>
      <c r="B88" s="9" t="s">
        <v>694</v>
      </c>
      <c r="C88" t="s">
        <v>78</v>
      </c>
      <c r="D88">
        <v>87</v>
      </c>
      <c r="E88" t="s">
        <v>695</v>
      </c>
      <c r="F88">
        <v>705</v>
      </c>
      <c r="H88">
        <v>87</v>
      </c>
      <c r="I88" t="s">
        <v>696</v>
      </c>
      <c r="J88">
        <v>87</v>
      </c>
      <c r="K88" s="4" t="s">
        <v>697</v>
      </c>
      <c r="L88" s="4" t="s">
        <v>698</v>
      </c>
      <c r="M88">
        <v>87</v>
      </c>
      <c r="N88" t="s">
        <v>699</v>
      </c>
      <c r="O88" t="s">
        <v>352</v>
      </c>
      <c r="P88" t="s">
        <v>700</v>
      </c>
      <c r="R88">
        <v>87</v>
      </c>
      <c r="S88" s="5">
        <v>11269</v>
      </c>
      <c r="T88" s="6" t="s">
        <v>36</v>
      </c>
      <c r="U88" s="6">
        <v>935</v>
      </c>
    </row>
    <row r="89" spans="1:21">
      <c r="A89">
        <v>88</v>
      </c>
      <c r="B89" s="9" t="s">
        <v>701</v>
      </c>
      <c r="C89" t="s">
        <v>78</v>
      </c>
      <c r="D89">
        <v>88</v>
      </c>
      <c r="E89" t="s">
        <v>702</v>
      </c>
      <c r="F89">
        <v>836</v>
      </c>
      <c r="H89">
        <v>88</v>
      </c>
      <c r="I89" t="s">
        <v>703</v>
      </c>
      <c r="J89">
        <v>88</v>
      </c>
      <c r="K89" s="4" t="s">
        <v>704</v>
      </c>
      <c r="L89" s="4" t="s">
        <v>705</v>
      </c>
      <c r="M89">
        <v>88</v>
      </c>
      <c r="N89" t="s">
        <v>706</v>
      </c>
      <c r="O89" t="s">
        <v>707</v>
      </c>
      <c r="P89" t="s">
        <v>708</v>
      </c>
      <c r="R89">
        <v>88</v>
      </c>
      <c r="S89" s="5">
        <v>11320</v>
      </c>
      <c r="T89" s="6" t="s">
        <v>36</v>
      </c>
      <c r="U89" s="6">
        <v>908</v>
      </c>
    </row>
    <row r="90" spans="1:21">
      <c r="A90">
        <v>89</v>
      </c>
      <c r="B90" s="9" t="s">
        <v>709</v>
      </c>
      <c r="C90" t="s">
        <v>78</v>
      </c>
      <c r="D90">
        <v>89</v>
      </c>
      <c r="E90" t="s">
        <v>710</v>
      </c>
      <c r="F90">
        <v>1147</v>
      </c>
      <c r="H90">
        <v>89</v>
      </c>
      <c r="I90" t="s">
        <v>711</v>
      </c>
      <c r="J90">
        <v>89</v>
      </c>
      <c r="K90" s="8" t="s">
        <v>712</v>
      </c>
      <c r="L90" s="8" t="s">
        <v>713</v>
      </c>
      <c r="M90">
        <v>89</v>
      </c>
      <c r="N90" t="s">
        <v>714</v>
      </c>
      <c r="O90" t="s">
        <v>715</v>
      </c>
      <c r="P90" t="s">
        <v>716</v>
      </c>
      <c r="R90">
        <v>89</v>
      </c>
      <c r="S90" s="5">
        <v>11321</v>
      </c>
      <c r="T90" s="6" t="s">
        <v>36</v>
      </c>
      <c r="U90" s="6">
        <v>1195</v>
      </c>
    </row>
    <row r="91" spans="1:21">
      <c r="A91">
        <v>90</v>
      </c>
      <c r="B91" s="7" t="s">
        <v>717</v>
      </c>
      <c r="C91" t="s">
        <v>28</v>
      </c>
      <c r="D91">
        <v>90</v>
      </c>
      <c r="E91" t="s">
        <v>718</v>
      </c>
      <c r="F91">
        <v>1011</v>
      </c>
      <c r="H91">
        <v>90</v>
      </c>
      <c r="I91" t="s">
        <v>719</v>
      </c>
      <c r="J91">
        <v>90</v>
      </c>
      <c r="K91" s="8" t="s">
        <v>720</v>
      </c>
      <c r="L91" s="8" t="s">
        <v>721</v>
      </c>
      <c r="M91">
        <v>90</v>
      </c>
      <c r="N91" t="s">
        <v>722</v>
      </c>
      <c r="O91" t="s">
        <v>723</v>
      </c>
      <c r="P91" t="s">
        <v>724</v>
      </c>
      <c r="R91">
        <v>90</v>
      </c>
      <c r="S91" s="5">
        <v>11322</v>
      </c>
      <c r="T91" s="6" t="s">
        <v>36</v>
      </c>
      <c r="U91" s="6">
        <v>1609</v>
      </c>
    </row>
    <row r="92" spans="1:21">
      <c r="A92">
        <v>91</v>
      </c>
      <c r="B92" s="9" t="s">
        <v>725</v>
      </c>
      <c r="C92" t="s">
        <v>78</v>
      </c>
      <c r="D92">
        <v>91</v>
      </c>
      <c r="E92" t="s">
        <v>726</v>
      </c>
      <c r="F92">
        <v>2286</v>
      </c>
      <c r="H92">
        <v>91</v>
      </c>
      <c r="I92" t="s">
        <v>727</v>
      </c>
      <c r="J92">
        <v>91</v>
      </c>
      <c r="K92" s="8" t="s">
        <v>728</v>
      </c>
      <c r="L92" s="8" t="s">
        <v>729</v>
      </c>
      <c r="M92">
        <v>91</v>
      </c>
      <c r="N92" t="s">
        <v>730</v>
      </c>
      <c r="O92" t="s">
        <v>731</v>
      </c>
      <c r="P92" t="s">
        <v>732</v>
      </c>
      <c r="R92">
        <v>91</v>
      </c>
      <c r="S92" s="5">
        <v>11323</v>
      </c>
      <c r="T92" s="6" t="s">
        <v>36</v>
      </c>
      <c r="U92" s="6">
        <v>1202</v>
      </c>
    </row>
    <row r="93" spans="1:21">
      <c r="A93">
        <v>92</v>
      </c>
      <c r="B93" s="9" t="s">
        <v>733</v>
      </c>
      <c r="C93" t="s">
        <v>78</v>
      </c>
      <c r="D93">
        <v>92</v>
      </c>
      <c r="E93" t="s">
        <v>734</v>
      </c>
      <c r="F93">
        <v>9002</v>
      </c>
      <c r="H93">
        <v>92</v>
      </c>
      <c r="I93" t="s">
        <v>735</v>
      </c>
      <c r="J93">
        <v>92</v>
      </c>
      <c r="K93" s="4" t="s">
        <v>736</v>
      </c>
      <c r="L93" s="4" t="s">
        <v>737</v>
      </c>
      <c r="M93">
        <v>92</v>
      </c>
      <c r="N93" t="s">
        <v>738</v>
      </c>
      <c r="O93" t="s">
        <v>739</v>
      </c>
      <c r="P93" t="s">
        <v>740</v>
      </c>
      <c r="R93">
        <v>92</v>
      </c>
      <c r="S93" s="5">
        <v>11324</v>
      </c>
      <c r="T93" s="6" t="s">
        <v>36</v>
      </c>
      <c r="U93" s="6">
        <v>1478</v>
      </c>
    </row>
    <row r="94" spans="1:21">
      <c r="A94">
        <v>93</v>
      </c>
      <c r="B94" s="7" t="s">
        <v>741</v>
      </c>
      <c r="C94" t="s">
        <v>28</v>
      </c>
      <c r="D94">
        <v>93</v>
      </c>
      <c r="E94" t="s">
        <v>742</v>
      </c>
      <c r="F94">
        <v>5532</v>
      </c>
      <c r="H94">
        <v>93</v>
      </c>
      <c r="I94" t="s">
        <v>743</v>
      </c>
      <c r="J94">
        <v>93</v>
      </c>
      <c r="K94" s="8" t="s">
        <v>744</v>
      </c>
      <c r="L94" s="8" t="s">
        <v>745</v>
      </c>
      <c r="M94">
        <v>93</v>
      </c>
      <c r="N94" t="s">
        <v>746</v>
      </c>
      <c r="O94" t="s">
        <v>399</v>
      </c>
      <c r="P94" t="s">
        <v>747</v>
      </c>
      <c r="R94">
        <v>93</v>
      </c>
      <c r="S94" s="5">
        <v>11325</v>
      </c>
      <c r="T94" s="6" t="s">
        <v>36</v>
      </c>
      <c r="U94" s="6">
        <v>1413</v>
      </c>
    </row>
    <row r="95" spans="1:21">
      <c r="A95">
        <v>94</v>
      </c>
      <c r="B95" s="9" t="s">
        <v>748</v>
      </c>
      <c r="C95" t="s">
        <v>78</v>
      </c>
      <c r="D95">
        <v>94</v>
      </c>
      <c r="E95" t="s">
        <v>749</v>
      </c>
      <c r="F95">
        <v>755</v>
      </c>
      <c r="H95">
        <v>94</v>
      </c>
      <c r="I95" t="s">
        <v>750</v>
      </c>
      <c r="J95">
        <v>94</v>
      </c>
      <c r="K95" s="4" t="s">
        <v>751</v>
      </c>
      <c r="L95" s="4" t="s">
        <v>752</v>
      </c>
      <c r="M95">
        <v>94</v>
      </c>
      <c r="N95" t="s">
        <v>753</v>
      </c>
      <c r="O95" t="s">
        <v>754</v>
      </c>
      <c r="P95" t="s">
        <v>755</v>
      </c>
      <c r="R95">
        <v>94</v>
      </c>
      <c r="S95" s="5">
        <v>11326</v>
      </c>
      <c r="T95" s="6" t="s">
        <v>36</v>
      </c>
      <c r="U95" s="6">
        <v>1541</v>
      </c>
    </row>
    <row r="96" spans="1:21">
      <c r="A96">
        <v>95</v>
      </c>
      <c r="B96" s="9" t="s">
        <v>756</v>
      </c>
      <c r="C96" t="s">
        <v>78</v>
      </c>
      <c r="D96">
        <v>95</v>
      </c>
      <c r="E96" t="s">
        <v>757</v>
      </c>
      <c r="F96">
        <v>3227</v>
      </c>
      <c r="H96">
        <v>95</v>
      </c>
      <c r="I96" t="s">
        <v>758</v>
      </c>
      <c r="J96">
        <v>95</v>
      </c>
      <c r="K96" s="8" t="s">
        <v>759</v>
      </c>
      <c r="L96" s="8" t="s">
        <v>760</v>
      </c>
      <c r="M96">
        <v>95</v>
      </c>
      <c r="N96" t="s">
        <v>761</v>
      </c>
      <c r="O96" t="s">
        <v>762</v>
      </c>
      <c r="P96" t="s">
        <v>763</v>
      </c>
      <c r="R96">
        <v>95</v>
      </c>
      <c r="S96" s="5">
        <v>11327</v>
      </c>
      <c r="T96" s="6" t="s">
        <v>36</v>
      </c>
      <c r="U96" s="6">
        <v>1684</v>
      </c>
    </row>
    <row r="97" spans="1:21">
      <c r="A97">
        <v>96</v>
      </c>
      <c r="B97" s="7" t="s">
        <v>764</v>
      </c>
      <c r="C97" t="s">
        <v>28</v>
      </c>
      <c r="D97">
        <v>96</v>
      </c>
      <c r="E97" t="s">
        <v>765</v>
      </c>
      <c r="F97">
        <v>2756</v>
      </c>
      <c r="H97">
        <v>96</v>
      </c>
      <c r="I97" t="s">
        <v>766</v>
      </c>
      <c r="J97">
        <v>96</v>
      </c>
      <c r="K97" s="4" t="s">
        <v>767</v>
      </c>
      <c r="L97" s="4" t="s">
        <v>768</v>
      </c>
      <c r="M97">
        <v>96</v>
      </c>
      <c r="N97" t="s">
        <v>769</v>
      </c>
      <c r="O97" t="s">
        <v>770</v>
      </c>
      <c r="P97" t="s">
        <v>771</v>
      </c>
      <c r="R97">
        <v>96</v>
      </c>
      <c r="S97" s="5">
        <v>11328</v>
      </c>
      <c r="T97" s="6" t="s">
        <v>36</v>
      </c>
      <c r="U97" s="6">
        <v>1525</v>
      </c>
    </row>
    <row r="98" spans="1:21" ht="25.5">
      <c r="A98">
        <v>97</v>
      </c>
      <c r="B98" s="9" t="s">
        <v>772</v>
      </c>
      <c r="C98" t="s">
        <v>78</v>
      </c>
      <c r="D98">
        <v>97</v>
      </c>
      <c r="E98" t="s">
        <v>773</v>
      </c>
      <c r="F98">
        <v>1253</v>
      </c>
      <c r="H98">
        <v>97</v>
      </c>
      <c r="I98" t="s">
        <v>774</v>
      </c>
      <c r="J98">
        <v>97</v>
      </c>
      <c r="K98" s="8" t="s">
        <v>775</v>
      </c>
      <c r="L98" s="8" t="s">
        <v>776</v>
      </c>
      <c r="M98">
        <v>97</v>
      </c>
      <c r="N98" t="s">
        <v>777</v>
      </c>
      <c r="O98" t="s">
        <v>778</v>
      </c>
      <c r="P98" t="s">
        <v>779</v>
      </c>
      <c r="R98">
        <v>97</v>
      </c>
      <c r="S98" s="5">
        <v>11329</v>
      </c>
      <c r="T98" s="6" t="s">
        <v>36</v>
      </c>
      <c r="U98" s="6">
        <v>1740</v>
      </c>
    </row>
    <row r="99" spans="1:21">
      <c r="A99">
        <v>98</v>
      </c>
      <c r="B99" s="9" t="s">
        <v>780</v>
      </c>
      <c r="C99" t="s">
        <v>78</v>
      </c>
      <c r="D99">
        <v>98</v>
      </c>
      <c r="E99" t="s">
        <v>781</v>
      </c>
      <c r="F99">
        <v>8813</v>
      </c>
      <c r="H99">
        <v>98</v>
      </c>
      <c r="I99" t="s">
        <v>782</v>
      </c>
      <c r="J99">
        <v>98</v>
      </c>
      <c r="K99" s="8" t="s">
        <v>783</v>
      </c>
      <c r="L99" s="8" t="s">
        <v>784</v>
      </c>
      <c r="M99">
        <v>98</v>
      </c>
      <c r="N99" t="s">
        <v>785</v>
      </c>
      <c r="O99" t="s">
        <v>786</v>
      </c>
      <c r="P99" t="s">
        <v>787</v>
      </c>
      <c r="R99">
        <v>98</v>
      </c>
      <c r="S99" s="5">
        <v>11330</v>
      </c>
      <c r="T99" s="6" t="s">
        <v>36</v>
      </c>
      <c r="U99" s="6">
        <v>1455</v>
      </c>
    </row>
    <row r="100" spans="1:21">
      <c r="A100">
        <v>99</v>
      </c>
      <c r="B100" s="7" t="s">
        <v>788</v>
      </c>
      <c r="C100" t="s">
        <v>28</v>
      </c>
      <c r="D100">
        <v>99</v>
      </c>
      <c r="E100" t="s">
        <v>789</v>
      </c>
      <c r="F100">
        <v>1694</v>
      </c>
      <c r="H100">
        <v>99</v>
      </c>
      <c r="I100" t="s">
        <v>790</v>
      </c>
      <c r="J100">
        <v>99</v>
      </c>
      <c r="K100" s="8" t="s">
        <v>791</v>
      </c>
      <c r="L100" s="8" t="s">
        <v>792</v>
      </c>
      <c r="M100">
        <v>99</v>
      </c>
      <c r="N100" t="s">
        <v>793</v>
      </c>
      <c r="O100" t="s">
        <v>604</v>
      </c>
      <c r="P100" t="s">
        <v>794</v>
      </c>
      <c r="R100">
        <v>99</v>
      </c>
      <c r="S100" s="5">
        <v>11331</v>
      </c>
      <c r="T100" s="6" t="s">
        <v>36</v>
      </c>
      <c r="U100" s="6">
        <v>1324</v>
      </c>
    </row>
    <row r="101" spans="1:21">
      <c r="A101">
        <v>100</v>
      </c>
      <c r="B101" s="7" t="s">
        <v>795</v>
      </c>
      <c r="C101" t="s">
        <v>28</v>
      </c>
      <c r="D101">
        <v>100</v>
      </c>
      <c r="E101" t="s">
        <v>796</v>
      </c>
      <c r="F101">
        <v>1230</v>
      </c>
      <c r="H101">
        <v>100</v>
      </c>
      <c r="I101" t="s">
        <v>797</v>
      </c>
      <c r="J101">
        <v>100</v>
      </c>
      <c r="K101" s="8" t="s">
        <v>798</v>
      </c>
      <c r="L101" s="8" t="s">
        <v>799</v>
      </c>
      <c r="M101">
        <v>100</v>
      </c>
      <c r="N101" t="s">
        <v>800</v>
      </c>
      <c r="O101" t="s">
        <v>801</v>
      </c>
      <c r="P101" t="s">
        <v>802</v>
      </c>
      <c r="R101">
        <v>100</v>
      </c>
      <c r="S101" s="5">
        <v>11332</v>
      </c>
      <c r="T101" s="6" t="s">
        <v>36</v>
      </c>
      <c r="U101" s="6">
        <v>804</v>
      </c>
    </row>
    <row r="102" spans="1:21">
      <c r="A102">
        <v>101</v>
      </c>
      <c r="B102" s="9" t="s">
        <v>803</v>
      </c>
      <c r="C102" t="s">
        <v>78</v>
      </c>
      <c r="D102">
        <v>101</v>
      </c>
      <c r="E102" t="s">
        <v>804</v>
      </c>
      <c r="F102">
        <v>2789</v>
      </c>
      <c r="H102">
        <v>101</v>
      </c>
      <c r="I102" t="s">
        <v>805</v>
      </c>
      <c r="J102">
        <v>101</v>
      </c>
      <c r="K102" s="8" t="s">
        <v>806</v>
      </c>
      <c r="L102" s="8" t="s">
        <v>807</v>
      </c>
      <c r="M102">
        <v>101</v>
      </c>
      <c r="N102" t="s">
        <v>808</v>
      </c>
      <c r="O102" t="s">
        <v>809</v>
      </c>
      <c r="P102" t="s">
        <v>810</v>
      </c>
      <c r="R102">
        <v>101</v>
      </c>
      <c r="S102" s="5">
        <v>11333</v>
      </c>
      <c r="T102" s="6" t="s">
        <v>36</v>
      </c>
      <c r="U102" s="6">
        <v>899</v>
      </c>
    </row>
    <row r="103" spans="1:21" ht="25.5">
      <c r="A103">
        <v>102</v>
      </c>
      <c r="B103" s="9" t="s">
        <v>811</v>
      </c>
      <c r="C103" t="s">
        <v>78</v>
      </c>
      <c r="D103">
        <v>102</v>
      </c>
      <c r="E103" t="s">
        <v>812</v>
      </c>
      <c r="F103">
        <v>1224</v>
      </c>
      <c r="H103">
        <v>102</v>
      </c>
      <c r="I103" t="s">
        <v>813</v>
      </c>
      <c r="J103">
        <v>102</v>
      </c>
      <c r="K103" s="8" t="s">
        <v>814</v>
      </c>
      <c r="L103" s="8" t="s">
        <v>815</v>
      </c>
      <c r="M103">
        <v>102</v>
      </c>
      <c r="N103" t="s">
        <v>816</v>
      </c>
      <c r="O103" t="s">
        <v>429</v>
      </c>
      <c r="P103" t="s">
        <v>817</v>
      </c>
      <c r="R103">
        <v>102</v>
      </c>
      <c r="S103" s="5">
        <v>11335</v>
      </c>
      <c r="T103" s="6" t="s">
        <v>36</v>
      </c>
      <c r="U103" s="6">
        <v>1778</v>
      </c>
    </row>
    <row r="104" spans="1:21">
      <c r="A104">
        <v>103</v>
      </c>
      <c r="B104" s="7" t="s">
        <v>818</v>
      </c>
      <c r="C104" t="s">
        <v>28</v>
      </c>
      <c r="D104">
        <v>103</v>
      </c>
      <c r="E104" t="s">
        <v>819</v>
      </c>
      <c r="F104">
        <v>2226</v>
      </c>
      <c r="H104">
        <v>103</v>
      </c>
      <c r="I104" t="s">
        <v>820</v>
      </c>
      <c r="J104">
        <v>103</v>
      </c>
      <c r="K104" s="8" t="s">
        <v>821</v>
      </c>
      <c r="L104" s="8" t="s">
        <v>822</v>
      </c>
      <c r="M104">
        <v>103</v>
      </c>
      <c r="N104" t="s">
        <v>823</v>
      </c>
      <c r="O104" t="s">
        <v>824</v>
      </c>
      <c r="P104" t="s">
        <v>825</v>
      </c>
      <c r="R104">
        <v>103</v>
      </c>
      <c r="S104" s="5">
        <v>11336</v>
      </c>
      <c r="T104" s="6" t="s">
        <v>36</v>
      </c>
      <c r="U104" s="6">
        <v>1251</v>
      </c>
    </row>
    <row r="105" spans="1:21">
      <c r="A105">
        <v>104</v>
      </c>
      <c r="B105" s="7" t="s">
        <v>826</v>
      </c>
      <c r="C105" t="s">
        <v>28</v>
      </c>
      <c r="D105">
        <v>104</v>
      </c>
      <c r="E105" t="s">
        <v>827</v>
      </c>
      <c r="F105">
        <v>1617</v>
      </c>
      <c r="H105">
        <v>104</v>
      </c>
      <c r="I105" t="s">
        <v>828</v>
      </c>
      <c r="J105">
        <v>104</v>
      </c>
      <c r="K105" s="8" t="s">
        <v>829</v>
      </c>
      <c r="L105" s="8" t="s">
        <v>830</v>
      </c>
      <c r="M105">
        <v>104</v>
      </c>
      <c r="N105" t="s">
        <v>831</v>
      </c>
      <c r="O105" t="s">
        <v>336</v>
      </c>
      <c r="P105" t="s">
        <v>832</v>
      </c>
      <c r="R105">
        <v>104</v>
      </c>
      <c r="S105" s="5">
        <v>11337</v>
      </c>
      <c r="T105" s="6" t="s">
        <v>36</v>
      </c>
      <c r="U105" s="6">
        <v>1287</v>
      </c>
    </row>
    <row r="106" spans="1:21">
      <c r="A106">
        <v>105</v>
      </c>
      <c r="B106" s="7" t="s">
        <v>833</v>
      </c>
      <c r="C106" t="s">
        <v>28</v>
      </c>
      <c r="D106">
        <v>105</v>
      </c>
      <c r="E106" t="s">
        <v>834</v>
      </c>
      <c r="F106">
        <v>2723</v>
      </c>
      <c r="H106">
        <v>105</v>
      </c>
      <c r="I106" t="s">
        <v>835</v>
      </c>
      <c r="J106">
        <v>105</v>
      </c>
      <c r="K106" s="4" t="s">
        <v>836</v>
      </c>
      <c r="L106" s="4" t="s">
        <v>837</v>
      </c>
      <c r="M106">
        <v>105</v>
      </c>
      <c r="N106" t="s">
        <v>838</v>
      </c>
      <c r="O106" t="s">
        <v>506</v>
      </c>
      <c r="P106" t="s">
        <v>839</v>
      </c>
      <c r="R106">
        <v>105</v>
      </c>
      <c r="S106" s="5">
        <v>11338</v>
      </c>
      <c r="T106" s="6" t="s">
        <v>36</v>
      </c>
      <c r="U106" s="6">
        <v>1360</v>
      </c>
    </row>
    <row r="107" spans="1:21">
      <c r="A107">
        <v>106</v>
      </c>
      <c r="B107" s="7" t="s">
        <v>840</v>
      </c>
      <c r="C107" t="s">
        <v>28</v>
      </c>
      <c r="D107">
        <v>106</v>
      </c>
      <c r="E107" t="s">
        <v>841</v>
      </c>
      <c r="F107">
        <v>5384</v>
      </c>
      <c r="H107">
        <v>106</v>
      </c>
      <c r="I107" t="s">
        <v>842</v>
      </c>
      <c r="J107">
        <v>106</v>
      </c>
      <c r="K107" s="8" t="s">
        <v>843</v>
      </c>
      <c r="L107" s="8" t="s">
        <v>844</v>
      </c>
      <c r="M107">
        <v>106</v>
      </c>
      <c r="N107" t="s">
        <v>845</v>
      </c>
      <c r="O107" t="s">
        <v>846</v>
      </c>
      <c r="P107" t="s">
        <v>847</v>
      </c>
      <c r="R107">
        <v>106</v>
      </c>
      <c r="S107" s="5">
        <v>11339</v>
      </c>
      <c r="T107" s="6" t="s">
        <v>36</v>
      </c>
      <c r="U107" s="6">
        <v>1384</v>
      </c>
    </row>
    <row r="108" spans="1:21">
      <c r="A108">
        <v>107</v>
      </c>
      <c r="B108" s="7" t="s">
        <v>848</v>
      </c>
      <c r="C108" t="s">
        <v>28</v>
      </c>
      <c r="D108">
        <v>107</v>
      </c>
      <c r="E108" t="s">
        <v>849</v>
      </c>
      <c r="F108">
        <v>1326</v>
      </c>
      <c r="H108">
        <v>107</v>
      </c>
      <c r="I108" t="s">
        <v>850</v>
      </c>
      <c r="J108">
        <v>107</v>
      </c>
      <c r="K108" s="4" t="s">
        <v>851</v>
      </c>
      <c r="L108" s="4" t="s">
        <v>852</v>
      </c>
      <c r="M108">
        <v>107</v>
      </c>
      <c r="N108" t="s">
        <v>853</v>
      </c>
      <c r="O108" t="s">
        <v>854</v>
      </c>
      <c r="P108" t="s">
        <v>855</v>
      </c>
      <c r="R108">
        <v>107</v>
      </c>
      <c r="S108" s="5">
        <v>11340</v>
      </c>
      <c r="T108" s="6" t="s">
        <v>36</v>
      </c>
      <c r="U108" s="6">
        <v>1299</v>
      </c>
    </row>
    <row r="109" spans="1:21">
      <c r="A109">
        <v>108</v>
      </c>
      <c r="B109" s="9" t="s">
        <v>856</v>
      </c>
      <c r="C109" t="s">
        <v>78</v>
      </c>
      <c r="D109">
        <v>108</v>
      </c>
      <c r="E109" t="s">
        <v>857</v>
      </c>
      <c r="F109">
        <v>7193</v>
      </c>
      <c r="H109">
        <v>108</v>
      </c>
      <c r="I109" t="s">
        <v>858</v>
      </c>
      <c r="J109">
        <v>108</v>
      </c>
      <c r="K109" s="8" t="s">
        <v>859</v>
      </c>
      <c r="L109" s="8" t="s">
        <v>860</v>
      </c>
      <c r="M109">
        <v>108</v>
      </c>
      <c r="N109" t="s">
        <v>861</v>
      </c>
      <c r="O109" t="s">
        <v>801</v>
      </c>
      <c r="P109" t="s">
        <v>862</v>
      </c>
      <c r="R109">
        <v>108</v>
      </c>
      <c r="S109" s="5">
        <v>11341</v>
      </c>
      <c r="T109" s="6" t="s">
        <v>36</v>
      </c>
      <c r="U109" s="6">
        <v>1396</v>
      </c>
    </row>
    <row r="110" spans="1:21">
      <c r="A110">
        <v>109</v>
      </c>
      <c r="B110" s="9" t="s">
        <v>863</v>
      </c>
      <c r="C110" t="s">
        <v>78</v>
      </c>
      <c r="D110">
        <v>109</v>
      </c>
      <c r="E110" t="s">
        <v>864</v>
      </c>
      <c r="F110">
        <v>2556</v>
      </c>
      <c r="H110">
        <v>109</v>
      </c>
      <c r="I110" t="s">
        <v>865</v>
      </c>
      <c r="J110">
        <v>109</v>
      </c>
      <c r="K110" s="4" t="s">
        <v>866</v>
      </c>
      <c r="L110" s="4" t="s">
        <v>867</v>
      </c>
      <c r="M110">
        <v>109</v>
      </c>
      <c r="N110" t="s">
        <v>868</v>
      </c>
      <c r="O110" t="s">
        <v>869</v>
      </c>
      <c r="P110" t="s">
        <v>870</v>
      </c>
      <c r="R110">
        <v>109</v>
      </c>
      <c r="S110" s="5">
        <v>11342</v>
      </c>
      <c r="T110" s="6" t="s">
        <v>36</v>
      </c>
      <c r="U110" s="6">
        <v>813</v>
      </c>
    </row>
    <row r="111" spans="1:21">
      <c r="A111">
        <v>110</v>
      </c>
      <c r="B111" s="9" t="s">
        <v>871</v>
      </c>
      <c r="C111" t="s">
        <v>78</v>
      </c>
      <c r="D111">
        <v>110</v>
      </c>
      <c r="E111" t="s">
        <v>872</v>
      </c>
      <c r="F111">
        <v>7597</v>
      </c>
      <c r="H111">
        <v>110</v>
      </c>
      <c r="I111" t="s">
        <v>873</v>
      </c>
      <c r="J111">
        <v>110</v>
      </c>
      <c r="K111" s="8" t="s">
        <v>874</v>
      </c>
      <c r="L111" s="8" t="s">
        <v>875</v>
      </c>
      <c r="M111">
        <v>110</v>
      </c>
      <c r="N111" t="s">
        <v>876</v>
      </c>
      <c r="O111" t="s">
        <v>877</v>
      </c>
      <c r="P111" t="s">
        <v>878</v>
      </c>
      <c r="R111">
        <v>110</v>
      </c>
      <c r="S111" s="5">
        <v>11343</v>
      </c>
      <c r="T111" s="6" t="s">
        <v>36</v>
      </c>
      <c r="U111" s="6">
        <v>1060</v>
      </c>
    </row>
    <row r="112" spans="1:21">
      <c r="A112">
        <v>111</v>
      </c>
      <c r="B112" s="9" t="s">
        <v>879</v>
      </c>
      <c r="C112" t="s">
        <v>78</v>
      </c>
      <c r="D112">
        <v>111</v>
      </c>
      <c r="E112" t="s">
        <v>880</v>
      </c>
      <c r="F112">
        <v>3804</v>
      </c>
      <c r="H112">
        <v>111</v>
      </c>
      <c r="I112" t="s">
        <v>881</v>
      </c>
      <c r="J112">
        <v>111</v>
      </c>
      <c r="K112" s="4" t="s">
        <v>882</v>
      </c>
      <c r="L112" s="4" t="s">
        <v>883</v>
      </c>
      <c r="M112">
        <v>111</v>
      </c>
      <c r="N112" t="s">
        <v>884</v>
      </c>
      <c r="O112" t="s">
        <v>638</v>
      </c>
      <c r="P112" t="s">
        <v>885</v>
      </c>
      <c r="R112">
        <v>111</v>
      </c>
      <c r="S112" s="5">
        <v>11344</v>
      </c>
      <c r="T112" s="6" t="s">
        <v>36</v>
      </c>
      <c r="U112" s="6">
        <v>1499</v>
      </c>
    </row>
    <row r="113" spans="1:21">
      <c r="A113">
        <v>112</v>
      </c>
      <c r="B113" s="7" t="s">
        <v>886</v>
      </c>
      <c r="C113" t="s">
        <v>28</v>
      </c>
      <c r="D113">
        <v>112</v>
      </c>
      <c r="E113" t="s">
        <v>887</v>
      </c>
      <c r="F113">
        <v>1160</v>
      </c>
      <c r="H113">
        <v>112</v>
      </c>
      <c r="I113" t="s">
        <v>888</v>
      </c>
      <c r="J113">
        <v>112</v>
      </c>
      <c r="K113" s="8" t="s">
        <v>889</v>
      </c>
      <c r="L113" s="8" t="s">
        <v>890</v>
      </c>
      <c r="M113">
        <v>112</v>
      </c>
      <c r="N113" t="s">
        <v>891</v>
      </c>
      <c r="O113" t="s">
        <v>677</v>
      </c>
      <c r="P113" t="s">
        <v>892</v>
      </c>
      <c r="R113">
        <v>112</v>
      </c>
      <c r="S113" s="5">
        <v>11345</v>
      </c>
      <c r="T113" s="6" t="s">
        <v>36</v>
      </c>
      <c r="U113" s="6">
        <v>1404</v>
      </c>
    </row>
    <row r="114" spans="1:21">
      <c r="A114">
        <v>113</v>
      </c>
      <c r="B114" s="9" t="s">
        <v>893</v>
      </c>
      <c r="C114" t="s">
        <v>78</v>
      </c>
      <c r="D114">
        <v>113</v>
      </c>
      <c r="E114" t="s">
        <v>894</v>
      </c>
      <c r="F114">
        <v>1623</v>
      </c>
      <c r="H114">
        <v>113</v>
      </c>
      <c r="I114" t="s">
        <v>895</v>
      </c>
      <c r="J114">
        <v>113</v>
      </c>
      <c r="K114" s="4" t="s">
        <v>896</v>
      </c>
      <c r="L114" s="4" t="s">
        <v>897</v>
      </c>
      <c r="M114">
        <v>113</v>
      </c>
      <c r="N114" t="s">
        <v>898</v>
      </c>
      <c r="O114" t="s">
        <v>108</v>
      </c>
      <c r="P114" t="s">
        <v>899</v>
      </c>
      <c r="R114">
        <v>113</v>
      </c>
      <c r="S114" s="5">
        <v>11346</v>
      </c>
      <c r="T114" s="6" t="s">
        <v>36</v>
      </c>
      <c r="U114" s="6">
        <v>1808</v>
      </c>
    </row>
    <row r="115" spans="1:21">
      <c r="A115">
        <v>114</v>
      </c>
      <c r="B115" s="9" t="s">
        <v>900</v>
      </c>
      <c r="C115" t="s">
        <v>78</v>
      </c>
      <c r="D115">
        <v>114</v>
      </c>
      <c r="E115" t="s">
        <v>901</v>
      </c>
      <c r="F115">
        <v>3107</v>
      </c>
      <c r="H115">
        <v>114</v>
      </c>
      <c r="I115" t="s">
        <v>902</v>
      </c>
      <c r="J115">
        <v>114</v>
      </c>
      <c r="K115" s="4" t="s">
        <v>903</v>
      </c>
      <c r="L115" s="4" t="s">
        <v>904</v>
      </c>
      <c r="M115">
        <v>114</v>
      </c>
      <c r="N115" t="s">
        <v>905</v>
      </c>
      <c r="O115" t="s">
        <v>43</v>
      </c>
      <c r="P115" t="s">
        <v>906</v>
      </c>
      <c r="R115">
        <v>114</v>
      </c>
      <c r="S115" s="5">
        <v>11347</v>
      </c>
      <c r="T115" s="6" t="s">
        <v>36</v>
      </c>
      <c r="U115" s="6">
        <v>1834</v>
      </c>
    </row>
    <row r="116" spans="1:21">
      <c r="A116">
        <v>115</v>
      </c>
      <c r="B116" s="9" t="s">
        <v>907</v>
      </c>
      <c r="C116" t="s">
        <v>78</v>
      </c>
      <c r="D116">
        <v>115</v>
      </c>
      <c r="E116" t="s">
        <v>908</v>
      </c>
      <c r="F116">
        <v>1021</v>
      </c>
      <c r="H116">
        <v>115</v>
      </c>
      <c r="I116" t="s">
        <v>909</v>
      </c>
      <c r="J116">
        <v>115</v>
      </c>
      <c r="K116" s="4" t="s">
        <v>910</v>
      </c>
      <c r="L116" s="4" t="s">
        <v>911</v>
      </c>
      <c r="M116">
        <v>115</v>
      </c>
      <c r="N116" t="s">
        <v>912</v>
      </c>
      <c r="O116" t="s">
        <v>770</v>
      </c>
      <c r="P116" t="s">
        <v>913</v>
      </c>
      <c r="R116">
        <v>115</v>
      </c>
      <c r="S116" s="5">
        <v>11348</v>
      </c>
      <c r="T116" s="6" t="s">
        <v>36</v>
      </c>
      <c r="U116" s="6">
        <v>1290</v>
      </c>
    </row>
    <row r="117" spans="1:21">
      <c r="A117">
        <v>116</v>
      </c>
      <c r="B117" s="9" t="s">
        <v>914</v>
      </c>
      <c r="C117" t="s">
        <v>78</v>
      </c>
      <c r="D117">
        <v>116</v>
      </c>
      <c r="E117" t="s">
        <v>915</v>
      </c>
      <c r="F117">
        <v>2343</v>
      </c>
      <c r="H117">
        <v>116</v>
      </c>
      <c r="I117" t="s">
        <v>916</v>
      </c>
      <c r="J117">
        <v>116</v>
      </c>
      <c r="K117" s="4" t="s">
        <v>917</v>
      </c>
      <c r="L117" s="4" t="s">
        <v>918</v>
      </c>
      <c r="M117">
        <v>116</v>
      </c>
      <c r="N117" t="s">
        <v>919</v>
      </c>
      <c r="O117" t="s">
        <v>920</v>
      </c>
      <c r="P117" t="s">
        <v>921</v>
      </c>
      <c r="R117">
        <v>116</v>
      </c>
      <c r="S117" s="5">
        <v>11349</v>
      </c>
      <c r="T117" s="6" t="s">
        <v>36</v>
      </c>
      <c r="U117" s="6">
        <v>1254</v>
      </c>
    </row>
    <row r="118" spans="1:21">
      <c r="A118">
        <v>117</v>
      </c>
      <c r="B118" s="9" t="s">
        <v>922</v>
      </c>
      <c r="C118" t="s">
        <v>78</v>
      </c>
      <c r="D118">
        <v>117</v>
      </c>
      <c r="E118" t="s">
        <v>923</v>
      </c>
      <c r="F118">
        <v>1980</v>
      </c>
      <c r="H118">
        <v>117</v>
      </c>
      <c r="I118" t="s">
        <v>924</v>
      </c>
      <c r="J118">
        <v>117</v>
      </c>
      <c r="K118" s="8" t="s">
        <v>925</v>
      </c>
      <c r="L118" s="8" t="s">
        <v>926</v>
      </c>
      <c r="M118">
        <v>117</v>
      </c>
      <c r="N118" t="s">
        <v>927</v>
      </c>
      <c r="O118" t="s">
        <v>233</v>
      </c>
      <c r="P118" t="s">
        <v>928</v>
      </c>
      <c r="R118">
        <v>117</v>
      </c>
      <c r="S118" s="5">
        <v>11350</v>
      </c>
      <c r="T118" s="6" t="s">
        <v>36</v>
      </c>
      <c r="U118" s="6">
        <v>1507</v>
      </c>
    </row>
    <row r="119" spans="1:21">
      <c r="A119">
        <v>118</v>
      </c>
      <c r="B119" s="9" t="s">
        <v>929</v>
      </c>
      <c r="C119" t="s">
        <v>78</v>
      </c>
      <c r="D119">
        <v>118</v>
      </c>
      <c r="E119" t="s">
        <v>930</v>
      </c>
      <c r="F119">
        <v>2837</v>
      </c>
      <c r="H119">
        <v>118</v>
      </c>
      <c r="I119" t="s">
        <v>931</v>
      </c>
      <c r="J119">
        <v>118</v>
      </c>
      <c r="K119" s="4" t="s">
        <v>932</v>
      </c>
      <c r="L119" s="4" t="s">
        <v>933</v>
      </c>
      <c r="M119">
        <v>118</v>
      </c>
      <c r="N119" t="s">
        <v>934</v>
      </c>
      <c r="O119" t="s">
        <v>801</v>
      </c>
      <c r="P119" t="s">
        <v>935</v>
      </c>
      <c r="R119">
        <v>118</v>
      </c>
      <c r="S119" s="5">
        <v>11351</v>
      </c>
      <c r="T119" s="6" t="s">
        <v>36</v>
      </c>
      <c r="U119" s="6">
        <v>987</v>
      </c>
    </row>
    <row r="120" spans="1:21">
      <c r="A120">
        <v>119</v>
      </c>
      <c r="B120" s="9" t="s">
        <v>936</v>
      </c>
      <c r="C120" t="s">
        <v>78</v>
      </c>
      <c r="D120">
        <v>119</v>
      </c>
      <c r="E120" t="s">
        <v>937</v>
      </c>
      <c r="F120">
        <v>1528</v>
      </c>
      <c r="H120">
        <v>119</v>
      </c>
      <c r="I120" t="s">
        <v>938</v>
      </c>
      <c r="J120">
        <v>119</v>
      </c>
      <c r="K120" s="4" t="s">
        <v>939</v>
      </c>
      <c r="L120" s="4" t="s">
        <v>940</v>
      </c>
      <c r="M120">
        <v>119</v>
      </c>
      <c r="N120" t="s">
        <v>941</v>
      </c>
      <c r="O120" t="s">
        <v>942</v>
      </c>
      <c r="P120" t="s">
        <v>943</v>
      </c>
      <c r="R120">
        <v>119</v>
      </c>
      <c r="S120" s="5">
        <v>11352</v>
      </c>
      <c r="T120" s="6" t="s">
        <v>36</v>
      </c>
      <c r="U120" s="6">
        <v>1397</v>
      </c>
    </row>
    <row r="121" spans="1:21">
      <c r="A121">
        <v>120</v>
      </c>
      <c r="B121" s="9" t="s">
        <v>944</v>
      </c>
      <c r="C121" t="s">
        <v>78</v>
      </c>
      <c r="D121">
        <v>120</v>
      </c>
      <c r="E121" t="s">
        <v>945</v>
      </c>
      <c r="F121">
        <v>1788</v>
      </c>
      <c r="H121">
        <v>120</v>
      </c>
      <c r="I121" t="s">
        <v>946</v>
      </c>
      <c r="J121">
        <v>120</v>
      </c>
      <c r="K121" s="8" t="s">
        <v>947</v>
      </c>
      <c r="L121" s="8" t="s">
        <v>948</v>
      </c>
      <c r="M121">
        <v>120</v>
      </c>
      <c r="N121" t="s">
        <v>949</v>
      </c>
      <c r="O121" t="s">
        <v>950</v>
      </c>
      <c r="P121" t="s">
        <v>951</v>
      </c>
      <c r="R121">
        <v>120</v>
      </c>
      <c r="S121" s="5">
        <v>11353</v>
      </c>
      <c r="T121" s="6" t="s">
        <v>36</v>
      </c>
      <c r="U121" s="6">
        <v>1742</v>
      </c>
    </row>
    <row r="122" spans="1:21">
      <c r="A122">
        <v>121</v>
      </c>
      <c r="B122" s="7" t="s">
        <v>952</v>
      </c>
      <c r="C122" t="s">
        <v>28</v>
      </c>
      <c r="D122">
        <v>121</v>
      </c>
      <c r="E122" t="s">
        <v>953</v>
      </c>
      <c r="F122">
        <v>778</v>
      </c>
      <c r="H122">
        <v>121</v>
      </c>
      <c r="I122" t="s">
        <v>954</v>
      </c>
      <c r="J122">
        <v>121</v>
      </c>
      <c r="K122" s="8" t="s">
        <v>955</v>
      </c>
      <c r="L122" s="8" t="s">
        <v>956</v>
      </c>
      <c r="M122">
        <v>121</v>
      </c>
      <c r="N122" t="s">
        <v>957</v>
      </c>
      <c r="O122" t="s">
        <v>958</v>
      </c>
      <c r="P122" t="s">
        <v>959</v>
      </c>
      <c r="R122">
        <v>121</v>
      </c>
      <c r="S122" s="5">
        <v>11354</v>
      </c>
      <c r="T122" s="6" t="s">
        <v>36</v>
      </c>
      <c r="U122" s="6">
        <v>1348</v>
      </c>
    </row>
    <row r="123" spans="1:21">
      <c r="A123">
        <v>122</v>
      </c>
      <c r="B123" s="7" t="s">
        <v>960</v>
      </c>
      <c r="C123" t="s">
        <v>28</v>
      </c>
      <c r="D123">
        <v>122</v>
      </c>
      <c r="E123" t="s">
        <v>961</v>
      </c>
      <c r="F123">
        <v>987</v>
      </c>
      <c r="H123">
        <v>122</v>
      </c>
      <c r="I123" t="s">
        <v>962</v>
      </c>
      <c r="J123">
        <v>122</v>
      </c>
      <c r="K123" s="8" t="s">
        <v>963</v>
      </c>
      <c r="L123" s="8" t="s">
        <v>964</v>
      </c>
      <c r="M123">
        <v>122</v>
      </c>
      <c r="N123" t="s">
        <v>965</v>
      </c>
      <c r="O123" t="s">
        <v>966</v>
      </c>
      <c r="P123" t="s">
        <v>967</v>
      </c>
      <c r="R123">
        <v>122</v>
      </c>
      <c r="S123" s="5">
        <v>11355</v>
      </c>
      <c r="T123" s="6" t="s">
        <v>36</v>
      </c>
      <c r="U123" s="6">
        <v>1194</v>
      </c>
    </row>
    <row r="124" spans="1:21">
      <c r="A124">
        <v>123</v>
      </c>
      <c r="B124" s="7" t="s">
        <v>968</v>
      </c>
      <c r="C124" t="s">
        <v>28</v>
      </c>
      <c r="D124">
        <v>123</v>
      </c>
      <c r="E124" t="s">
        <v>969</v>
      </c>
      <c r="F124">
        <v>698</v>
      </c>
      <c r="H124">
        <v>123</v>
      </c>
      <c r="I124" t="s">
        <v>970</v>
      </c>
      <c r="J124">
        <v>123</v>
      </c>
      <c r="K124" s="8" t="s">
        <v>971</v>
      </c>
      <c r="L124" s="8" t="s">
        <v>972</v>
      </c>
      <c r="M124">
        <v>123</v>
      </c>
      <c r="N124" t="s">
        <v>973</v>
      </c>
      <c r="O124" t="s">
        <v>974</v>
      </c>
      <c r="P124" t="s">
        <v>975</v>
      </c>
      <c r="R124">
        <v>123</v>
      </c>
      <c r="S124" s="5">
        <v>11356</v>
      </c>
      <c r="T124" s="6" t="s">
        <v>36</v>
      </c>
      <c r="U124" s="6">
        <v>970</v>
      </c>
    </row>
    <row r="125" spans="1:21">
      <c r="A125">
        <v>124</v>
      </c>
      <c r="B125" s="7" t="s">
        <v>976</v>
      </c>
      <c r="C125" t="s">
        <v>28</v>
      </c>
      <c r="D125">
        <v>124</v>
      </c>
      <c r="E125" t="s">
        <v>977</v>
      </c>
      <c r="F125">
        <v>706</v>
      </c>
      <c r="H125">
        <v>124</v>
      </c>
      <c r="I125" t="s">
        <v>978</v>
      </c>
      <c r="J125">
        <v>124</v>
      </c>
      <c r="K125" s="4" t="s">
        <v>979</v>
      </c>
      <c r="L125" s="4" t="s">
        <v>980</v>
      </c>
      <c r="M125">
        <v>124</v>
      </c>
      <c r="N125" t="s">
        <v>981</v>
      </c>
      <c r="O125" t="s">
        <v>625</v>
      </c>
      <c r="P125" t="s">
        <v>982</v>
      </c>
      <c r="R125">
        <v>124</v>
      </c>
      <c r="S125" s="5">
        <v>11357</v>
      </c>
      <c r="T125" s="6" t="s">
        <v>36</v>
      </c>
      <c r="U125" s="6">
        <v>940</v>
      </c>
    </row>
    <row r="126" spans="1:21" ht="25.5">
      <c r="A126">
        <v>125</v>
      </c>
      <c r="B126" s="7" t="s">
        <v>983</v>
      </c>
      <c r="C126" t="s">
        <v>28</v>
      </c>
      <c r="D126">
        <v>125</v>
      </c>
      <c r="E126" t="s">
        <v>984</v>
      </c>
      <c r="F126">
        <v>2772</v>
      </c>
      <c r="H126">
        <v>125</v>
      </c>
      <c r="I126" t="s">
        <v>985</v>
      </c>
      <c r="J126">
        <v>125</v>
      </c>
      <c r="K126" s="8" t="s">
        <v>986</v>
      </c>
      <c r="L126" s="8" t="s">
        <v>987</v>
      </c>
      <c r="M126">
        <v>125</v>
      </c>
      <c r="N126" t="s">
        <v>988</v>
      </c>
      <c r="O126" t="s">
        <v>108</v>
      </c>
      <c r="P126" t="s">
        <v>989</v>
      </c>
      <c r="R126">
        <v>125</v>
      </c>
      <c r="S126" s="5">
        <v>11358</v>
      </c>
      <c r="T126" s="6" t="s">
        <v>36</v>
      </c>
      <c r="U126" s="6">
        <v>1013</v>
      </c>
    </row>
    <row r="127" spans="1:21">
      <c r="A127">
        <v>126</v>
      </c>
      <c r="B127" s="7" t="s">
        <v>990</v>
      </c>
      <c r="C127" t="s">
        <v>28</v>
      </c>
      <c r="D127">
        <v>126</v>
      </c>
      <c r="E127" t="s">
        <v>991</v>
      </c>
      <c r="F127">
        <v>2563</v>
      </c>
      <c r="H127">
        <v>126</v>
      </c>
      <c r="I127" t="s">
        <v>992</v>
      </c>
      <c r="J127">
        <v>126</v>
      </c>
      <c r="K127" s="8" t="s">
        <v>993</v>
      </c>
      <c r="L127" s="8" t="s">
        <v>994</v>
      </c>
      <c r="M127">
        <v>126</v>
      </c>
      <c r="N127" t="s">
        <v>995</v>
      </c>
      <c r="O127" t="s">
        <v>996</v>
      </c>
      <c r="P127" t="s">
        <v>997</v>
      </c>
      <c r="R127">
        <v>126</v>
      </c>
      <c r="S127" s="5">
        <v>11359</v>
      </c>
      <c r="T127" s="6" t="s">
        <v>36</v>
      </c>
      <c r="U127" s="6">
        <v>1038</v>
      </c>
    </row>
    <row r="128" spans="1:21">
      <c r="A128">
        <v>127</v>
      </c>
      <c r="B128" s="9" t="s">
        <v>998</v>
      </c>
      <c r="C128" t="s">
        <v>78</v>
      </c>
      <c r="D128">
        <v>127</v>
      </c>
      <c r="E128" t="s">
        <v>999</v>
      </c>
      <c r="F128">
        <v>818</v>
      </c>
      <c r="H128">
        <v>127</v>
      </c>
      <c r="I128" t="s">
        <v>1000</v>
      </c>
      <c r="J128">
        <v>127</v>
      </c>
      <c r="K128" s="8" t="s">
        <v>1001</v>
      </c>
      <c r="L128" s="8" t="s">
        <v>1002</v>
      </c>
      <c r="M128">
        <v>127</v>
      </c>
      <c r="N128" t="s">
        <v>1003</v>
      </c>
      <c r="O128" t="s">
        <v>854</v>
      </c>
      <c r="P128" t="s">
        <v>1004</v>
      </c>
      <c r="R128">
        <v>127</v>
      </c>
      <c r="S128" s="5">
        <v>11360</v>
      </c>
      <c r="T128" s="6" t="s">
        <v>36</v>
      </c>
      <c r="U128" s="6">
        <v>1421</v>
      </c>
    </row>
    <row r="129" spans="1:21">
      <c r="A129">
        <v>128</v>
      </c>
      <c r="B129" s="7" t="s">
        <v>1005</v>
      </c>
      <c r="C129" t="s">
        <v>28</v>
      </c>
      <c r="D129">
        <v>128</v>
      </c>
      <c r="E129" t="s">
        <v>1006</v>
      </c>
      <c r="F129">
        <v>2478</v>
      </c>
      <c r="H129">
        <v>128</v>
      </c>
      <c r="I129" t="s">
        <v>1007</v>
      </c>
      <c r="J129">
        <v>128</v>
      </c>
      <c r="K129" s="8" t="s">
        <v>1008</v>
      </c>
      <c r="L129" s="8" t="s">
        <v>1009</v>
      </c>
      <c r="M129">
        <v>128</v>
      </c>
      <c r="N129" t="s">
        <v>1010</v>
      </c>
      <c r="O129" t="s">
        <v>1011</v>
      </c>
      <c r="P129" t="s">
        <v>1012</v>
      </c>
      <c r="R129">
        <v>128</v>
      </c>
      <c r="S129" s="5">
        <v>11361</v>
      </c>
      <c r="T129" s="6" t="s">
        <v>36</v>
      </c>
      <c r="U129" s="6">
        <v>1643</v>
      </c>
    </row>
    <row r="130" spans="1:21">
      <c r="A130">
        <v>129</v>
      </c>
      <c r="B130" s="9" t="s">
        <v>1013</v>
      </c>
      <c r="C130" t="s">
        <v>78</v>
      </c>
      <c r="D130">
        <v>129</v>
      </c>
      <c r="E130" t="s">
        <v>1014</v>
      </c>
      <c r="F130">
        <v>4016</v>
      </c>
      <c r="H130">
        <v>129</v>
      </c>
      <c r="I130" t="s">
        <v>1015</v>
      </c>
      <c r="J130">
        <v>129</v>
      </c>
      <c r="K130" s="4" t="s">
        <v>1016</v>
      </c>
      <c r="L130" s="4" t="s">
        <v>1017</v>
      </c>
      <c r="M130">
        <v>129</v>
      </c>
      <c r="N130" t="s">
        <v>1018</v>
      </c>
      <c r="O130" t="s">
        <v>707</v>
      </c>
      <c r="P130" t="s">
        <v>1019</v>
      </c>
      <c r="R130">
        <v>129</v>
      </c>
      <c r="S130" s="5">
        <v>11362</v>
      </c>
      <c r="T130" s="6" t="s">
        <v>36</v>
      </c>
      <c r="U130" s="6">
        <v>1566</v>
      </c>
    </row>
    <row r="131" spans="1:21">
      <c r="A131">
        <v>130</v>
      </c>
      <c r="B131" s="9" t="s">
        <v>1020</v>
      </c>
      <c r="C131" t="s">
        <v>78</v>
      </c>
      <c r="D131">
        <v>130</v>
      </c>
      <c r="E131" t="s">
        <v>1021</v>
      </c>
      <c r="H131">
        <v>130</v>
      </c>
      <c r="I131" t="s">
        <v>1022</v>
      </c>
      <c r="J131">
        <v>130</v>
      </c>
      <c r="K131" s="8" t="s">
        <v>1023</v>
      </c>
      <c r="L131" s="8" t="s">
        <v>1024</v>
      </c>
      <c r="M131">
        <v>130</v>
      </c>
      <c r="N131" t="s">
        <v>1025</v>
      </c>
      <c r="O131" t="s">
        <v>429</v>
      </c>
      <c r="P131" t="s">
        <v>1026</v>
      </c>
      <c r="R131">
        <v>130</v>
      </c>
      <c r="S131" s="5">
        <v>11364</v>
      </c>
      <c r="T131" s="6" t="s">
        <v>36</v>
      </c>
      <c r="U131" s="6">
        <v>752</v>
      </c>
    </row>
    <row r="132" spans="1:21">
      <c r="A132">
        <v>131</v>
      </c>
      <c r="B132" s="7" t="s">
        <v>1027</v>
      </c>
      <c r="C132" t="s">
        <v>28</v>
      </c>
      <c r="D132">
        <v>131</v>
      </c>
      <c r="E132" t="s">
        <v>1028</v>
      </c>
      <c r="F132">
        <v>3054</v>
      </c>
      <c r="H132">
        <v>131</v>
      </c>
      <c r="I132" t="s">
        <v>1029</v>
      </c>
      <c r="J132">
        <v>131</v>
      </c>
      <c r="K132" s="4" t="s">
        <v>1030</v>
      </c>
      <c r="L132" s="4" t="s">
        <v>1031</v>
      </c>
      <c r="M132">
        <v>131</v>
      </c>
      <c r="N132" t="s">
        <v>1032</v>
      </c>
      <c r="O132" t="s">
        <v>132</v>
      </c>
      <c r="P132" t="s">
        <v>1033</v>
      </c>
      <c r="R132">
        <v>131</v>
      </c>
      <c r="S132" s="5">
        <v>11415</v>
      </c>
      <c r="T132" s="6" t="s">
        <v>36</v>
      </c>
      <c r="U132" s="6">
        <v>785</v>
      </c>
    </row>
    <row r="133" spans="1:21">
      <c r="A133">
        <v>132</v>
      </c>
      <c r="B133" s="9" t="s">
        <v>1034</v>
      </c>
      <c r="C133" t="s">
        <v>78</v>
      </c>
      <c r="D133">
        <v>132</v>
      </c>
      <c r="E133" t="s">
        <v>1035</v>
      </c>
      <c r="F133">
        <v>1686</v>
      </c>
      <c r="H133">
        <v>132</v>
      </c>
      <c r="I133" t="s">
        <v>1036</v>
      </c>
      <c r="J133">
        <v>132</v>
      </c>
      <c r="K133" s="8" t="s">
        <v>1037</v>
      </c>
      <c r="L133" s="8" t="s">
        <v>1038</v>
      </c>
      <c r="M133">
        <v>132</v>
      </c>
      <c r="N133" t="s">
        <v>1039</v>
      </c>
      <c r="O133" t="s">
        <v>1040</v>
      </c>
      <c r="P133" t="s">
        <v>1041</v>
      </c>
      <c r="R133">
        <v>132</v>
      </c>
      <c r="S133" s="5">
        <v>11416</v>
      </c>
      <c r="T133" s="6" t="s">
        <v>36</v>
      </c>
      <c r="U133" s="6">
        <v>604</v>
      </c>
    </row>
    <row r="134" spans="1:21">
      <c r="A134">
        <v>133</v>
      </c>
      <c r="B134" s="7" t="s">
        <v>1042</v>
      </c>
      <c r="C134" t="s">
        <v>28</v>
      </c>
      <c r="D134">
        <v>133</v>
      </c>
      <c r="E134" t="s">
        <v>1043</v>
      </c>
      <c r="F134">
        <v>4097</v>
      </c>
      <c r="H134">
        <v>133</v>
      </c>
      <c r="I134" t="s">
        <v>1044</v>
      </c>
      <c r="J134">
        <v>133</v>
      </c>
      <c r="K134" s="4" t="s">
        <v>1045</v>
      </c>
      <c r="L134" s="4" t="s">
        <v>1046</v>
      </c>
      <c r="M134">
        <v>133</v>
      </c>
      <c r="N134" t="s">
        <v>1047</v>
      </c>
      <c r="O134" t="s">
        <v>731</v>
      </c>
      <c r="P134" t="s">
        <v>1048</v>
      </c>
      <c r="R134">
        <v>133</v>
      </c>
      <c r="S134" s="5">
        <v>11417</v>
      </c>
      <c r="T134" s="6" t="s">
        <v>36</v>
      </c>
      <c r="U134" s="6">
        <v>1223</v>
      </c>
    </row>
    <row r="135" spans="1:21">
      <c r="A135">
        <v>134</v>
      </c>
      <c r="B135" s="7" t="s">
        <v>1049</v>
      </c>
      <c r="C135" t="s">
        <v>28</v>
      </c>
      <c r="D135">
        <v>134</v>
      </c>
      <c r="E135" t="s">
        <v>1050</v>
      </c>
      <c r="F135">
        <v>7006</v>
      </c>
      <c r="H135">
        <v>134</v>
      </c>
      <c r="I135" t="s">
        <v>1051</v>
      </c>
      <c r="J135">
        <v>134</v>
      </c>
      <c r="K135" s="4" t="s">
        <v>1052</v>
      </c>
      <c r="L135" s="4" t="s">
        <v>1053</v>
      </c>
      <c r="M135">
        <v>134</v>
      </c>
      <c r="N135" t="s">
        <v>1054</v>
      </c>
      <c r="O135" t="s">
        <v>1055</v>
      </c>
      <c r="P135" t="s">
        <v>1056</v>
      </c>
      <c r="R135">
        <v>134</v>
      </c>
      <c r="S135" s="5">
        <v>11418</v>
      </c>
      <c r="T135" s="6" t="s">
        <v>36</v>
      </c>
      <c r="U135" s="6">
        <v>982</v>
      </c>
    </row>
    <row r="136" spans="1:21">
      <c r="A136">
        <v>135</v>
      </c>
      <c r="B136" s="7" t="s">
        <v>1057</v>
      </c>
      <c r="C136" t="s">
        <v>28</v>
      </c>
      <c r="D136">
        <v>135</v>
      </c>
      <c r="E136" t="s">
        <v>1058</v>
      </c>
      <c r="F136">
        <v>8033</v>
      </c>
      <c r="H136">
        <v>135</v>
      </c>
      <c r="I136" t="s">
        <v>1059</v>
      </c>
      <c r="J136">
        <v>135</v>
      </c>
      <c r="K136" s="8" t="s">
        <v>1060</v>
      </c>
      <c r="L136" s="8" t="s">
        <v>1061</v>
      </c>
      <c r="M136">
        <v>135</v>
      </c>
      <c r="N136" t="s">
        <v>1062</v>
      </c>
      <c r="O136" t="s">
        <v>1063</v>
      </c>
      <c r="P136" t="s">
        <v>1064</v>
      </c>
      <c r="R136">
        <v>135</v>
      </c>
      <c r="S136" s="5">
        <v>11419</v>
      </c>
      <c r="T136" s="6" t="s">
        <v>36</v>
      </c>
      <c r="U136" s="6">
        <v>154</v>
      </c>
    </row>
    <row r="137" spans="1:21">
      <c r="A137">
        <v>136</v>
      </c>
      <c r="B137" s="7" t="s">
        <v>1065</v>
      </c>
      <c r="C137" t="s">
        <v>28</v>
      </c>
      <c r="D137">
        <v>136</v>
      </c>
      <c r="E137" t="s">
        <v>1066</v>
      </c>
      <c r="F137">
        <v>1514</v>
      </c>
      <c r="H137">
        <v>136</v>
      </c>
      <c r="I137" t="s">
        <v>1067</v>
      </c>
      <c r="J137">
        <v>136</v>
      </c>
      <c r="K137" s="8" t="s">
        <v>1068</v>
      </c>
      <c r="L137" s="8" t="s">
        <v>1069</v>
      </c>
      <c r="M137">
        <v>136</v>
      </c>
      <c r="N137" t="s">
        <v>1070</v>
      </c>
      <c r="O137" t="s">
        <v>1071</v>
      </c>
      <c r="P137" t="s">
        <v>1072</v>
      </c>
      <c r="R137">
        <v>136</v>
      </c>
      <c r="S137" s="5">
        <v>11420</v>
      </c>
      <c r="T137" s="6" t="s">
        <v>36</v>
      </c>
      <c r="U137" s="6">
        <v>1460</v>
      </c>
    </row>
    <row r="138" spans="1:21">
      <c r="A138">
        <v>137</v>
      </c>
      <c r="B138" s="7" t="s">
        <v>1073</v>
      </c>
      <c r="C138" t="s">
        <v>28</v>
      </c>
      <c r="D138">
        <v>137</v>
      </c>
      <c r="E138" t="s">
        <v>1074</v>
      </c>
      <c r="F138">
        <v>1012</v>
      </c>
      <c r="H138">
        <v>137</v>
      </c>
      <c r="I138" t="s">
        <v>1075</v>
      </c>
      <c r="J138">
        <v>137</v>
      </c>
      <c r="K138" s="8" t="s">
        <v>1076</v>
      </c>
      <c r="L138" s="8" t="s">
        <v>1077</v>
      </c>
      <c r="M138">
        <v>137</v>
      </c>
      <c r="N138" t="s">
        <v>1078</v>
      </c>
      <c r="O138" t="s">
        <v>474</v>
      </c>
      <c r="P138" t="s">
        <v>1079</v>
      </c>
      <c r="R138">
        <v>137</v>
      </c>
      <c r="S138" s="5">
        <v>11421</v>
      </c>
      <c r="T138" s="6" t="s">
        <v>36</v>
      </c>
      <c r="U138" s="6">
        <v>1841</v>
      </c>
    </row>
    <row r="139" spans="1:21">
      <c r="A139">
        <v>138</v>
      </c>
      <c r="B139" s="7" t="s">
        <v>1080</v>
      </c>
      <c r="C139" t="s">
        <v>28</v>
      </c>
      <c r="D139">
        <v>138</v>
      </c>
      <c r="E139" t="s">
        <v>1081</v>
      </c>
      <c r="F139">
        <v>1150</v>
      </c>
      <c r="H139">
        <v>138</v>
      </c>
      <c r="I139" t="s">
        <v>1082</v>
      </c>
      <c r="J139">
        <v>138</v>
      </c>
      <c r="K139" s="4" t="s">
        <v>1083</v>
      </c>
      <c r="L139" s="4" t="s">
        <v>1084</v>
      </c>
      <c r="M139">
        <v>138</v>
      </c>
      <c r="N139" t="s">
        <v>1085</v>
      </c>
      <c r="O139" t="s">
        <v>256</v>
      </c>
      <c r="P139" t="s">
        <v>1086</v>
      </c>
      <c r="R139">
        <v>138</v>
      </c>
      <c r="S139" s="5">
        <v>11422</v>
      </c>
      <c r="T139" s="6" t="s">
        <v>36</v>
      </c>
      <c r="U139" s="6">
        <v>1118</v>
      </c>
    </row>
    <row r="140" spans="1:21">
      <c r="A140">
        <v>139</v>
      </c>
      <c r="B140" s="7" t="s">
        <v>1087</v>
      </c>
      <c r="C140" t="s">
        <v>28</v>
      </c>
      <c r="D140">
        <v>139</v>
      </c>
      <c r="E140" t="s">
        <v>1088</v>
      </c>
      <c r="F140">
        <v>33429</v>
      </c>
      <c r="H140">
        <v>139</v>
      </c>
      <c r="I140" t="s">
        <v>1089</v>
      </c>
      <c r="J140">
        <v>139</v>
      </c>
      <c r="K140" s="8" t="s">
        <v>1090</v>
      </c>
      <c r="L140" s="8" t="s">
        <v>1091</v>
      </c>
      <c r="M140">
        <v>139</v>
      </c>
      <c r="N140" t="s">
        <v>1092</v>
      </c>
      <c r="O140" t="s">
        <v>1093</v>
      </c>
      <c r="P140" t="s">
        <v>1094</v>
      </c>
      <c r="R140">
        <v>139</v>
      </c>
      <c r="S140" s="5">
        <v>11423</v>
      </c>
      <c r="T140" s="6" t="s">
        <v>36</v>
      </c>
      <c r="U140" s="6">
        <v>818</v>
      </c>
    </row>
    <row r="141" spans="1:21">
      <c r="A141">
        <v>140</v>
      </c>
      <c r="B141" s="7" t="s">
        <v>1095</v>
      </c>
      <c r="C141" t="s">
        <v>28</v>
      </c>
      <c r="D141">
        <v>140</v>
      </c>
      <c r="E141" t="s">
        <v>1096</v>
      </c>
      <c r="F141">
        <v>1524</v>
      </c>
      <c r="H141">
        <v>140</v>
      </c>
      <c r="I141" t="s">
        <v>1097</v>
      </c>
      <c r="J141">
        <v>140</v>
      </c>
      <c r="K141" s="4" t="s">
        <v>1098</v>
      </c>
      <c r="L141" s="4" t="s">
        <v>1099</v>
      </c>
      <c r="M141">
        <v>140</v>
      </c>
      <c r="N141" t="s">
        <v>1100</v>
      </c>
      <c r="O141" t="s">
        <v>1101</v>
      </c>
      <c r="P141" t="s">
        <v>1102</v>
      </c>
      <c r="R141">
        <v>140</v>
      </c>
      <c r="S141" s="5">
        <v>11424</v>
      </c>
      <c r="T141" s="6" t="s">
        <v>36</v>
      </c>
      <c r="U141" s="6">
        <v>1304</v>
      </c>
    </row>
    <row r="142" spans="1:21">
      <c r="A142">
        <v>141</v>
      </c>
      <c r="B142" s="9" t="s">
        <v>1103</v>
      </c>
      <c r="C142" t="s">
        <v>78</v>
      </c>
      <c r="D142">
        <v>141</v>
      </c>
      <c r="E142" t="s">
        <v>1104</v>
      </c>
      <c r="F142">
        <v>808</v>
      </c>
      <c r="H142">
        <v>141</v>
      </c>
      <c r="I142" t="s">
        <v>1105</v>
      </c>
      <c r="J142">
        <v>141</v>
      </c>
      <c r="K142" s="8" t="s">
        <v>1106</v>
      </c>
      <c r="L142" s="8" t="s">
        <v>1107</v>
      </c>
      <c r="M142">
        <v>141</v>
      </c>
      <c r="N142" t="s">
        <v>572</v>
      </c>
      <c r="O142" t="s">
        <v>1108</v>
      </c>
      <c r="P142" t="s">
        <v>1109</v>
      </c>
      <c r="R142">
        <v>141</v>
      </c>
      <c r="S142" s="5">
        <v>11425</v>
      </c>
      <c r="T142" s="6" t="s">
        <v>36</v>
      </c>
      <c r="U142" s="6">
        <v>1126</v>
      </c>
    </row>
    <row r="143" spans="1:21">
      <c r="A143">
        <v>142</v>
      </c>
      <c r="B143" s="7" t="s">
        <v>1110</v>
      </c>
      <c r="C143" t="s">
        <v>28</v>
      </c>
      <c r="D143">
        <v>142</v>
      </c>
      <c r="E143" t="s">
        <v>1111</v>
      </c>
      <c r="F143">
        <v>1303</v>
      </c>
      <c r="H143">
        <v>142</v>
      </c>
      <c r="I143" t="s">
        <v>1112</v>
      </c>
      <c r="J143">
        <v>142</v>
      </c>
      <c r="K143" s="4" t="s">
        <v>1113</v>
      </c>
      <c r="L143" s="4" t="s">
        <v>1114</v>
      </c>
      <c r="M143">
        <v>142</v>
      </c>
      <c r="N143" t="s">
        <v>1115</v>
      </c>
      <c r="O143" t="s">
        <v>1116</v>
      </c>
      <c r="P143" t="s">
        <v>1117</v>
      </c>
      <c r="R143">
        <v>142</v>
      </c>
      <c r="S143" s="5">
        <v>11426</v>
      </c>
      <c r="T143" s="6" t="s">
        <v>36</v>
      </c>
      <c r="U143" s="6">
        <v>1208</v>
      </c>
    </row>
    <row r="144" spans="1:21">
      <c r="A144">
        <v>143</v>
      </c>
      <c r="B144" s="9" t="s">
        <v>1118</v>
      </c>
      <c r="C144" t="s">
        <v>78</v>
      </c>
      <c r="D144">
        <v>143</v>
      </c>
      <c r="E144" t="s">
        <v>1119</v>
      </c>
      <c r="F144">
        <v>876</v>
      </c>
      <c r="H144">
        <v>143</v>
      </c>
      <c r="I144" t="s">
        <v>1120</v>
      </c>
      <c r="J144">
        <v>143</v>
      </c>
      <c r="K144" s="8" t="s">
        <v>1121</v>
      </c>
      <c r="L144" s="8" t="s">
        <v>1122</v>
      </c>
      <c r="M144">
        <v>143</v>
      </c>
      <c r="N144" t="s">
        <v>1123</v>
      </c>
      <c r="O144" t="s">
        <v>296</v>
      </c>
      <c r="P144" t="s">
        <v>1124</v>
      </c>
      <c r="R144">
        <v>143</v>
      </c>
      <c r="S144" s="5">
        <v>11427</v>
      </c>
      <c r="T144" s="6" t="s">
        <v>36</v>
      </c>
      <c r="U144" s="6">
        <v>965</v>
      </c>
    </row>
    <row r="145" spans="1:21">
      <c r="A145">
        <v>144</v>
      </c>
      <c r="B145" s="7" t="s">
        <v>1125</v>
      </c>
      <c r="C145" t="s">
        <v>28</v>
      </c>
      <c r="D145">
        <v>144</v>
      </c>
      <c r="E145" t="s">
        <v>1126</v>
      </c>
      <c r="F145">
        <v>1482</v>
      </c>
      <c r="H145">
        <v>144</v>
      </c>
      <c r="I145" t="s">
        <v>1127</v>
      </c>
      <c r="J145">
        <v>144</v>
      </c>
      <c r="K145" s="8" t="s">
        <v>1128</v>
      </c>
      <c r="L145" s="8" t="s">
        <v>1129</v>
      </c>
      <c r="M145">
        <v>144</v>
      </c>
      <c r="N145" t="s">
        <v>1130</v>
      </c>
      <c r="O145" t="s">
        <v>1131</v>
      </c>
      <c r="P145" t="s">
        <v>1132</v>
      </c>
      <c r="R145">
        <v>144</v>
      </c>
      <c r="S145" s="5">
        <v>11428</v>
      </c>
      <c r="T145" s="6" t="s">
        <v>36</v>
      </c>
      <c r="U145" s="6">
        <v>574</v>
      </c>
    </row>
    <row r="146" spans="1:21">
      <c r="A146">
        <v>145</v>
      </c>
      <c r="B146" s="9" t="s">
        <v>1133</v>
      </c>
      <c r="C146" t="s">
        <v>78</v>
      </c>
      <c r="D146">
        <v>145</v>
      </c>
      <c r="E146" t="s">
        <v>1134</v>
      </c>
      <c r="F146">
        <v>810</v>
      </c>
      <c r="H146">
        <v>145</v>
      </c>
      <c r="I146" t="s">
        <v>1135</v>
      </c>
      <c r="J146">
        <v>145</v>
      </c>
      <c r="K146" s="8" t="s">
        <v>1136</v>
      </c>
      <c r="L146" s="8" t="s">
        <v>1137</v>
      </c>
      <c r="M146">
        <v>145</v>
      </c>
      <c r="N146" t="s">
        <v>1138</v>
      </c>
      <c r="O146" t="s">
        <v>1139</v>
      </c>
      <c r="P146" t="s">
        <v>1140</v>
      </c>
      <c r="R146">
        <v>145</v>
      </c>
      <c r="S146" s="5">
        <v>11429</v>
      </c>
      <c r="T146" s="6" t="s">
        <v>36</v>
      </c>
      <c r="U146" s="6">
        <v>691</v>
      </c>
    </row>
    <row r="147" spans="1:21">
      <c r="A147">
        <v>146</v>
      </c>
      <c r="B147" s="7" t="s">
        <v>1141</v>
      </c>
      <c r="C147" t="s">
        <v>28</v>
      </c>
      <c r="D147">
        <v>146</v>
      </c>
      <c r="E147" t="s">
        <v>1142</v>
      </c>
      <c r="F147">
        <v>1247</v>
      </c>
      <c r="H147">
        <v>146</v>
      </c>
      <c r="I147" t="s">
        <v>1143</v>
      </c>
      <c r="J147">
        <v>146</v>
      </c>
      <c r="K147" s="8" t="s">
        <v>1144</v>
      </c>
      <c r="L147" s="8" t="s">
        <v>1145</v>
      </c>
      <c r="M147">
        <v>146</v>
      </c>
      <c r="N147" t="s">
        <v>1146</v>
      </c>
      <c r="O147" t="s">
        <v>1147</v>
      </c>
      <c r="P147" t="s">
        <v>1148</v>
      </c>
      <c r="R147">
        <v>146</v>
      </c>
      <c r="S147" s="5">
        <v>11430</v>
      </c>
      <c r="T147" s="6" t="s">
        <v>36</v>
      </c>
      <c r="U147" s="6">
        <v>948</v>
      </c>
    </row>
    <row r="148" spans="1:21">
      <c r="A148">
        <v>147</v>
      </c>
      <c r="B148" s="9" t="s">
        <v>1149</v>
      </c>
      <c r="C148" t="s">
        <v>78</v>
      </c>
      <c r="D148">
        <v>147</v>
      </c>
      <c r="E148" t="s">
        <v>1150</v>
      </c>
      <c r="F148">
        <v>1881</v>
      </c>
      <c r="H148">
        <v>147</v>
      </c>
      <c r="I148" t="s">
        <v>1151</v>
      </c>
      <c r="J148">
        <v>147</v>
      </c>
      <c r="K148" s="4" t="s">
        <v>1152</v>
      </c>
      <c r="L148" s="4" t="s">
        <v>1153</v>
      </c>
      <c r="M148">
        <v>147</v>
      </c>
      <c r="N148" t="s">
        <v>1154</v>
      </c>
      <c r="O148" t="s">
        <v>1155</v>
      </c>
      <c r="P148" t="s">
        <v>1156</v>
      </c>
      <c r="R148">
        <v>147</v>
      </c>
      <c r="S148" s="5">
        <v>11431</v>
      </c>
      <c r="T148" s="6" t="s">
        <v>36</v>
      </c>
      <c r="U148" s="6">
        <v>851</v>
      </c>
    </row>
    <row r="149" spans="1:21">
      <c r="A149">
        <v>148</v>
      </c>
      <c r="B149" s="9" t="s">
        <v>1157</v>
      </c>
      <c r="C149" t="s">
        <v>78</v>
      </c>
      <c r="D149">
        <v>148</v>
      </c>
      <c r="E149" t="s">
        <v>1158</v>
      </c>
      <c r="F149">
        <v>1510</v>
      </c>
      <c r="H149">
        <v>148</v>
      </c>
      <c r="I149" t="s">
        <v>1159</v>
      </c>
      <c r="J149">
        <v>148</v>
      </c>
      <c r="K149" s="8" t="s">
        <v>1160</v>
      </c>
      <c r="L149" s="8" t="s">
        <v>1161</v>
      </c>
      <c r="M149">
        <v>148</v>
      </c>
      <c r="N149" t="s">
        <v>1162</v>
      </c>
      <c r="O149" t="s">
        <v>1163</v>
      </c>
      <c r="P149" t="s">
        <v>1164</v>
      </c>
      <c r="R149">
        <v>148</v>
      </c>
      <c r="S149" s="5">
        <v>11432</v>
      </c>
      <c r="T149" s="6" t="s">
        <v>36</v>
      </c>
      <c r="U149" s="6">
        <v>1121</v>
      </c>
    </row>
    <row r="150" spans="1:21">
      <c r="A150">
        <v>149</v>
      </c>
      <c r="B150" s="7" t="s">
        <v>1165</v>
      </c>
      <c r="C150" t="s">
        <v>28</v>
      </c>
      <c r="D150">
        <v>149</v>
      </c>
      <c r="E150" t="s">
        <v>1166</v>
      </c>
      <c r="F150">
        <v>5425</v>
      </c>
      <c r="H150">
        <v>149</v>
      </c>
      <c r="I150" t="s">
        <v>1167</v>
      </c>
      <c r="J150">
        <v>149</v>
      </c>
      <c r="K150" s="8" t="s">
        <v>1168</v>
      </c>
      <c r="L150" s="8" t="s">
        <v>1169</v>
      </c>
      <c r="M150">
        <v>149</v>
      </c>
      <c r="N150" t="s">
        <v>1170</v>
      </c>
      <c r="O150" t="s">
        <v>1171</v>
      </c>
      <c r="P150" t="s">
        <v>1172</v>
      </c>
      <c r="R150">
        <v>149</v>
      </c>
      <c r="S150" s="5">
        <v>11433</v>
      </c>
      <c r="T150" s="6" t="s">
        <v>36</v>
      </c>
      <c r="U150" s="6">
        <v>169</v>
      </c>
    </row>
    <row r="151" spans="1:21">
      <c r="A151">
        <v>150</v>
      </c>
      <c r="B151" s="7" t="s">
        <v>1173</v>
      </c>
      <c r="C151" t="s">
        <v>28</v>
      </c>
      <c r="D151">
        <v>150</v>
      </c>
      <c r="E151" t="s">
        <v>1174</v>
      </c>
      <c r="F151">
        <v>912</v>
      </c>
      <c r="H151">
        <v>150</v>
      </c>
      <c r="I151" t="s">
        <v>1175</v>
      </c>
      <c r="J151">
        <v>150</v>
      </c>
      <c r="K151" s="8" t="s">
        <v>1176</v>
      </c>
      <c r="L151" s="8" t="s">
        <v>1177</v>
      </c>
      <c r="M151">
        <v>150</v>
      </c>
      <c r="N151" t="s">
        <v>1178</v>
      </c>
      <c r="O151" t="s">
        <v>1179</v>
      </c>
      <c r="P151" t="s">
        <v>1180</v>
      </c>
      <c r="R151">
        <v>150</v>
      </c>
      <c r="S151" s="5">
        <v>11434</v>
      </c>
      <c r="T151" s="6" t="s">
        <v>36</v>
      </c>
      <c r="U151" s="6">
        <v>16</v>
      </c>
    </row>
    <row r="152" spans="1:21">
      <c r="A152">
        <v>151</v>
      </c>
      <c r="B152" s="9" t="s">
        <v>1181</v>
      </c>
      <c r="C152" t="s">
        <v>78</v>
      </c>
      <c r="D152">
        <v>151</v>
      </c>
      <c r="E152" t="s">
        <v>1182</v>
      </c>
      <c r="F152">
        <v>1070</v>
      </c>
      <c r="H152">
        <v>151</v>
      </c>
      <c r="I152" t="s">
        <v>1183</v>
      </c>
      <c r="J152">
        <v>151</v>
      </c>
      <c r="K152" s="4" t="s">
        <v>1184</v>
      </c>
      <c r="L152" s="4" t="s">
        <v>1185</v>
      </c>
      <c r="M152">
        <v>151</v>
      </c>
      <c r="N152" t="s">
        <v>1186</v>
      </c>
      <c r="O152" t="s">
        <v>280</v>
      </c>
      <c r="P152" t="s">
        <v>1187</v>
      </c>
      <c r="R152">
        <v>151</v>
      </c>
      <c r="S152" s="5">
        <v>11435</v>
      </c>
      <c r="T152" s="6" t="s">
        <v>36</v>
      </c>
      <c r="U152" s="6">
        <v>30</v>
      </c>
    </row>
    <row r="153" spans="1:21">
      <c r="A153">
        <v>152</v>
      </c>
      <c r="B153" s="9" t="s">
        <v>1188</v>
      </c>
      <c r="C153" t="s">
        <v>78</v>
      </c>
      <c r="D153">
        <v>152</v>
      </c>
      <c r="E153" t="s">
        <v>1189</v>
      </c>
      <c r="F153">
        <v>7309</v>
      </c>
      <c r="H153">
        <v>152</v>
      </c>
      <c r="I153" t="s">
        <v>1190</v>
      </c>
      <c r="J153">
        <v>152</v>
      </c>
      <c r="K153" s="8" t="s">
        <v>1191</v>
      </c>
      <c r="L153" s="8" t="s">
        <v>1192</v>
      </c>
      <c r="M153">
        <v>152</v>
      </c>
      <c r="N153" t="s">
        <v>1193</v>
      </c>
      <c r="O153" t="s">
        <v>1194</v>
      </c>
      <c r="P153" t="s">
        <v>1195</v>
      </c>
      <c r="R153">
        <v>152</v>
      </c>
      <c r="S153" s="5">
        <v>11436</v>
      </c>
      <c r="T153" s="6" t="s">
        <v>36</v>
      </c>
      <c r="U153" s="6">
        <v>598</v>
      </c>
    </row>
    <row r="154" spans="1:21">
      <c r="A154">
        <v>153</v>
      </c>
      <c r="B154" s="9" t="s">
        <v>1196</v>
      </c>
      <c r="C154" t="s">
        <v>78</v>
      </c>
      <c r="D154">
        <v>153</v>
      </c>
      <c r="E154" t="s">
        <v>1197</v>
      </c>
      <c r="F154">
        <v>8947</v>
      </c>
      <c r="H154">
        <v>153</v>
      </c>
      <c r="I154" t="s">
        <v>1198</v>
      </c>
      <c r="J154">
        <v>153</v>
      </c>
      <c r="K154" s="4" t="s">
        <v>1199</v>
      </c>
      <c r="L154" s="4" t="s">
        <v>1200</v>
      </c>
      <c r="M154">
        <v>153</v>
      </c>
      <c r="N154" t="s">
        <v>1201</v>
      </c>
      <c r="O154" t="s">
        <v>581</v>
      </c>
      <c r="P154" t="s">
        <v>1202</v>
      </c>
      <c r="R154">
        <v>153</v>
      </c>
      <c r="S154" s="5">
        <v>11437</v>
      </c>
      <c r="T154" s="6" t="s">
        <v>36</v>
      </c>
      <c r="U154" s="6">
        <v>813</v>
      </c>
    </row>
    <row r="155" spans="1:21">
      <c r="A155">
        <v>154</v>
      </c>
      <c r="B155" s="9" t="s">
        <v>1203</v>
      </c>
      <c r="C155" t="s">
        <v>78</v>
      </c>
      <c r="D155">
        <v>154</v>
      </c>
      <c r="E155" t="s">
        <v>1204</v>
      </c>
      <c r="F155">
        <v>1796</v>
      </c>
      <c r="H155">
        <v>154</v>
      </c>
      <c r="I155" t="s">
        <v>1205</v>
      </c>
      <c r="J155">
        <v>154</v>
      </c>
      <c r="K155" s="8" t="s">
        <v>1206</v>
      </c>
      <c r="L155" s="8" t="s">
        <v>1207</v>
      </c>
      <c r="M155">
        <v>154</v>
      </c>
      <c r="N155" t="s">
        <v>1208</v>
      </c>
      <c r="O155" t="s">
        <v>280</v>
      </c>
      <c r="P155" t="s">
        <v>1209</v>
      </c>
      <c r="R155">
        <v>154</v>
      </c>
      <c r="S155" s="5">
        <v>11438</v>
      </c>
      <c r="T155" s="6" t="s">
        <v>36</v>
      </c>
      <c r="U155" s="6">
        <v>961</v>
      </c>
    </row>
    <row r="156" spans="1:21">
      <c r="A156">
        <v>155</v>
      </c>
      <c r="B156" s="7" t="s">
        <v>1210</v>
      </c>
      <c r="C156" t="s">
        <v>28</v>
      </c>
      <c r="D156">
        <v>155</v>
      </c>
      <c r="E156" t="s">
        <v>1211</v>
      </c>
      <c r="F156">
        <v>5980</v>
      </c>
      <c r="H156">
        <v>155</v>
      </c>
      <c r="I156" t="s">
        <v>1212</v>
      </c>
      <c r="J156">
        <v>155</v>
      </c>
      <c r="K156" s="4" t="s">
        <v>1213</v>
      </c>
      <c r="L156" s="4" t="s">
        <v>1214</v>
      </c>
      <c r="M156">
        <v>155</v>
      </c>
      <c r="N156" t="s">
        <v>1215</v>
      </c>
      <c r="O156" t="s">
        <v>280</v>
      </c>
      <c r="P156" t="s">
        <v>1216</v>
      </c>
      <c r="R156">
        <v>155</v>
      </c>
      <c r="S156" s="5">
        <v>11439</v>
      </c>
      <c r="T156" s="6" t="s">
        <v>36</v>
      </c>
      <c r="U156" s="6">
        <v>360</v>
      </c>
    </row>
    <row r="157" spans="1:21">
      <c r="A157">
        <v>156</v>
      </c>
      <c r="B157" s="9" t="s">
        <v>1217</v>
      </c>
      <c r="C157" t="s">
        <v>78</v>
      </c>
      <c r="D157">
        <v>156</v>
      </c>
      <c r="E157" t="s">
        <v>1218</v>
      </c>
      <c r="F157">
        <v>3972</v>
      </c>
      <c r="H157">
        <v>156</v>
      </c>
      <c r="I157" t="s">
        <v>1219</v>
      </c>
      <c r="J157">
        <v>156</v>
      </c>
      <c r="K157" s="4" t="s">
        <v>1220</v>
      </c>
      <c r="L157" s="4" t="s">
        <v>1221</v>
      </c>
      <c r="M157">
        <v>156</v>
      </c>
      <c r="N157" t="s">
        <v>1222</v>
      </c>
      <c r="O157" t="s">
        <v>1223</v>
      </c>
      <c r="P157" t="s">
        <v>1224</v>
      </c>
      <c r="R157">
        <v>156</v>
      </c>
      <c r="S157" s="5">
        <v>11440</v>
      </c>
      <c r="T157" s="6" t="s">
        <v>36</v>
      </c>
      <c r="U157" s="6">
        <v>674</v>
      </c>
    </row>
    <row r="158" spans="1:21">
      <c r="A158">
        <v>157</v>
      </c>
      <c r="B158" s="9" t="s">
        <v>1225</v>
      </c>
      <c r="C158" t="s">
        <v>78</v>
      </c>
      <c r="D158">
        <v>157</v>
      </c>
      <c r="E158" t="s">
        <v>1226</v>
      </c>
      <c r="F158">
        <v>1287</v>
      </c>
      <c r="H158">
        <v>157</v>
      </c>
      <c r="I158" t="s">
        <v>1227</v>
      </c>
      <c r="J158">
        <v>157</v>
      </c>
      <c r="K158" s="4" t="s">
        <v>1228</v>
      </c>
      <c r="L158" s="4" t="s">
        <v>1229</v>
      </c>
      <c r="M158">
        <v>157</v>
      </c>
      <c r="N158" t="s">
        <v>1230</v>
      </c>
      <c r="O158" t="s">
        <v>536</v>
      </c>
      <c r="P158" t="s">
        <v>1231</v>
      </c>
      <c r="R158">
        <v>157</v>
      </c>
      <c r="S158" s="5">
        <v>11441</v>
      </c>
      <c r="T158" s="6" t="s">
        <v>36</v>
      </c>
      <c r="U158" s="6">
        <v>780</v>
      </c>
    </row>
    <row r="159" spans="1:21">
      <c r="A159">
        <v>158</v>
      </c>
      <c r="B159" s="9" t="s">
        <v>1232</v>
      </c>
      <c r="C159" t="s">
        <v>78</v>
      </c>
      <c r="D159">
        <v>158</v>
      </c>
      <c r="E159" t="s">
        <v>1233</v>
      </c>
      <c r="F159">
        <v>3714</v>
      </c>
      <c r="H159">
        <v>158</v>
      </c>
      <c r="I159" t="s">
        <v>1234</v>
      </c>
      <c r="J159">
        <v>158</v>
      </c>
      <c r="K159" s="4" t="s">
        <v>1235</v>
      </c>
      <c r="L159" s="4" t="s">
        <v>1236</v>
      </c>
      <c r="M159">
        <v>158</v>
      </c>
      <c r="N159" t="s">
        <v>1237</v>
      </c>
      <c r="O159" t="s">
        <v>1238</v>
      </c>
      <c r="P159" t="s">
        <v>1239</v>
      </c>
      <c r="R159">
        <v>158</v>
      </c>
      <c r="S159" s="5">
        <v>11442</v>
      </c>
      <c r="T159" s="6" t="s">
        <v>36</v>
      </c>
      <c r="U159" s="6">
        <v>662</v>
      </c>
    </row>
    <row r="160" spans="1:21">
      <c r="A160">
        <v>159</v>
      </c>
      <c r="B160" s="9" t="s">
        <v>1240</v>
      </c>
      <c r="C160" t="s">
        <v>78</v>
      </c>
      <c r="D160">
        <v>159</v>
      </c>
      <c r="E160" t="s">
        <v>1241</v>
      </c>
      <c r="F160">
        <v>5702</v>
      </c>
      <c r="H160">
        <v>159</v>
      </c>
      <c r="I160" t="s">
        <v>1242</v>
      </c>
      <c r="J160">
        <v>159</v>
      </c>
      <c r="K160" s="4" t="s">
        <v>1243</v>
      </c>
      <c r="L160" s="4" t="s">
        <v>1244</v>
      </c>
      <c r="M160">
        <v>159</v>
      </c>
      <c r="N160" t="s">
        <v>1245</v>
      </c>
      <c r="O160" t="s">
        <v>1246</v>
      </c>
      <c r="P160" t="s">
        <v>1247</v>
      </c>
      <c r="R160">
        <v>159</v>
      </c>
      <c r="S160" s="5">
        <v>11443</v>
      </c>
      <c r="T160" s="6" t="s">
        <v>36</v>
      </c>
      <c r="U160" s="6">
        <v>580</v>
      </c>
    </row>
    <row r="161" spans="1:21">
      <c r="A161">
        <v>160</v>
      </c>
      <c r="B161" s="7" t="s">
        <v>1248</v>
      </c>
      <c r="C161" t="s">
        <v>28</v>
      </c>
      <c r="D161">
        <v>160</v>
      </c>
      <c r="E161" t="s">
        <v>1249</v>
      </c>
      <c r="F161">
        <v>692</v>
      </c>
      <c r="H161">
        <v>160</v>
      </c>
      <c r="I161" t="s">
        <v>1250</v>
      </c>
      <c r="J161">
        <v>160</v>
      </c>
      <c r="K161" s="8" t="s">
        <v>1251</v>
      </c>
      <c r="L161" s="8" t="s">
        <v>1252</v>
      </c>
      <c r="M161">
        <v>160</v>
      </c>
      <c r="N161" t="s">
        <v>1253</v>
      </c>
      <c r="O161" t="s">
        <v>581</v>
      </c>
      <c r="P161" t="s">
        <v>1254</v>
      </c>
      <c r="R161">
        <v>160</v>
      </c>
      <c r="S161" s="5">
        <v>11444</v>
      </c>
      <c r="T161" s="6" t="s">
        <v>36</v>
      </c>
      <c r="U161" s="6">
        <v>958</v>
      </c>
    </row>
    <row r="162" spans="1:21">
      <c r="A162">
        <v>161</v>
      </c>
      <c r="B162" s="7" t="s">
        <v>1255</v>
      </c>
      <c r="C162" t="s">
        <v>28</v>
      </c>
      <c r="D162">
        <v>161</v>
      </c>
      <c r="E162" t="s">
        <v>1256</v>
      </c>
      <c r="F162">
        <v>17511</v>
      </c>
      <c r="H162">
        <v>161</v>
      </c>
      <c r="I162" t="s">
        <v>1257</v>
      </c>
      <c r="J162">
        <v>161</v>
      </c>
      <c r="K162" s="4" t="s">
        <v>1258</v>
      </c>
      <c r="L162" s="4" t="s">
        <v>1259</v>
      </c>
      <c r="M162">
        <v>161</v>
      </c>
      <c r="N162" t="s">
        <v>1260</v>
      </c>
      <c r="O162" t="s">
        <v>1261</v>
      </c>
      <c r="P162" t="s">
        <v>1262</v>
      </c>
      <c r="R162">
        <v>161</v>
      </c>
      <c r="S162" s="5">
        <v>11445</v>
      </c>
      <c r="T162" s="6" t="s">
        <v>36</v>
      </c>
      <c r="U162" s="6">
        <v>726</v>
      </c>
    </row>
    <row r="163" spans="1:21">
      <c r="A163">
        <v>162</v>
      </c>
      <c r="B163" s="7" t="s">
        <v>1263</v>
      </c>
      <c r="C163" t="s">
        <v>28</v>
      </c>
      <c r="D163">
        <v>162</v>
      </c>
      <c r="E163" t="s">
        <v>1264</v>
      </c>
      <c r="F163">
        <v>7002</v>
      </c>
      <c r="H163">
        <v>162</v>
      </c>
      <c r="I163" t="s">
        <v>1265</v>
      </c>
      <c r="J163">
        <v>162</v>
      </c>
      <c r="K163" s="8" t="s">
        <v>1266</v>
      </c>
      <c r="L163" s="8" t="s">
        <v>1267</v>
      </c>
      <c r="M163">
        <v>162</v>
      </c>
      <c r="N163" t="s">
        <v>1268</v>
      </c>
      <c r="O163" t="s">
        <v>974</v>
      </c>
      <c r="P163" t="s">
        <v>1269</v>
      </c>
      <c r="R163">
        <v>162</v>
      </c>
      <c r="S163" s="5">
        <v>11446</v>
      </c>
      <c r="T163" s="6" t="s">
        <v>36</v>
      </c>
      <c r="U163" s="6">
        <v>336</v>
      </c>
    </row>
    <row r="164" spans="1:21">
      <c r="A164">
        <v>163</v>
      </c>
      <c r="B164" s="7" t="s">
        <v>1270</v>
      </c>
      <c r="C164" t="s">
        <v>28</v>
      </c>
      <c r="D164">
        <v>163</v>
      </c>
      <c r="E164" t="s">
        <v>1271</v>
      </c>
      <c r="F164">
        <v>799</v>
      </c>
      <c r="H164">
        <v>163</v>
      </c>
      <c r="I164" t="s">
        <v>1272</v>
      </c>
      <c r="J164">
        <v>163</v>
      </c>
      <c r="K164" s="8" t="s">
        <v>1273</v>
      </c>
      <c r="L164" s="8" t="s">
        <v>1274</v>
      </c>
      <c r="M164">
        <v>163</v>
      </c>
      <c r="N164" t="s">
        <v>1275</v>
      </c>
      <c r="O164" t="s">
        <v>280</v>
      </c>
      <c r="P164" t="s">
        <v>1276</v>
      </c>
      <c r="R164">
        <v>163</v>
      </c>
      <c r="S164" s="5">
        <v>11447</v>
      </c>
      <c r="T164" s="6" t="s">
        <v>36</v>
      </c>
      <c r="U164" s="6">
        <v>787</v>
      </c>
    </row>
    <row r="165" spans="1:21">
      <c r="A165">
        <v>164</v>
      </c>
      <c r="B165" s="9" t="s">
        <v>1277</v>
      </c>
      <c r="C165" t="s">
        <v>78</v>
      </c>
      <c r="D165">
        <v>164</v>
      </c>
      <c r="E165" t="s">
        <v>1278</v>
      </c>
      <c r="F165">
        <v>1964</v>
      </c>
      <c r="H165">
        <v>164</v>
      </c>
      <c r="I165" t="s">
        <v>1279</v>
      </c>
      <c r="J165">
        <v>164</v>
      </c>
      <c r="K165" s="4" t="s">
        <v>1280</v>
      </c>
      <c r="L165" s="4" t="s">
        <v>1281</v>
      </c>
      <c r="M165">
        <v>164</v>
      </c>
      <c r="N165" t="s">
        <v>1282</v>
      </c>
      <c r="O165" t="s">
        <v>1155</v>
      </c>
      <c r="P165" t="s">
        <v>1283</v>
      </c>
      <c r="R165">
        <v>164</v>
      </c>
      <c r="S165" s="5">
        <v>11448</v>
      </c>
      <c r="T165" s="6" t="s">
        <v>36</v>
      </c>
      <c r="U165" s="6">
        <v>710</v>
      </c>
    </row>
    <row r="166" spans="1:21">
      <c r="A166">
        <v>165</v>
      </c>
      <c r="B166" s="9" t="s">
        <v>1284</v>
      </c>
      <c r="C166" t="s">
        <v>78</v>
      </c>
      <c r="D166">
        <v>165</v>
      </c>
      <c r="E166" t="s">
        <v>1285</v>
      </c>
      <c r="F166">
        <v>840</v>
      </c>
      <c r="H166">
        <v>165</v>
      </c>
      <c r="I166" t="s">
        <v>1286</v>
      </c>
      <c r="J166">
        <v>165</v>
      </c>
      <c r="K166" s="8" t="s">
        <v>1287</v>
      </c>
      <c r="L166" s="8" t="s">
        <v>1288</v>
      </c>
      <c r="M166">
        <v>165</v>
      </c>
      <c r="N166" t="s">
        <v>1289</v>
      </c>
      <c r="O166" t="s">
        <v>801</v>
      </c>
      <c r="P166" t="s">
        <v>1290</v>
      </c>
      <c r="R166">
        <v>165</v>
      </c>
      <c r="S166" s="5">
        <v>11449</v>
      </c>
      <c r="T166" s="6" t="s">
        <v>36</v>
      </c>
      <c r="U166" s="6">
        <v>760</v>
      </c>
    </row>
    <row r="167" spans="1:21">
      <c r="A167">
        <v>166</v>
      </c>
      <c r="B167" s="9" t="s">
        <v>1291</v>
      </c>
      <c r="C167" t="s">
        <v>78</v>
      </c>
      <c r="D167">
        <v>166</v>
      </c>
      <c r="E167" t="s">
        <v>1292</v>
      </c>
      <c r="F167">
        <v>1356</v>
      </c>
      <c r="H167">
        <v>166</v>
      </c>
      <c r="I167" t="s">
        <v>1293</v>
      </c>
      <c r="J167">
        <v>166</v>
      </c>
      <c r="K167" s="8" t="s">
        <v>1294</v>
      </c>
      <c r="L167" s="8" t="s">
        <v>1295</v>
      </c>
      <c r="M167">
        <v>166</v>
      </c>
      <c r="N167" t="s">
        <v>1296</v>
      </c>
      <c r="O167" t="s">
        <v>1297</v>
      </c>
      <c r="P167" t="s">
        <v>1298</v>
      </c>
      <c r="R167">
        <v>166</v>
      </c>
      <c r="S167" s="5">
        <v>11450</v>
      </c>
      <c r="T167" s="6" t="s">
        <v>36</v>
      </c>
      <c r="U167" s="6">
        <v>903</v>
      </c>
    </row>
    <row r="168" spans="1:21">
      <c r="A168">
        <v>167</v>
      </c>
      <c r="B168" s="9" t="s">
        <v>1299</v>
      </c>
      <c r="C168" t="s">
        <v>78</v>
      </c>
      <c r="D168">
        <v>167</v>
      </c>
      <c r="E168" t="s">
        <v>1300</v>
      </c>
      <c r="F168">
        <v>2032</v>
      </c>
      <c r="H168">
        <v>167</v>
      </c>
      <c r="I168" t="s">
        <v>1301</v>
      </c>
      <c r="J168">
        <v>167</v>
      </c>
      <c r="K168" s="8" t="s">
        <v>1302</v>
      </c>
      <c r="L168" s="8" t="s">
        <v>1303</v>
      </c>
      <c r="M168">
        <v>167</v>
      </c>
      <c r="N168" t="s">
        <v>1304</v>
      </c>
      <c r="O168" t="s">
        <v>1305</v>
      </c>
      <c r="P168" t="s">
        <v>1306</v>
      </c>
      <c r="R168">
        <v>167</v>
      </c>
      <c r="S168" s="5">
        <v>11451</v>
      </c>
      <c r="T168" s="6" t="s">
        <v>36</v>
      </c>
      <c r="U168" s="6">
        <v>661</v>
      </c>
    </row>
    <row r="169" spans="1:21" ht="25.5">
      <c r="A169">
        <v>168</v>
      </c>
      <c r="B169" s="9" t="s">
        <v>1307</v>
      </c>
      <c r="C169" t="s">
        <v>78</v>
      </c>
      <c r="D169">
        <v>168</v>
      </c>
      <c r="E169" t="s">
        <v>1308</v>
      </c>
      <c r="F169">
        <v>6154</v>
      </c>
      <c r="H169">
        <v>168</v>
      </c>
      <c r="I169" t="s">
        <v>1309</v>
      </c>
      <c r="J169">
        <v>168</v>
      </c>
      <c r="K169" s="4" t="s">
        <v>1310</v>
      </c>
      <c r="L169" s="4" t="s">
        <v>1311</v>
      </c>
      <c r="M169">
        <v>168</v>
      </c>
      <c r="N169" t="s">
        <v>1312</v>
      </c>
      <c r="O169" t="s">
        <v>1313</v>
      </c>
      <c r="P169" t="s">
        <v>1314</v>
      </c>
      <c r="R169">
        <v>168</v>
      </c>
      <c r="S169" s="5">
        <v>11452</v>
      </c>
      <c r="T169" s="6" t="s">
        <v>36</v>
      </c>
      <c r="U169" s="6">
        <v>833</v>
      </c>
    </row>
    <row r="170" spans="1:21">
      <c r="A170">
        <v>169</v>
      </c>
      <c r="B170" s="9" t="s">
        <v>1315</v>
      </c>
      <c r="C170" t="s">
        <v>78</v>
      </c>
      <c r="D170">
        <v>169</v>
      </c>
      <c r="E170" t="s">
        <v>1316</v>
      </c>
      <c r="F170">
        <v>2169</v>
      </c>
      <c r="H170">
        <v>169</v>
      </c>
      <c r="I170" t="s">
        <v>1317</v>
      </c>
      <c r="J170">
        <v>169</v>
      </c>
      <c r="K170" s="8" t="s">
        <v>1318</v>
      </c>
      <c r="L170" s="8" t="s">
        <v>1319</v>
      </c>
      <c r="M170">
        <v>169</v>
      </c>
      <c r="N170" t="s">
        <v>1320</v>
      </c>
      <c r="O170" t="s">
        <v>211</v>
      </c>
      <c r="P170" t="s">
        <v>1321</v>
      </c>
      <c r="R170">
        <v>169</v>
      </c>
      <c r="S170" s="5">
        <v>11453</v>
      </c>
      <c r="T170" s="6" t="s">
        <v>36</v>
      </c>
      <c r="U170" s="6">
        <v>1147</v>
      </c>
    </row>
    <row r="171" spans="1:21">
      <c r="A171">
        <v>170</v>
      </c>
      <c r="B171" s="9" t="s">
        <v>1322</v>
      </c>
      <c r="C171" t="s">
        <v>78</v>
      </c>
      <c r="D171">
        <v>170</v>
      </c>
      <c r="E171" t="s">
        <v>1323</v>
      </c>
      <c r="F171">
        <v>4201</v>
      </c>
      <c r="H171">
        <v>170</v>
      </c>
      <c r="I171" t="s">
        <v>1324</v>
      </c>
      <c r="J171">
        <v>170</v>
      </c>
      <c r="K171" s="8" t="s">
        <v>1325</v>
      </c>
      <c r="L171" s="8" t="s">
        <v>1326</v>
      </c>
      <c r="M171">
        <v>170</v>
      </c>
      <c r="N171" t="s">
        <v>1327</v>
      </c>
      <c r="O171" t="s">
        <v>1328</v>
      </c>
      <c r="P171" t="s">
        <v>1329</v>
      </c>
      <c r="R171">
        <v>170</v>
      </c>
      <c r="S171" s="5">
        <v>11454</v>
      </c>
      <c r="T171" s="6" t="s">
        <v>36</v>
      </c>
      <c r="U171" s="6">
        <v>974</v>
      </c>
    </row>
    <row r="172" spans="1:21">
      <c r="A172">
        <v>171</v>
      </c>
      <c r="B172" s="7" t="s">
        <v>1330</v>
      </c>
      <c r="C172" t="s">
        <v>28</v>
      </c>
      <c r="D172">
        <v>171</v>
      </c>
      <c r="E172" t="s">
        <v>1331</v>
      </c>
      <c r="F172">
        <v>3842</v>
      </c>
      <c r="H172">
        <v>171</v>
      </c>
      <c r="I172" t="s">
        <v>1332</v>
      </c>
      <c r="J172">
        <v>171</v>
      </c>
      <c r="K172" s="4" t="s">
        <v>1333</v>
      </c>
      <c r="L172" s="4" t="s">
        <v>1334</v>
      </c>
      <c r="M172">
        <v>171</v>
      </c>
      <c r="N172" t="s">
        <v>1335</v>
      </c>
      <c r="O172" t="s">
        <v>399</v>
      </c>
      <c r="P172" t="s">
        <v>1336</v>
      </c>
      <c r="R172">
        <v>171</v>
      </c>
      <c r="S172" s="5">
        <v>11455</v>
      </c>
      <c r="T172" s="6" t="s">
        <v>36</v>
      </c>
      <c r="U172" s="6">
        <v>986</v>
      </c>
    </row>
    <row r="173" spans="1:21">
      <c r="A173">
        <v>172</v>
      </c>
      <c r="B173" s="7" t="s">
        <v>1337</v>
      </c>
      <c r="C173" t="s">
        <v>28</v>
      </c>
      <c r="D173">
        <v>172</v>
      </c>
      <c r="E173" t="s">
        <v>1338</v>
      </c>
      <c r="F173">
        <v>1595</v>
      </c>
      <c r="H173">
        <v>172</v>
      </c>
      <c r="I173" t="s">
        <v>1339</v>
      </c>
      <c r="J173">
        <v>172</v>
      </c>
      <c r="K173" s="8" t="s">
        <v>1340</v>
      </c>
      <c r="L173" s="8" t="s">
        <v>1341</v>
      </c>
      <c r="M173">
        <v>172</v>
      </c>
      <c r="N173" t="s">
        <v>1342</v>
      </c>
      <c r="O173" t="s">
        <v>1343</v>
      </c>
      <c r="P173" t="s">
        <v>1344</v>
      </c>
      <c r="R173">
        <v>172</v>
      </c>
      <c r="S173" s="5">
        <v>11456</v>
      </c>
      <c r="T173" s="6" t="s">
        <v>36</v>
      </c>
      <c r="U173" s="6">
        <v>883</v>
      </c>
    </row>
    <row r="174" spans="1:21">
      <c r="A174">
        <v>173</v>
      </c>
      <c r="B174" s="9" t="s">
        <v>1345</v>
      </c>
      <c r="C174" t="s">
        <v>78</v>
      </c>
      <c r="D174">
        <v>173</v>
      </c>
      <c r="E174" t="s">
        <v>1346</v>
      </c>
      <c r="F174">
        <v>1147</v>
      </c>
      <c r="H174">
        <v>173</v>
      </c>
      <c r="I174" t="s">
        <v>1347</v>
      </c>
      <c r="J174">
        <v>173</v>
      </c>
      <c r="K174" s="4" t="s">
        <v>1348</v>
      </c>
      <c r="L174" s="4" t="s">
        <v>1349</v>
      </c>
      <c r="M174">
        <v>173</v>
      </c>
      <c r="N174" t="s">
        <v>1350</v>
      </c>
      <c r="O174" t="s">
        <v>1351</v>
      </c>
      <c r="P174" t="s">
        <v>1352</v>
      </c>
      <c r="R174">
        <v>173</v>
      </c>
      <c r="S174" s="5">
        <v>11457</v>
      </c>
      <c r="T174" s="6" t="s">
        <v>36</v>
      </c>
      <c r="U174" s="6">
        <v>981</v>
      </c>
    </row>
    <row r="175" spans="1:21">
      <c r="A175">
        <v>174</v>
      </c>
      <c r="B175" s="7" t="s">
        <v>1353</v>
      </c>
      <c r="C175" t="s">
        <v>28</v>
      </c>
      <c r="D175">
        <v>174</v>
      </c>
      <c r="E175" t="s">
        <v>1354</v>
      </c>
      <c r="F175">
        <v>1841</v>
      </c>
      <c r="H175">
        <v>174</v>
      </c>
      <c r="I175" t="s">
        <v>1355</v>
      </c>
      <c r="J175">
        <v>174</v>
      </c>
      <c r="K175" s="4" t="s">
        <v>1356</v>
      </c>
      <c r="L175" s="4" t="s">
        <v>1357</v>
      </c>
      <c r="M175">
        <v>174</v>
      </c>
      <c r="N175" t="s">
        <v>1358</v>
      </c>
      <c r="O175" t="s">
        <v>1359</v>
      </c>
      <c r="P175" t="s">
        <v>1360</v>
      </c>
      <c r="R175">
        <v>174</v>
      </c>
      <c r="S175" s="5">
        <v>11458</v>
      </c>
      <c r="T175" s="6" t="s">
        <v>36</v>
      </c>
      <c r="U175" s="6">
        <v>964</v>
      </c>
    </row>
    <row r="176" spans="1:21">
      <c r="A176">
        <v>175</v>
      </c>
      <c r="B176" s="7" t="s">
        <v>1361</v>
      </c>
      <c r="C176" t="s">
        <v>28</v>
      </c>
      <c r="D176">
        <v>175</v>
      </c>
      <c r="E176" t="s">
        <v>1362</v>
      </c>
      <c r="F176">
        <v>8137</v>
      </c>
      <c r="H176">
        <v>175</v>
      </c>
      <c r="I176" t="s">
        <v>1363</v>
      </c>
      <c r="J176">
        <v>175</v>
      </c>
      <c r="K176" s="8" t="s">
        <v>1364</v>
      </c>
      <c r="L176" s="8" t="s">
        <v>1365</v>
      </c>
      <c r="M176">
        <v>175</v>
      </c>
      <c r="N176" t="s">
        <v>1366</v>
      </c>
      <c r="O176" t="s">
        <v>1367</v>
      </c>
      <c r="P176" t="s">
        <v>1368</v>
      </c>
      <c r="R176">
        <v>175</v>
      </c>
      <c r="S176" s="5">
        <v>11459</v>
      </c>
      <c r="T176" s="6" t="s">
        <v>36</v>
      </c>
      <c r="U176" s="6">
        <v>1453</v>
      </c>
    </row>
    <row r="177" spans="1:21">
      <c r="A177">
        <v>176</v>
      </c>
      <c r="B177" s="9" t="s">
        <v>1369</v>
      </c>
      <c r="C177" t="s">
        <v>78</v>
      </c>
      <c r="D177">
        <v>176</v>
      </c>
      <c r="E177" t="s">
        <v>1370</v>
      </c>
      <c r="F177">
        <v>4510</v>
      </c>
      <c r="H177">
        <v>176</v>
      </c>
      <c r="I177" t="s">
        <v>1371</v>
      </c>
      <c r="J177">
        <v>176</v>
      </c>
      <c r="K177" s="8" t="s">
        <v>1372</v>
      </c>
      <c r="L177" s="8" t="s">
        <v>1373</v>
      </c>
      <c r="M177">
        <v>176</v>
      </c>
      <c r="N177" t="s">
        <v>1374</v>
      </c>
      <c r="O177" t="s">
        <v>754</v>
      </c>
      <c r="P177" t="s">
        <v>1375</v>
      </c>
      <c r="R177">
        <v>176</v>
      </c>
      <c r="S177" s="5">
        <v>11460</v>
      </c>
      <c r="T177" s="6" t="s">
        <v>36</v>
      </c>
      <c r="U177" s="6">
        <v>1220</v>
      </c>
    </row>
    <row r="178" spans="1:21">
      <c r="A178">
        <v>177</v>
      </c>
      <c r="B178" s="7" t="s">
        <v>1376</v>
      </c>
      <c r="C178" t="s">
        <v>28</v>
      </c>
      <c r="D178">
        <v>177</v>
      </c>
      <c r="E178" t="s">
        <v>1377</v>
      </c>
      <c r="F178">
        <v>1293</v>
      </c>
      <c r="H178">
        <v>177</v>
      </c>
      <c r="I178" t="s">
        <v>1378</v>
      </c>
      <c r="J178">
        <v>177</v>
      </c>
      <c r="K178" s="4" t="s">
        <v>1379</v>
      </c>
      <c r="L178" s="4" t="s">
        <v>1380</v>
      </c>
      <c r="M178">
        <v>177</v>
      </c>
      <c r="N178" t="s">
        <v>1381</v>
      </c>
      <c r="O178" t="s">
        <v>1313</v>
      </c>
      <c r="P178" t="s">
        <v>1382</v>
      </c>
      <c r="R178">
        <v>177</v>
      </c>
      <c r="S178" s="5">
        <v>11520</v>
      </c>
      <c r="T178" s="6" t="s">
        <v>36</v>
      </c>
      <c r="U178" s="6">
        <v>761</v>
      </c>
    </row>
    <row r="179" spans="1:21">
      <c r="A179">
        <v>178</v>
      </c>
      <c r="B179" s="7" t="s">
        <v>1383</v>
      </c>
      <c r="C179" t="s">
        <v>28</v>
      </c>
      <c r="D179">
        <v>178</v>
      </c>
      <c r="E179" t="s">
        <v>1384</v>
      </c>
      <c r="F179">
        <v>1202</v>
      </c>
      <c r="H179">
        <v>178</v>
      </c>
      <c r="I179" t="s">
        <v>1385</v>
      </c>
      <c r="J179">
        <v>178</v>
      </c>
      <c r="K179" s="8" t="s">
        <v>1386</v>
      </c>
      <c r="L179" s="8" t="s">
        <v>1387</v>
      </c>
      <c r="M179">
        <v>178</v>
      </c>
      <c r="N179" t="s">
        <v>1388</v>
      </c>
      <c r="O179" t="s">
        <v>1389</v>
      </c>
      <c r="P179" t="s">
        <v>1390</v>
      </c>
      <c r="R179">
        <v>178</v>
      </c>
      <c r="S179" s="5">
        <v>11521</v>
      </c>
      <c r="T179" s="6" t="s">
        <v>36</v>
      </c>
      <c r="U179" s="6">
        <v>812</v>
      </c>
    </row>
    <row r="180" spans="1:21">
      <c r="A180">
        <v>179</v>
      </c>
      <c r="B180" s="7" t="s">
        <v>1391</v>
      </c>
      <c r="C180" t="s">
        <v>28</v>
      </c>
      <c r="D180">
        <v>179</v>
      </c>
      <c r="E180" t="s">
        <v>1392</v>
      </c>
      <c r="F180">
        <v>2159</v>
      </c>
      <c r="H180">
        <v>179</v>
      </c>
      <c r="I180" t="s">
        <v>1393</v>
      </c>
      <c r="J180">
        <v>179</v>
      </c>
      <c r="K180" s="4" t="s">
        <v>1394</v>
      </c>
      <c r="L180" s="4" t="s">
        <v>1395</v>
      </c>
      <c r="M180">
        <v>179</v>
      </c>
      <c r="N180" t="s">
        <v>1396</v>
      </c>
      <c r="O180" t="s">
        <v>1397</v>
      </c>
      <c r="P180" t="s">
        <v>1398</v>
      </c>
      <c r="R180">
        <v>179</v>
      </c>
      <c r="S180" s="5">
        <v>11522</v>
      </c>
      <c r="T180" s="6" t="s">
        <v>36</v>
      </c>
      <c r="U180" s="6">
        <v>1399</v>
      </c>
    </row>
    <row r="181" spans="1:21">
      <c r="A181">
        <v>180</v>
      </c>
      <c r="B181" s="7" t="s">
        <v>1399</v>
      </c>
      <c r="C181" t="s">
        <v>28</v>
      </c>
      <c r="D181">
        <v>180</v>
      </c>
      <c r="E181" t="s">
        <v>1400</v>
      </c>
      <c r="F181">
        <v>2686</v>
      </c>
      <c r="H181">
        <v>180</v>
      </c>
      <c r="I181" t="s">
        <v>1401</v>
      </c>
      <c r="J181">
        <v>180</v>
      </c>
      <c r="K181" s="8" t="s">
        <v>1402</v>
      </c>
      <c r="L181" s="8" t="s">
        <v>1403</v>
      </c>
      <c r="M181">
        <v>180</v>
      </c>
      <c r="N181" t="s">
        <v>1404</v>
      </c>
      <c r="O181" t="s">
        <v>1405</v>
      </c>
      <c r="P181" t="s">
        <v>1406</v>
      </c>
      <c r="R181">
        <v>180</v>
      </c>
      <c r="S181" s="5">
        <v>11523</v>
      </c>
      <c r="T181" s="6" t="s">
        <v>36</v>
      </c>
      <c r="U181" s="6">
        <v>1356</v>
      </c>
    </row>
    <row r="182" spans="1:21">
      <c r="A182">
        <v>181</v>
      </c>
      <c r="B182" s="7" t="s">
        <v>1407</v>
      </c>
      <c r="C182" t="s">
        <v>28</v>
      </c>
      <c r="D182">
        <v>181</v>
      </c>
      <c r="E182" t="s">
        <v>1408</v>
      </c>
      <c r="F182">
        <v>2886</v>
      </c>
      <c r="H182">
        <v>181</v>
      </c>
      <c r="I182" t="s">
        <v>1409</v>
      </c>
      <c r="J182">
        <v>181</v>
      </c>
      <c r="K182" s="4" t="s">
        <v>1410</v>
      </c>
      <c r="L182" s="4" t="s">
        <v>1411</v>
      </c>
      <c r="M182">
        <v>181</v>
      </c>
      <c r="N182" t="s">
        <v>1412</v>
      </c>
      <c r="O182" t="s">
        <v>1413</v>
      </c>
      <c r="P182" t="s">
        <v>1414</v>
      </c>
      <c r="R182">
        <v>181</v>
      </c>
      <c r="S182" s="5">
        <v>11524</v>
      </c>
      <c r="T182" s="6" t="s">
        <v>36</v>
      </c>
      <c r="U182" s="6">
        <v>1623</v>
      </c>
    </row>
    <row r="183" spans="1:21">
      <c r="A183">
        <v>182</v>
      </c>
      <c r="B183" s="9" t="s">
        <v>1415</v>
      </c>
      <c r="C183" t="s">
        <v>78</v>
      </c>
      <c r="D183">
        <v>182</v>
      </c>
      <c r="E183" t="s">
        <v>1416</v>
      </c>
      <c r="F183">
        <v>14527</v>
      </c>
      <c r="H183">
        <v>182</v>
      </c>
      <c r="I183" t="s">
        <v>1417</v>
      </c>
      <c r="J183">
        <v>182</v>
      </c>
      <c r="K183" s="8" t="s">
        <v>1418</v>
      </c>
      <c r="L183" s="8" t="s">
        <v>1419</v>
      </c>
      <c r="M183">
        <v>182</v>
      </c>
      <c r="N183" t="s">
        <v>1420</v>
      </c>
      <c r="O183" t="s">
        <v>482</v>
      </c>
      <c r="P183" t="s">
        <v>1421</v>
      </c>
      <c r="R183">
        <v>182</v>
      </c>
      <c r="S183" s="5">
        <v>11525</v>
      </c>
      <c r="T183" s="6" t="s">
        <v>36</v>
      </c>
      <c r="U183" s="6">
        <v>62</v>
      </c>
    </row>
    <row r="184" spans="1:21">
      <c r="A184">
        <v>183</v>
      </c>
      <c r="B184" s="9" t="s">
        <v>1422</v>
      </c>
      <c r="C184" t="s">
        <v>78</v>
      </c>
      <c r="D184">
        <v>183</v>
      </c>
      <c r="E184" t="s">
        <v>1423</v>
      </c>
      <c r="F184">
        <v>2339</v>
      </c>
      <c r="H184">
        <v>183</v>
      </c>
      <c r="I184" t="s">
        <v>1424</v>
      </c>
      <c r="J184">
        <v>183</v>
      </c>
      <c r="K184" s="4" t="s">
        <v>1425</v>
      </c>
      <c r="L184" s="4" t="s">
        <v>1426</v>
      </c>
      <c r="M184">
        <v>183</v>
      </c>
      <c r="N184" t="s">
        <v>1427</v>
      </c>
      <c r="O184" t="s">
        <v>272</v>
      </c>
      <c r="P184" t="s">
        <v>1428</v>
      </c>
      <c r="R184">
        <v>183</v>
      </c>
      <c r="S184" s="5">
        <v>11526</v>
      </c>
      <c r="T184" s="6" t="s">
        <v>36</v>
      </c>
      <c r="U184" s="6">
        <v>1370</v>
      </c>
    </row>
    <row r="185" spans="1:21">
      <c r="A185">
        <v>184</v>
      </c>
      <c r="B185" s="7" t="s">
        <v>1429</v>
      </c>
      <c r="C185" t="s">
        <v>28</v>
      </c>
      <c r="D185">
        <v>184</v>
      </c>
      <c r="E185" t="s">
        <v>1430</v>
      </c>
      <c r="F185">
        <v>6582</v>
      </c>
      <c r="H185">
        <v>184</v>
      </c>
      <c r="I185" t="s">
        <v>1431</v>
      </c>
      <c r="J185">
        <v>184</v>
      </c>
      <c r="K185" s="4" t="s">
        <v>1432</v>
      </c>
      <c r="L185" s="4" t="s">
        <v>1433</v>
      </c>
      <c r="M185">
        <v>184</v>
      </c>
      <c r="N185" t="s">
        <v>1434</v>
      </c>
      <c r="O185" t="s">
        <v>1223</v>
      </c>
      <c r="P185" t="s">
        <v>1435</v>
      </c>
      <c r="R185">
        <v>184</v>
      </c>
      <c r="S185" s="5">
        <v>11527</v>
      </c>
      <c r="T185" s="6" t="s">
        <v>36</v>
      </c>
      <c r="U185" s="6">
        <v>981</v>
      </c>
    </row>
    <row r="186" spans="1:21">
      <c r="A186">
        <v>185</v>
      </c>
      <c r="B186" s="9" t="s">
        <v>1436</v>
      </c>
      <c r="C186" t="s">
        <v>78</v>
      </c>
      <c r="D186">
        <v>185</v>
      </c>
      <c r="E186" t="s">
        <v>1437</v>
      </c>
      <c r="F186">
        <v>685</v>
      </c>
      <c r="H186">
        <v>185</v>
      </c>
      <c r="I186" t="s">
        <v>1438</v>
      </c>
      <c r="J186">
        <v>185</v>
      </c>
      <c r="K186" s="8" t="s">
        <v>1439</v>
      </c>
      <c r="L186" s="8" t="s">
        <v>1440</v>
      </c>
      <c r="M186">
        <v>185</v>
      </c>
      <c r="N186" t="s">
        <v>1441</v>
      </c>
      <c r="O186" t="s">
        <v>1223</v>
      </c>
      <c r="P186" t="s">
        <v>1442</v>
      </c>
      <c r="R186">
        <v>185</v>
      </c>
      <c r="S186" s="5">
        <v>11528</v>
      </c>
      <c r="T186" s="6" t="s">
        <v>36</v>
      </c>
      <c r="U186" s="6">
        <v>1791</v>
      </c>
    </row>
    <row r="187" spans="1:21">
      <c r="A187">
        <v>186</v>
      </c>
      <c r="B187" s="7" t="s">
        <v>1443</v>
      </c>
      <c r="C187" t="s">
        <v>28</v>
      </c>
      <c r="D187">
        <v>186</v>
      </c>
      <c r="E187" t="s">
        <v>1444</v>
      </c>
      <c r="F187">
        <v>2727</v>
      </c>
      <c r="H187">
        <v>186</v>
      </c>
      <c r="I187" t="s">
        <v>1445</v>
      </c>
      <c r="J187">
        <v>186</v>
      </c>
      <c r="K187" s="4" t="s">
        <v>1446</v>
      </c>
      <c r="L187" s="4" t="s">
        <v>1447</v>
      </c>
      <c r="M187">
        <v>186</v>
      </c>
      <c r="N187" t="s">
        <v>1448</v>
      </c>
      <c r="O187" t="s">
        <v>233</v>
      </c>
      <c r="P187" t="s">
        <v>1449</v>
      </c>
      <c r="R187">
        <v>186</v>
      </c>
      <c r="S187" s="5">
        <v>11529</v>
      </c>
      <c r="T187" s="6" t="s">
        <v>36</v>
      </c>
      <c r="U187" s="6">
        <v>939</v>
      </c>
    </row>
    <row r="188" spans="1:21">
      <c r="A188">
        <v>187</v>
      </c>
      <c r="B188" s="7" t="s">
        <v>1450</v>
      </c>
      <c r="C188" t="s">
        <v>28</v>
      </c>
      <c r="D188">
        <v>187</v>
      </c>
      <c r="E188" t="s">
        <v>1451</v>
      </c>
      <c r="F188">
        <v>10322</v>
      </c>
      <c r="H188">
        <v>187</v>
      </c>
      <c r="I188" t="s">
        <v>1452</v>
      </c>
      <c r="J188">
        <v>187</v>
      </c>
      <c r="K188" s="4" t="s">
        <v>1453</v>
      </c>
      <c r="L188" s="4" t="s">
        <v>1454</v>
      </c>
      <c r="M188">
        <v>187</v>
      </c>
      <c r="N188" t="s">
        <v>1455</v>
      </c>
      <c r="O188" t="s">
        <v>1456</v>
      </c>
      <c r="P188" t="s">
        <v>1457</v>
      </c>
      <c r="R188">
        <v>187</v>
      </c>
      <c r="S188" s="5">
        <v>11530</v>
      </c>
      <c r="T188" s="6" t="s">
        <v>36</v>
      </c>
      <c r="U188" s="6">
        <v>1421</v>
      </c>
    </row>
    <row r="189" spans="1:21">
      <c r="A189">
        <v>188</v>
      </c>
      <c r="B189" s="7" t="s">
        <v>1458</v>
      </c>
      <c r="C189" t="s">
        <v>28</v>
      </c>
      <c r="D189">
        <v>188</v>
      </c>
      <c r="E189" t="s">
        <v>1459</v>
      </c>
      <c r="F189">
        <v>1661</v>
      </c>
      <c r="H189">
        <v>188</v>
      </c>
      <c r="I189" t="s">
        <v>1460</v>
      </c>
      <c r="J189">
        <v>188</v>
      </c>
      <c r="K189" s="4" t="s">
        <v>1461</v>
      </c>
      <c r="L189" s="4" t="s">
        <v>1462</v>
      </c>
      <c r="M189">
        <v>188</v>
      </c>
      <c r="N189" t="s">
        <v>1463</v>
      </c>
      <c r="O189" t="s">
        <v>1055</v>
      </c>
      <c r="P189" t="s">
        <v>1464</v>
      </c>
      <c r="R189">
        <v>188</v>
      </c>
      <c r="S189" s="5">
        <v>11531</v>
      </c>
      <c r="T189" s="6" t="s">
        <v>36</v>
      </c>
      <c r="U189" s="6">
        <v>877</v>
      </c>
    </row>
    <row r="190" spans="1:21">
      <c r="A190">
        <v>189</v>
      </c>
      <c r="B190" s="7" t="s">
        <v>688</v>
      </c>
      <c r="C190" t="s">
        <v>28</v>
      </c>
      <c r="D190">
        <v>189</v>
      </c>
      <c r="E190" t="s">
        <v>1465</v>
      </c>
      <c r="F190">
        <v>1346</v>
      </c>
      <c r="H190">
        <v>189</v>
      </c>
      <c r="I190" t="s">
        <v>1466</v>
      </c>
      <c r="J190">
        <v>189</v>
      </c>
      <c r="K190" s="4" t="s">
        <v>1467</v>
      </c>
      <c r="L190" s="4" t="s">
        <v>1468</v>
      </c>
      <c r="M190">
        <v>189</v>
      </c>
      <c r="N190" t="s">
        <v>1469</v>
      </c>
      <c r="O190" t="s">
        <v>1470</v>
      </c>
      <c r="P190" t="s">
        <v>1471</v>
      </c>
      <c r="R190">
        <v>189</v>
      </c>
      <c r="S190" s="5">
        <v>11532</v>
      </c>
      <c r="T190" s="6" t="s">
        <v>36</v>
      </c>
      <c r="U190" s="6">
        <v>800</v>
      </c>
    </row>
    <row r="191" spans="1:21">
      <c r="A191">
        <v>190</v>
      </c>
      <c r="B191" s="9" t="s">
        <v>1472</v>
      </c>
      <c r="C191" t="s">
        <v>78</v>
      </c>
      <c r="D191">
        <v>190</v>
      </c>
      <c r="E191" t="s">
        <v>1473</v>
      </c>
      <c r="F191">
        <v>1031</v>
      </c>
      <c r="H191">
        <v>190</v>
      </c>
      <c r="I191" t="s">
        <v>1474</v>
      </c>
      <c r="J191">
        <v>190</v>
      </c>
      <c r="K191" s="4" t="s">
        <v>1475</v>
      </c>
      <c r="L191" s="4" t="s">
        <v>1476</v>
      </c>
      <c r="M191">
        <v>190</v>
      </c>
      <c r="N191" t="s">
        <v>1477</v>
      </c>
      <c r="O191" t="s">
        <v>1223</v>
      </c>
      <c r="P191" t="s">
        <v>1478</v>
      </c>
      <c r="R191">
        <v>190</v>
      </c>
      <c r="S191" s="5">
        <v>11533</v>
      </c>
      <c r="T191" s="6" t="s">
        <v>36</v>
      </c>
      <c r="U191" s="6">
        <v>1073</v>
      </c>
    </row>
    <row r="192" spans="1:21">
      <c r="A192">
        <v>191</v>
      </c>
      <c r="B192" s="9" t="s">
        <v>1479</v>
      </c>
      <c r="C192" t="s">
        <v>78</v>
      </c>
      <c r="D192">
        <v>191</v>
      </c>
      <c r="E192" t="s">
        <v>1480</v>
      </c>
      <c r="F192">
        <v>686</v>
      </c>
      <c r="H192">
        <v>191</v>
      </c>
      <c r="I192" t="s">
        <v>1481</v>
      </c>
      <c r="J192">
        <v>191</v>
      </c>
      <c r="K192" s="8" t="s">
        <v>1482</v>
      </c>
      <c r="L192" s="8" t="s">
        <v>1483</v>
      </c>
      <c r="M192">
        <v>191</v>
      </c>
      <c r="N192" t="s">
        <v>1484</v>
      </c>
      <c r="O192" t="s">
        <v>1485</v>
      </c>
      <c r="P192" t="s">
        <v>1486</v>
      </c>
      <c r="R192">
        <v>191</v>
      </c>
      <c r="S192" s="5">
        <v>11534</v>
      </c>
      <c r="T192" s="6" t="s">
        <v>36</v>
      </c>
      <c r="U192" s="6">
        <v>1240</v>
      </c>
    </row>
    <row r="193" spans="1:21">
      <c r="A193">
        <v>192</v>
      </c>
      <c r="B193" s="7" t="s">
        <v>1487</v>
      </c>
      <c r="C193" t="s">
        <v>28</v>
      </c>
      <c r="D193">
        <v>192</v>
      </c>
      <c r="E193" t="s">
        <v>1488</v>
      </c>
      <c r="F193">
        <v>12448</v>
      </c>
      <c r="H193">
        <v>192</v>
      </c>
      <c r="I193" t="s">
        <v>1489</v>
      </c>
      <c r="J193">
        <v>192</v>
      </c>
      <c r="K193" s="8" t="s">
        <v>1490</v>
      </c>
      <c r="L193" s="8" t="s">
        <v>1491</v>
      </c>
      <c r="M193">
        <v>192</v>
      </c>
      <c r="N193" t="s">
        <v>1492</v>
      </c>
      <c r="O193" t="s">
        <v>1108</v>
      </c>
      <c r="P193" t="s">
        <v>1493</v>
      </c>
      <c r="R193">
        <v>192</v>
      </c>
      <c r="S193" s="5">
        <v>11535</v>
      </c>
      <c r="T193" s="6" t="s">
        <v>36</v>
      </c>
      <c r="U193" s="6">
        <v>882</v>
      </c>
    </row>
    <row r="194" spans="1:21">
      <c r="A194">
        <v>193</v>
      </c>
      <c r="B194" s="9" t="s">
        <v>1494</v>
      </c>
      <c r="C194" t="s">
        <v>78</v>
      </c>
      <c r="D194">
        <v>193</v>
      </c>
      <c r="E194" t="s">
        <v>1495</v>
      </c>
      <c r="F194">
        <v>2411</v>
      </c>
      <c r="H194">
        <v>193</v>
      </c>
      <c r="I194" t="s">
        <v>1496</v>
      </c>
      <c r="J194">
        <v>193</v>
      </c>
      <c r="K194" s="4" t="s">
        <v>1497</v>
      </c>
      <c r="L194" s="4" t="s">
        <v>1498</v>
      </c>
      <c r="M194">
        <v>193</v>
      </c>
      <c r="N194" t="s">
        <v>1499</v>
      </c>
      <c r="O194" t="s">
        <v>1500</v>
      </c>
      <c r="P194" t="s">
        <v>1501</v>
      </c>
      <c r="R194">
        <v>193</v>
      </c>
      <c r="S194" s="5">
        <v>11536</v>
      </c>
      <c r="T194" s="6" t="s">
        <v>36</v>
      </c>
      <c r="U194" s="6">
        <v>803</v>
      </c>
    </row>
    <row r="195" spans="1:21">
      <c r="A195">
        <v>194</v>
      </c>
      <c r="B195" s="9" t="s">
        <v>1502</v>
      </c>
      <c r="C195" t="s">
        <v>78</v>
      </c>
      <c r="D195">
        <v>194</v>
      </c>
      <c r="E195" t="s">
        <v>1503</v>
      </c>
      <c r="F195">
        <v>4068</v>
      </c>
      <c r="H195">
        <v>194</v>
      </c>
      <c r="I195" t="s">
        <v>1504</v>
      </c>
      <c r="J195">
        <v>194</v>
      </c>
      <c r="K195" s="8" t="s">
        <v>1505</v>
      </c>
      <c r="L195" s="8" t="s">
        <v>1506</v>
      </c>
      <c r="M195">
        <v>194</v>
      </c>
      <c r="N195" t="s">
        <v>1507</v>
      </c>
      <c r="O195" t="s">
        <v>1508</v>
      </c>
      <c r="P195" t="s">
        <v>1509</v>
      </c>
      <c r="R195">
        <v>194</v>
      </c>
      <c r="S195" s="5">
        <v>11537</v>
      </c>
      <c r="T195" s="6" t="s">
        <v>36</v>
      </c>
      <c r="U195" s="6">
        <v>971</v>
      </c>
    </row>
    <row r="196" spans="1:21">
      <c r="A196">
        <v>195</v>
      </c>
      <c r="B196" s="9" t="s">
        <v>1510</v>
      </c>
      <c r="C196" t="s">
        <v>78</v>
      </c>
      <c r="D196">
        <v>195</v>
      </c>
      <c r="E196" t="s">
        <v>1511</v>
      </c>
      <c r="F196">
        <v>1882</v>
      </c>
      <c r="H196">
        <v>195</v>
      </c>
      <c r="I196" t="s">
        <v>1512</v>
      </c>
      <c r="J196">
        <v>195</v>
      </c>
      <c r="K196" s="8" t="s">
        <v>1513</v>
      </c>
      <c r="L196" s="8" t="s">
        <v>1514</v>
      </c>
      <c r="M196">
        <v>195</v>
      </c>
      <c r="N196" t="s">
        <v>1515</v>
      </c>
      <c r="O196" t="s">
        <v>211</v>
      </c>
      <c r="P196" t="s">
        <v>1516</v>
      </c>
      <c r="R196">
        <v>195</v>
      </c>
      <c r="S196" s="5">
        <v>11538</v>
      </c>
      <c r="T196" s="6" t="s">
        <v>36</v>
      </c>
      <c r="U196" s="6">
        <v>1447</v>
      </c>
    </row>
    <row r="197" spans="1:21">
      <c r="A197">
        <v>196</v>
      </c>
      <c r="B197" s="7" t="s">
        <v>1517</v>
      </c>
      <c r="C197" t="s">
        <v>28</v>
      </c>
      <c r="D197">
        <v>196</v>
      </c>
      <c r="E197" t="s">
        <v>1518</v>
      </c>
      <c r="F197">
        <v>944</v>
      </c>
      <c r="H197">
        <v>196</v>
      </c>
      <c r="I197" t="s">
        <v>1519</v>
      </c>
      <c r="J197">
        <v>196</v>
      </c>
      <c r="K197" s="4" t="s">
        <v>1520</v>
      </c>
      <c r="L197" s="4" t="s">
        <v>1521</v>
      </c>
      <c r="M197">
        <v>196</v>
      </c>
      <c r="N197" t="s">
        <v>1522</v>
      </c>
      <c r="O197" t="s">
        <v>1108</v>
      </c>
      <c r="P197" t="s">
        <v>1523</v>
      </c>
      <c r="R197">
        <v>196</v>
      </c>
      <c r="S197" s="5">
        <v>11539</v>
      </c>
      <c r="T197" s="6" t="s">
        <v>36</v>
      </c>
      <c r="U197" s="6">
        <v>914</v>
      </c>
    </row>
    <row r="198" spans="1:21">
      <c r="A198">
        <v>197</v>
      </c>
      <c r="B198" s="7" t="s">
        <v>1524</v>
      </c>
      <c r="C198" t="s">
        <v>28</v>
      </c>
      <c r="D198">
        <v>197</v>
      </c>
      <c r="E198" t="s">
        <v>1525</v>
      </c>
      <c r="F198">
        <v>1013</v>
      </c>
      <c r="H198">
        <v>197</v>
      </c>
      <c r="I198" t="s">
        <v>1526</v>
      </c>
      <c r="J198">
        <v>197</v>
      </c>
      <c r="K198" s="8" t="s">
        <v>1527</v>
      </c>
      <c r="L198" s="8" t="s">
        <v>1528</v>
      </c>
      <c r="M198">
        <v>197</v>
      </c>
      <c r="N198" t="s">
        <v>1529</v>
      </c>
      <c r="O198" t="s">
        <v>352</v>
      </c>
      <c r="P198" t="s">
        <v>1530</v>
      </c>
      <c r="R198">
        <v>197</v>
      </c>
      <c r="S198" s="5">
        <v>11540</v>
      </c>
      <c r="T198" s="6" t="s">
        <v>36</v>
      </c>
      <c r="U198" s="6">
        <v>1144</v>
      </c>
    </row>
    <row r="199" spans="1:21">
      <c r="A199">
        <v>198</v>
      </c>
      <c r="B199" s="7" t="s">
        <v>1531</v>
      </c>
      <c r="C199" t="s">
        <v>28</v>
      </c>
      <c r="D199">
        <v>198</v>
      </c>
      <c r="E199" t="s">
        <v>1532</v>
      </c>
      <c r="F199">
        <v>2962</v>
      </c>
      <c r="H199">
        <v>198</v>
      </c>
      <c r="I199" t="s">
        <v>1533</v>
      </c>
      <c r="J199">
        <v>198</v>
      </c>
      <c r="K199" s="4" t="s">
        <v>1534</v>
      </c>
      <c r="L199" s="4" t="s">
        <v>1535</v>
      </c>
      <c r="M199">
        <v>198</v>
      </c>
      <c r="N199" t="s">
        <v>1536</v>
      </c>
      <c r="O199" t="s">
        <v>1171</v>
      </c>
      <c r="P199" t="s">
        <v>1537</v>
      </c>
      <c r="R199">
        <v>198</v>
      </c>
      <c r="S199" s="5">
        <v>11541</v>
      </c>
      <c r="T199" s="6" t="s">
        <v>36</v>
      </c>
      <c r="U199" s="6">
        <v>4</v>
      </c>
    </row>
    <row r="200" spans="1:21">
      <c r="A200">
        <v>199</v>
      </c>
      <c r="B200" s="9" t="s">
        <v>1538</v>
      </c>
      <c r="C200" t="s">
        <v>78</v>
      </c>
      <c r="D200">
        <v>199</v>
      </c>
      <c r="E200" t="s">
        <v>1539</v>
      </c>
      <c r="F200">
        <v>1212</v>
      </c>
      <c r="H200">
        <v>199</v>
      </c>
      <c r="I200" t="s">
        <v>1540</v>
      </c>
      <c r="J200">
        <v>199</v>
      </c>
      <c r="K200" s="4" t="s">
        <v>1541</v>
      </c>
      <c r="L200" s="4" t="s">
        <v>1542</v>
      </c>
      <c r="M200">
        <v>199</v>
      </c>
      <c r="N200" t="s">
        <v>1543</v>
      </c>
      <c r="O200" t="s">
        <v>1544</v>
      </c>
      <c r="P200" t="s">
        <v>1545</v>
      </c>
      <c r="R200">
        <v>199</v>
      </c>
      <c r="S200" s="5">
        <v>11542</v>
      </c>
      <c r="T200" s="6" t="s">
        <v>36</v>
      </c>
      <c r="U200" s="6">
        <v>1448</v>
      </c>
    </row>
    <row r="201" spans="1:21">
      <c r="A201">
        <v>200</v>
      </c>
      <c r="B201" s="7" t="s">
        <v>1546</v>
      </c>
      <c r="C201" t="s">
        <v>28</v>
      </c>
      <c r="D201">
        <v>200</v>
      </c>
      <c r="E201" t="s">
        <v>1547</v>
      </c>
      <c r="F201">
        <v>2686</v>
      </c>
      <c r="H201">
        <v>200</v>
      </c>
      <c r="I201" t="s">
        <v>1548</v>
      </c>
      <c r="J201">
        <v>200</v>
      </c>
      <c r="K201" s="8" t="s">
        <v>1549</v>
      </c>
      <c r="L201" s="8" t="s">
        <v>1550</v>
      </c>
      <c r="M201">
        <v>200</v>
      </c>
      <c r="N201" t="s">
        <v>1551</v>
      </c>
      <c r="O201" t="s">
        <v>1108</v>
      </c>
      <c r="P201" t="s">
        <v>1552</v>
      </c>
      <c r="R201">
        <v>200</v>
      </c>
      <c r="S201" s="5">
        <v>11543</v>
      </c>
      <c r="T201" s="6" t="s">
        <v>36</v>
      </c>
      <c r="U201" s="6">
        <v>806</v>
      </c>
    </row>
    <row r="202" spans="1:21">
      <c r="A202">
        <v>201</v>
      </c>
      <c r="B202" s="7" t="s">
        <v>1553</v>
      </c>
      <c r="C202" t="s">
        <v>28</v>
      </c>
      <c r="D202">
        <v>201</v>
      </c>
      <c r="E202" t="s">
        <v>1554</v>
      </c>
      <c r="F202">
        <v>7584</v>
      </c>
      <c r="H202">
        <v>201</v>
      </c>
      <c r="I202" t="s">
        <v>1555</v>
      </c>
      <c r="J202">
        <v>201</v>
      </c>
      <c r="K202" s="4" t="s">
        <v>1556</v>
      </c>
      <c r="L202" s="4" t="s">
        <v>1557</v>
      </c>
      <c r="M202">
        <v>201</v>
      </c>
      <c r="N202" t="s">
        <v>1558</v>
      </c>
      <c r="O202" t="s">
        <v>1108</v>
      </c>
      <c r="P202" t="s">
        <v>1559</v>
      </c>
      <c r="R202">
        <v>201</v>
      </c>
      <c r="S202" s="5">
        <v>11545</v>
      </c>
      <c r="T202" s="6" t="s">
        <v>36</v>
      </c>
      <c r="U202" s="6">
        <v>78</v>
      </c>
    </row>
    <row r="203" spans="1:21">
      <c r="A203">
        <v>202</v>
      </c>
      <c r="B203" s="7" t="s">
        <v>1560</v>
      </c>
      <c r="C203" t="s">
        <v>28</v>
      </c>
      <c r="D203">
        <v>202</v>
      </c>
      <c r="E203" t="s">
        <v>1561</v>
      </c>
      <c r="F203">
        <v>3129</v>
      </c>
      <c r="H203">
        <v>202</v>
      </c>
      <c r="I203" t="s">
        <v>1562</v>
      </c>
      <c r="J203">
        <v>202</v>
      </c>
      <c r="K203" s="8" t="s">
        <v>1563</v>
      </c>
      <c r="L203" s="8" t="s">
        <v>1564</v>
      </c>
      <c r="M203">
        <v>202</v>
      </c>
      <c r="N203" t="s">
        <v>1565</v>
      </c>
      <c r="O203" t="s">
        <v>1566</v>
      </c>
      <c r="P203" t="s">
        <v>1567</v>
      </c>
      <c r="R203">
        <v>202</v>
      </c>
      <c r="S203" s="5">
        <v>11550</v>
      </c>
      <c r="T203" s="6" t="s">
        <v>36</v>
      </c>
      <c r="U203" s="6">
        <v>1946</v>
      </c>
    </row>
    <row r="204" spans="1:21">
      <c r="A204">
        <v>203</v>
      </c>
      <c r="B204" s="7" t="s">
        <v>1568</v>
      </c>
      <c r="C204" t="s">
        <v>28</v>
      </c>
      <c r="D204">
        <v>203</v>
      </c>
      <c r="E204" t="s">
        <v>1569</v>
      </c>
      <c r="F204">
        <v>1093</v>
      </c>
      <c r="H204">
        <v>203</v>
      </c>
      <c r="I204" t="s">
        <v>1570</v>
      </c>
      <c r="J204">
        <v>203</v>
      </c>
      <c r="K204" s="4" t="s">
        <v>1571</v>
      </c>
      <c r="L204" s="4" t="s">
        <v>1572</v>
      </c>
      <c r="M204">
        <v>203</v>
      </c>
      <c r="N204" t="s">
        <v>1573</v>
      </c>
      <c r="O204" t="s">
        <v>1574</v>
      </c>
      <c r="P204" t="s">
        <v>1575</v>
      </c>
      <c r="R204">
        <v>203</v>
      </c>
      <c r="S204" s="5">
        <v>11551</v>
      </c>
      <c r="T204" s="6" t="s">
        <v>36</v>
      </c>
      <c r="U204" s="6">
        <v>37</v>
      </c>
    </row>
    <row r="205" spans="1:21">
      <c r="A205">
        <v>204</v>
      </c>
      <c r="B205" s="9" t="s">
        <v>1576</v>
      </c>
      <c r="C205" t="s">
        <v>78</v>
      </c>
      <c r="D205">
        <v>204</v>
      </c>
      <c r="E205" t="s">
        <v>1577</v>
      </c>
      <c r="F205">
        <v>1172</v>
      </c>
      <c r="H205">
        <v>204</v>
      </c>
      <c r="I205" t="s">
        <v>1578</v>
      </c>
      <c r="J205">
        <v>204</v>
      </c>
      <c r="K205" s="4" t="s">
        <v>1579</v>
      </c>
      <c r="L205" s="4" t="s">
        <v>1580</v>
      </c>
      <c r="M205">
        <v>204</v>
      </c>
      <c r="N205" t="s">
        <v>1581</v>
      </c>
      <c r="O205" t="s">
        <v>1582</v>
      </c>
      <c r="P205" t="s">
        <v>1583</v>
      </c>
      <c r="R205">
        <v>204</v>
      </c>
      <c r="S205" s="5">
        <v>11553</v>
      </c>
      <c r="T205" s="6" t="s">
        <v>36</v>
      </c>
      <c r="U205" s="6">
        <v>1124</v>
      </c>
    </row>
    <row r="206" spans="1:21">
      <c r="A206">
        <v>205</v>
      </c>
      <c r="B206" s="9" t="s">
        <v>1584</v>
      </c>
      <c r="C206" t="s">
        <v>78</v>
      </c>
      <c r="D206">
        <v>205</v>
      </c>
      <c r="E206" t="s">
        <v>1585</v>
      </c>
      <c r="H206">
        <v>205</v>
      </c>
      <c r="I206" t="s">
        <v>1586</v>
      </c>
      <c r="J206">
        <v>205</v>
      </c>
      <c r="K206" s="8" t="s">
        <v>1587</v>
      </c>
      <c r="L206" s="8" t="s">
        <v>1588</v>
      </c>
      <c r="M206">
        <v>205</v>
      </c>
      <c r="N206" t="s">
        <v>1589</v>
      </c>
      <c r="O206" t="s">
        <v>1305</v>
      </c>
      <c r="P206" t="s">
        <v>1590</v>
      </c>
      <c r="R206">
        <v>205</v>
      </c>
      <c r="S206" s="5">
        <v>11557</v>
      </c>
      <c r="T206" s="6" t="s">
        <v>36</v>
      </c>
      <c r="U206" s="6">
        <v>1247</v>
      </c>
    </row>
    <row r="207" spans="1:21">
      <c r="A207">
        <v>206</v>
      </c>
      <c r="B207" s="7" t="s">
        <v>1591</v>
      </c>
      <c r="C207" t="s">
        <v>28</v>
      </c>
      <c r="D207">
        <v>206</v>
      </c>
      <c r="E207" t="s">
        <v>1585</v>
      </c>
      <c r="F207">
        <v>15911</v>
      </c>
      <c r="H207">
        <v>206</v>
      </c>
      <c r="I207" t="s">
        <v>1592</v>
      </c>
      <c r="J207">
        <v>206</v>
      </c>
      <c r="K207" s="8" t="s">
        <v>1593</v>
      </c>
      <c r="L207" s="8" t="s">
        <v>1594</v>
      </c>
      <c r="M207">
        <v>206</v>
      </c>
      <c r="N207" t="s">
        <v>1595</v>
      </c>
      <c r="O207" t="s">
        <v>336</v>
      </c>
      <c r="P207" t="s">
        <v>1596</v>
      </c>
      <c r="R207">
        <v>206</v>
      </c>
      <c r="S207" s="5">
        <v>11558</v>
      </c>
      <c r="T207" s="6" t="s">
        <v>36</v>
      </c>
      <c r="U207" s="6">
        <v>751</v>
      </c>
    </row>
    <row r="208" spans="1:21">
      <c r="A208">
        <v>207</v>
      </c>
      <c r="B208" s="9" t="s">
        <v>1597</v>
      </c>
      <c r="C208" t="s">
        <v>78</v>
      </c>
      <c r="D208">
        <v>207</v>
      </c>
      <c r="E208" t="s">
        <v>1598</v>
      </c>
      <c r="F208">
        <v>2101</v>
      </c>
      <c r="H208">
        <v>207</v>
      </c>
      <c r="I208" t="s">
        <v>1599</v>
      </c>
      <c r="J208">
        <v>207</v>
      </c>
      <c r="K208" s="4" t="s">
        <v>1600</v>
      </c>
      <c r="L208" s="4" t="s">
        <v>1601</v>
      </c>
      <c r="M208">
        <v>207</v>
      </c>
      <c r="N208" t="s">
        <v>1602</v>
      </c>
      <c r="O208" t="s">
        <v>140</v>
      </c>
      <c r="P208" t="s">
        <v>1603</v>
      </c>
      <c r="R208">
        <v>207</v>
      </c>
      <c r="S208" s="5">
        <v>11559</v>
      </c>
      <c r="T208" s="6" t="s">
        <v>36</v>
      </c>
      <c r="U208" s="6">
        <v>1038</v>
      </c>
    </row>
    <row r="209" spans="1:21" ht="25.5">
      <c r="A209">
        <v>208</v>
      </c>
      <c r="B209" s="7" t="s">
        <v>1604</v>
      </c>
      <c r="C209" t="s">
        <v>28</v>
      </c>
      <c r="D209">
        <v>208</v>
      </c>
      <c r="E209" t="s">
        <v>1605</v>
      </c>
      <c r="F209">
        <v>857</v>
      </c>
      <c r="H209">
        <v>208</v>
      </c>
      <c r="I209" t="s">
        <v>1606</v>
      </c>
      <c r="J209">
        <v>208</v>
      </c>
      <c r="K209" s="4" t="s">
        <v>1607</v>
      </c>
      <c r="L209" s="4" t="s">
        <v>1608</v>
      </c>
      <c r="M209">
        <v>208</v>
      </c>
      <c r="N209" t="s">
        <v>1609</v>
      </c>
      <c r="O209" t="s">
        <v>604</v>
      </c>
      <c r="P209" t="s">
        <v>1610</v>
      </c>
      <c r="R209">
        <v>208</v>
      </c>
      <c r="S209" s="5">
        <v>11620</v>
      </c>
      <c r="T209" s="6" t="s">
        <v>36</v>
      </c>
      <c r="U209" s="6">
        <v>1332</v>
      </c>
    </row>
    <row r="210" spans="1:21">
      <c r="A210">
        <v>209</v>
      </c>
      <c r="B210" s="9" t="s">
        <v>1611</v>
      </c>
      <c r="C210" t="s">
        <v>78</v>
      </c>
      <c r="D210">
        <v>209</v>
      </c>
      <c r="E210" t="s">
        <v>1612</v>
      </c>
      <c r="F210">
        <v>1790</v>
      </c>
      <c r="H210">
        <v>209</v>
      </c>
      <c r="I210" t="s">
        <v>1613</v>
      </c>
      <c r="J210">
        <v>209</v>
      </c>
      <c r="K210" s="8" t="s">
        <v>1614</v>
      </c>
      <c r="L210" s="8" t="s">
        <v>1615</v>
      </c>
      <c r="M210">
        <v>209</v>
      </c>
      <c r="N210" t="s">
        <v>1616</v>
      </c>
      <c r="O210" t="s">
        <v>950</v>
      </c>
      <c r="P210" t="s">
        <v>1617</v>
      </c>
      <c r="R210">
        <v>209</v>
      </c>
      <c r="S210" s="5">
        <v>11621</v>
      </c>
      <c r="T210" s="6" t="s">
        <v>36</v>
      </c>
      <c r="U210" s="6">
        <v>1139</v>
      </c>
    </row>
    <row r="211" spans="1:21">
      <c r="A211">
        <v>210</v>
      </c>
      <c r="B211" s="7" t="s">
        <v>1618</v>
      </c>
      <c r="C211" t="s">
        <v>28</v>
      </c>
      <c r="D211">
        <v>210</v>
      </c>
      <c r="E211" t="s">
        <v>1619</v>
      </c>
      <c r="F211">
        <v>2093</v>
      </c>
      <c r="H211">
        <v>210</v>
      </c>
      <c r="I211" t="s">
        <v>1620</v>
      </c>
      <c r="J211">
        <v>210</v>
      </c>
      <c r="K211" s="4" t="s">
        <v>1621</v>
      </c>
      <c r="L211" s="4" t="s">
        <v>1622</v>
      </c>
      <c r="M211">
        <v>210</v>
      </c>
      <c r="N211" t="s">
        <v>1623</v>
      </c>
      <c r="O211" t="s">
        <v>59</v>
      </c>
      <c r="P211" t="s">
        <v>1624</v>
      </c>
      <c r="R211">
        <v>210</v>
      </c>
      <c r="S211" s="5">
        <v>11622</v>
      </c>
      <c r="T211" s="6" t="s">
        <v>36</v>
      </c>
      <c r="U211" s="6">
        <v>1488</v>
      </c>
    </row>
    <row r="212" spans="1:21">
      <c r="A212">
        <v>211</v>
      </c>
      <c r="B212" s="7" t="s">
        <v>1625</v>
      </c>
      <c r="C212" t="s">
        <v>28</v>
      </c>
      <c r="D212">
        <v>211</v>
      </c>
      <c r="E212" t="s">
        <v>1113</v>
      </c>
      <c r="F212">
        <v>4703</v>
      </c>
      <c r="H212">
        <v>211</v>
      </c>
      <c r="I212" t="s">
        <v>1626</v>
      </c>
      <c r="J212">
        <v>211</v>
      </c>
      <c r="K212" s="8" t="s">
        <v>1627</v>
      </c>
      <c r="L212" s="8" t="s">
        <v>1628</v>
      </c>
      <c r="M212">
        <v>211</v>
      </c>
      <c r="N212" t="s">
        <v>1629</v>
      </c>
      <c r="O212" t="s">
        <v>108</v>
      </c>
      <c r="P212" t="s">
        <v>1630</v>
      </c>
      <c r="R212">
        <v>211</v>
      </c>
      <c r="S212" s="5">
        <v>11623</v>
      </c>
      <c r="T212" s="6" t="s">
        <v>36</v>
      </c>
      <c r="U212" s="6">
        <v>861</v>
      </c>
    </row>
    <row r="213" spans="1:21">
      <c r="A213">
        <v>212</v>
      </c>
      <c r="B213" s="9" t="s">
        <v>1631</v>
      </c>
      <c r="C213" t="s">
        <v>78</v>
      </c>
      <c r="D213">
        <v>212</v>
      </c>
      <c r="E213" t="s">
        <v>1632</v>
      </c>
      <c r="F213">
        <v>177848</v>
      </c>
      <c r="H213">
        <v>212</v>
      </c>
      <c r="I213" t="s">
        <v>1633</v>
      </c>
      <c r="J213">
        <v>212</v>
      </c>
      <c r="K213" s="4" t="s">
        <v>1634</v>
      </c>
      <c r="L213" s="4" t="s">
        <v>1635</v>
      </c>
      <c r="M213">
        <v>212</v>
      </c>
      <c r="N213" t="s">
        <v>1629</v>
      </c>
      <c r="O213" t="s">
        <v>272</v>
      </c>
      <c r="P213" t="s">
        <v>1636</v>
      </c>
      <c r="R213">
        <v>212</v>
      </c>
      <c r="S213" s="5">
        <v>11624</v>
      </c>
      <c r="T213" s="6" t="s">
        <v>36</v>
      </c>
      <c r="U213" s="6">
        <v>1150</v>
      </c>
    </row>
    <row r="214" spans="1:21">
      <c r="A214">
        <v>213</v>
      </c>
      <c r="B214" s="9" t="s">
        <v>1637</v>
      </c>
      <c r="C214" t="s">
        <v>78</v>
      </c>
      <c r="D214">
        <v>213</v>
      </c>
      <c r="E214" t="s">
        <v>1638</v>
      </c>
      <c r="F214">
        <v>6454</v>
      </c>
      <c r="H214">
        <v>213</v>
      </c>
      <c r="I214" t="s">
        <v>1639</v>
      </c>
      <c r="J214">
        <v>213</v>
      </c>
      <c r="K214" s="4" t="s">
        <v>1640</v>
      </c>
      <c r="L214" s="4" t="s">
        <v>1641</v>
      </c>
      <c r="M214">
        <v>213</v>
      </c>
      <c r="N214" t="s">
        <v>1642</v>
      </c>
      <c r="O214" t="s">
        <v>108</v>
      </c>
      <c r="P214" t="s">
        <v>1643</v>
      </c>
      <c r="R214">
        <v>213</v>
      </c>
      <c r="S214" s="5">
        <v>11625</v>
      </c>
      <c r="T214" s="6" t="s">
        <v>36</v>
      </c>
      <c r="U214" s="6">
        <v>1420</v>
      </c>
    </row>
    <row r="215" spans="1:21">
      <c r="A215">
        <v>214</v>
      </c>
      <c r="B215" s="9" t="s">
        <v>1644</v>
      </c>
      <c r="C215" t="s">
        <v>78</v>
      </c>
      <c r="D215">
        <v>214</v>
      </c>
      <c r="E215" t="s">
        <v>1645</v>
      </c>
      <c r="F215">
        <v>1140</v>
      </c>
      <c r="H215">
        <v>214</v>
      </c>
      <c r="I215" t="s">
        <v>1646</v>
      </c>
      <c r="J215">
        <v>214</v>
      </c>
      <c r="K215" s="8" t="s">
        <v>1647</v>
      </c>
      <c r="L215" s="8" t="s">
        <v>1648</v>
      </c>
      <c r="M215">
        <v>214</v>
      </c>
      <c r="N215" t="s">
        <v>1649</v>
      </c>
      <c r="O215" t="s">
        <v>869</v>
      </c>
      <c r="P215" t="s">
        <v>1650</v>
      </c>
      <c r="R215">
        <v>214</v>
      </c>
      <c r="S215" s="5">
        <v>11628</v>
      </c>
      <c r="T215" s="6" t="s">
        <v>36</v>
      </c>
      <c r="U215" s="6">
        <v>987</v>
      </c>
    </row>
    <row r="216" spans="1:21">
      <c r="A216">
        <v>215</v>
      </c>
      <c r="B216" s="9" t="s">
        <v>1651</v>
      </c>
      <c r="C216" t="s">
        <v>78</v>
      </c>
      <c r="D216">
        <v>215</v>
      </c>
      <c r="E216" t="s">
        <v>1652</v>
      </c>
      <c r="F216">
        <v>810</v>
      </c>
      <c r="H216">
        <v>215</v>
      </c>
      <c r="I216" t="s">
        <v>1653</v>
      </c>
      <c r="J216">
        <v>215</v>
      </c>
      <c r="K216" s="4" t="s">
        <v>1654</v>
      </c>
      <c r="L216" s="4" t="s">
        <v>1655</v>
      </c>
      <c r="M216">
        <v>215</v>
      </c>
      <c r="N216" t="s">
        <v>1656</v>
      </c>
      <c r="O216" t="s">
        <v>482</v>
      </c>
      <c r="P216" t="s">
        <v>1657</v>
      </c>
      <c r="R216">
        <v>215</v>
      </c>
      <c r="S216" s="5">
        <v>11629</v>
      </c>
      <c r="T216" s="6" t="s">
        <v>36</v>
      </c>
      <c r="U216" s="6">
        <v>1025</v>
      </c>
    </row>
    <row r="217" spans="1:21">
      <c r="A217">
        <v>216</v>
      </c>
      <c r="B217" s="9" t="s">
        <v>1658</v>
      </c>
      <c r="C217" t="s">
        <v>78</v>
      </c>
      <c r="D217">
        <v>216</v>
      </c>
      <c r="E217" t="s">
        <v>1659</v>
      </c>
      <c r="F217">
        <v>1297</v>
      </c>
      <c r="H217">
        <v>216</v>
      </c>
      <c r="I217" t="s">
        <v>1660</v>
      </c>
      <c r="J217">
        <v>216</v>
      </c>
      <c r="K217" s="8" t="s">
        <v>1661</v>
      </c>
      <c r="L217" s="8" t="s">
        <v>1662</v>
      </c>
      <c r="M217">
        <v>216</v>
      </c>
      <c r="N217" t="s">
        <v>1663</v>
      </c>
      <c r="O217" t="s">
        <v>731</v>
      </c>
      <c r="P217" t="s">
        <v>1664</v>
      </c>
      <c r="R217">
        <v>216</v>
      </c>
      <c r="S217" s="5">
        <v>11630</v>
      </c>
      <c r="T217" s="6" t="s">
        <v>36</v>
      </c>
      <c r="U217" s="6">
        <v>1180</v>
      </c>
    </row>
    <row r="218" spans="1:21">
      <c r="A218">
        <v>217</v>
      </c>
      <c r="B218" s="7" t="s">
        <v>1665</v>
      </c>
      <c r="C218" t="s">
        <v>28</v>
      </c>
      <c r="D218">
        <v>217</v>
      </c>
      <c r="E218" t="s">
        <v>1666</v>
      </c>
      <c r="F218">
        <v>878</v>
      </c>
      <c r="H218">
        <v>217</v>
      </c>
      <c r="I218" t="s">
        <v>1667</v>
      </c>
      <c r="J218">
        <v>217</v>
      </c>
      <c r="K218" s="4" t="s">
        <v>1668</v>
      </c>
      <c r="L218" s="4" t="s">
        <v>1669</v>
      </c>
      <c r="M218">
        <v>217</v>
      </c>
      <c r="N218" t="s">
        <v>1670</v>
      </c>
      <c r="O218" t="s">
        <v>638</v>
      </c>
      <c r="P218" t="s">
        <v>1671</v>
      </c>
      <c r="R218">
        <v>217</v>
      </c>
      <c r="S218" s="5">
        <v>11631</v>
      </c>
      <c r="T218" s="6" t="s">
        <v>36</v>
      </c>
      <c r="U218" s="6">
        <v>1348</v>
      </c>
    </row>
    <row r="219" spans="1:21">
      <c r="A219">
        <v>218</v>
      </c>
      <c r="B219" s="7" t="s">
        <v>1672</v>
      </c>
      <c r="C219" t="s">
        <v>28</v>
      </c>
      <c r="D219">
        <v>218</v>
      </c>
      <c r="E219" t="s">
        <v>1673</v>
      </c>
      <c r="F219">
        <v>1310</v>
      </c>
      <c r="H219">
        <v>218</v>
      </c>
      <c r="I219" t="s">
        <v>1674</v>
      </c>
      <c r="J219">
        <v>218</v>
      </c>
      <c r="K219" s="4" t="s">
        <v>1675</v>
      </c>
      <c r="L219" s="4" t="s">
        <v>1676</v>
      </c>
      <c r="M219">
        <v>218</v>
      </c>
      <c r="N219" t="s">
        <v>1677</v>
      </c>
      <c r="O219" t="s">
        <v>1678</v>
      </c>
      <c r="P219" t="s">
        <v>1679</v>
      </c>
      <c r="R219">
        <v>218</v>
      </c>
      <c r="S219" s="5">
        <v>11632</v>
      </c>
      <c r="T219" s="6" t="s">
        <v>36</v>
      </c>
      <c r="U219" s="6">
        <v>1343</v>
      </c>
    </row>
    <row r="220" spans="1:21">
      <c r="A220">
        <v>219</v>
      </c>
      <c r="B220" s="9" t="s">
        <v>1680</v>
      </c>
      <c r="C220" t="s">
        <v>78</v>
      </c>
      <c r="D220">
        <v>219</v>
      </c>
      <c r="E220" t="s">
        <v>1681</v>
      </c>
      <c r="F220">
        <v>979</v>
      </c>
      <c r="H220">
        <v>219</v>
      </c>
      <c r="I220" t="s">
        <v>1682</v>
      </c>
      <c r="J220">
        <v>219</v>
      </c>
      <c r="K220" s="4" t="s">
        <v>1683</v>
      </c>
      <c r="L220" s="4" t="s">
        <v>1684</v>
      </c>
      <c r="M220">
        <v>219</v>
      </c>
      <c r="N220" t="s">
        <v>1685</v>
      </c>
      <c r="O220" t="s">
        <v>869</v>
      </c>
      <c r="P220" t="s">
        <v>1686</v>
      </c>
      <c r="R220">
        <v>219</v>
      </c>
      <c r="S220" s="5">
        <v>11633</v>
      </c>
      <c r="T220" s="6" t="s">
        <v>36</v>
      </c>
      <c r="U220" s="6">
        <v>1466</v>
      </c>
    </row>
    <row r="221" spans="1:21">
      <c r="A221">
        <v>220</v>
      </c>
      <c r="B221" s="9" t="s">
        <v>1687</v>
      </c>
      <c r="C221" t="s">
        <v>78</v>
      </c>
      <c r="D221">
        <v>220</v>
      </c>
      <c r="E221" t="s">
        <v>1688</v>
      </c>
      <c r="F221">
        <v>1808</v>
      </c>
      <c r="H221">
        <v>220</v>
      </c>
      <c r="I221" t="s">
        <v>1689</v>
      </c>
      <c r="J221">
        <v>220</v>
      </c>
      <c r="K221" s="8" t="s">
        <v>1690</v>
      </c>
      <c r="L221" s="8" t="s">
        <v>1691</v>
      </c>
      <c r="M221">
        <v>220</v>
      </c>
      <c r="N221" t="s">
        <v>1692</v>
      </c>
      <c r="O221" t="s">
        <v>1693</v>
      </c>
      <c r="P221" t="s">
        <v>1694</v>
      </c>
      <c r="R221">
        <v>220</v>
      </c>
      <c r="S221" s="5">
        <v>11634</v>
      </c>
      <c r="T221" s="6" t="s">
        <v>36</v>
      </c>
      <c r="U221" s="6">
        <v>1628</v>
      </c>
    </row>
    <row r="222" spans="1:21">
      <c r="A222">
        <v>221</v>
      </c>
      <c r="B222" s="9" t="s">
        <v>1695</v>
      </c>
      <c r="C222" t="s">
        <v>78</v>
      </c>
      <c r="D222">
        <v>221</v>
      </c>
      <c r="E222" t="s">
        <v>1696</v>
      </c>
      <c r="F222">
        <v>1190</v>
      </c>
      <c r="H222">
        <v>221</v>
      </c>
      <c r="I222" t="s">
        <v>1697</v>
      </c>
      <c r="J222">
        <v>221</v>
      </c>
      <c r="K222" s="4" t="s">
        <v>1698</v>
      </c>
      <c r="L222" s="4" t="s">
        <v>1699</v>
      </c>
      <c r="M222">
        <v>221</v>
      </c>
      <c r="N222" t="s">
        <v>1700</v>
      </c>
      <c r="O222" t="s">
        <v>1701</v>
      </c>
      <c r="P222" t="s">
        <v>1702</v>
      </c>
      <c r="R222">
        <v>221</v>
      </c>
      <c r="S222" s="5">
        <v>11635</v>
      </c>
      <c r="T222" s="6" t="s">
        <v>36</v>
      </c>
      <c r="U222" s="6">
        <v>1245</v>
      </c>
    </row>
    <row r="223" spans="1:21">
      <c r="A223">
        <v>222</v>
      </c>
      <c r="B223" s="9" t="s">
        <v>1703</v>
      </c>
      <c r="C223" t="s">
        <v>78</v>
      </c>
      <c r="D223">
        <v>222</v>
      </c>
      <c r="E223" t="s">
        <v>1704</v>
      </c>
      <c r="F223">
        <v>820</v>
      </c>
      <c r="H223">
        <v>222</v>
      </c>
      <c r="I223" t="s">
        <v>1705</v>
      </c>
      <c r="J223">
        <v>222</v>
      </c>
      <c r="K223" s="4" t="s">
        <v>1706</v>
      </c>
      <c r="L223" s="4" t="s">
        <v>1707</v>
      </c>
      <c r="M223">
        <v>222</v>
      </c>
      <c r="N223" t="s">
        <v>1708</v>
      </c>
      <c r="O223" t="s">
        <v>604</v>
      </c>
      <c r="P223" t="s">
        <v>1709</v>
      </c>
      <c r="R223">
        <v>222</v>
      </c>
      <c r="S223" s="5">
        <v>11636</v>
      </c>
      <c r="T223" s="6" t="s">
        <v>36</v>
      </c>
      <c r="U223" s="6">
        <v>1247</v>
      </c>
    </row>
    <row r="224" spans="1:21" ht="25.5">
      <c r="A224">
        <v>223</v>
      </c>
      <c r="B224" s="9" t="s">
        <v>1710</v>
      </c>
      <c r="C224" t="s">
        <v>78</v>
      </c>
      <c r="D224">
        <v>223</v>
      </c>
      <c r="E224" t="s">
        <v>1711</v>
      </c>
      <c r="F224">
        <v>942</v>
      </c>
      <c r="H224">
        <v>223</v>
      </c>
      <c r="I224" t="s">
        <v>1712</v>
      </c>
      <c r="J224">
        <v>223</v>
      </c>
      <c r="K224" s="8" t="s">
        <v>1713</v>
      </c>
      <c r="L224" s="8" t="s">
        <v>1714</v>
      </c>
      <c r="M224">
        <v>223</v>
      </c>
      <c r="N224" t="s">
        <v>1715</v>
      </c>
      <c r="O224" t="s">
        <v>1716</v>
      </c>
      <c r="P224" t="s">
        <v>1717</v>
      </c>
      <c r="R224">
        <v>223</v>
      </c>
      <c r="S224" s="5">
        <v>11637</v>
      </c>
      <c r="T224" s="6" t="s">
        <v>36</v>
      </c>
      <c r="U224" s="6">
        <v>902</v>
      </c>
    </row>
    <row r="225" spans="1:21">
      <c r="A225">
        <v>224</v>
      </c>
      <c r="B225" s="9" t="s">
        <v>1718</v>
      </c>
      <c r="C225" t="s">
        <v>78</v>
      </c>
      <c r="D225">
        <v>224</v>
      </c>
      <c r="E225" t="s">
        <v>1719</v>
      </c>
      <c r="F225">
        <v>748</v>
      </c>
      <c r="H225">
        <v>224</v>
      </c>
      <c r="I225" t="s">
        <v>1720</v>
      </c>
      <c r="J225">
        <v>224</v>
      </c>
      <c r="K225" s="8" t="s">
        <v>1721</v>
      </c>
      <c r="L225" s="8" t="s">
        <v>1722</v>
      </c>
      <c r="M225">
        <v>224</v>
      </c>
      <c r="N225" t="s">
        <v>1723</v>
      </c>
      <c r="O225" t="s">
        <v>280</v>
      </c>
      <c r="P225" t="s">
        <v>1724</v>
      </c>
      <c r="R225">
        <v>224</v>
      </c>
      <c r="S225" s="5">
        <v>11638</v>
      </c>
      <c r="T225" s="6" t="s">
        <v>36</v>
      </c>
      <c r="U225" s="6">
        <v>1089</v>
      </c>
    </row>
    <row r="226" spans="1:21">
      <c r="A226">
        <v>225</v>
      </c>
      <c r="B226" s="7" t="s">
        <v>1725</v>
      </c>
      <c r="C226" t="s">
        <v>28</v>
      </c>
      <c r="D226">
        <v>225</v>
      </c>
      <c r="E226" t="s">
        <v>1726</v>
      </c>
      <c r="F226">
        <v>7188</v>
      </c>
      <c r="H226">
        <v>225</v>
      </c>
      <c r="I226" t="s">
        <v>1727</v>
      </c>
      <c r="J226">
        <v>225</v>
      </c>
      <c r="K226" s="8" t="s">
        <v>1728</v>
      </c>
      <c r="L226" s="8" t="s">
        <v>1729</v>
      </c>
      <c r="M226">
        <v>225</v>
      </c>
      <c r="N226" t="s">
        <v>1730</v>
      </c>
      <c r="O226" t="s">
        <v>188</v>
      </c>
      <c r="P226" t="s">
        <v>1731</v>
      </c>
      <c r="R226">
        <v>225</v>
      </c>
      <c r="S226" s="5">
        <v>11639</v>
      </c>
      <c r="T226" s="6" t="s">
        <v>36</v>
      </c>
      <c r="U226" s="6">
        <v>1222</v>
      </c>
    </row>
    <row r="227" spans="1:21" ht="25.5">
      <c r="A227">
        <v>226</v>
      </c>
      <c r="B227" s="9" t="s">
        <v>1732</v>
      </c>
      <c r="C227" t="s">
        <v>78</v>
      </c>
      <c r="D227">
        <v>226</v>
      </c>
      <c r="E227" t="s">
        <v>1733</v>
      </c>
      <c r="F227">
        <v>1493</v>
      </c>
      <c r="H227">
        <v>226</v>
      </c>
      <c r="I227" t="s">
        <v>1734</v>
      </c>
      <c r="J227">
        <v>226</v>
      </c>
      <c r="K227" s="8" t="s">
        <v>1735</v>
      </c>
      <c r="L227" s="8" t="s">
        <v>1736</v>
      </c>
      <c r="M227">
        <v>226</v>
      </c>
      <c r="N227" t="s">
        <v>1737</v>
      </c>
      <c r="O227" t="s">
        <v>1011</v>
      </c>
      <c r="P227" t="s">
        <v>1738</v>
      </c>
      <c r="R227">
        <v>226</v>
      </c>
      <c r="S227" s="5">
        <v>11640</v>
      </c>
      <c r="T227" s="6" t="s">
        <v>36</v>
      </c>
      <c r="U227" s="6">
        <v>1461</v>
      </c>
    </row>
    <row r="228" spans="1:21">
      <c r="A228">
        <v>227</v>
      </c>
      <c r="B228" s="9" t="s">
        <v>1739</v>
      </c>
      <c r="C228" t="s">
        <v>78</v>
      </c>
      <c r="D228">
        <v>227</v>
      </c>
      <c r="E228" t="s">
        <v>1740</v>
      </c>
      <c r="F228">
        <v>1792</v>
      </c>
      <c r="H228">
        <v>227</v>
      </c>
      <c r="I228" t="s">
        <v>1741</v>
      </c>
      <c r="J228">
        <v>227</v>
      </c>
      <c r="K228" s="4" t="s">
        <v>1742</v>
      </c>
      <c r="L228" s="4" t="s">
        <v>1743</v>
      </c>
      <c r="M228">
        <v>227</v>
      </c>
      <c r="N228" t="s">
        <v>1744</v>
      </c>
      <c r="O228" t="s">
        <v>429</v>
      </c>
      <c r="P228" t="s">
        <v>1745</v>
      </c>
      <c r="R228">
        <v>227</v>
      </c>
      <c r="S228" s="5">
        <v>11641</v>
      </c>
      <c r="T228" s="6" t="s">
        <v>36</v>
      </c>
      <c r="U228" s="6">
        <v>1340</v>
      </c>
    </row>
    <row r="229" spans="1:21">
      <c r="A229">
        <v>228</v>
      </c>
      <c r="B229" s="7" t="s">
        <v>1746</v>
      </c>
      <c r="C229" t="s">
        <v>28</v>
      </c>
      <c r="D229">
        <v>228</v>
      </c>
      <c r="E229" t="s">
        <v>1747</v>
      </c>
      <c r="F229">
        <v>1279</v>
      </c>
      <c r="H229">
        <v>228</v>
      </c>
      <c r="I229" t="s">
        <v>1748</v>
      </c>
      <c r="J229">
        <v>228</v>
      </c>
      <c r="K229" s="4" t="s">
        <v>1749</v>
      </c>
      <c r="L229" s="4" t="s">
        <v>1750</v>
      </c>
      <c r="M229">
        <v>228</v>
      </c>
      <c r="N229" t="s">
        <v>1751</v>
      </c>
      <c r="O229" t="s">
        <v>108</v>
      </c>
      <c r="P229" t="s">
        <v>1752</v>
      </c>
      <c r="R229">
        <v>228</v>
      </c>
      <c r="S229" s="5">
        <v>11642</v>
      </c>
      <c r="T229" s="6" t="s">
        <v>36</v>
      </c>
      <c r="U229" s="6">
        <v>1305</v>
      </c>
    </row>
    <row r="230" spans="1:21">
      <c r="A230">
        <v>229</v>
      </c>
      <c r="B230" s="7" t="s">
        <v>1753</v>
      </c>
      <c r="C230" t="s">
        <v>28</v>
      </c>
      <c r="D230">
        <v>229</v>
      </c>
      <c r="E230" t="s">
        <v>1754</v>
      </c>
      <c r="F230">
        <v>1184</v>
      </c>
      <c r="H230">
        <v>229</v>
      </c>
      <c r="I230" t="s">
        <v>1755</v>
      </c>
      <c r="J230">
        <v>229</v>
      </c>
      <c r="K230" s="8" t="s">
        <v>1756</v>
      </c>
      <c r="L230" s="8" t="s">
        <v>1757</v>
      </c>
      <c r="M230">
        <v>229</v>
      </c>
      <c r="N230" t="s">
        <v>1758</v>
      </c>
      <c r="O230" t="s">
        <v>156</v>
      </c>
      <c r="P230" t="s">
        <v>1759</v>
      </c>
      <c r="R230">
        <v>229</v>
      </c>
      <c r="S230" s="5">
        <v>11643</v>
      </c>
      <c r="T230" s="6" t="s">
        <v>36</v>
      </c>
      <c r="U230" s="6">
        <v>1315</v>
      </c>
    </row>
    <row r="231" spans="1:21">
      <c r="A231">
        <v>230</v>
      </c>
      <c r="B231" s="9" t="s">
        <v>1753</v>
      </c>
      <c r="C231" t="s">
        <v>78</v>
      </c>
      <c r="D231">
        <v>230</v>
      </c>
      <c r="E231" t="s">
        <v>1760</v>
      </c>
      <c r="F231">
        <v>2161</v>
      </c>
      <c r="H231">
        <v>230</v>
      </c>
      <c r="I231" t="s">
        <v>1761</v>
      </c>
      <c r="J231">
        <v>230</v>
      </c>
      <c r="K231" s="8" t="s">
        <v>1762</v>
      </c>
      <c r="L231" s="8" t="s">
        <v>1763</v>
      </c>
      <c r="M231">
        <v>230</v>
      </c>
      <c r="N231" t="s">
        <v>1764</v>
      </c>
      <c r="O231" t="s">
        <v>280</v>
      </c>
      <c r="P231" t="s">
        <v>1765</v>
      </c>
      <c r="R231">
        <v>230</v>
      </c>
      <c r="S231" s="5">
        <v>11644</v>
      </c>
      <c r="T231" s="6" t="s">
        <v>36</v>
      </c>
      <c r="U231" s="6">
        <v>542</v>
      </c>
    </row>
    <row r="232" spans="1:21">
      <c r="A232">
        <v>231</v>
      </c>
      <c r="B232" s="9" t="s">
        <v>1766</v>
      </c>
      <c r="C232" t="s">
        <v>78</v>
      </c>
      <c r="D232">
        <v>231</v>
      </c>
      <c r="E232" t="s">
        <v>1767</v>
      </c>
      <c r="F232">
        <v>2157</v>
      </c>
      <c r="H232">
        <v>231</v>
      </c>
      <c r="I232" t="s">
        <v>1768</v>
      </c>
      <c r="J232">
        <v>231</v>
      </c>
      <c r="K232" s="4" t="s">
        <v>1769</v>
      </c>
      <c r="L232" s="4" t="s">
        <v>1770</v>
      </c>
      <c r="M232">
        <v>231</v>
      </c>
      <c r="N232" t="s">
        <v>1771</v>
      </c>
      <c r="O232" t="s">
        <v>336</v>
      </c>
      <c r="P232" t="s">
        <v>1772</v>
      </c>
      <c r="R232">
        <v>231</v>
      </c>
      <c r="S232" s="5">
        <v>11645</v>
      </c>
      <c r="T232" s="6" t="s">
        <v>36</v>
      </c>
      <c r="U232" s="6">
        <v>28</v>
      </c>
    </row>
    <row r="233" spans="1:21">
      <c r="A233">
        <v>232</v>
      </c>
      <c r="B233" s="9" t="s">
        <v>1773</v>
      </c>
      <c r="C233" t="s">
        <v>78</v>
      </c>
      <c r="D233">
        <v>232</v>
      </c>
      <c r="E233" t="s">
        <v>1774</v>
      </c>
      <c r="F233">
        <v>1072</v>
      </c>
      <c r="H233">
        <v>232</v>
      </c>
      <c r="I233" t="s">
        <v>1775</v>
      </c>
      <c r="J233">
        <v>232</v>
      </c>
      <c r="K233" s="4" t="s">
        <v>1776</v>
      </c>
      <c r="L233" s="4" t="s">
        <v>1777</v>
      </c>
      <c r="M233">
        <v>232</v>
      </c>
      <c r="N233" t="s">
        <v>1778</v>
      </c>
      <c r="O233" t="s">
        <v>1779</v>
      </c>
      <c r="P233" t="s">
        <v>1780</v>
      </c>
      <c r="R233">
        <v>232</v>
      </c>
      <c r="S233" s="5">
        <v>11646</v>
      </c>
      <c r="T233" s="6" t="s">
        <v>36</v>
      </c>
      <c r="U233" s="6">
        <v>999</v>
      </c>
    </row>
    <row r="234" spans="1:21">
      <c r="A234">
        <v>233</v>
      </c>
      <c r="B234" s="9" t="s">
        <v>1781</v>
      </c>
      <c r="C234" t="s">
        <v>78</v>
      </c>
      <c r="D234">
        <v>233</v>
      </c>
      <c r="E234" t="s">
        <v>1782</v>
      </c>
      <c r="F234">
        <v>1524</v>
      </c>
      <c r="H234">
        <v>233</v>
      </c>
      <c r="I234" t="s">
        <v>1783</v>
      </c>
      <c r="J234">
        <v>233</v>
      </c>
      <c r="K234" s="4" t="s">
        <v>1784</v>
      </c>
      <c r="L234" s="4" t="s">
        <v>1785</v>
      </c>
      <c r="M234">
        <v>233</v>
      </c>
      <c r="N234" t="s">
        <v>1786</v>
      </c>
      <c r="O234" t="s">
        <v>84</v>
      </c>
      <c r="P234" t="s">
        <v>1787</v>
      </c>
      <c r="R234">
        <v>233</v>
      </c>
      <c r="S234" s="5">
        <v>11647</v>
      </c>
      <c r="T234" s="6" t="s">
        <v>36</v>
      </c>
      <c r="U234" s="6">
        <v>1248</v>
      </c>
    </row>
    <row r="235" spans="1:21" ht="25.5">
      <c r="A235">
        <v>234</v>
      </c>
      <c r="B235" s="9" t="s">
        <v>1788</v>
      </c>
      <c r="C235" t="s">
        <v>78</v>
      </c>
      <c r="D235">
        <v>234</v>
      </c>
      <c r="E235" t="s">
        <v>1789</v>
      </c>
      <c r="F235">
        <v>3934</v>
      </c>
      <c r="H235">
        <v>234</v>
      </c>
      <c r="I235" t="s">
        <v>1790</v>
      </c>
      <c r="J235">
        <v>234</v>
      </c>
      <c r="K235" s="4" t="s">
        <v>1791</v>
      </c>
      <c r="L235" s="4" t="s">
        <v>1792</v>
      </c>
      <c r="M235">
        <v>234</v>
      </c>
      <c r="N235" t="s">
        <v>1793</v>
      </c>
      <c r="O235" t="s">
        <v>1794</v>
      </c>
      <c r="P235" t="s">
        <v>1795</v>
      </c>
      <c r="R235">
        <v>234</v>
      </c>
      <c r="S235" s="5">
        <v>11648</v>
      </c>
      <c r="T235" s="6" t="s">
        <v>36</v>
      </c>
      <c r="U235" s="6">
        <v>876</v>
      </c>
    </row>
    <row r="236" spans="1:21">
      <c r="A236">
        <v>235</v>
      </c>
      <c r="B236" s="9" t="s">
        <v>1796</v>
      </c>
      <c r="C236" t="s">
        <v>78</v>
      </c>
      <c r="D236">
        <v>235</v>
      </c>
      <c r="E236" t="s">
        <v>1797</v>
      </c>
      <c r="F236">
        <v>16336</v>
      </c>
      <c r="H236">
        <v>235</v>
      </c>
      <c r="I236" t="s">
        <v>1798</v>
      </c>
      <c r="J236">
        <v>235</v>
      </c>
      <c r="K236" s="8" t="s">
        <v>1799</v>
      </c>
      <c r="L236" s="8" t="s">
        <v>1800</v>
      </c>
      <c r="M236">
        <v>235</v>
      </c>
      <c r="N236" t="s">
        <v>1801</v>
      </c>
      <c r="O236" t="s">
        <v>1802</v>
      </c>
      <c r="P236" t="s">
        <v>1803</v>
      </c>
      <c r="R236">
        <v>235</v>
      </c>
      <c r="S236" s="5">
        <v>11661</v>
      </c>
      <c r="T236" s="6" t="s">
        <v>36</v>
      </c>
      <c r="U236" s="6">
        <v>956</v>
      </c>
    </row>
    <row r="237" spans="1:21">
      <c r="A237">
        <v>236</v>
      </c>
      <c r="B237" s="7" t="s">
        <v>1804</v>
      </c>
      <c r="C237" t="s">
        <v>28</v>
      </c>
      <c r="D237">
        <v>236</v>
      </c>
      <c r="E237" t="s">
        <v>1805</v>
      </c>
      <c r="F237">
        <v>2399</v>
      </c>
      <c r="H237">
        <v>236</v>
      </c>
      <c r="I237" t="s">
        <v>1806</v>
      </c>
      <c r="J237">
        <v>236</v>
      </c>
      <c r="K237" s="8" t="s">
        <v>1807</v>
      </c>
      <c r="L237" s="8" t="s">
        <v>1808</v>
      </c>
      <c r="M237">
        <v>236</v>
      </c>
      <c r="N237" t="s">
        <v>1809</v>
      </c>
      <c r="O237" t="s">
        <v>1810</v>
      </c>
      <c r="P237" t="s">
        <v>1811</v>
      </c>
      <c r="R237">
        <v>236</v>
      </c>
      <c r="S237" s="5">
        <v>11662</v>
      </c>
      <c r="T237" s="6" t="s">
        <v>36</v>
      </c>
      <c r="U237" s="6">
        <v>925</v>
      </c>
    </row>
    <row r="238" spans="1:21">
      <c r="A238">
        <v>237</v>
      </c>
      <c r="B238" s="7" t="s">
        <v>1812</v>
      </c>
      <c r="C238" t="s">
        <v>28</v>
      </c>
      <c r="D238">
        <v>237</v>
      </c>
      <c r="E238" t="s">
        <v>1813</v>
      </c>
      <c r="F238">
        <v>2646</v>
      </c>
      <c r="H238">
        <v>237</v>
      </c>
      <c r="I238" t="s">
        <v>1814</v>
      </c>
      <c r="J238">
        <v>237</v>
      </c>
      <c r="K238" s="4" t="s">
        <v>1815</v>
      </c>
      <c r="L238" s="4" t="s">
        <v>1816</v>
      </c>
      <c r="M238">
        <v>237</v>
      </c>
      <c r="N238" t="s">
        <v>1817</v>
      </c>
      <c r="O238" t="s">
        <v>1818</v>
      </c>
      <c r="P238" t="s">
        <v>1819</v>
      </c>
      <c r="R238">
        <v>237</v>
      </c>
      <c r="S238" s="5">
        <v>11663</v>
      </c>
      <c r="T238" s="6" t="s">
        <v>36</v>
      </c>
      <c r="U238" s="6">
        <v>1289</v>
      </c>
    </row>
    <row r="239" spans="1:21">
      <c r="A239">
        <v>238</v>
      </c>
      <c r="B239" s="9" t="s">
        <v>1820</v>
      </c>
      <c r="C239" t="s">
        <v>78</v>
      </c>
      <c r="D239">
        <v>238</v>
      </c>
      <c r="E239" t="s">
        <v>1821</v>
      </c>
      <c r="F239">
        <v>4358</v>
      </c>
      <c r="H239">
        <v>238</v>
      </c>
      <c r="I239" t="s">
        <v>1822</v>
      </c>
      <c r="J239">
        <v>238</v>
      </c>
      <c r="K239" s="8" t="s">
        <v>1823</v>
      </c>
      <c r="L239" s="8" t="s">
        <v>1824</v>
      </c>
      <c r="M239">
        <v>238</v>
      </c>
      <c r="N239" t="s">
        <v>1825</v>
      </c>
      <c r="O239" t="s">
        <v>552</v>
      </c>
      <c r="P239" t="s">
        <v>1826</v>
      </c>
      <c r="R239">
        <v>238</v>
      </c>
      <c r="S239" s="5">
        <v>11664</v>
      </c>
      <c r="T239" s="6" t="s">
        <v>36</v>
      </c>
      <c r="U239" s="6">
        <v>1362</v>
      </c>
    </row>
    <row r="240" spans="1:21">
      <c r="A240">
        <v>239</v>
      </c>
      <c r="B240" s="9" t="s">
        <v>1827</v>
      </c>
      <c r="C240" t="s">
        <v>78</v>
      </c>
      <c r="D240">
        <v>239</v>
      </c>
      <c r="E240" t="s">
        <v>1828</v>
      </c>
      <c r="F240">
        <v>3456</v>
      </c>
      <c r="H240">
        <v>239</v>
      </c>
      <c r="I240" t="s">
        <v>1829</v>
      </c>
      <c r="J240">
        <v>239</v>
      </c>
      <c r="K240" s="4" t="s">
        <v>1830</v>
      </c>
      <c r="L240" s="4" t="s">
        <v>1831</v>
      </c>
      <c r="M240">
        <v>239</v>
      </c>
      <c r="N240" t="s">
        <v>1832</v>
      </c>
      <c r="O240" t="s">
        <v>376</v>
      </c>
      <c r="P240" t="s">
        <v>1833</v>
      </c>
      <c r="R240">
        <v>239</v>
      </c>
      <c r="S240" s="5">
        <v>11665</v>
      </c>
      <c r="T240" s="6" t="s">
        <v>36</v>
      </c>
      <c r="U240" s="6">
        <v>1190</v>
      </c>
    </row>
    <row r="241" spans="1:21">
      <c r="A241">
        <v>240</v>
      </c>
      <c r="B241" s="7" t="s">
        <v>1834</v>
      </c>
      <c r="C241" t="s">
        <v>28</v>
      </c>
      <c r="D241">
        <v>240</v>
      </c>
      <c r="E241" t="s">
        <v>1835</v>
      </c>
      <c r="F241">
        <v>744</v>
      </c>
      <c r="H241">
        <v>240</v>
      </c>
      <c r="I241" t="s">
        <v>1836</v>
      </c>
      <c r="J241">
        <v>240</v>
      </c>
      <c r="K241" s="4" t="s">
        <v>1837</v>
      </c>
      <c r="L241" s="4" t="s">
        <v>1838</v>
      </c>
      <c r="M241">
        <v>240</v>
      </c>
      <c r="N241" t="s">
        <v>1839</v>
      </c>
      <c r="O241" t="s">
        <v>1802</v>
      </c>
      <c r="P241" t="s">
        <v>1840</v>
      </c>
      <c r="R241">
        <v>240</v>
      </c>
      <c r="S241" s="5">
        <v>11666</v>
      </c>
      <c r="T241" s="6" t="s">
        <v>36</v>
      </c>
      <c r="U241" s="6">
        <v>951</v>
      </c>
    </row>
    <row r="242" spans="1:21">
      <c r="A242">
        <v>241</v>
      </c>
      <c r="B242" s="7" t="s">
        <v>1841</v>
      </c>
      <c r="C242" t="s">
        <v>28</v>
      </c>
      <c r="D242">
        <v>241</v>
      </c>
      <c r="E242" t="s">
        <v>1842</v>
      </c>
      <c r="F242">
        <v>707</v>
      </c>
      <c r="H242">
        <v>241</v>
      </c>
      <c r="I242" t="s">
        <v>1843</v>
      </c>
      <c r="J242">
        <v>241</v>
      </c>
      <c r="K242" s="4" t="s">
        <v>1844</v>
      </c>
      <c r="L242" s="4" t="s">
        <v>1845</v>
      </c>
      <c r="M242">
        <v>241</v>
      </c>
      <c r="N242" t="s">
        <v>1846</v>
      </c>
      <c r="O242" t="s">
        <v>1847</v>
      </c>
      <c r="P242" t="s">
        <v>1848</v>
      </c>
      <c r="R242">
        <v>241</v>
      </c>
      <c r="S242" s="5">
        <v>11667</v>
      </c>
      <c r="T242" s="6" t="s">
        <v>36</v>
      </c>
      <c r="U242" s="6">
        <v>1590</v>
      </c>
    </row>
    <row r="243" spans="1:21">
      <c r="A243">
        <v>242</v>
      </c>
      <c r="B243" s="7" t="s">
        <v>1849</v>
      </c>
      <c r="C243" t="s">
        <v>28</v>
      </c>
      <c r="D243">
        <v>242</v>
      </c>
      <c r="E243" t="s">
        <v>1850</v>
      </c>
      <c r="F243">
        <v>1584</v>
      </c>
      <c r="H243">
        <v>242</v>
      </c>
      <c r="I243" t="s">
        <v>1851</v>
      </c>
      <c r="J243">
        <v>242</v>
      </c>
      <c r="K243" s="4" t="s">
        <v>1852</v>
      </c>
      <c r="L243" s="4" t="s">
        <v>1853</v>
      </c>
      <c r="M243">
        <v>242</v>
      </c>
      <c r="N243" t="s">
        <v>1854</v>
      </c>
      <c r="O243" t="s">
        <v>180</v>
      </c>
      <c r="P243" t="s">
        <v>1855</v>
      </c>
      <c r="R243">
        <v>242</v>
      </c>
      <c r="S243" s="5">
        <v>11668</v>
      </c>
      <c r="T243" s="6" t="s">
        <v>36</v>
      </c>
      <c r="U243" s="6">
        <v>1288</v>
      </c>
    </row>
    <row r="244" spans="1:21">
      <c r="A244">
        <v>243</v>
      </c>
      <c r="B244" s="9" t="s">
        <v>1856</v>
      </c>
      <c r="C244" t="s">
        <v>78</v>
      </c>
      <c r="D244">
        <v>243</v>
      </c>
      <c r="E244" t="s">
        <v>1857</v>
      </c>
      <c r="F244">
        <v>2166</v>
      </c>
      <c r="H244">
        <v>243</v>
      </c>
      <c r="I244" t="s">
        <v>1858</v>
      </c>
      <c r="J244">
        <v>243</v>
      </c>
      <c r="K244" s="8" t="s">
        <v>1859</v>
      </c>
      <c r="L244" s="8" t="s">
        <v>1860</v>
      </c>
      <c r="M244">
        <v>243</v>
      </c>
      <c r="N244" t="s">
        <v>1861</v>
      </c>
      <c r="O244" t="s">
        <v>869</v>
      </c>
      <c r="P244" t="s">
        <v>1862</v>
      </c>
      <c r="R244">
        <v>243</v>
      </c>
      <c r="S244" s="5">
        <v>11726</v>
      </c>
      <c r="T244" s="6" t="s">
        <v>36</v>
      </c>
      <c r="U244" s="6">
        <v>1530</v>
      </c>
    </row>
    <row r="245" spans="1:21">
      <c r="A245">
        <v>244</v>
      </c>
      <c r="B245" s="7" t="s">
        <v>1863</v>
      </c>
      <c r="C245" t="s">
        <v>28</v>
      </c>
      <c r="D245">
        <v>244</v>
      </c>
      <c r="E245" t="s">
        <v>1864</v>
      </c>
      <c r="F245">
        <v>773</v>
      </c>
      <c r="H245">
        <v>244</v>
      </c>
      <c r="I245" t="s">
        <v>1865</v>
      </c>
      <c r="J245">
        <v>244</v>
      </c>
      <c r="K245" s="8" t="s">
        <v>1866</v>
      </c>
      <c r="L245" s="8" t="s">
        <v>1867</v>
      </c>
      <c r="M245">
        <v>244</v>
      </c>
      <c r="N245" t="s">
        <v>1868</v>
      </c>
      <c r="O245" t="s">
        <v>754</v>
      </c>
      <c r="P245" t="s">
        <v>1869</v>
      </c>
      <c r="R245">
        <v>244</v>
      </c>
      <c r="S245" s="5">
        <v>11727</v>
      </c>
      <c r="T245" s="6" t="s">
        <v>36</v>
      </c>
      <c r="U245" s="6">
        <v>1293</v>
      </c>
    </row>
    <row r="246" spans="1:21">
      <c r="A246">
        <v>245</v>
      </c>
      <c r="B246" s="9" t="s">
        <v>1870</v>
      </c>
      <c r="C246" t="s">
        <v>78</v>
      </c>
      <c r="D246">
        <v>245</v>
      </c>
      <c r="E246" t="s">
        <v>1871</v>
      </c>
      <c r="F246">
        <v>16402</v>
      </c>
      <c r="H246">
        <v>245</v>
      </c>
      <c r="I246" t="s">
        <v>1872</v>
      </c>
      <c r="J246">
        <v>245</v>
      </c>
      <c r="K246" s="8" t="s">
        <v>1873</v>
      </c>
      <c r="L246" s="8" t="s">
        <v>1874</v>
      </c>
      <c r="M246">
        <v>245</v>
      </c>
      <c r="N246" t="s">
        <v>1875</v>
      </c>
      <c r="O246" t="s">
        <v>1876</v>
      </c>
      <c r="P246" t="s">
        <v>1877</v>
      </c>
      <c r="R246">
        <v>245</v>
      </c>
      <c r="S246" s="5">
        <v>11728</v>
      </c>
      <c r="T246" s="6" t="s">
        <v>36</v>
      </c>
      <c r="U246" s="6">
        <v>1362</v>
      </c>
    </row>
    <row r="247" spans="1:21">
      <c r="A247">
        <v>246</v>
      </c>
      <c r="B247" s="9" t="s">
        <v>1878</v>
      </c>
      <c r="C247" t="s">
        <v>78</v>
      </c>
      <c r="D247">
        <v>246</v>
      </c>
      <c r="E247" t="s">
        <v>1879</v>
      </c>
      <c r="F247">
        <v>5487</v>
      </c>
      <c r="H247">
        <v>246</v>
      </c>
      <c r="I247" t="s">
        <v>1880</v>
      </c>
      <c r="J247">
        <v>246</v>
      </c>
      <c r="K247" s="8" t="s">
        <v>1881</v>
      </c>
      <c r="L247" s="8" t="s">
        <v>1882</v>
      </c>
      <c r="M247">
        <v>246</v>
      </c>
      <c r="N247" t="s">
        <v>1883</v>
      </c>
      <c r="O247" t="s">
        <v>1131</v>
      </c>
      <c r="P247" t="s">
        <v>1884</v>
      </c>
      <c r="R247">
        <v>246</v>
      </c>
      <c r="S247" s="5">
        <v>11729</v>
      </c>
      <c r="T247" s="6" t="s">
        <v>36</v>
      </c>
      <c r="U247" s="6">
        <v>1059</v>
      </c>
    </row>
    <row r="248" spans="1:21">
      <c r="A248">
        <v>247</v>
      </c>
      <c r="B248" s="9" t="s">
        <v>1885</v>
      </c>
      <c r="C248" t="s">
        <v>78</v>
      </c>
      <c r="D248">
        <v>247</v>
      </c>
      <c r="E248" t="s">
        <v>1886</v>
      </c>
      <c r="F248">
        <v>1124</v>
      </c>
      <c r="H248">
        <v>247</v>
      </c>
      <c r="I248" t="s">
        <v>1887</v>
      </c>
      <c r="J248">
        <v>247</v>
      </c>
      <c r="K248" s="4" t="s">
        <v>1888</v>
      </c>
      <c r="L248" s="4" t="s">
        <v>1889</v>
      </c>
      <c r="M248">
        <v>247</v>
      </c>
      <c r="N248" t="s">
        <v>1890</v>
      </c>
      <c r="O248" t="s">
        <v>100</v>
      </c>
      <c r="P248" t="s">
        <v>1891</v>
      </c>
      <c r="R248">
        <v>247</v>
      </c>
      <c r="S248" s="5">
        <v>11730</v>
      </c>
      <c r="T248" s="6" t="s">
        <v>36</v>
      </c>
      <c r="U248" s="6">
        <v>1243</v>
      </c>
    </row>
    <row r="249" spans="1:21">
      <c r="A249">
        <v>248</v>
      </c>
      <c r="B249" s="7" t="s">
        <v>1892</v>
      </c>
      <c r="C249" t="s">
        <v>28</v>
      </c>
      <c r="D249">
        <v>248</v>
      </c>
      <c r="E249" t="s">
        <v>1893</v>
      </c>
      <c r="F249">
        <v>921</v>
      </c>
      <c r="H249">
        <v>248</v>
      </c>
      <c r="I249" t="s">
        <v>1894</v>
      </c>
      <c r="J249">
        <v>248</v>
      </c>
      <c r="K249" s="4" t="s">
        <v>1895</v>
      </c>
      <c r="L249" s="4" t="s">
        <v>1896</v>
      </c>
      <c r="M249">
        <v>248</v>
      </c>
      <c r="N249" t="s">
        <v>1897</v>
      </c>
      <c r="O249" t="s">
        <v>233</v>
      </c>
      <c r="P249" t="s">
        <v>1898</v>
      </c>
      <c r="R249">
        <v>248</v>
      </c>
      <c r="S249" s="5">
        <v>11731</v>
      </c>
      <c r="T249" s="6" t="s">
        <v>36</v>
      </c>
      <c r="U249" s="6">
        <v>982</v>
      </c>
    </row>
    <row r="250" spans="1:21">
      <c r="A250">
        <v>249</v>
      </c>
      <c r="B250" s="7" t="s">
        <v>1899</v>
      </c>
      <c r="C250" t="s">
        <v>28</v>
      </c>
      <c r="D250">
        <v>249</v>
      </c>
      <c r="E250" t="s">
        <v>1900</v>
      </c>
      <c r="F250">
        <v>20366</v>
      </c>
      <c r="H250">
        <v>249</v>
      </c>
      <c r="I250" t="s">
        <v>1901</v>
      </c>
      <c r="J250">
        <v>249</v>
      </c>
      <c r="K250" s="4" t="s">
        <v>1902</v>
      </c>
      <c r="L250" s="4" t="s">
        <v>1903</v>
      </c>
      <c r="M250">
        <v>249</v>
      </c>
      <c r="N250" t="s">
        <v>1904</v>
      </c>
      <c r="O250" t="s">
        <v>1905</v>
      </c>
      <c r="P250" t="s">
        <v>1906</v>
      </c>
      <c r="R250">
        <v>249</v>
      </c>
      <c r="S250" s="5">
        <v>11732</v>
      </c>
      <c r="T250" s="6" t="s">
        <v>36</v>
      </c>
      <c r="U250" s="6">
        <v>1576</v>
      </c>
    </row>
    <row r="251" spans="1:21">
      <c r="A251">
        <v>250</v>
      </c>
      <c r="B251" s="7" t="s">
        <v>1907</v>
      </c>
      <c r="C251" t="s">
        <v>28</v>
      </c>
      <c r="D251">
        <v>250</v>
      </c>
      <c r="E251" t="s">
        <v>1908</v>
      </c>
      <c r="F251">
        <v>850</v>
      </c>
      <c r="H251">
        <v>250</v>
      </c>
      <c r="I251" t="s">
        <v>1909</v>
      </c>
      <c r="J251">
        <v>250</v>
      </c>
      <c r="K251" s="4" t="s">
        <v>1910</v>
      </c>
      <c r="L251" s="4" t="s">
        <v>1911</v>
      </c>
      <c r="M251">
        <v>250</v>
      </c>
      <c r="N251" t="s">
        <v>1912</v>
      </c>
      <c r="O251" t="s">
        <v>1913</v>
      </c>
      <c r="P251" t="s">
        <v>1914</v>
      </c>
      <c r="R251">
        <v>250</v>
      </c>
      <c r="S251" s="5">
        <v>11733</v>
      </c>
      <c r="T251" s="6" t="s">
        <v>36</v>
      </c>
      <c r="U251" s="6">
        <v>1192</v>
      </c>
    </row>
    <row r="252" spans="1:21">
      <c r="A252">
        <v>251</v>
      </c>
      <c r="B252" s="9" t="s">
        <v>1915</v>
      </c>
      <c r="C252" t="s">
        <v>78</v>
      </c>
      <c r="D252">
        <v>251</v>
      </c>
      <c r="E252" t="s">
        <v>1916</v>
      </c>
      <c r="F252">
        <v>6949</v>
      </c>
      <c r="H252">
        <v>251</v>
      </c>
      <c r="I252" t="s">
        <v>1917</v>
      </c>
      <c r="J252">
        <v>251</v>
      </c>
      <c r="K252" s="8" t="s">
        <v>1918</v>
      </c>
      <c r="L252" s="8" t="s">
        <v>1919</v>
      </c>
      <c r="M252">
        <v>251</v>
      </c>
      <c r="N252" t="s">
        <v>1920</v>
      </c>
      <c r="O252" t="s">
        <v>1921</v>
      </c>
      <c r="P252" t="s">
        <v>1922</v>
      </c>
      <c r="R252">
        <v>251</v>
      </c>
      <c r="S252" s="5">
        <v>11734</v>
      </c>
      <c r="T252" s="6" t="s">
        <v>36</v>
      </c>
      <c r="U252" s="6">
        <v>1400</v>
      </c>
    </row>
    <row r="253" spans="1:21">
      <c r="A253">
        <v>252</v>
      </c>
      <c r="B253" s="7" t="s">
        <v>1923</v>
      </c>
      <c r="C253" t="s">
        <v>28</v>
      </c>
      <c r="D253">
        <v>252</v>
      </c>
      <c r="E253" t="s">
        <v>1924</v>
      </c>
      <c r="F253">
        <v>1176</v>
      </c>
      <c r="H253">
        <v>252</v>
      </c>
      <c r="I253" t="s">
        <v>1925</v>
      </c>
      <c r="J253">
        <v>252</v>
      </c>
      <c r="K253" s="4" t="s">
        <v>1926</v>
      </c>
      <c r="L253" s="4" t="s">
        <v>1927</v>
      </c>
      <c r="M253">
        <v>252</v>
      </c>
      <c r="N253" t="s">
        <v>1928</v>
      </c>
      <c r="O253" t="s">
        <v>1929</v>
      </c>
      <c r="P253" t="s">
        <v>1930</v>
      </c>
      <c r="R253">
        <v>252</v>
      </c>
      <c r="S253" s="5">
        <v>11735</v>
      </c>
      <c r="T253" s="6" t="s">
        <v>36</v>
      </c>
      <c r="U253" s="6">
        <v>591</v>
      </c>
    </row>
    <row r="254" spans="1:21">
      <c r="A254">
        <v>253</v>
      </c>
      <c r="B254" s="7" t="s">
        <v>1931</v>
      </c>
      <c r="C254" t="s">
        <v>28</v>
      </c>
      <c r="D254">
        <v>253</v>
      </c>
      <c r="E254" t="s">
        <v>1932</v>
      </c>
      <c r="F254">
        <v>2164</v>
      </c>
      <c r="H254">
        <v>253</v>
      </c>
      <c r="I254" t="s">
        <v>1933</v>
      </c>
      <c r="J254">
        <v>253</v>
      </c>
      <c r="K254" s="8" t="s">
        <v>1934</v>
      </c>
      <c r="L254" s="8" t="s">
        <v>1935</v>
      </c>
      <c r="M254">
        <v>253</v>
      </c>
      <c r="N254" t="s">
        <v>1936</v>
      </c>
      <c r="O254" t="s">
        <v>1108</v>
      </c>
      <c r="P254" t="s">
        <v>1937</v>
      </c>
      <c r="R254">
        <v>253</v>
      </c>
      <c r="S254" s="5">
        <v>11736</v>
      </c>
      <c r="T254" s="6" t="s">
        <v>36</v>
      </c>
      <c r="U254" s="6">
        <v>1196</v>
      </c>
    </row>
    <row r="255" spans="1:21" ht="25.5">
      <c r="A255">
        <v>254</v>
      </c>
      <c r="B255" s="9" t="s">
        <v>1938</v>
      </c>
      <c r="C255" t="s">
        <v>78</v>
      </c>
      <c r="D255">
        <v>254</v>
      </c>
      <c r="E255" t="s">
        <v>1939</v>
      </c>
      <c r="F255">
        <v>703</v>
      </c>
      <c r="H255">
        <v>254</v>
      </c>
      <c r="I255" t="s">
        <v>1940</v>
      </c>
      <c r="J255">
        <v>254</v>
      </c>
      <c r="K255" s="8" t="s">
        <v>1941</v>
      </c>
      <c r="L255" s="8" t="s">
        <v>1942</v>
      </c>
      <c r="M255">
        <v>254</v>
      </c>
      <c r="N255" t="s">
        <v>1943</v>
      </c>
      <c r="O255" t="s">
        <v>1913</v>
      </c>
      <c r="P255" t="s">
        <v>1944</v>
      </c>
      <c r="R255">
        <v>254</v>
      </c>
      <c r="S255" s="5">
        <v>11737</v>
      </c>
      <c r="T255" s="6" t="s">
        <v>36</v>
      </c>
      <c r="U255" s="6">
        <v>1157</v>
      </c>
    </row>
    <row r="256" spans="1:21">
      <c r="A256">
        <v>255</v>
      </c>
      <c r="B256" s="9" t="s">
        <v>1945</v>
      </c>
      <c r="C256" t="s">
        <v>78</v>
      </c>
      <c r="D256">
        <v>255</v>
      </c>
      <c r="E256" t="s">
        <v>1946</v>
      </c>
      <c r="F256">
        <v>1003</v>
      </c>
      <c r="H256">
        <v>255</v>
      </c>
      <c r="I256" t="s">
        <v>1947</v>
      </c>
      <c r="J256">
        <v>255</v>
      </c>
      <c r="K256" s="4" t="s">
        <v>1948</v>
      </c>
      <c r="L256" s="4" t="s">
        <v>1949</v>
      </c>
      <c r="M256">
        <v>255</v>
      </c>
      <c r="N256" t="s">
        <v>1950</v>
      </c>
      <c r="O256" t="s">
        <v>376</v>
      </c>
      <c r="P256" t="s">
        <v>1951</v>
      </c>
      <c r="R256">
        <v>255</v>
      </c>
      <c r="S256" s="5">
        <v>11738</v>
      </c>
      <c r="T256" s="6" t="s">
        <v>36</v>
      </c>
      <c r="U256" s="6">
        <v>1187</v>
      </c>
    </row>
    <row r="257" spans="1:21">
      <c r="A257">
        <v>256</v>
      </c>
      <c r="B257" s="9" t="s">
        <v>1952</v>
      </c>
      <c r="C257" t="s">
        <v>78</v>
      </c>
      <c r="D257">
        <v>256</v>
      </c>
      <c r="E257" t="s">
        <v>1953</v>
      </c>
      <c r="F257">
        <v>767</v>
      </c>
      <c r="H257">
        <v>256</v>
      </c>
      <c r="I257" t="s">
        <v>1954</v>
      </c>
      <c r="J257">
        <v>256</v>
      </c>
      <c r="K257" s="4" t="s">
        <v>1955</v>
      </c>
      <c r="L257" s="4" t="s">
        <v>1956</v>
      </c>
      <c r="M257">
        <v>256</v>
      </c>
      <c r="N257" t="s">
        <v>1957</v>
      </c>
      <c r="O257" t="s">
        <v>444</v>
      </c>
      <c r="P257" t="s">
        <v>1958</v>
      </c>
      <c r="R257">
        <v>256</v>
      </c>
      <c r="S257" s="5">
        <v>11739</v>
      </c>
      <c r="T257" s="6" t="s">
        <v>36</v>
      </c>
      <c r="U257" s="6">
        <v>1008</v>
      </c>
    </row>
    <row r="258" spans="1:21">
      <c r="A258">
        <v>257</v>
      </c>
      <c r="B258" s="7" t="s">
        <v>1959</v>
      </c>
      <c r="C258" t="s">
        <v>28</v>
      </c>
      <c r="D258">
        <v>257</v>
      </c>
      <c r="E258" t="s">
        <v>1960</v>
      </c>
      <c r="F258">
        <v>992</v>
      </c>
      <c r="H258">
        <v>257</v>
      </c>
      <c r="I258" t="s">
        <v>1961</v>
      </c>
      <c r="J258">
        <v>257</v>
      </c>
      <c r="K258" s="8" t="s">
        <v>1962</v>
      </c>
      <c r="L258" s="8" t="s">
        <v>1963</v>
      </c>
      <c r="M258">
        <v>257</v>
      </c>
      <c r="N258" t="s">
        <v>1964</v>
      </c>
      <c r="O258" t="s">
        <v>1794</v>
      </c>
      <c r="P258" t="s">
        <v>1965</v>
      </c>
      <c r="R258">
        <v>257</v>
      </c>
      <c r="S258" s="5">
        <v>11740</v>
      </c>
      <c r="T258" s="6" t="s">
        <v>36</v>
      </c>
      <c r="U258" s="6">
        <v>1133</v>
      </c>
    </row>
    <row r="259" spans="1:21">
      <c r="A259">
        <v>258</v>
      </c>
      <c r="B259" s="9" t="s">
        <v>1966</v>
      </c>
      <c r="C259" t="s">
        <v>78</v>
      </c>
      <c r="D259">
        <v>258</v>
      </c>
      <c r="E259" t="s">
        <v>1967</v>
      </c>
      <c r="F259">
        <v>1395</v>
      </c>
      <c r="H259">
        <v>258</v>
      </c>
      <c r="I259" t="s">
        <v>1968</v>
      </c>
      <c r="J259">
        <v>258</v>
      </c>
      <c r="K259" s="4" t="s">
        <v>1969</v>
      </c>
      <c r="L259" s="4" t="s">
        <v>1970</v>
      </c>
      <c r="M259">
        <v>258</v>
      </c>
      <c r="N259" t="s">
        <v>1971</v>
      </c>
      <c r="O259" t="s">
        <v>567</v>
      </c>
      <c r="P259" t="s">
        <v>1972</v>
      </c>
      <c r="R259">
        <v>258</v>
      </c>
      <c r="S259" s="5">
        <v>11741</v>
      </c>
      <c r="T259" s="6" t="s">
        <v>36</v>
      </c>
      <c r="U259" s="6">
        <v>2449</v>
      </c>
    </row>
    <row r="260" spans="1:21" ht="25.5">
      <c r="A260">
        <v>259</v>
      </c>
      <c r="B260" s="9" t="s">
        <v>1973</v>
      </c>
      <c r="C260" t="s">
        <v>78</v>
      </c>
      <c r="D260">
        <v>259</v>
      </c>
      <c r="E260" t="s">
        <v>1974</v>
      </c>
      <c r="F260">
        <v>4173</v>
      </c>
      <c r="H260">
        <v>259</v>
      </c>
      <c r="I260" t="s">
        <v>1975</v>
      </c>
      <c r="J260">
        <v>259</v>
      </c>
      <c r="K260" s="8" t="s">
        <v>1976</v>
      </c>
      <c r="L260" s="8" t="s">
        <v>1977</v>
      </c>
      <c r="M260">
        <v>259</v>
      </c>
      <c r="N260" t="s">
        <v>1978</v>
      </c>
      <c r="O260" t="s">
        <v>1979</v>
      </c>
      <c r="P260" t="s">
        <v>1980</v>
      </c>
      <c r="R260">
        <v>259</v>
      </c>
      <c r="S260" s="5">
        <v>11743</v>
      </c>
      <c r="T260" s="6" t="s">
        <v>36</v>
      </c>
      <c r="U260" s="6">
        <v>14</v>
      </c>
    </row>
    <row r="261" spans="1:21">
      <c r="A261">
        <v>260</v>
      </c>
      <c r="B261" s="7" t="s">
        <v>1981</v>
      </c>
      <c r="C261" t="s">
        <v>28</v>
      </c>
      <c r="D261">
        <v>260</v>
      </c>
      <c r="E261" t="s">
        <v>1982</v>
      </c>
      <c r="F261">
        <v>1077</v>
      </c>
      <c r="H261">
        <v>260</v>
      </c>
      <c r="I261" t="s">
        <v>1983</v>
      </c>
      <c r="J261">
        <v>260</v>
      </c>
      <c r="K261" s="4" t="s">
        <v>1984</v>
      </c>
      <c r="L261" s="4" t="s">
        <v>1985</v>
      </c>
      <c r="M261">
        <v>260</v>
      </c>
      <c r="N261" t="s">
        <v>1986</v>
      </c>
      <c r="O261" t="s">
        <v>1678</v>
      </c>
      <c r="P261" t="s">
        <v>1987</v>
      </c>
      <c r="R261">
        <v>260</v>
      </c>
      <c r="S261" s="5">
        <v>11750</v>
      </c>
      <c r="T261" s="6" t="s">
        <v>36</v>
      </c>
      <c r="U261" s="6">
        <v>1160</v>
      </c>
    </row>
    <row r="262" spans="1:21">
      <c r="A262">
        <v>261</v>
      </c>
      <c r="B262" s="9" t="s">
        <v>1988</v>
      </c>
      <c r="C262" t="s">
        <v>78</v>
      </c>
      <c r="D262">
        <v>261</v>
      </c>
      <c r="E262" t="s">
        <v>1989</v>
      </c>
      <c r="F262">
        <v>1322</v>
      </c>
      <c r="H262">
        <v>261</v>
      </c>
      <c r="I262" t="s">
        <v>1990</v>
      </c>
      <c r="J262">
        <v>261</v>
      </c>
      <c r="K262" s="8" t="s">
        <v>1991</v>
      </c>
      <c r="L262" s="8" t="s">
        <v>1992</v>
      </c>
      <c r="M262">
        <v>261</v>
      </c>
      <c r="N262" t="s">
        <v>1993</v>
      </c>
      <c r="O262" t="s">
        <v>384</v>
      </c>
      <c r="P262" t="s">
        <v>1994</v>
      </c>
      <c r="R262">
        <v>261</v>
      </c>
      <c r="S262" s="5">
        <v>11756</v>
      </c>
      <c r="T262" s="6" t="s">
        <v>36</v>
      </c>
      <c r="U262" s="6">
        <v>702</v>
      </c>
    </row>
    <row r="263" spans="1:21">
      <c r="A263">
        <v>262</v>
      </c>
      <c r="B263" s="9" t="s">
        <v>1995</v>
      </c>
      <c r="C263" t="s">
        <v>78</v>
      </c>
      <c r="D263">
        <v>262</v>
      </c>
      <c r="E263" t="s">
        <v>1996</v>
      </c>
      <c r="F263">
        <v>1582</v>
      </c>
      <c r="H263">
        <v>262</v>
      </c>
      <c r="I263" t="s">
        <v>1997</v>
      </c>
      <c r="J263">
        <v>262</v>
      </c>
      <c r="K263" s="4" t="s">
        <v>1998</v>
      </c>
      <c r="L263" s="4" t="s">
        <v>1999</v>
      </c>
      <c r="M263">
        <v>262</v>
      </c>
      <c r="N263" t="s">
        <v>2000</v>
      </c>
      <c r="O263" t="s">
        <v>116</v>
      </c>
      <c r="P263" t="s">
        <v>2001</v>
      </c>
      <c r="R263">
        <v>262</v>
      </c>
      <c r="S263" s="5">
        <v>11757</v>
      </c>
      <c r="T263" s="6" t="s">
        <v>36</v>
      </c>
      <c r="U263" s="6">
        <v>90</v>
      </c>
    </row>
    <row r="264" spans="1:21">
      <c r="A264">
        <v>263</v>
      </c>
      <c r="B264" s="7" t="s">
        <v>2002</v>
      </c>
      <c r="C264" t="s">
        <v>28</v>
      </c>
      <c r="D264">
        <v>263</v>
      </c>
      <c r="E264" t="s">
        <v>2003</v>
      </c>
      <c r="F264">
        <v>1411</v>
      </c>
      <c r="H264">
        <v>263</v>
      </c>
      <c r="I264" t="s">
        <v>2004</v>
      </c>
      <c r="J264">
        <v>263</v>
      </c>
      <c r="K264" s="8" t="s">
        <v>2005</v>
      </c>
      <c r="L264" s="8" t="s">
        <v>2006</v>
      </c>
      <c r="M264">
        <v>263</v>
      </c>
      <c r="N264" t="s">
        <v>2007</v>
      </c>
      <c r="O264" t="s">
        <v>707</v>
      </c>
      <c r="P264" t="s">
        <v>2008</v>
      </c>
      <c r="R264">
        <v>263</v>
      </c>
      <c r="S264" s="5">
        <v>11758</v>
      </c>
      <c r="T264" s="6" t="s">
        <v>36</v>
      </c>
      <c r="U264" s="6">
        <v>1666</v>
      </c>
    </row>
    <row r="265" spans="1:21">
      <c r="A265">
        <v>264</v>
      </c>
      <c r="B265" s="7" t="s">
        <v>2009</v>
      </c>
      <c r="C265" t="s">
        <v>28</v>
      </c>
      <c r="D265">
        <v>264</v>
      </c>
      <c r="E265" t="s">
        <v>2010</v>
      </c>
      <c r="F265">
        <v>1775</v>
      </c>
      <c r="H265">
        <v>264</v>
      </c>
      <c r="I265" t="s">
        <v>2011</v>
      </c>
      <c r="J265">
        <v>264</v>
      </c>
      <c r="K265" s="8" t="s">
        <v>2012</v>
      </c>
      <c r="L265" s="8" t="s">
        <v>2013</v>
      </c>
      <c r="M265">
        <v>264</v>
      </c>
      <c r="N265" t="s">
        <v>2014</v>
      </c>
      <c r="O265" t="s">
        <v>241</v>
      </c>
      <c r="P265" t="s">
        <v>2015</v>
      </c>
      <c r="R265">
        <v>264</v>
      </c>
      <c r="S265" s="5">
        <v>11759</v>
      </c>
      <c r="T265" s="6" t="s">
        <v>36</v>
      </c>
      <c r="U265" s="6">
        <v>1714</v>
      </c>
    </row>
    <row r="266" spans="1:21">
      <c r="A266">
        <v>265</v>
      </c>
      <c r="B266" s="7" t="s">
        <v>2016</v>
      </c>
      <c r="C266" t="s">
        <v>28</v>
      </c>
      <c r="D266">
        <v>265</v>
      </c>
      <c r="E266" t="s">
        <v>2017</v>
      </c>
      <c r="F266">
        <v>3199</v>
      </c>
      <c r="H266">
        <v>265</v>
      </c>
      <c r="I266" t="s">
        <v>2018</v>
      </c>
      <c r="J266">
        <v>265</v>
      </c>
      <c r="K266" s="4" t="s">
        <v>2019</v>
      </c>
      <c r="L266" s="4" t="s">
        <v>2020</v>
      </c>
      <c r="M266">
        <v>265</v>
      </c>
      <c r="N266" t="s">
        <v>2021</v>
      </c>
      <c r="O266" t="s">
        <v>75</v>
      </c>
      <c r="P266" t="s">
        <v>2022</v>
      </c>
      <c r="R266">
        <v>265</v>
      </c>
      <c r="S266" s="5">
        <v>11760</v>
      </c>
      <c r="T266" s="6" t="s">
        <v>36</v>
      </c>
      <c r="U266" s="6">
        <v>1031</v>
      </c>
    </row>
    <row r="267" spans="1:21">
      <c r="A267">
        <v>266</v>
      </c>
      <c r="B267" s="7" t="s">
        <v>2023</v>
      </c>
      <c r="C267" t="s">
        <v>28</v>
      </c>
      <c r="D267">
        <v>266</v>
      </c>
      <c r="E267" t="s">
        <v>2024</v>
      </c>
      <c r="F267">
        <v>736</v>
      </c>
      <c r="H267">
        <v>266</v>
      </c>
      <c r="I267" t="s">
        <v>2025</v>
      </c>
      <c r="J267">
        <v>266</v>
      </c>
      <c r="K267" s="8" t="s">
        <v>2026</v>
      </c>
      <c r="L267" s="8" t="s">
        <v>2027</v>
      </c>
      <c r="M267">
        <v>266</v>
      </c>
      <c r="N267" t="s">
        <v>2028</v>
      </c>
      <c r="O267" t="s">
        <v>132</v>
      </c>
      <c r="P267" t="s">
        <v>2029</v>
      </c>
      <c r="R267">
        <v>266</v>
      </c>
      <c r="S267" s="5">
        <v>11761</v>
      </c>
      <c r="T267" s="6" t="s">
        <v>36</v>
      </c>
      <c r="U267" s="6">
        <v>1442</v>
      </c>
    </row>
    <row r="268" spans="1:21">
      <c r="A268">
        <v>267</v>
      </c>
      <c r="B268" s="9" t="s">
        <v>2030</v>
      </c>
      <c r="C268" t="s">
        <v>78</v>
      </c>
      <c r="D268">
        <v>267</v>
      </c>
      <c r="E268" t="s">
        <v>2031</v>
      </c>
      <c r="F268">
        <v>995</v>
      </c>
      <c r="H268">
        <v>267</v>
      </c>
      <c r="I268" t="s">
        <v>2032</v>
      </c>
      <c r="J268">
        <v>267</v>
      </c>
      <c r="K268" s="4" t="s">
        <v>2033</v>
      </c>
      <c r="L268" s="4" t="s">
        <v>2034</v>
      </c>
      <c r="M268">
        <v>267</v>
      </c>
      <c r="N268" t="s">
        <v>2035</v>
      </c>
      <c r="O268" t="s">
        <v>132</v>
      </c>
      <c r="P268" t="s">
        <v>2036</v>
      </c>
      <c r="R268">
        <v>267</v>
      </c>
      <c r="S268" s="5">
        <v>11762</v>
      </c>
      <c r="T268" s="6" t="s">
        <v>36</v>
      </c>
      <c r="U268" s="6">
        <v>1138</v>
      </c>
    </row>
    <row r="269" spans="1:21">
      <c r="A269">
        <v>268</v>
      </c>
      <c r="B269" s="9" t="s">
        <v>2037</v>
      </c>
      <c r="C269" t="s">
        <v>78</v>
      </c>
      <c r="D269">
        <v>268</v>
      </c>
      <c r="E269" t="s">
        <v>2038</v>
      </c>
      <c r="F269">
        <v>1327</v>
      </c>
      <c r="H269">
        <v>268</v>
      </c>
      <c r="I269" t="s">
        <v>2039</v>
      </c>
      <c r="J269">
        <v>268</v>
      </c>
      <c r="K269" s="4" t="s">
        <v>2040</v>
      </c>
      <c r="L269" s="4" t="s">
        <v>2041</v>
      </c>
      <c r="M269">
        <v>268</v>
      </c>
      <c r="N269" t="s">
        <v>2042</v>
      </c>
      <c r="O269" t="s">
        <v>132</v>
      </c>
      <c r="P269" t="s">
        <v>2043</v>
      </c>
      <c r="R269">
        <v>268</v>
      </c>
      <c r="S269" s="5">
        <v>11763</v>
      </c>
      <c r="T269" s="6" t="s">
        <v>36</v>
      </c>
      <c r="U269" s="6">
        <v>1066</v>
      </c>
    </row>
    <row r="270" spans="1:21">
      <c r="A270">
        <v>269</v>
      </c>
      <c r="B270" s="7" t="s">
        <v>2044</v>
      </c>
      <c r="C270" t="s">
        <v>28</v>
      </c>
      <c r="D270">
        <v>269</v>
      </c>
      <c r="E270" t="s">
        <v>2045</v>
      </c>
      <c r="F270">
        <v>1106</v>
      </c>
      <c r="H270">
        <v>269</v>
      </c>
      <c r="I270" t="s">
        <v>2046</v>
      </c>
      <c r="J270">
        <v>269</v>
      </c>
      <c r="K270" s="4" t="s">
        <v>2047</v>
      </c>
      <c r="L270" s="4" t="s">
        <v>2048</v>
      </c>
      <c r="M270">
        <v>269</v>
      </c>
      <c r="N270" t="s">
        <v>2049</v>
      </c>
      <c r="O270" t="s">
        <v>304</v>
      </c>
      <c r="P270" t="s">
        <v>2050</v>
      </c>
      <c r="R270">
        <v>269</v>
      </c>
      <c r="S270" s="5">
        <v>11764</v>
      </c>
      <c r="T270" s="6" t="s">
        <v>36</v>
      </c>
      <c r="U270" s="6">
        <v>1689</v>
      </c>
    </row>
    <row r="271" spans="1:21">
      <c r="A271">
        <v>270</v>
      </c>
      <c r="B271" s="9" t="s">
        <v>2051</v>
      </c>
      <c r="C271" t="s">
        <v>78</v>
      </c>
      <c r="D271">
        <v>270</v>
      </c>
      <c r="E271" t="s">
        <v>2052</v>
      </c>
      <c r="F271">
        <v>845</v>
      </c>
      <c r="H271">
        <v>270</v>
      </c>
      <c r="I271" t="s">
        <v>2053</v>
      </c>
      <c r="J271">
        <v>270</v>
      </c>
      <c r="K271" s="4" t="s">
        <v>2054</v>
      </c>
      <c r="L271" s="4" t="s">
        <v>2055</v>
      </c>
      <c r="M271">
        <v>270</v>
      </c>
      <c r="N271" t="s">
        <v>2056</v>
      </c>
      <c r="O271" t="s">
        <v>1921</v>
      </c>
      <c r="P271" t="s">
        <v>2057</v>
      </c>
      <c r="R271">
        <v>270</v>
      </c>
      <c r="S271" s="5">
        <v>11765</v>
      </c>
      <c r="T271" s="6" t="s">
        <v>36</v>
      </c>
      <c r="U271" s="6">
        <v>1498</v>
      </c>
    </row>
    <row r="272" spans="1:21">
      <c r="A272">
        <v>271</v>
      </c>
      <c r="B272" s="7" t="s">
        <v>2058</v>
      </c>
      <c r="C272" t="s">
        <v>28</v>
      </c>
      <c r="D272">
        <v>271</v>
      </c>
      <c r="E272" t="s">
        <v>2059</v>
      </c>
      <c r="F272">
        <v>1022</v>
      </c>
      <c r="H272">
        <v>271</v>
      </c>
      <c r="I272" t="s">
        <v>2060</v>
      </c>
      <c r="J272">
        <v>271</v>
      </c>
      <c r="K272" s="4" t="s">
        <v>2061</v>
      </c>
      <c r="L272" s="4" t="s">
        <v>2062</v>
      </c>
      <c r="M272">
        <v>271</v>
      </c>
      <c r="N272" t="s">
        <v>2056</v>
      </c>
      <c r="O272" t="s">
        <v>2063</v>
      </c>
      <c r="P272" t="s">
        <v>2064</v>
      </c>
      <c r="R272">
        <v>271</v>
      </c>
      <c r="S272" s="5">
        <v>11766</v>
      </c>
      <c r="T272" s="6" t="s">
        <v>36</v>
      </c>
      <c r="U272" s="6">
        <v>1031</v>
      </c>
    </row>
    <row r="273" spans="1:21">
      <c r="A273">
        <v>272</v>
      </c>
      <c r="B273" s="9" t="s">
        <v>2065</v>
      </c>
      <c r="C273" t="s">
        <v>78</v>
      </c>
      <c r="D273">
        <v>272</v>
      </c>
      <c r="E273" t="s">
        <v>2066</v>
      </c>
      <c r="F273">
        <v>3595</v>
      </c>
      <c r="H273">
        <v>272</v>
      </c>
      <c r="I273" t="s">
        <v>2067</v>
      </c>
      <c r="J273">
        <v>272</v>
      </c>
      <c r="K273" s="8" t="s">
        <v>2068</v>
      </c>
      <c r="L273" s="8" t="s">
        <v>2069</v>
      </c>
      <c r="M273">
        <v>272</v>
      </c>
      <c r="N273" t="s">
        <v>2056</v>
      </c>
      <c r="O273" t="s">
        <v>824</v>
      </c>
      <c r="P273" t="s">
        <v>2070</v>
      </c>
      <c r="R273">
        <v>272</v>
      </c>
      <c r="S273" s="5">
        <v>11767</v>
      </c>
      <c r="T273" s="6" t="s">
        <v>36</v>
      </c>
      <c r="U273" s="6">
        <v>2220</v>
      </c>
    </row>
    <row r="274" spans="1:21">
      <c r="A274">
        <v>273</v>
      </c>
      <c r="B274" s="7" t="s">
        <v>2071</v>
      </c>
      <c r="C274" t="s">
        <v>28</v>
      </c>
      <c r="D274">
        <v>273</v>
      </c>
      <c r="E274" t="s">
        <v>2072</v>
      </c>
      <c r="F274">
        <v>1402</v>
      </c>
      <c r="H274">
        <v>273</v>
      </c>
      <c r="I274" t="s">
        <v>2073</v>
      </c>
      <c r="J274">
        <v>273</v>
      </c>
      <c r="K274" s="4" t="s">
        <v>2074</v>
      </c>
      <c r="L274" s="4" t="s">
        <v>2075</v>
      </c>
      <c r="M274">
        <v>273</v>
      </c>
      <c r="N274" t="s">
        <v>2056</v>
      </c>
      <c r="O274" t="s">
        <v>2076</v>
      </c>
      <c r="P274" t="s">
        <v>2077</v>
      </c>
      <c r="R274">
        <v>273</v>
      </c>
      <c r="S274" s="5">
        <v>11768</v>
      </c>
      <c r="T274" s="6" t="s">
        <v>36</v>
      </c>
      <c r="U274" s="6">
        <v>1574</v>
      </c>
    </row>
    <row r="275" spans="1:21">
      <c r="A275">
        <v>274</v>
      </c>
      <c r="B275" s="7" t="s">
        <v>2078</v>
      </c>
      <c r="C275" t="s">
        <v>28</v>
      </c>
      <c r="D275">
        <v>274</v>
      </c>
      <c r="E275" t="s">
        <v>2079</v>
      </c>
      <c r="F275">
        <v>814</v>
      </c>
      <c r="H275">
        <v>274</v>
      </c>
      <c r="I275" t="s">
        <v>2080</v>
      </c>
      <c r="J275">
        <v>274</v>
      </c>
      <c r="K275" s="4" t="s">
        <v>2081</v>
      </c>
      <c r="L275" s="4" t="s">
        <v>2082</v>
      </c>
      <c r="M275">
        <v>274</v>
      </c>
      <c r="N275" t="s">
        <v>2083</v>
      </c>
      <c r="O275" t="s">
        <v>406</v>
      </c>
      <c r="P275" t="s">
        <v>2084</v>
      </c>
      <c r="R275">
        <v>274</v>
      </c>
      <c r="S275" s="5">
        <v>11769</v>
      </c>
      <c r="T275" s="6" t="s">
        <v>36</v>
      </c>
      <c r="U275" s="6">
        <v>1735</v>
      </c>
    </row>
    <row r="276" spans="1:21">
      <c r="A276">
        <v>275</v>
      </c>
      <c r="B276" s="9" t="s">
        <v>2085</v>
      </c>
      <c r="C276" t="s">
        <v>78</v>
      </c>
      <c r="D276">
        <v>275</v>
      </c>
      <c r="E276" t="s">
        <v>2086</v>
      </c>
      <c r="F276">
        <v>1941</v>
      </c>
      <c r="H276">
        <v>275</v>
      </c>
      <c r="I276" t="s">
        <v>2087</v>
      </c>
      <c r="J276">
        <v>275</v>
      </c>
      <c r="K276" s="8" t="s">
        <v>2088</v>
      </c>
      <c r="L276" s="8" t="s">
        <v>2089</v>
      </c>
      <c r="M276">
        <v>275</v>
      </c>
      <c r="N276" t="s">
        <v>2090</v>
      </c>
      <c r="O276" t="s">
        <v>2091</v>
      </c>
      <c r="P276" t="s">
        <v>2092</v>
      </c>
      <c r="R276">
        <v>275</v>
      </c>
      <c r="S276" s="5">
        <v>11775</v>
      </c>
      <c r="T276" s="6" t="s">
        <v>36</v>
      </c>
      <c r="U276" s="6">
        <v>3</v>
      </c>
    </row>
    <row r="277" spans="1:21">
      <c r="A277">
        <v>276</v>
      </c>
      <c r="B277" s="9" t="s">
        <v>2093</v>
      </c>
      <c r="C277" t="s">
        <v>78</v>
      </c>
      <c r="D277">
        <v>276</v>
      </c>
      <c r="E277" t="s">
        <v>2094</v>
      </c>
      <c r="F277">
        <v>3463</v>
      </c>
      <c r="H277">
        <v>276</v>
      </c>
      <c r="I277" t="s">
        <v>2095</v>
      </c>
      <c r="J277">
        <v>276</v>
      </c>
      <c r="K277" s="8" t="s">
        <v>2096</v>
      </c>
      <c r="L277" s="8" t="s">
        <v>2097</v>
      </c>
      <c r="M277">
        <v>276</v>
      </c>
      <c r="N277" t="s">
        <v>2098</v>
      </c>
      <c r="O277" t="s">
        <v>1155</v>
      </c>
      <c r="P277" t="s">
        <v>2099</v>
      </c>
      <c r="R277">
        <v>276</v>
      </c>
      <c r="S277" s="5">
        <v>11820</v>
      </c>
      <c r="T277" s="6" t="s">
        <v>36</v>
      </c>
      <c r="U277" s="6">
        <v>752</v>
      </c>
    </row>
    <row r="278" spans="1:21">
      <c r="A278">
        <v>277</v>
      </c>
      <c r="B278" s="9" t="s">
        <v>2100</v>
      </c>
      <c r="C278" t="s">
        <v>78</v>
      </c>
      <c r="D278">
        <v>277</v>
      </c>
      <c r="E278" t="s">
        <v>2101</v>
      </c>
      <c r="F278">
        <v>892</v>
      </c>
      <c r="H278">
        <v>277</v>
      </c>
      <c r="I278" t="s">
        <v>2102</v>
      </c>
      <c r="J278">
        <v>277</v>
      </c>
      <c r="K278" s="4" t="s">
        <v>2103</v>
      </c>
      <c r="L278" s="4" t="s">
        <v>2104</v>
      </c>
      <c r="M278">
        <v>277</v>
      </c>
      <c r="N278" t="s">
        <v>2105</v>
      </c>
      <c r="O278" t="s">
        <v>920</v>
      </c>
      <c r="P278" t="s">
        <v>2106</v>
      </c>
      <c r="R278">
        <v>277</v>
      </c>
      <c r="S278" s="5">
        <v>11821</v>
      </c>
      <c r="T278" s="6" t="s">
        <v>36</v>
      </c>
      <c r="U278" s="6">
        <v>1010</v>
      </c>
    </row>
    <row r="279" spans="1:21" ht="25.5">
      <c r="A279">
        <v>278</v>
      </c>
      <c r="B279" s="7" t="s">
        <v>2107</v>
      </c>
      <c r="C279" t="s">
        <v>28</v>
      </c>
      <c r="D279">
        <v>278</v>
      </c>
      <c r="E279" t="s">
        <v>2108</v>
      </c>
      <c r="F279">
        <v>2243</v>
      </c>
      <c r="H279">
        <v>278</v>
      </c>
      <c r="I279" t="s">
        <v>2109</v>
      </c>
      <c r="J279">
        <v>278</v>
      </c>
      <c r="K279" s="8" t="s">
        <v>2110</v>
      </c>
      <c r="L279" s="8" t="s">
        <v>2111</v>
      </c>
      <c r="M279">
        <v>278</v>
      </c>
      <c r="N279" t="s">
        <v>2112</v>
      </c>
      <c r="O279" t="s">
        <v>1921</v>
      </c>
      <c r="P279" t="s">
        <v>2113</v>
      </c>
      <c r="R279">
        <v>278</v>
      </c>
      <c r="S279" s="5">
        <v>11822</v>
      </c>
      <c r="T279" s="6" t="s">
        <v>36</v>
      </c>
      <c r="U279" s="6">
        <v>789</v>
      </c>
    </row>
    <row r="280" spans="1:21">
      <c r="A280">
        <v>279</v>
      </c>
      <c r="B280" s="7" t="s">
        <v>2114</v>
      </c>
      <c r="C280" t="s">
        <v>28</v>
      </c>
      <c r="D280">
        <v>279</v>
      </c>
      <c r="E280" t="s">
        <v>2115</v>
      </c>
      <c r="F280">
        <v>1422</v>
      </c>
      <c r="H280">
        <v>279</v>
      </c>
      <c r="I280" t="s">
        <v>2116</v>
      </c>
      <c r="J280">
        <v>279</v>
      </c>
      <c r="K280" s="8" t="s">
        <v>2117</v>
      </c>
      <c r="L280" s="8" t="s">
        <v>2118</v>
      </c>
      <c r="M280">
        <v>279</v>
      </c>
      <c r="N280" t="s">
        <v>2119</v>
      </c>
      <c r="O280" t="s">
        <v>1921</v>
      </c>
      <c r="P280" t="s">
        <v>2120</v>
      </c>
      <c r="R280">
        <v>279</v>
      </c>
      <c r="S280" s="5">
        <v>11823</v>
      </c>
      <c r="T280" s="6" t="s">
        <v>36</v>
      </c>
      <c r="U280" s="6">
        <v>1439</v>
      </c>
    </row>
    <row r="281" spans="1:21">
      <c r="A281">
        <v>280</v>
      </c>
      <c r="B281" s="7" t="s">
        <v>2121</v>
      </c>
      <c r="C281" t="s">
        <v>28</v>
      </c>
      <c r="D281">
        <v>280</v>
      </c>
      <c r="E281" t="s">
        <v>2122</v>
      </c>
      <c r="F281">
        <v>2605</v>
      </c>
      <c r="H281">
        <v>280</v>
      </c>
      <c r="I281" t="s">
        <v>2123</v>
      </c>
      <c r="J281">
        <v>280</v>
      </c>
      <c r="K281" s="4" t="s">
        <v>2124</v>
      </c>
      <c r="L281" s="4" t="s">
        <v>2125</v>
      </c>
      <c r="M281">
        <v>280</v>
      </c>
      <c r="N281" t="s">
        <v>2126</v>
      </c>
      <c r="O281" t="s">
        <v>2127</v>
      </c>
      <c r="P281" t="s">
        <v>2128</v>
      </c>
      <c r="R281">
        <v>280</v>
      </c>
      <c r="S281" s="5">
        <v>11824</v>
      </c>
      <c r="T281" s="6" t="s">
        <v>36</v>
      </c>
      <c r="U281" s="6">
        <v>1015</v>
      </c>
    </row>
    <row r="282" spans="1:21">
      <c r="A282">
        <v>281</v>
      </c>
      <c r="B282" s="9" t="s">
        <v>2121</v>
      </c>
      <c r="C282" t="s">
        <v>78</v>
      </c>
      <c r="D282">
        <v>281</v>
      </c>
      <c r="E282" t="s">
        <v>2129</v>
      </c>
      <c r="F282">
        <v>1798</v>
      </c>
      <c r="H282">
        <v>281</v>
      </c>
      <c r="I282" t="s">
        <v>2130</v>
      </c>
      <c r="J282">
        <v>281</v>
      </c>
      <c r="K282" s="8" t="s">
        <v>2131</v>
      </c>
      <c r="L282" s="8" t="s">
        <v>2132</v>
      </c>
      <c r="M282">
        <v>281</v>
      </c>
      <c r="N282" t="s">
        <v>2133</v>
      </c>
      <c r="O282" t="s">
        <v>2134</v>
      </c>
      <c r="P282" t="s">
        <v>2135</v>
      </c>
      <c r="R282">
        <v>281</v>
      </c>
      <c r="S282" s="5">
        <v>11825</v>
      </c>
      <c r="T282" s="6" t="s">
        <v>36</v>
      </c>
      <c r="U282" s="6">
        <v>1209</v>
      </c>
    </row>
    <row r="283" spans="1:21">
      <c r="A283">
        <v>282</v>
      </c>
      <c r="B283" s="9" t="s">
        <v>2136</v>
      </c>
      <c r="C283" t="s">
        <v>78</v>
      </c>
      <c r="D283">
        <v>282</v>
      </c>
      <c r="E283" t="s">
        <v>2137</v>
      </c>
      <c r="F283">
        <v>2834</v>
      </c>
      <c r="H283">
        <v>282</v>
      </c>
      <c r="I283" t="s">
        <v>2138</v>
      </c>
      <c r="J283">
        <v>282</v>
      </c>
      <c r="K283" s="8" t="s">
        <v>2139</v>
      </c>
      <c r="L283" s="8" t="s">
        <v>2140</v>
      </c>
      <c r="M283">
        <v>282</v>
      </c>
      <c r="N283" t="s">
        <v>2141</v>
      </c>
      <c r="O283" t="s">
        <v>1397</v>
      </c>
      <c r="P283" t="s">
        <v>2142</v>
      </c>
      <c r="R283">
        <v>282</v>
      </c>
      <c r="S283" s="5">
        <v>11826</v>
      </c>
      <c r="T283" s="6" t="s">
        <v>36</v>
      </c>
      <c r="U283" s="6">
        <v>1050</v>
      </c>
    </row>
    <row r="284" spans="1:21">
      <c r="A284">
        <v>283</v>
      </c>
      <c r="B284" s="9" t="s">
        <v>2143</v>
      </c>
      <c r="C284" t="s">
        <v>78</v>
      </c>
      <c r="D284">
        <v>283</v>
      </c>
      <c r="E284" t="s">
        <v>2144</v>
      </c>
      <c r="F284">
        <v>972</v>
      </c>
      <c r="H284">
        <v>283</v>
      </c>
      <c r="I284" t="s">
        <v>2145</v>
      </c>
      <c r="J284">
        <v>283</v>
      </c>
      <c r="K284" s="4" t="s">
        <v>2146</v>
      </c>
      <c r="L284" s="4" t="s">
        <v>2147</v>
      </c>
      <c r="M284">
        <v>283</v>
      </c>
      <c r="N284" t="s">
        <v>2148</v>
      </c>
      <c r="O284" t="s">
        <v>1359</v>
      </c>
      <c r="P284" t="s">
        <v>2149</v>
      </c>
      <c r="R284">
        <v>283</v>
      </c>
      <c r="S284" s="5">
        <v>11827</v>
      </c>
      <c r="T284" s="6" t="s">
        <v>36</v>
      </c>
      <c r="U284" s="6">
        <v>1429</v>
      </c>
    </row>
    <row r="285" spans="1:21">
      <c r="A285">
        <v>284</v>
      </c>
      <c r="B285" s="9" t="s">
        <v>2150</v>
      </c>
      <c r="C285" t="s">
        <v>78</v>
      </c>
      <c r="D285">
        <v>284</v>
      </c>
      <c r="E285" t="s">
        <v>2151</v>
      </c>
      <c r="F285">
        <v>1577</v>
      </c>
      <c r="H285">
        <v>284</v>
      </c>
      <c r="I285" t="s">
        <v>2152</v>
      </c>
      <c r="J285">
        <v>284</v>
      </c>
      <c r="K285" s="8" t="s">
        <v>2153</v>
      </c>
      <c r="L285" s="8" t="s">
        <v>2154</v>
      </c>
      <c r="M285">
        <v>284</v>
      </c>
      <c r="N285" t="s">
        <v>2155</v>
      </c>
      <c r="O285" t="s">
        <v>1359</v>
      </c>
      <c r="P285" t="s">
        <v>2156</v>
      </c>
      <c r="R285">
        <v>284</v>
      </c>
      <c r="S285" s="5">
        <v>11828</v>
      </c>
      <c r="T285" s="6" t="s">
        <v>36</v>
      </c>
      <c r="U285" s="6">
        <v>1692</v>
      </c>
    </row>
    <row r="286" spans="1:21">
      <c r="A286">
        <v>285</v>
      </c>
      <c r="B286" s="9" t="s">
        <v>2157</v>
      </c>
      <c r="C286" t="s">
        <v>78</v>
      </c>
      <c r="D286">
        <v>285</v>
      </c>
      <c r="E286" t="s">
        <v>2158</v>
      </c>
      <c r="F286">
        <v>1613</v>
      </c>
      <c r="H286">
        <v>285</v>
      </c>
      <c r="I286" t="s">
        <v>2159</v>
      </c>
      <c r="J286">
        <v>285</v>
      </c>
      <c r="K286" s="8" t="s">
        <v>2160</v>
      </c>
      <c r="L286" s="8" t="s">
        <v>2161</v>
      </c>
      <c r="M286">
        <v>285</v>
      </c>
      <c r="N286" t="s">
        <v>2162</v>
      </c>
      <c r="O286" t="s">
        <v>1876</v>
      </c>
      <c r="P286" t="s">
        <v>2163</v>
      </c>
      <c r="R286">
        <v>285</v>
      </c>
      <c r="S286" s="5">
        <v>11829</v>
      </c>
      <c r="T286" s="6" t="s">
        <v>36</v>
      </c>
      <c r="U286" s="6">
        <v>1625</v>
      </c>
    </row>
    <row r="287" spans="1:21">
      <c r="A287">
        <v>286</v>
      </c>
      <c r="B287" s="7" t="s">
        <v>2164</v>
      </c>
      <c r="C287" t="s">
        <v>28</v>
      </c>
      <c r="D287">
        <v>286</v>
      </c>
      <c r="E287" t="s">
        <v>2165</v>
      </c>
      <c r="F287">
        <v>1853</v>
      </c>
      <c r="H287">
        <v>286</v>
      </c>
      <c r="I287" t="s">
        <v>2166</v>
      </c>
      <c r="J287">
        <v>286</v>
      </c>
      <c r="K287" s="8" t="s">
        <v>2167</v>
      </c>
      <c r="L287" s="8" t="s">
        <v>2168</v>
      </c>
      <c r="M287">
        <v>286</v>
      </c>
      <c r="N287" t="s">
        <v>2169</v>
      </c>
      <c r="O287" t="s">
        <v>399</v>
      </c>
      <c r="P287" t="s">
        <v>2170</v>
      </c>
      <c r="R287">
        <v>286</v>
      </c>
      <c r="S287" s="5">
        <v>11830</v>
      </c>
      <c r="T287" s="6" t="s">
        <v>36</v>
      </c>
      <c r="U287" s="6">
        <v>1022</v>
      </c>
    </row>
    <row r="288" spans="1:21">
      <c r="A288">
        <v>287</v>
      </c>
      <c r="B288" s="9" t="s">
        <v>2171</v>
      </c>
      <c r="C288" t="s">
        <v>78</v>
      </c>
      <c r="D288">
        <v>287</v>
      </c>
      <c r="E288" t="s">
        <v>2172</v>
      </c>
      <c r="F288">
        <v>696</v>
      </c>
      <c r="H288">
        <v>287</v>
      </c>
      <c r="I288" t="s">
        <v>2173</v>
      </c>
      <c r="J288">
        <v>287</v>
      </c>
      <c r="K288" s="4" t="s">
        <v>2174</v>
      </c>
      <c r="L288" s="4" t="s">
        <v>2175</v>
      </c>
      <c r="M288">
        <v>287</v>
      </c>
      <c r="N288" t="s">
        <v>2176</v>
      </c>
      <c r="O288" t="s">
        <v>2177</v>
      </c>
      <c r="P288" t="s">
        <v>2178</v>
      </c>
      <c r="R288">
        <v>287</v>
      </c>
      <c r="S288" s="5">
        <v>11842</v>
      </c>
      <c r="T288" s="6" t="s">
        <v>36</v>
      </c>
      <c r="U288" s="6">
        <v>1318</v>
      </c>
    </row>
    <row r="289" spans="1:21">
      <c r="A289">
        <v>288</v>
      </c>
      <c r="B289" s="9" t="s">
        <v>2179</v>
      </c>
      <c r="C289" t="s">
        <v>78</v>
      </c>
      <c r="D289">
        <v>288</v>
      </c>
      <c r="E289" t="s">
        <v>2180</v>
      </c>
      <c r="F289">
        <v>941</v>
      </c>
      <c r="H289">
        <v>288</v>
      </c>
      <c r="I289" t="s">
        <v>2181</v>
      </c>
      <c r="J289">
        <v>288</v>
      </c>
      <c r="K289" s="8" t="s">
        <v>2182</v>
      </c>
      <c r="L289" s="8" t="s">
        <v>2183</v>
      </c>
      <c r="M289">
        <v>288</v>
      </c>
      <c r="N289" t="s">
        <v>2184</v>
      </c>
      <c r="O289" t="s">
        <v>2185</v>
      </c>
      <c r="P289" t="s">
        <v>2186</v>
      </c>
      <c r="R289">
        <v>288</v>
      </c>
      <c r="S289" s="5">
        <v>11846</v>
      </c>
      <c r="T289" s="6" t="s">
        <v>36</v>
      </c>
      <c r="U289" s="6">
        <v>1379</v>
      </c>
    </row>
    <row r="290" spans="1:21">
      <c r="A290">
        <v>289</v>
      </c>
      <c r="B290" s="9" t="s">
        <v>2187</v>
      </c>
      <c r="C290" t="s">
        <v>78</v>
      </c>
      <c r="D290">
        <v>289</v>
      </c>
      <c r="E290" t="s">
        <v>2188</v>
      </c>
      <c r="F290">
        <v>1126</v>
      </c>
      <c r="H290">
        <v>289</v>
      </c>
      <c r="I290" t="s">
        <v>2189</v>
      </c>
      <c r="J290">
        <v>289</v>
      </c>
      <c r="K290" s="4" t="s">
        <v>2190</v>
      </c>
      <c r="L290" s="4" t="s">
        <v>2191</v>
      </c>
      <c r="M290">
        <v>289</v>
      </c>
      <c r="N290" t="s">
        <v>2192</v>
      </c>
      <c r="O290" t="s">
        <v>2193</v>
      </c>
      <c r="P290" t="s">
        <v>2194</v>
      </c>
      <c r="R290">
        <v>289</v>
      </c>
      <c r="S290" s="5">
        <v>11847</v>
      </c>
      <c r="T290" s="6" t="s">
        <v>36</v>
      </c>
      <c r="U290" s="6">
        <v>1114</v>
      </c>
    </row>
    <row r="291" spans="1:21">
      <c r="A291">
        <v>290</v>
      </c>
      <c r="B291" s="7" t="s">
        <v>2195</v>
      </c>
      <c r="C291" t="s">
        <v>28</v>
      </c>
      <c r="D291">
        <v>290</v>
      </c>
      <c r="E291" t="s">
        <v>2196</v>
      </c>
      <c r="F291">
        <v>1816</v>
      </c>
      <c r="H291">
        <v>290</v>
      </c>
      <c r="I291" t="s">
        <v>2197</v>
      </c>
      <c r="J291">
        <v>290</v>
      </c>
      <c r="K291" s="4" t="s">
        <v>2198</v>
      </c>
      <c r="L291" s="4" t="s">
        <v>2199</v>
      </c>
      <c r="M291">
        <v>290</v>
      </c>
      <c r="N291" t="s">
        <v>2200</v>
      </c>
      <c r="O291" t="s">
        <v>506</v>
      </c>
      <c r="P291" t="s">
        <v>2201</v>
      </c>
      <c r="R291">
        <v>290</v>
      </c>
      <c r="S291" s="5">
        <v>11848</v>
      </c>
      <c r="T291" s="6" t="s">
        <v>36</v>
      </c>
      <c r="U291" s="6">
        <v>1139</v>
      </c>
    </row>
    <row r="292" spans="1:21">
      <c r="A292">
        <v>291</v>
      </c>
      <c r="B292" s="7" t="s">
        <v>2202</v>
      </c>
      <c r="C292" t="s">
        <v>28</v>
      </c>
      <c r="D292">
        <v>291</v>
      </c>
      <c r="E292" t="s">
        <v>2203</v>
      </c>
      <c r="F292">
        <v>805</v>
      </c>
      <c r="H292">
        <v>291</v>
      </c>
      <c r="I292" t="s">
        <v>2204</v>
      </c>
      <c r="J292">
        <v>291</v>
      </c>
      <c r="K292" s="4" t="s">
        <v>2205</v>
      </c>
      <c r="L292" s="4" t="s">
        <v>2206</v>
      </c>
      <c r="M292">
        <v>291</v>
      </c>
      <c r="N292" t="s">
        <v>2207</v>
      </c>
      <c r="O292" t="s">
        <v>1071</v>
      </c>
      <c r="P292" t="s">
        <v>2208</v>
      </c>
      <c r="R292">
        <v>291</v>
      </c>
      <c r="S292" s="5">
        <v>11849</v>
      </c>
      <c r="T292" s="6" t="s">
        <v>36</v>
      </c>
      <c r="U292" s="6">
        <v>1268</v>
      </c>
    </row>
    <row r="293" spans="1:21">
      <c r="A293">
        <v>292</v>
      </c>
      <c r="B293" s="9" t="s">
        <v>2209</v>
      </c>
      <c r="C293" t="s">
        <v>78</v>
      </c>
      <c r="D293">
        <v>292</v>
      </c>
      <c r="E293" t="s">
        <v>2210</v>
      </c>
      <c r="F293">
        <v>11490</v>
      </c>
      <c r="H293">
        <v>292</v>
      </c>
      <c r="I293" t="s">
        <v>2211</v>
      </c>
      <c r="J293">
        <v>292</v>
      </c>
      <c r="K293" s="4" t="s">
        <v>2212</v>
      </c>
      <c r="L293" s="4" t="s">
        <v>2213</v>
      </c>
      <c r="M293">
        <v>292</v>
      </c>
      <c r="N293" t="s">
        <v>2214</v>
      </c>
      <c r="O293" t="s">
        <v>312</v>
      </c>
      <c r="P293" t="s">
        <v>2215</v>
      </c>
      <c r="R293">
        <v>292</v>
      </c>
      <c r="S293" s="5">
        <v>11850</v>
      </c>
      <c r="T293" s="6" t="s">
        <v>36</v>
      </c>
      <c r="U293" s="6">
        <v>1548</v>
      </c>
    </row>
    <row r="294" spans="1:21">
      <c r="A294">
        <v>293</v>
      </c>
      <c r="B294" s="7" t="s">
        <v>2216</v>
      </c>
      <c r="C294" t="s">
        <v>28</v>
      </c>
      <c r="D294">
        <v>293</v>
      </c>
      <c r="E294" t="s">
        <v>2217</v>
      </c>
      <c r="F294">
        <v>91122</v>
      </c>
      <c r="H294">
        <v>293</v>
      </c>
      <c r="I294" t="s">
        <v>2218</v>
      </c>
      <c r="J294">
        <v>293</v>
      </c>
      <c r="K294" s="8" t="s">
        <v>2219</v>
      </c>
      <c r="L294" s="8" t="s">
        <v>2220</v>
      </c>
      <c r="M294">
        <v>293</v>
      </c>
      <c r="N294" t="s">
        <v>2221</v>
      </c>
      <c r="O294" t="s">
        <v>2222</v>
      </c>
      <c r="P294" t="s">
        <v>2223</v>
      </c>
      <c r="R294">
        <v>293</v>
      </c>
      <c r="S294" s="5">
        <v>11851</v>
      </c>
      <c r="T294" s="6" t="s">
        <v>36</v>
      </c>
      <c r="U294" s="6">
        <v>1518</v>
      </c>
    </row>
    <row r="295" spans="1:21">
      <c r="A295">
        <v>294</v>
      </c>
      <c r="B295" s="9" t="s">
        <v>2224</v>
      </c>
      <c r="C295" t="s">
        <v>78</v>
      </c>
      <c r="D295">
        <v>294</v>
      </c>
      <c r="E295" t="s">
        <v>2225</v>
      </c>
      <c r="F295">
        <v>33172</v>
      </c>
      <c r="H295">
        <v>294</v>
      </c>
      <c r="I295" t="s">
        <v>2226</v>
      </c>
      <c r="J295">
        <v>294</v>
      </c>
      <c r="K295" s="8" t="s">
        <v>2227</v>
      </c>
      <c r="L295" s="8" t="s">
        <v>2228</v>
      </c>
      <c r="M295">
        <v>294</v>
      </c>
      <c r="N295" t="s">
        <v>2229</v>
      </c>
      <c r="O295" t="s">
        <v>1802</v>
      </c>
      <c r="P295" t="s">
        <v>2230</v>
      </c>
      <c r="R295">
        <v>294</v>
      </c>
      <c r="S295" s="5">
        <v>11852</v>
      </c>
      <c r="T295" s="6" t="s">
        <v>36</v>
      </c>
      <c r="U295" s="6">
        <v>1449</v>
      </c>
    </row>
    <row r="296" spans="1:21">
      <c r="A296">
        <v>295</v>
      </c>
      <c r="B296" s="9" t="s">
        <v>2231</v>
      </c>
      <c r="C296" t="s">
        <v>78</v>
      </c>
      <c r="D296">
        <v>295</v>
      </c>
      <c r="E296" t="s">
        <v>2232</v>
      </c>
      <c r="F296">
        <v>9281</v>
      </c>
      <c r="H296">
        <v>295</v>
      </c>
      <c r="I296" t="s">
        <v>2233</v>
      </c>
      <c r="J296">
        <v>295</v>
      </c>
      <c r="K296" s="4" t="s">
        <v>2234</v>
      </c>
      <c r="L296" s="4" t="s">
        <v>2235</v>
      </c>
      <c r="M296">
        <v>295</v>
      </c>
      <c r="N296" t="s">
        <v>2236</v>
      </c>
      <c r="O296" t="s">
        <v>552</v>
      </c>
      <c r="P296" t="s">
        <v>2237</v>
      </c>
      <c r="R296">
        <v>295</v>
      </c>
      <c r="S296" s="5">
        <v>11853</v>
      </c>
      <c r="T296" s="6" t="s">
        <v>36</v>
      </c>
      <c r="U296" s="6">
        <v>823</v>
      </c>
    </row>
    <row r="297" spans="1:21">
      <c r="A297">
        <v>296</v>
      </c>
      <c r="B297" s="7" t="s">
        <v>2238</v>
      </c>
      <c r="C297" t="s">
        <v>28</v>
      </c>
      <c r="D297">
        <v>296</v>
      </c>
      <c r="E297" t="s">
        <v>2239</v>
      </c>
      <c r="F297">
        <v>703</v>
      </c>
      <c r="H297">
        <v>296</v>
      </c>
      <c r="I297" t="s">
        <v>2240</v>
      </c>
      <c r="J297">
        <v>296</v>
      </c>
      <c r="K297" s="8" t="s">
        <v>2241</v>
      </c>
      <c r="L297" s="8" t="s">
        <v>2242</v>
      </c>
      <c r="M297">
        <v>296</v>
      </c>
      <c r="N297" t="s">
        <v>2243</v>
      </c>
      <c r="O297" t="s">
        <v>1297</v>
      </c>
      <c r="P297" t="s">
        <v>2244</v>
      </c>
      <c r="R297">
        <v>296</v>
      </c>
      <c r="S297" s="5">
        <v>11854</v>
      </c>
      <c r="T297" s="6" t="s">
        <v>36</v>
      </c>
      <c r="U297" s="6">
        <v>1680</v>
      </c>
    </row>
    <row r="298" spans="1:21">
      <c r="A298">
        <v>297</v>
      </c>
      <c r="B298" s="7" t="s">
        <v>2245</v>
      </c>
      <c r="C298" t="s">
        <v>28</v>
      </c>
      <c r="D298">
        <v>297</v>
      </c>
      <c r="E298" t="s">
        <v>2246</v>
      </c>
      <c r="F298">
        <v>3937</v>
      </c>
      <c r="H298">
        <v>297</v>
      </c>
      <c r="I298" t="s">
        <v>2247</v>
      </c>
      <c r="J298">
        <v>297</v>
      </c>
      <c r="K298" s="8" t="s">
        <v>2248</v>
      </c>
      <c r="L298" s="8" t="s">
        <v>2249</v>
      </c>
      <c r="M298">
        <v>297</v>
      </c>
      <c r="N298" t="s">
        <v>2250</v>
      </c>
      <c r="O298" t="s">
        <v>352</v>
      </c>
      <c r="P298" t="s">
        <v>2251</v>
      </c>
      <c r="R298">
        <v>297</v>
      </c>
      <c r="S298" s="5">
        <v>11855</v>
      </c>
      <c r="T298" s="6" t="s">
        <v>36</v>
      </c>
      <c r="U298" s="6">
        <v>636</v>
      </c>
    </row>
    <row r="299" spans="1:21">
      <c r="A299">
        <v>298</v>
      </c>
      <c r="B299" s="9" t="s">
        <v>2252</v>
      </c>
      <c r="C299" t="s">
        <v>78</v>
      </c>
      <c r="D299">
        <v>298</v>
      </c>
      <c r="E299" t="s">
        <v>2253</v>
      </c>
      <c r="F299">
        <v>1150</v>
      </c>
      <c r="H299">
        <v>298</v>
      </c>
      <c r="I299" t="s">
        <v>2254</v>
      </c>
      <c r="J299">
        <v>298</v>
      </c>
      <c r="K299" s="8" t="s">
        <v>2255</v>
      </c>
      <c r="L299" s="8" t="s">
        <v>2256</v>
      </c>
      <c r="M299">
        <v>298</v>
      </c>
      <c r="N299" t="s">
        <v>2257</v>
      </c>
      <c r="O299" t="s">
        <v>429</v>
      </c>
      <c r="P299" t="s">
        <v>2258</v>
      </c>
      <c r="R299">
        <v>298</v>
      </c>
      <c r="S299" s="5">
        <v>11856</v>
      </c>
      <c r="T299" s="6" t="s">
        <v>36</v>
      </c>
      <c r="U299" s="6">
        <v>1441</v>
      </c>
    </row>
    <row r="300" spans="1:21">
      <c r="A300">
        <v>299</v>
      </c>
      <c r="B300" s="9" t="s">
        <v>2259</v>
      </c>
      <c r="C300" t="s">
        <v>78</v>
      </c>
      <c r="D300">
        <v>299</v>
      </c>
      <c r="E300" t="s">
        <v>2260</v>
      </c>
      <c r="F300">
        <v>5996</v>
      </c>
      <c r="H300">
        <v>299</v>
      </c>
      <c r="I300" t="s">
        <v>2261</v>
      </c>
      <c r="J300">
        <v>299</v>
      </c>
      <c r="K300" s="8" t="s">
        <v>2262</v>
      </c>
      <c r="L300" s="8" t="s">
        <v>2263</v>
      </c>
      <c r="M300">
        <v>299</v>
      </c>
      <c r="N300" t="s">
        <v>2264</v>
      </c>
      <c r="O300" t="s">
        <v>1810</v>
      </c>
      <c r="P300" t="s">
        <v>2265</v>
      </c>
      <c r="R300">
        <v>299</v>
      </c>
      <c r="S300" s="5">
        <v>11857</v>
      </c>
      <c r="T300" s="6" t="s">
        <v>36</v>
      </c>
      <c r="U300" s="6">
        <v>1285</v>
      </c>
    </row>
    <row r="301" spans="1:21">
      <c r="A301">
        <v>300</v>
      </c>
      <c r="B301" s="7" t="s">
        <v>2266</v>
      </c>
      <c r="C301" t="s">
        <v>28</v>
      </c>
      <c r="D301">
        <v>300</v>
      </c>
      <c r="E301" t="s">
        <v>2267</v>
      </c>
      <c r="F301">
        <v>3239</v>
      </c>
      <c r="H301">
        <v>300</v>
      </c>
      <c r="I301" t="s">
        <v>2268</v>
      </c>
      <c r="J301">
        <v>300</v>
      </c>
      <c r="K301" s="8" t="s">
        <v>2269</v>
      </c>
      <c r="L301" s="8" t="s">
        <v>2270</v>
      </c>
      <c r="M301">
        <v>300</v>
      </c>
      <c r="N301" t="s">
        <v>2271</v>
      </c>
      <c r="O301" t="s">
        <v>2193</v>
      </c>
      <c r="P301" t="s">
        <v>2272</v>
      </c>
      <c r="R301">
        <v>300</v>
      </c>
      <c r="S301" s="5">
        <v>11858</v>
      </c>
      <c r="T301" s="6" t="s">
        <v>36</v>
      </c>
      <c r="U301" s="6">
        <v>1114</v>
      </c>
    </row>
    <row r="302" spans="1:21">
      <c r="A302">
        <v>301</v>
      </c>
      <c r="B302" s="9" t="s">
        <v>2273</v>
      </c>
      <c r="C302" t="s">
        <v>78</v>
      </c>
      <c r="D302">
        <v>301</v>
      </c>
      <c r="E302" t="s">
        <v>2274</v>
      </c>
      <c r="F302">
        <v>5155</v>
      </c>
      <c r="H302">
        <v>301</v>
      </c>
      <c r="I302" t="s">
        <v>2275</v>
      </c>
      <c r="J302">
        <v>301</v>
      </c>
      <c r="K302" s="4" t="s">
        <v>2276</v>
      </c>
      <c r="L302" s="4" t="s">
        <v>2277</v>
      </c>
      <c r="M302">
        <v>301</v>
      </c>
      <c r="N302" t="s">
        <v>2278</v>
      </c>
      <c r="O302" t="s">
        <v>482</v>
      </c>
      <c r="P302" t="s">
        <v>2279</v>
      </c>
      <c r="R302">
        <v>301</v>
      </c>
      <c r="S302" s="5">
        <v>11859</v>
      </c>
      <c r="T302" s="6" t="s">
        <v>36</v>
      </c>
      <c r="U302" s="6">
        <v>1491</v>
      </c>
    </row>
    <row r="303" spans="1:21">
      <c r="A303">
        <v>302</v>
      </c>
      <c r="B303" s="9" t="s">
        <v>2280</v>
      </c>
      <c r="C303" t="s">
        <v>78</v>
      </c>
      <c r="D303">
        <v>302</v>
      </c>
      <c r="E303" t="s">
        <v>2281</v>
      </c>
      <c r="F303">
        <v>3690</v>
      </c>
      <c r="H303">
        <v>302</v>
      </c>
      <c r="I303" t="s">
        <v>2282</v>
      </c>
      <c r="J303">
        <v>302</v>
      </c>
      <c r="K303" s="4" t="s">
        <v>2283</v>
      </c>
      <c r="L303" s="4" t="s">
        <v>2284</v>
      </c>
      <c r="M303">
        <v>302</v>
      </c>
      <c r="N303" t="s">
        <v>2285</v>
      </c>
      <c r="O303" t="s">
        <v>1223</v>
      </c>
      <c r="P303" t="s">
        <v>2286</v>
      </c>
      <c r="R303">
        <v>302</v>
      </c>
      <c r="S303" s="5">
        <v>11860</v>
      </c>
      <c r="T303" s="6" t="s">
        <v>36</v>
      </c>
      <c r="U303" s="6">
        <v>752</v>
      </c>
    </row>
    <row r="304" spans="1:21">
      <c r="A304">
        <v>303</v>
      </c>
      <c r="B304" s="7" t="s">
        <v>2287</v>
      </c>
      <c r="C304" t="s">
        <v>28</v>
      </c>
      <c r="D304">
        <v>303</v>
      </c>
      <c r="E304" t="s">
        <v>2288</v>
      </c>
      <c r="F304">
        <v>7713</v>
      </c>
      <c r="H304">
        <v>303</v>
      </c>
      <c r="I304" t="s">
        <v>2289</v>
      </c>
      <c r="J304">
        <v>303</v>
      </c>
      <c r="K304" s="4" t="s">
        <v>2290</v>
      </c>
      <c r="L304" s="4" t="s">
        <v>2291</v>
      </c>
      <c r="M304">
        <v>303</v>
      </c>
      <c r="N304" t="s">
        <v>2285</v>
      </c>
      <c r="O304" t="s">
        <v>1108</v>
      </c>
      <c r="P304" t="s">
        <v>2292</v>
      </c>
      <c r="R304">
        <v>303</v>
      </c>
      <c r="S304" s="5">
        <v>11861</v>
      </c>
      <c r="T304" s="6" t="s">
        <v>36</v>
      </c>
      <c r="U304" s="6">
        <v>1435</v>
      </c>
    </row>
    <row r="305" spans="1:21">
      <c r="A305">
        <v>304</v>
      </c>
      <c r="B305" s="7" t="s">
        <v>2293</v>
      </c>
      <c r="C305" t="s">
        <v>28</v>
      </c>
      <c r="D305">
        <v>304</v>
      </c>
      <c r="E305" t="s">
        <v>2294</v>
      </c>
      <c r="F305">
        <v>707</v>
      </c>
      <c r="H305">
        <v>304</v>
      </c>
      <c r="I305" t="s">
        <v>2295</v>
      </c>
      <c r="J305">
        <v>304</v>
      </c>
      <c r="K305" s="8" t="s">
        <v>2296</v>
      </c>
      <c r="L305" s="8" t="s">
        <v>2297</v>
      </c>
      <c r="M305">
        <v>304</v>
      </c>
      <c r="N305" t="s">
        <v>2298</v>
      </c>
      <c r="O305" t="s">
        <v>272</v>
      </c>
      <c r="P305" t="s">
        <v>2299</v>
      </c>
      <c r="R305">
        <v>304</v>
      </c>
      <c r="S305" s="5">
        <v>11862</v>
      </c>
      <c r="T305" s="6" t="s">
        <v>36</v>
      </c>
      <c r="U305" s="6">
        <v>1185</v>
      </c>
    </row>
    <row r="306" spans="1:21">
      <c r="A306">
        <v>305</v>
      </c>
      <c r="B306" s="7" t="s">
        <v>2300</v>
      </c>
      <c r="C306" t="s">
        <v>28</v>
      </c>
      <c r="D306">
        <v>305</v>
      </c>
      <c r="E306" t="s">
        <v>2301</v>
      </c>
      <c r="F306">
        <v>764</v>
      </c>
      <c r="H306">
        <v>305</v>
      </c>
      <c r="I306" t="s">
        <v>2302</v>
      </c>
      <c r="J306">
        <v>305</v>
      </c>
      <c r="K306" s="4" t="s">
        <v>2303</v>
      </c>
      <c r="L306" s="4" t="s">
        <v>2304</v>
      </c>
      <c r="M306">
        <v>305</v>
      </c>
      <c r="N306" t="s">
        <v>2305</v>
      </c>
      <c r="O306" t="s">
        <v>2306</v>
      </c>
      <c r="P306" t="s">
        <v>2307</v>
      </c>
      <c r="R306">
        <v>305</v>
      </c>
      <c r="S306" s="5">
        <v>11863</v>
      </c>
      <c r="T306" s="6" t="s">
        <v>36</v>
      </c>
      <c r="U306" s="6">
        <v>1809</v>
      </c>
    </row>
    <row r="307" spans="1:21">
      <c r="A307">
        <v>306</v>
      </c>
      <c r="B307" s="7" t="s">
        <v>2308</v>
      </c>
      <c r="C307" t="s">
        <v>28</v>
      </c>
      <c r="D307">
        <v>306</v>
      </c>
      <c r="E307" t="s">
        <v>2309</v>
      </c>
      <c r="F307">
        <v>1416</v>
      </c>
      <c r="H307">
        <v>306</v>
      </c>
      <c r="I307" t="s">
        <v>2310</v>
      </c>
      <c r="J307">
        <v>306</v>
      </c>
      <c r="K307" s="8" t="s">
        <v>2311</v>
      </c>
      <c r="L307" s="8" t="s">
        <v>2312</v>
      </c>
      <c r="M307">
        <v>306</v>
      </c>
      <c r="N307" t="s">
        <v>2313</v>
      </c>
      <c r="O307" t="s">
        <v>59</v>
      </c>
      <c r="P307" t="s">
        <v>2314</v>
      </c>
      <c r="R307">
        <v>306</v>
      </c>
      <c r="S307" s="5">
        <v>11864</v>
      </c>
      <c r="T307" s="6" t="s">
        <v>36</v>
      </c>
      <c r="U307" s="6">
        <v>1163</v>
      </c>
    </row>
    <row r="308" spans="1:21">
      <c r="A308">
        <v>307</v>
      </c>
      <c r="B308" s="7" t="s">
        <v>2315</v>
      </c>
      <c r="C308" t="s">
        <v>28</v>
      </c>
      <c r="D308">
        <v>307</v>
      </c>
      <c r="E308" t="s">
        <v>2316</v>
      </c>
      <c r="F308">
        <v>3398</v>
      </c>
      <c r="H308">
        <v>307</v>
      </c>
      <c r="I308" t="s">
        <v>2317</v>
      </c>
      <c r="J308">
        <v>307</v>
      </c>
      <c r="K308" s="8" t="s">
        <v>2318</v>
      </c>
      <c r="L308" s="8" t="s">
        <v>2319</v>
      </c>
      <c r="M308">
        <v>307</v>
      </c>
      <c r="N308" t="s">
        <v>2320</v>
      </c>
      <c r="O308" t="s">
        <v>786</v>
      </c>
      <c r="P308" t="s">
        <v>2321</v>
      </c>
      <c r="R308">
        <v>307</v>
      </c>
      <c r="S308" s="5">
        <v>11865</v>
      </c>
      <c r="T308" s="6" t="s">
        <v>36</v>
      </c>
      <c r="U308" s="6">
        <v>980</v>
      </c>
    </row>
    <row r="309" spans="1:21">
      <c r="A309">
        <v>308</v>
      </c>
      <c r="B309" s="7" t="s">
        <v>2322</v>
      </c>
      <c r="C309" t="s">
        <v>28</v>
      </c>
      <c r="D309">
        <v>308</v>
      </c>
      <c r="E309" t="s">
        <v>2323</v>
      </c>
      <c r="F309">
        <v>2855</v>
      </c>
      <c r="H309">
        <v>308</v>
      </c>
      <c r="I309" t="s">
        <v>2324</v>
      </c>
      <c r="J309">
        <v>308</v>
      </c>
      <c r="K309" s="8" t="s">
        <v>2325</v>
      </c>
      <c r="L309" s="8" t="s">
        <v>2326</v>
      </c>
      <c r="M309">
        <v>308</v>
      </c>
      <c r="N309" t="s">
        <v>2327</v>
      </c>
      <c r="O309" t="s">
        <v>1389</v>
      </c>
      <c r="P309" t="s">
        <v>2328</v>
      </c>
      <c r="R309">
        <v>308</v>
      </c>
      <c r="S309" s="5">
        <v>11866</v>
      </c>
      <c r="T309" s="6" t="s">
        <v>36</v>
      </c>
      <c r="U309" s="6">
        <v>857</v>
      </c>
    </row>
    <row r="310" spans="1:21">
      <c r="A310">
        <v>309</v>
      </c>
      <c r="B310" s="7" t="s">
        <v>2329</v>
      </c>
      <c r="C310" t="s">
        <v>28</v>
      </c>
      <c r="D310">
        <v>309</v>
      </c>
      <c r="E310" t="s">
        <v>2330</v>
      </c>
      <c r="F310">
        <v>697</v>
      </c>
      <c r="H310">
        <v>309</v>
      </c>
      <c r="I310" t="s">
        <v>2331</v>
      </c>
      <c r="J310">
        <v>309</v>
      </c>
      <c r="K310" s="4" t="s">
        <v>2332</v>
      </c>
      <c r="L310" s="4" t="s">
        <v>2333</v>
      </c>
      <c r="M310">
        <v>309</v>
      </c>
      <c r="N310" t="s">
        <v>2334</v>
      </c>
      <c r="O310" t="s">
        <v>336</v>
      </c>
      <c r="P310" t="s">
        <v>2335</v>
      </c>
      <c r="R310">
        <v>309</v>
      </c>
      <c r="S310" s="5">
        <v>11867</v>
      </c>
      <c r="T310" s="6" t="s">
        <v>36</v>
      </c>
      <c r="U310" s="6">
        <v>1093</v>
      </c>
    </row>
    <row r="311" spans="1:21">
      <c r="A311">
        <v>310</v>
      </c>
      <c r="B311" s="9" t="s">
        <v>2336</v>
      </c>
      <c r="C311" t="s">
        <v>78</v>
      </c>
      <c r="D311">
        <v>310</v>
      </c>
      <c r="E311" t="s">
        <v>2337</v>
      </c>
      <c r="F311">
        <v>1081</v>
      </c>
      <c r="H311">
        <v>310</v>
      </c>
      <c r="I311" t="s">
        <v>2338</v>
      </c>
      <c r="J311">
        <v>310</v>
      </c>
      <c r="K311" s="4" t="s">
        <v>2339</v>
      </c>
      <c r="L311" s="4" t="s">
        <v>2340</v>
      </c>
      <c r="M311">
        <v>310</v>
      </c>
      <c r="N311" t="s">
        <v>2341</v>
      </c>
      <c r="O311" t="s">
        <v>996</v>
      </c>
      <c r="P311" t="s">
        <v>2342</v>
      </c>
      <c r="R311">
        <v>310</v>
      </c>
      <c r="S311" s="5">
        <v>11869</v>
      </c>
      <c r="T311" s="6" t="s">
        <v>36</v>
      </c>
      <c r="U311" s="6">
        <v>1048</v>
      </c>
    </row>
    <row r="312" spans="1:21">
      <c r="A312">
        <v>311</v>
      </c>
      <c r="B312" s="7" t="s">
        <v>2343</v>
      </c>
      <c r="C312" t="s">
        <v>28</v>
      </c>
      <c r="D312">
        <v>311</v>
      </c>
      <c r="E312" t="s">
        <v>2344</v>
      </c>
      <c r="F312">
        <v>1769</v>
      </c>
      <c r="H312">
        <v>311</v>
      </c>
      <c r="I312" t="s">
        <v>2345</v>
      </c>
      <c r="J312">
        <v>311</v>
      </c>
      <c r="K312" s="4" t="s">
        <v>2346</v>
      </c>
      <c r="L312" s="4" t="s">
        <v>2347</v>
      </c>
      <c r="M312">
        <v>311</v>
      </c>
      <c r="N312" t="s">
        <v>1168</v>
      </c>
      <c r="O312" t="s">
        <v>2348</v>
      </c>
      <c r="P312" t="s">
        <v>2349</v>
      </c>
      <c r="R312">
        <v>311</v>
      </c>
      <c r="S312" s="5">
        <v>12030</v>
      </c>
      <c r="T312" s="6" t="s">
        <v>36</v>
      </c>
      <c r="U312" s="6">
        <v>44</v>
      </c>
    </row>
    <row r="313" spans="1:21">
      <c r="A313">
        <v>312</v>
      </c>
      <c r="B313" s="7" t="s">
        <v>2350</v>
      </c>
      <c r="C313" t="s">
        <v>28</v>
      </c>
      <c r="D313">
        <v>312</v>
      </c>
      <c r="E313" t="s">
        <v>2351</v>
      </c>
      <c r="F313">
        <v>2653</v>
      </c>
      <c r="H313">
        <v>312</v>
      </c>
      <c r="I313" t="s">
        <v>2352</v>
      </c>
      <c r="J313">
        <v>312</v>
      </c>
      <c r="K313" s="8" t="s">
        <v>2353</v>
      </c>
      <c r="L313" s="8" t="s">
        <v>2354</v>
      </c>
      <c r="M313">
        <v>312</v>
      </c>
      <c r="N313" t="s">
        <v>1168</v>
      </c>
      <c r="O313" t="s">
        <v>646</v>
      </c>
      <c r="P313" t="s">
        <v>2355</v>
      </c>
      <c r="R313">
        <v>312</v>
      </c>
      <c r="S313" s="5">
        <v>12031</v>
      </c>
      <c r="T313" s="6" t="s">
        <v>36</v>
      </c>
      <c r="U313" s="6">
        <v>172</v>
      </c>
    </row>
    <row r="314" spans="1:21">
      <c r="A314">
        <v>313</v>
      </c>
      <c r="B314" s="9" t="s">
        <v>2356</v>
      </c>
      <c r="C314" t="s">
        <v>78</v>
      </c>
      <c r="D314">
        <v>313</v>
      </c>
      <c r="E314" t="s">
        <v>2357</v>
      </c>
      <c r="F314">
        <v>1266</v>
      </c>
      <c r="H314">
        <v>313</v>
      </c>
      <c r="I314" t="s">
        <v>2358</v>
      </c>
      <c r="J314">
        <v>313</v>
      </c>
      <c r="K314" s="4" t="s">
        <v>2359</v>
      </c>
      <c r="L314" s="4" t="s">
        <v>2360</v>
      </c>
      <c r="M314">
        <v>313</v>
      </c>
      <c r="N314" t="s">
        <v>1168</v>
      </c>
      <c r="O314" t="s">
        <v>196</v>
      </c>
      <c r="P314" t="s">
        <v>2361</v>
      </c>
      <c r="R314">
        <v>313</v>
      </c>
      <c r="S314" s="5">
        <v>12038</v>
      </c>
      <c r="T314" s="6" t="s">
        <v>2362</v>
      </c>
      <c r="U314" s="6">
        <v>1494</v>
      </c>
    </row>
    <row r="315" spans="1:21">
      <c r="A315">
        <v>314</v>
      </c>
      <c r="B315" s="9" t="s">
        <v>2363</v>
      </c>
      <c r="C315" t="s">
        <v>78</v>
      </c>
      <c r="D315">
        <v>314</v>
      </c>
      <c r="E315" t="s">
        <v>2364</v>
      </c>
      <c r="F315">
        <v>2840</v>
      </c>
      <c r="H315">
        <v>314</v>
      </c>
      <c r="I315" t="s">
        <v>2365</v>
      </c>
      <c r="J315">
        <v>314</v>
      </c>
      <c r="K315" s="4" t="s">
        <v>2366</v>
      </c>
      <c r="L315" s="4" t="s">
        <v>2367</v>
      </c>
      <c r="M315">
        <v>314</v>
      </c>
      <c r="N315" t="s">
        <v>2368</v>
      </c>
      <c r="O315" t="s">
        <v>2369</v>
      </c>
      <c r="P315" t="s">
        <v>2370</v>
      </c>
      <c r="R315">
        <v>314</v>
      </c>
      <c r="S315" s="5">
        <v>12039</v>
      </c>
      <c r="T315" s="6" t="s">
        <v>2362</v>
      </c>
      <c r="U315" s="6">
        <v>1373</v>
      </c>
    </row>
    <row r="316" spans="1:21">
      <c r="A316">
        <v>315</v>
      </c>
      <c r="B316" s="9" t="s">
        <v>2371</v>
      </c>
      <c r="C316" t="s">
        <v>78</v>
      </c>
      <c r="D316">
        <v>315</v>
      </c>
      <c r="E316" t="s">
        <v>2372</v>
      </c>
      <c r="F316">
        <v>1279</v>
      </c>
      <c r="H316">
        <v>315</v>
      </c>
      <c r="I316" t="s">
        <v>2373</v>
      </c>
      <c r="J316">
        <v>315</v>
      </c>
      <c r="K316" s="4" t="s">
        <v>2374</v>
      </c>
      <c r="L316" s="4" t="s">
        <v>2375</v>
      </c>
      <c r="M316">
        <v>315</v>
      </c>
      <c r="N316" t="s">
        <v>2376</v>
      </c>
      <c r="O316" t="s">
        <v>2377</v>
      </c>
      <c r="P316" t="s">
        <v>2378</v>
      </c>
      <c r="R316">
        <v>315</v>
      </c>
      <c r="S316" s="5">
        <v>12040</v>
      </c>
      <c r="T316" s="6" t="s">
        <v>2362</v>
      </c>
      <c r="U316" s="6">
        <v>4</v>
      </c>
    </row>
    <row r="317" spans="1:21">
      <c r="A317">
        <v>316</v>
      </c>
      <c r="B317" s="9" t="s">
        <v>2379</v>
      </c>
      <c r="C317" t="s">
        <v>78</v>
      </c>
      <c r="D317">
        <v>316</v>
      </c>
      <c r="E317" t="s">
        <v>2380</v>
      </c>
      <c r="F317">
        <v>1265</v>
      </c>
      <c r="H317">
        <v>316</v>
      </c>
      <c r="I317" t="s">
        <v>2381</v>
      </c>
      <c r="J317">
        <v>316</v>
      </c>
      <c r="K317" s="4" t="s">
        <v>2382</v>
      </c>
      <c r="L317" s="4" t="s">
        <v>2383</v>
      </c>
      <c r="M317">
        <v>316</v>
      </c>
      <c r="N317" t="s">
        <v>2384</v>
      </c>
      <c r="O317" t="s">
        <v>2385</v>
      </c>
      <c r="P317" t="s">
        <v>2386</v>
      </c>
      <c r="R317">
        <v>316</v>
      </c>
      <c r="S317" s="5">
        <v>12044</v>
      </c>
      <c r="T317" s="6" t="s">
        <v>2362</v>
      </c>
      <c r="U317" s="6">
        <v>52</v>
      </c>
    </row>
    <row r="318" spans="1:21">
      <c r="A318">
        <v>317</v>
      </c>
      <c r="B318" s="9" t="s">
        <v>2387</v>
      </c>
      <c r="C318" t="s">
        <v>78</v>
      </c>
      <c r="D318">
        <v>317</v>
      </c>
      <c r="E318" t="s">
        <v>2388</v>
      </c>
      <c r="F318">
        <v>2833</v>
      </c>
      <c r="H318">
        <v>317</v>
      </c>
      <c r="I318" t="s">
        <v>2389</v>
      </c>
      <c r="J318">
        <v>317</v>
      </c>
      <c r="K318" s="4" t="s">
        <v>2390</v>
      </c>
      <c r="L318" s="4" t="s">
        <v>2391</v>
      </c>
      <c r="M318">
        <v>317</v>
      </c>
      <c r="N318" t="s">
        <v>2392</v>
      </c>
      <c r="O318" t="s">
        <v>625</v>
      </c>
      <c r="P318" t="s">
        <v>2393</v>
      </c>
      <c r="R318">
        <v>317</v>
      </c>
      <c r="S318" s="5">
        <v>12047</v>
      </c>
      <c r="T318" s="6" t="s">
        <v>2394</v>
      </c>
      <c r="U318" s="6">
        <v>1081</v>
      </c>
    </row>
    <row r="319" spans="1:21">
      <c r="A319">
        <v>318</v>
      </c>
      <c r="B319" s="9" t="s">
        <v>2395</v>
      </c>
      <c r="C319" t="s">
        <v>78</v>
      </c>
      <c r="D319">
        <v>318</v>
      </c>
      <c r="E319" t="s">
        <v>2396</v>
      </c>
      <c r="F319">
        <v>729</v>
      </c>
      <c r="H319">
        <v>318</v>
      </c>
      <c r="I319" t="s">
        <v>2397</v>
      </c>
      <c r="J319">
        <v>318</v>
      </c>
      <c r="K319" s="4" t="s">
        <v>2398</v>
      </c>
      <c r="L319" s="4" t="s">
        <v>2399</v>
      </c>
      <c r="M319">
        <v>318</v>
      </c>
      <c r="N319" t="s">
        <v>2400</v>
      </c>
      <c r="O319" t="s">
        <v>654</v>
      </c>
      <c r="P319" t="s">
        <v>2401</v>
      </c>
      <c r="R319">
        <v>318</v>
      </c>
      <c r="S319" s="5">
        <v>12048</v>
      </c>
      <c r="T319" s="6" t="s">
        <v>2394</v>
      </c>
      <c r="U319" s="6">
        <v>1481</v>
      </c>
    </row>
    <row r="320" spans="1:21">
      <c r="A320">
        <v>319</v>
      </c>
      <c r="B320" s="9" t="s">
        <v>2402</v>
      </c>
      <c r="C320" t="s">
        <v>78</v>
      </c>
      <c r="D320">
        <v>319</v>
      </c>
      <c r="E320" t="s">
        <v>2403</v>
      </c>
      <c r="F320">
        <v>3076</v>
      </c>
      <c r="H320">
        <v>319</v>
      </c>
      <c r="I320" t="s">
        <v>2404</v>
      </c>
      <c r="J320">
        <v>319</v>
      </c>
      <c r="K320" s="4" t="s">
        <v>2405</v>
      </c>
      <c r="L320" s="4" t="s">
        <v>2406</v>
      </c>
      <c r="M320">
        <v>319</v>
      </c>
      <c r="N320" t="s">
        <v>2407</v>
      </c>
      <c r="O320" t="s">
        <v>2408</v>
      </c>
      <c r="P320" t="s">
        <v>2409</v>
      </c>
      <c r="R320">
        <v>319</v>
      </c>
      <c r="S320" s="5">
        <v>12050</v>
      </c>
      <c r="T320" s="6" t="s">
        <v>2362</v>
      </c>
      <c r="U320" s="6">
        <v>967</v>
      </c>
    </row>
    <row r="321" spans="1:21">
      <c r="A321">
        <v>320</v>
      </c>
      <c r="B321" s="7" t="s">
        <v>2410</v>
      </c>
      <c r="C321" t="s">
        <v>28</v>
      </c>
      <c r="D321">
        <v>320</v>
      </c>
      <c r="E321" t="s">
        <v>2411</v>
      </c>
      <c r="F321">
        <v>54445</v>
      </c>
      <c r="H321">
        <v>320</v>
      </c>
      <c r="I321" t="s">
        <v>2412</v>
      </c>
      <c r="J321">
        <v>320</v>
      </c>
      <c r="K321" s="8" t="s">
        <v>2413</v>
      </c>
      <c r="L321" s="8" t="s">
        <v>2414</v>
      </c>
      <c r="M321">
        <v>320</v>
      </c>
      <c r="N321" t="s">
        <v>2415</v>
      </c>
      <c r="O321" t="s">
        <v>1171</v>
      </c>
      <c r="P321" t="s">
        <v>2416</v>
      </c>
      <c r="R321">
        <v>320</v>
      </c>
      <c r="S321" s="5">
        <v>12051</v>
      </c>
      <c r="T321" s="6" t="s">
        <v>2362</v>
      </c>
      <c r="U321" s="6">
        <v>1458</v>
      </c>
    </row>
    <row r="322" spans="1:21">
      <c r="A322">
        <v>321</v>
      </c>
      <c r="B322" s="7" t="s">
        <v>2417</v>
      </c>
      <c r="C322" t="s">
        <v>28</v>
      </c>
      <c r="D322">
        <v>321</v>
      </c>
      <c r="E322" t="s">
        <v>2418</v>
      </c>
      <c r="F322">
        <v>2401</v>
      </c>
      <c r="H322">
        <v>321</v>
      </c>
      <c r="I322" t="s">
        <v>2419</v>
      </c>
      <c r="J322">
        <v>321</v>
      </c>
      <c r="K322" s="8" t="s">
        <v>2420</v>
      </c>
      <c r="L322" s="8" t="s">
        <v>2421</v>
      </c>
      <c r="M322">
        <v>321</v>
      </c>
      <c r="N322" t="s">
        <v>2422</v>
      </c>
      <c r="O322" t="s">
        <v>429</v>
      </c>
      <c r="P322" t="s">
        <v>2423</v>
      </c>
      <c r="R322">
        <v>321</v>
      </c>
      <c r="S322" s="5">
        <v>12052</v>
      </c>
      <c r="T322" s="6" t="s">
        <v>2362</v>
      </c>
      <c r="U322" s="6">
        <v>1362</v>
      </c>
    </row>
    <row r="323" spans="1:21">
      <c r="A323">
        <v>322</v>
      </c>
      <c r="B323" s="9" t="s">
        <v>2424</v>
      </c>
      <c r="C323" t="s">
        <v>78</v>
      </c>
      <c r="D323">
        <v>322</v>
      </c>
      <c r="E323" t="s">
        <v>2425</v>
      </c>
      <c r="F323">
        <v>1146</v>
      </c>
      <c r="H323">
        <v>322</v>
      </c>
      <c r="I323" t="s">
        <v>2426</v>
      </c>
      <c r="J323">
        <v>322</v>
      </c>
      <c r="K323" s="4" t="s">
        <v>2427</v>
      </c>
      <c r="L323" s="4" t="s">
        <v>2428</v>
      </c>
      <c r="M323">
        <v>322</v>
      </c>
      <c r="N323" t="s">
        <v>2429</v>
      </c>
      <c r="O323" t="s">
        <v>320</v>
      </c>
      <c r="P323" t="s">
        <v>2430</v>
      </c>
      <c r="R323">
        <v>322</v>
      </c>
      <c r="S323" s="5">
        <v>12053</v>
      </c>
      <c r="T323" s="6" t="s">
        <v>2362</v>
      </c>
      <c r="U323" s="6">
        <v>1438</v>
      </c>
    </row>
    <row r="324" spans="1:21">
      <c r="A324">
        <v>323</v>
      </c>
      <c r="B324" s="7" t="s">
        <v>2431</v>
      </c>
      <c r="C324" t="s">
        <v>28</v>
      </c>
      <c r="D324">
        <v>323</v>
      </c>
      <c r="E324" t="s">
        <v>2432</v>
      </c>
      <c r="F324">
        <v>1090</v>
      </c>
      <c r="H324">
        <v>323</v>
      </c>
      <c r="I324" t="s">
        <v>2433</v>
      </c>
      <c r="J324">
        <v>323</v>
      </c>
      <c r="K324" s="8" t="s">
        <v>2434</v>
      </c>
      <c r="L324" s="8" t="s">
        <v>2435</v>
      </c>
      <c r="M324">
        <v>323</v>
      </c>
      <c r="N324" t="s">
        <v>2436</v>
      </c>
      <c r="O324" t="s">
        <v>654</v>
      </c>
      <c r="P324" t="s">
        <v>2437</v>
      </c>
      <c r="R324">
        <v>323</v>
      </c>
      <c r="S324" s="5">
        <v>12054</v>
      </c>
      <c r="T324" s="6" t="s">
        <v>2362</v>
      </c>
      <c r="U324" s="6">
        <v>1407</v>
      </c>
    </row>
    <row r="325" spans="1:21">
      <c r="A325">
        <v>324</v>
      </c>
      <c r="B325" s="9" t="s">
        <v>2438</v>
      </c>
      <c r="C325" t="s">
        <v>78</v>
      </c>
      <c r="D325">
        <v>324</v>
      </c>
      <c r="E325" t="s">
        <v>2439</v>
      </c>
      <c r="F325">
        <v>7086</v>
      </c>
      <c r="H325">
        <v>324</v>
      </c>
      <c r="I325" t="s">
        <v>2440</v>
      </c>
      <c r="J325">
        <v>324</v>
      </c>
      <c r="K325" s="8" t="s">
        <v>2441</v>
      </c>
      <c r="L325" s="8" t="s">
        <v>2442</v>
      </c>
      <c r="M325">
        <v>324</v>
      </c>
      <c r="N325" t="s">
        <v>2443</v>
      </c>
      <c r="O325" t="s">
        <v>2444</v>
      </c>
      <c r="P325" t="s">
        <v>2445</v>
      </c>
      <c r="R325">
        <v>324</v>
      </c>
      <c r="S325" s="5">
        <v>12055</v>
      </c>
      <c r="T325" s="6" t="s">
        <v>2362</v>
      </c>
      <c r="U325" s="6">
        <v>749</v>
      </c>
    </row>
    <row r="326" spans="1:21">
      <c r="A326">
        <v>325</v>
      </c>
      <c r="B326" s="9" t="s">
        <v>2446</v>
      </c>
      <c r="C326" t="s">
        <v>78</v>
      </c>
      <c r="D326">
        <v>325</v>
      </c>
      <c r="E326" t="s">
        <v>2447</v>
      </c>
      <c r="F326">
        <v>796</v>
      </c>
      <c r="H326">
        <v>325</v>
      </c>
      <c r="I326" t="s">
        <v>2448</v>
      </c>
      <c r="J326">
        <v>325</v>
      </c>
      <c r="K326" s="4" t="s">
        <v>2449</v>
      </c>
      <c r="L326" s="4" t="s">
        <v>2450</v>
      </c>
      <c r="M326">
        <v>325</v>
      </c>
      <c r="N326" t="s">
        <v>2451</v>
      </c>
      <c r="O326" t="s">
        <v>2452</v>
      </c>
      <c r="P326" t="s">
        <v>2453</v>
      </c>
      <c r="R326">
        <v>325</v>
      </c>
      <c r="S326" s="5">
        <v>12056</v>
      </c>
      <c r="T326" s="6" t="s">
        <v>2362</v>
      </c>
      <c r="U326" s="6">
        <v>2174</v>
      </c>
    </row>
    <row r="327" spans="1:21">
      <c r="A327">
        <v>326</v>
      </c>
      <c r="B327" s="9" t="s">
        <v>2454</v>
      </c>
      <c r="C327" t="s">
        <v>78</v>
      </c>
      <c r="D327">
        <v>326</v>
      </c>
      <c r="E327" t="s">
        <v>2455</v>
      </c>
      <c r="F327">
        <v>1130</v>
      </c>
      <c r="H327">
        <v>326</v>
      </c>
      <c r="I327" t="s">
        <v>2456</v>
      </c>
      <c r="J327">
        <v>326</v>
      </c>
      <c r="K327" s="4" t="s">
        <v>2457</v>
      </c>
      <c r="L327" s="4" t="s">
        <v>2458</v>
      </c>
      <c r="M327">
        <v>326</v>
      </c>
      <c r="N327" t="s">
        <v>2459</v>
      </c>
      <c r="O327" t="s">
        <v>1071</v>
      </c>
      <c r="P327" t="s">
        <v>2460</v>
      </c>
      <c r="R327">
        <v>326</v>
      </c>
      <c r="S327" s="5">
        <v>12057</v>
      </c>
      <c r="T327" s="6" t="s">
        <v>2362</v>
      </c>
      <c r="U327" s="6">
        <v>1963</v>
      </c>
    </row>
    <row r="328" spans="1:21">
      <c r="A328">
        <v>327</v>
      </c>
      <c r="B328" s="9" t="s">
        <v>2461</v>
      </c>
      <c r="C328" t="s">
        <v>78</v>
      </c>
      <c r="D328">
        <v>327</v>
      </c>
      <c r="E328" t="s">
        <v>2462</v>
      </c>
      <c r="F328">
        <v>4214</v>
      </c>
      <c r="H328">
        <v>327</v>
      </c>
      <c r="I328" t="s">
        <v>2463</v>
      </c>
      <c r="J328">
        <v>327</v>
      </c>
      <c r="K328" s="8" t="s">
        <v>2464</v>
      </c>
      <c r="L328" s="8" t="s">
        <v>2465</v>
      </c>
      <c r="M328">
        <v>327</v>
      </c>
      <c r="N328" t="s">
        <v>2466</v>
      </c>
      <c r="O328" t="s">
        <v>2467</v>
      </c>
      <c r="P328" t="s">
        <v>2468</v>
      </c>
      <c r="R328">
        <v>327</v>
      </c>
      <c r="S328" s="5">
        <v>12058</v>
      </c>
      <c r="T328" s="6" t="s">
        <v>2362</v>
      </c>
      <c r="U328" s="6">
        <v>1055</v>
      </c>
    </row>
    <row r="329" spans="1:21">
      <c r="A329">
        <v>328</v>
      </c>
      <c r="B329" s="9" t="s">
        <v>2469</v>
      </c>
      <c r="C329" t="s">
        <v>78</v>
      </c>
      <c r="D329">
        <v>328</v>
      </c>
      <c r="E329" t="s">
        <v>2470</v>
      </c>
      <c r="F329">
        <v>10411</v>
      </c>
      <c r="H329">
        <v>328</v>
      </c>
      <c r="I329" t="s">
        <v>2471</v>
      </c>
      <c r="J329">
        <v>328</v>
      </c>
      <c r="K329" s="4" t="s">
        <v>2472</v>
      </c>
      <c r="L329" s="4" t="s">
        <v>2473</v>
      </c>
      <c r="M329">
        <v>328</v>
      </c>
      <c r="N329" t="s">
        <v>2474</v>
      </c>
      <c r="O329" t="s">
        <v>2475</v>
      </c>
      <c r="P329" t="s">
        <v>2476</v>
      </c>
      <c r="R329">
        <v>328</v>
      </c>
      <c r="S329" s="5">
        <v>12059</v>
      </c>
      <c r="T329" s="6" t="s">
        <v>2362</v>
      </c>
      <c r="U329" s="6">
        <v>759</v>
      </c>
    </row>
    <row r="330" spans="1:21">
      <c r="A330">
        <v>329</v>
      </c>
      <c r="B330" s="9" t="s">
        <v>2477</v>
      </c>
      <c r="C330" t="s">
        <v>78</v>
      </c>
      <c r="D330">
        <v>329</v>
      </c>
      <c r="E330" t="s">
        <v>2478</v>
      </c>
      <c r="F330">
        <v>5288</v>
      </c>
      <c r="H330">
        <v>329</v>
      </c>
      <c r="I330" t="s">
        <v>2479</v>
      </c>
      <c r="J330">
        <v>329</v>
      </c>
      <c r="K330" s="4" t="s">
        <v>2480</v>
      </c>
      <c r="L330" s="4" t="s">
        <v>2481</v>
      </c>
      <c r="M330">
        <v>329</v>
      </c>
      <c r="N330" t="s">
        <v>2482</v>
      </c>
      <c r="O330" t="s">
        <v>506</v>
      </c>
      <c r="P330" t="s">
        <v>2483</v>
      </c>
      <c r="R330">
        <v>329</v>
      </c>
      <c r="S330" s="5">
        <v>12060</v>
      </c>
      <c r="T330" s="6" t="s">
        <v>2362</v>
      </c>
      <c r="U330" s="6">
        <v>1450</v>
      </c>
    </row>
    <row r="331" spans="1:21">
      <c r="A331">
        <v>330</v>
      </c>
      <c r="B331" s="7" t="s">
        <v>2484</v>
      </c>
      <c r="C331" t="s">
        <v>28</v>
      </c>
      <c r="D331">
        <v>330</v>
      </c>
      <c r="E331" t="s">
        <v>2485</v>
      </c>
      <c r="F331">
        <v>1123</v>
      </c>
      <c r="H331">
        <v>330</v>
      </c>
      <c r="I331" t="s">
        <v>2486</v>
      </c>
      <c r="J331">
        <v>330</v>
      </c>
      <c r="K331" s="4" t="s">
        <v>2487</v>
      </c>
      <c r="L331" s="4" t="s">
        <v>2488</v>
      </c>
      <c r="M331">
        <v>330</v>
      </c>
      <c r="N331" t="s">
        <v>2489</v>
      </c>
      <c r="O331" t="s">
        <v>2490</v>
      </c>
      <c r="P331" t="s">
        <v>2491</v>
      </c>
      <c r="R331">
        <v>330</v>
      </c>
      <c r="S331" s="5">
        <v>12061</v>
      </c>
      <c r="T331" s="6" t="s">
        <v>36</v>
      </c>
      <c r="U331" s="6">
        <v>1620</v>
      </c>
    </row>
    <row r="332" spans="1:21">
      <c r="A332">
        <v>331</v>
      </c>
      <c r="B332" s="9" t="s">
        <v>2492</v>
      </c>
      <c r="C332" t="s">
        <v>78</v>
      </c>
      <c r="D332">
        <v>331</v>
      </c>
      <c r="E332" t="s">
        <v>2493</v>
      </c>
      <c r="F332">
        <v>5560</v>
      </c>
      <c r="H332">
        <v>331</v>
      </c>
      <c r="I332" t="s">
        <v>2494</v>
      </c>
      <c r="J332">
        <v>331</v>
      </c>
      <c r="K332" s="4" t="s">
        <v>2495</v>
      </c>
      <c r="L332" s="4" t="s">
        <v>2496</v>
      </c>
      <c r="M332">
        <v>331</v>
      </c>
      <c r="N332" t="s">
        <v>2497</v>
      </c>
      <c r="O332" t="s">
        <v>2498</v>
      </c>
      <c r="P332" t="s">
        <v>2499</v>
      </c>
      <c r="R332">
        <v>331</v>
      </c>
      <c r="S332" s="5">
        <v>12062</v>
      </c>
      <c r="T332" s="6" t="s">
        <v>36</v>
      </c>
      <c r="U332" s="6">
        <v>672</v>
      </c>
    </row>
    <row r="333" spans="1:21">
      <c r="A333">
        <v>332</v>
      </c>
      <c r="B333" s="9" t="s">
        <v>2500</v>
      </c>
      <c r="C333" t="s">
        <v>78</v>
      </c>
      <c r="D333">
        <v>332</v>
      </c>
      <c r="E333" t="s">
        <v>2501</v>
      </c>
      <c r="F333">
        <v>827</v>
      </c>
      <c r="H333">
        <v>332</v>
      </c>
      <c r="I333" t="s">
        <v>2502</v>
      </c>
      <c r="J333">
        <v>332</v>
      </c>
      <c r="K333" s="8" t="s">
        <v>2503</v>
      </c>
      <c r="L333" s="8" t="s">
        <v>2504</v>
      </c>
      <c r="M333">
        <v>332</v>
      </c>
      <c r="N333" t="s">
        <v>2505</v>
      </c>
      <c r="O333" t="s">
        <v>1171</v>
      </c>
      <c r="P333" t="s">
        <v>2506</v>
      </c>
      <c r="R333">
        <v>332</v>
      </c>
      <c r="S333" s="5">
        <v>12063</v>
      </c>
      <c r="T333" s="6" t="s">
        <v>36</v>
      </c>
      <c r="U333" s="6">
        <v>1492</v>
      </c>
    </row>
    <row r="334" spans="1:21">
      <c r="A334">
        <v>333</v>
      </c>
      <c r="B334" s="9" t="s">
        <v>2507</v>
      </c>
      <c r="C334" t="s">
        <v>78</v>
      </c>
      <c r="D334">
        <v>333</v>
      </c>
      <c r="E334" t="s">
        <v>2508</v>
      </c>
      <c r="F334">
        <v>1177</v>
      </c>
      <c r="H334">
        <v>333</v>
      </c>
      <c r="I334" t="s">
        <v>2509</v>
      </c>
      <c r="J334">
        <v>333</v>
      </c>
      <c r="K334" s="4" t="s">
        <v>2510</v>
      </c>
      <c r="L334" s="4" t="s">
        <v>2511</v>
      </c>
      <c r="M334">
        <v>333</v>
      </c>
      <c r="N334" t="s">
        <v>2512</v>
      </c>
      <c r="O334" t="s">
        <v>707</v>
      </c>
      <c r="P334" t="s">
        <v>2513</v>
      </c>
      <c r="R334">
        <v>333</v>
      </c>
      <c r="S334" s="5">
        <v>12064</v>
      </c>
      <c r="T334" s="6" t="s">
        <v>36</v>
      </c>
      <c r="U334" s="6">
        <v>1673</v>
      </c>
    </row>
    <row r="335" spans="1:21">
      <c r="A335">
        <v>334</v>
      </c>
      <c r="B335" s="9" t="s">
        <v>2514</v>
      </c>
      <c r="C335" t="s">
        <v>78</v>
      </c>
      <c r="D335">
        <v>334</v>
      </c>
      <c r="E335" t="s">
        <v>2515</v>
      </c>
      <c r="F335">
        <v>2229</v>
      </c>
      <c r="H335">
        <v>334</v>
      </c>
      <c r="I335" t="s">
        <v>2516</v>
      </c>
      <c r="J335">
        <v>334</v>
      </c>
      <c r="K335" s="8" t="s">
        <v>2517</v>
      </c>
      <c r="L335" s="8" t="s">
        <v>2518</v>
      </c>
      <c r="M335">
        <v>334</v>
      </c>
      <c r="N335" t="s">
        <v>2519</v>
      </c>
      <c r="O335" t="s">
        <v>1261</v>
      </c>
      <c r="P335" t="s">
        <v>2520</v>
      </c>
      <c r="R335">
        <v>334</v>
      </c>
      <c r="S335" s="5">
        <v>12065</v>
      </c>
      <c r="T335" s="6" t="s">
        <v>36</v>
      </c>
      <c r="U335" s="6">
        <v>1869</v>
      </c>
    </row>
    <row r="336" spans="1:21">
      <c r="A336">
        <v>335</v>
      </c>
      <c r="B336" s="9" t="s">
        <v>2521</v>
      </c>
      <c r="C336" t="s">
        <v>78</v>
      </c>
      <c r="D336">
        <v>335</v>
      </c>
      <c r="E336" t="s">
        <v>2522</v>
      </c>
      <c r="F336">
        <v>939</v>
      </c>
      <c r="H336">
        <v>335</v>
      </c>
      <c r="I336" t="s">
        <v>2523</v>
      </c>
      <c r="J336">
        <v>335</v>
      </c>
      <c r="K336" s="4" t="s">
        <v>2524</v>
      </c>
      <c r="L336" s="4" t="s">
        <v>2525</v>
      </c>
      <c r="M336">
        <v>335</v>
      </c>
      <c r="N336" t="s">
        <v>2526</v>
      </c>
      <c r="O336" t="s">
        <v>2527</v>
      </c>
      <c r="P336" t="s">
        <v>2528</v>
      </c>
      <c r="R336">
        <v>335</v>
      </c>
      <c r="S336" s="5">
        <v>12066</v>
      </c>
      <c r="T336" s="6" t="s">
        <v>36</v>
      </c>
      <c r="U336" s="6">
        <v>1676</v>
      </c>
    </row>
    <row r="337" spans="1:21">
      <c r="A337">
        <v>336</v>
      </c>
      <c r="B337" s="9" t="s">
        <v>2529</v>
      </c>
      <c r="C337" t="s">
        <v>78</v>
      </c>
      <c r="D337">
        <v>336</v>
      </c>
      <c r="E337" t="s">
        <v>2530</v>
      </c>
      <c r="F337">
        <v>4669</v>
      </c>
      <c r="H337">
        <v>336</v>
      </c>
      <c r="I337" t="s">
        <v>2531</v>
      </c>
      <c r="J337">
        <v>336</v>
      </c>
      <c r="K337" s="4" t="s">
        <v>2532</v>
      </c>
      <c r="L337" s="4" t="s">
        <v>2533</v>
      </c>
      <c r="M337">
        <v>336</v>
      </c>
      <c r="N337" t="s">
        <v>2534</v>
      </c>
      <c r="O337" t="s">
        <v>2535</v>
      </c>
      <c r="P337" t="s">
        <v>2536</v>
      </c>
      <c r="R337">
        <v>336</v>
      </c>
      <c r="S337" s="5">
        <v>12067</v>
      </c>
      <c r="T337" s="6" t="s">
        <v>36</v>
      </c>
      <c r="U337" s="6">
        <v>1371</v>
      </c>
    </row>
    <row r="338" spans="1:21">
      <c r="A338">
        <v>337</v>
      </c>
      <c r="B338" s="9" t="s">
        <v>2537</v>
      </c>
      <c r="C338" t="s">
        <v>78</v>
      </c>
      <c r="D338">
        <v>337</v>
      </c>
      <c r="E338" t="s">
        <v>2538</v>
      </c>
      <c r="F338">
        <v>3346</v>
      </c>
      <c r="H338">
        <v>337</v>
      </c>
      <c r="I338" t="s">
        <v>2539</v>
      </c>
      <c r="J338">
        <v>337</v>
      </c>
      <c r="K338" s="8" t="s">
        <v>2540</v>
      </c>
      <c r="L338" s="8" t="s">
        <v>2541</v>
      </c>
      <c r="M338">
        <v>337</v>
      </c>
      <c r="N338" t="s">
        <v>2542</v>
      </c>
      <c r="O338" t="s">
        <v>336</v>
      </c>
      <c r="P338" t="s">
        <v>2543</v>
      </c>
      <c r="R338">
        <v>337</v>
      </c>
      <c r="S338" s="5">
        <v>12068</v>
      </c>
      <c r="T338" s="6" t="s">
        <v>36</v>
      </c>
      <c r="U338" s="6">
        <v>1543</v>
      </c>
    </row>
    <row r="339" spans="1:21" ht="25.5">
      <c r="A339">
        <v>338</v>
      </c>
      <c r="B339" s="9" t="s">
        <v>2544</v>
      </c>
      <c r="C339" t="s">
        <v>78</v>
      </c>
      <c r="D339">
        <v>338</v>
      </c>
      <c r="E339" t="s">
        <v>2545</v>
      </c>
      <c r="F339">
        <v>3389</v>
      </c>
      <c r="H339">
        <v>338</v>
      </c>
      <c r="I339" t="s">
        <v>2546</v>
      </c>
      <c r="J339">
        <v>338</v>
      </c>
      <c r="K339" s="8" t="s">
        <v>2547</v>
      </c>
      <c r="L339" s="8" t="s">
        <v>2548</v>
      </c>
      <c r="M339">
        <v>338</v>
      </c>
      <c r="N339" t="s">
        <v>2549</v>
      </c>
      <c r="O339" t="s">
        <v>1116</v>
      </c>
      <c r="P339" t="s">
        <v>2550</v>
      </c>
      <c r="R339">
        <v>338</v>
      </c>
      <c r="S339" s="5">
        <v>12069</v>
      </c>
      <c r="T339" s="6" t="s">
        <v>36</v>
      </c>
      <c r="U339" s="6">
        <v>701</v>
      </c>
    </row>
    <row r="340" spans="1:21">
      <c r="A340">
        <v>339</v>
      </c>
      <c r="B340" s="9" t="s">
        <v>2551</v>
      </c>
      <c r="C340" t="s">
        <v>78</v>
      </c>
      <c r="D340">
        <v>339</v>
      </c>
      <c r="E340" t="s">
        <v>2552</v>
      </c>
      <c r="F340">
        <v>1653</v>
      </c>
      <c r="H340">
        <v>339</v>
      </c>
      <c r="I340" t="s">
        <v>2553</v>
      </c>
      <c r="J340">
        <v>339</v>
      </c>
      <c r="K340" s="4" t="s">
        <v>2554</v>
      </c>
      <c r="L340" s="4" t="s">
        <v>2555</v>
      </c>
      <c r="M340">
        <v>339</v>
      </c>
      <c r="N340" t="s">
        <v>2556</v>
      </c>
      <c r="O340" t="s">
        <v>2557</v>
      </c>
      <c r="P340" t="s">
        <v>2558</v>
      </c>
      <c r="R340">
        <v>339</v>
      </c>
      <c r="S340" s="5">
        <v>12070</v>
      </c>
      <c r="T340" s="6" t="s">
        <v>36</v>
      </c>
      <c r="U340" s="6">
        <v>1417</v>
      </c>
    </row>
    <row r="341" spans="1:21">
      <c r="A341">
        <v>340</v>
      </c>
      <c r="B341" s="9" t="s">
        <v>2559</v>
      </c>
      <c r="C341" t="s">
        <v>78</v>
      </c>
      <c r="D341">
        <v>340</v>
      </c>
      <c r="E341" t="s">
        <v>2560</v>
      </c>
      <c r="F341">
        <v>860</v>
      </c>
      <c r="H341">
        <v>340</v>
      </c>
      <c r="I341" t="s">
        <v>2561</v>
      </c>
      <c r="J341">
        <v>340</v>
      </c>
      <c r="K341" s="4" t="s">
        <v>2562</v>
      </c>
      <c r="L341" s="4" t="s">
        <v>2563</v>
      </c>
      <c r="M341">
        <v>340</v>
      </c>
      <c r="N341" t="s">
        <v>2564</v>
      </c>
      <c r="O341" t="s">
        <v>1297</v>
      </c>
      <c r="P341" t="s">
        <v>2565</v>
      </c>
      <c r="R341">
        <v>340</v>
      </c>
      <c r="S341" s="5">
        <v>12071</v>
      </c>
      <c r="T341" s="6" t="s">
        <v>36</v>
      </c>
      <c r="U341" s="6">
        <v>1724</v>
      </c>
    </row>
    <row r="342" spans="1:21">
      <c r="A342">
        <v>341</v>
      </c>
      <c r="B342" s="9" t="s">
        <v>2566</v>
      </c>
      <c r="C342" t="s">
        <v>78</v>
      </c>
      <c r="D342">
        <v>341</v>
      </c>
      <c r="E342" t="s">
        <v>2567</v>
      </c>
      <c r="F342">
        <v>689</v>
      </c>
      <c r="H342">
        <v>341</v>
      </c>
      <c r="I342" t="s">
        <v>2568</v>
      </c>
      <c r="J342">
        <v>341</v>
      </c>
      <c r="K342" s="8" t="s">
        <v>2569</v>
      </c>
      <c r="L342" s="8" t="s">
        <v>2570</v>
      </c>
      <c r="M342">
        <v>341</v>
      </c>
      <c r="N342" t="s">
        <v>2571</v>
      </c>
      <c r="O342" t="s">
        <v>1470</v>
      </c>
      <c r="P342" t="s">
        <v>2572</v>
      </c>
      <c r="R342">
        <v>341</v>
      </c>
      <c r="S342" s="5">
        <v>12079</v>
      </c>
      <c r="T342" s="6" t="s">
        <v>36</v>
      </c>
      <c r="U342" s="6">
        <v>369</v>
      </c>
    </row>
    <row r="343" spans="1:21">
      <c r="A343">
        <v>342</v>
      </c>
      <c r="B343" s="9" t="s">
        <v>2573</v>
      </c>
      <c r="C343" t="s">
        <v>78</v>
      </c>
      <c r="D343">
        <v>342</v>
      </c>
      <c r="E343" t="s">
        <v>2574</v>
      </c>
      <c r="F343">
        <v>9208</v>
      </c>
      <c r="H343">
        <v>342</v>
      </c>
      <c r="I343" t="s">
        <v>2575</v>
      </c>
      <c r="J343">
        <v>342</v>
      </c>
      <c r="K343" s="8" t="s">
        <v>2576</v>
      </c>
      <c r="L343" s="8" t="s">
        <v>2577</v>
      </c>
      <c r="M343">
        <v>342</v>
      </c>
      <c r="N343" t="s">
        <v>2578</v>
      </c>
      <c r="O343" t="s">
        <v>1470</v>
      </c>
      <c r="P343" t="s">
        <v>2579</v>
      </c>
      <c r="R343">
        <v>342</v>
      </c>
      <c r="S343" s="5">
        <v>12130</v>
      </c>
      <c r="T343" s="6" t="s">
        <v>2580</v>
      </c>
      <c r="U343" s="6">
        <v>2274</v>
      </c>
    </row>
    <row r="344" spans="1:21">
      <c r="A344">
        <v>343</v>
      </c>
      <c r="B344" s="9" t="s">
        <v>2581</v>
      </c>
      <c r="C344" t="s">
        <v>78</v>
      </c>
      <c r="D344">
        <v>343</v>
      </c>
      <c r="E344" t="s">
        <v>2582</v>
      </c>
      <c r="F344">
        <v>951</v>
      </c>
      <c r="H344">
        <v>343</v>
      </c>
      <c r="I344" t="s">
        <v>2583</v>
      </c>
      <c r="J344">
        <v>343</v>
      </c>
      <c r="K344" s="8" t="s">
        <v>2584</v>
      </c>
      <c r="L344" s="8" t="s">
        <v>2585</v>
      </c>
      <c r="M344">
        <v>343</v>
      </c>
      <c r="N344" t="s">
        <v>2586</v>
      </c>
      <c r="O344" t="s">
        <v>762</v>
      </c>
      <c r="P344" t="s">
        <v>2587</v>
      </c>
      <c r="R344">
        <v>343</v>
      </c>
      <c r="S344" s="5">
        <v>12131</v>
      </c>
      <c r="T344" s="6" t="s">
        <v>2580</v>
      </c>
      <c r="U344" s="6">
        <v>1877</v>
      </c>
    </row>
    <row r="345" spans="1:21">
      <c r="A345">
        <v>344</v>
      </c>
      <c r="B345" s="9" t="s">
        <v>2588</v>
      </c>
      <c r="C345" t="s">
        <v>78</v>
      </c>
      <c r="D345">
        <v>344</v>
      </c>
      <c r="E345" t="s">
        <v>2589</v>
      </c>
      <c r="F345">
        <v>917</v>
      </c>
      <c r="H345">
        <v>344</v>
      </c>
      <c r="I345" t="s">
        <v>2590</v>
      </c>
      <c r="J345">
        <v>344</v>
      </c>
      <c r="K345" s="8" t="s">
        <v>2591</v>
      </c>
      <c r="L345" s="8" t="s">
        <v>2592</v>
      </c>
      <c r="M345">
        <v>344</v>
      </c>
      <c r="N345" t="s">
        <v>2593</v>
      </c>
      <c r="O345" t="s">
        <v>100</v>
      </c>
      <c r="P345" t="s">
        <v>2594</v>
      </c>
      <c r="R345">
        <v>344</v>
      </c>
      <c r="S345" s="5">
        <v>12132</v>
      </c>
      <c r="T345" s="6" t="s">
        <v>2580</v>
      </c>
      <c r="U345" s="6">
        <v>797</v>
      </c>
    </row>
    <row r="346" spans="1:21">
      <c r="A346">
        <v>345</v>
      </c>
      <c r="B346" s="9" t="s">
        <v>2595</v>
      </c>
      <c r="C346" t="s">
        <v>78</v>
      </c>
      <c r="D346">
        <v>345</v>
      </c>
      <c r="E346" t="s">
        <v>2596</v>
      </c>
      <c r="F346">
        <v>701</v>
      </c>
      <c r="H346">
        <v>345</v>
      </c>
      <c r="I346" t="s">
        <v>2597</v>
      </c>
      <c r="J346">
        <v>345</v>
      </c>
      <c r="K346" s="4" t="s">
        <v>2598</v>
      </c>
      <c r="L346" s="4" t="s">
        <v>2599</v>
      </c>
      <c r="M346">
        <v>345</v>
      </c>
      <c r="N346" t="s">
        <v>2600</v>
      </c>
      <c r="O346" t="s">
        <v>140</v>
      </c>
      <c r="P346" t="s">
        <v>2601</v>
      </c>
      <c r="R346">
        <v>345</v>
      </c>
      <c r="S346" s="5">
        <v>12133</v>
      </c>
      <c r="T346" s="6" t="s">
        <v>2580</v>
      </c>
      <c r="U346" s="6">
        <v>1802</v>
      </c>
    </row>
    <row r="347" spans="1:21">
      <c r="A347">
        <v>346</v>
      </c>
      <c r="B347" s="9" t="s">
        <v>2602</v>
      </c>
      <c r="C347" t="s">
        <v>78</v>
      </c>
      <c r="D347">
        <v>346</v>
      </c>
      <c r="E347" t="s">
        <v>2603</v>
      </c>
      <c r="F347">
        <v>2634</v>
      </c>
      <c r="H347">
        <v>346</v>
      </c>
      <c r="I347" t="s">
        <v>2604</v>
      </c>
      <c r="J347">
        <v>346</v>
      </c>
      <c r="K347" s="4" t="s">
        <v>2605</v>
      </c>
      <c r="L347" s="4" t="s">
        <v>2606</v>
      </c>
      <c r="M347">
        <v>346</v>
      </c>
      <c r="N347" t="s">
        <v>2607</v>
      </c>
      <c r="O347" t="s">
        <v>256</v>
      </c>
      <c r="P347" t="s">
        <v>2608</v>
      </c>
      <c r="R347">
        <v>346</v>
      </c>
      <c r="S347" s="5">
        <v>12134</v>
      </c>
      <c r="T347" s="6" t="s">
        <v>2580</v>
      </c>
      <c r="U347" s="6">
        <v>1799</v>
      </c>
    </row>
    <row r="348" spans="1:21" ht="25.5">
      <c r="A348">
        <v>347</v>
      </c>
      <c r="B348" s="7" t="s">
        <v>2609</v>
      </c>
      <c r="C348" t="s">
        <v>28</v>
      </c>
      <c r="D348">
        <v>347</v>
      </c>
      <c r="E348" t="s">
        <v>2610</v>
      </c>
      <c r="F348">
        <v>18009</v>
      </c>
      <c r="H348">
        <v>347</v>
      </c>
      <c r="I348" t="s">
        <v>2611</v>
      </c>
      <c r="J348">
        <v>347</v>
      </c>
      <c r="K348" s="8" t="s">
        <v>2612</v>
      </c>
      <c r="L348" s="8" t="s">
        <v>2613</v>
      </c>
      <c r="M348">
        <v>347</v>
      </c>
      <c r="N348" t="s">
        <v>2614</v>
      </c>
      <c r="O348" t="s">
        <v>1040</v>
      </c>
      <c r="P348" t="s">
        <v>2615</v>
      </c>
      <c r="R348">
        <v>347</v>
      </c>
      <c r="S348" s="5">
        <v>12135</v>
      </c>
      <c r="T348" s="6" t="s">
        <v>2616</v>
      </c>
      <c r="U348" s="6">
        <v>577</v>
      </c>
    </row>
    <row r="349" spans="1:21">
      <c r="A349">
        <v>348</v>
      </c>
      <c r="B349" s="7" t="s">
        <v>2617</v>
      </c>
      <c r="C349" t="s">
        <v>28</v>
      </c>
      <c r="D349">
        <v>348</v>
      </c>
      <c r="E349" t="s">
        <v>2618</v>
      </c>
      <c r="F349">
        <v>11014</v>
      </c>
      <c r="H349">
        <v>348</v>
      </c>
      <c r="I349" t="s">
        <v>2619</v>
      </c>
      <c r="J349">
        <v>348</v>
      </c>
      <c r="K349" s="4" t="s">
        <v>2620</v>
      </c>
      <c r="L349" s="4" t="s">
        <v>2621</v>
      </c>
      <c r="M349">
        <v>348</v>
      </c>
      <c r="N349" t="s">
        <v>2622</v>
      </c>
      <c r="O349" t="s">
        <v>2408</v>
      </c>
      <c r="P349" t="s">
        <v>2623</v>
      </c>
      <c r="R349">
        <v>348</v>
      </c>
      <c r="S349" s="5">
        <v>12136</v>
      </c>
      <c r="T349" s="6" t="s">
        <v>2616</v>
      </c>
      <c r="U349" s="6">
        <v>1277</v>
      </c>
    </row>
    <row r="350" spans="1:21">
      <c r="A350">
        <v>349</v>
      </c>
      <c r="B350" s="7" t="s">
        <v>2624</v>
      </c>
      <c r="C350" t="s">
        <v>28</v>
      </c>
      <c r="D350">
        <v>349</v>
      </c>
      <c r="E350" t="s">
        <v>2625</v>
      </c>
      <c r="F350">
        <v>832</v>
      </c>
      <c r="H350">
        <v>349</v>
      </c>
      <c r="I350" t="s">
        <v>2626</v>
      </c>
      <c r="J350">
        <v>349</v>
      </c>
      <c r="K350" s="4" t="s">
        <v>2627</v>
      </c>
      <c r="L350" s="4" t="s">
        <v>2628</v>
      </c>
      <c r="M350">
        <v>349</v>
      </c>
      <c r="N350" t="s">
        <v>2629</v>
      </c>
      <c r="O350" t="s">
        <v>1223</v>
      </c>
      <c r="P350" t="s">
        <v>2630</v>
      </c>
      <c r="R350">
        <v>349</v>
      </c>
      <c r="S350" s="5">
        <v>12137</v>
      </c>
      <c r="T350" s="6" t="s">
        <v>2616</v>
      </c>
      <c r="U350" s="6">
        <v>1077</v>
      </c>
    </row>
    <row r="351" spans="1:21">
      <c r="A351">
        <v>350</v>
      </c>
      <c r="B351" s="9" t="s">
        <v>2631</v>
      </c>
      <c r="C351" t="s">
        <v>78</v>
      </c>
      <c r="D351">
        <v>350</v>
      </c>
      <c r="E351" t="s">
        <v>2632</v>
      </c>
      <c r="F351">
        <v>3722</v>
      </c>
      <c r="H351">
        <v>350</v>
      </c>
      <c r="I351" t="s">
        <v>2633</v>
      </c>
      <c r="J351">
        <v>350</v>
      </c>
      <c r="K351" s="8" t="s">
        <v>2634</v>
      </c>
      <c r="L351" s="8" t="s">
        <v>2635</v>
      </c>
      <c r="M351">
        <v>350</v>
      </c>
      <c r="N351" t="s">
        <v>2636</v>
      </c>
      <c r="O351" t="s">
        <v>140</v>
      </c>
      <c r="P351" t="s">
        <v>2637</v>
      </c>
      <c r="R351">
        <v>350</v>
      </c>
      <c r="S351" s="5">
        <v>12138</v>
      </c>
      <c r="T351" s="6" t="s">
        <v>2616</v>
      </c>
      <c r="U351" s="6">
        <v>1414</v>
      </c>
    </row>
    <row r="352" spans="1:21">
      <c r="A352">
        <v>351</v>
      </c>
      <c r="B352" s="9" t="s">
        <v>2638</v>
      </c>
      <c r="C352" t="s">
        <v>78</v>
      </c>
      <c r="D352">
        <v>351</v>
      </c>
      <c r="E352" t="s">
        <v>2639</v>
      </c>
      <c r="F352">
        <v>3703</v>
      </c>
      <c r="H352">
        <v>351</v>
      </c>
      <c r="I352" t="s">
        <v>2640</v>
      </c>
      <c r="J352">
        <v>351</v>
      </c>
      <c r="K352" s="4" t="s">
        <v>2641</v>
      </c>
      <c r="L352" s="4" t="s">
        <v>2642</v>
      </c>
      <c r="M352">
        <v>351</v>
      </c>
      <c r="N352" t="s">
        <v>2643</v>
      </c>
      <c r="O352" t="s">
        <v>786</v>
      </c>
      <c r="P352" t="s">
        <v>2644</v>
      </c>
      <c r="R352">
        <v>351</v>
      </c>
      <c r="S352" s="5">
        <v>12139</v>
      </c>
      <c r="T352" s="6" t="s">
        <v>2616</v>
      </c>
      <c r="U352" s="6">
        <v>1274</v>
      </c>
    </row>
    <row r="353" spans="1:21">
      <c r="A353">
        <v>352</v>
      </c>
      <c r="B353" s="9" t="s">
        <v>2645</v>
      </c>
      <c r="C353" t="s">
        <v>78</v>
      </c>
      <c r="D353">
        <v>352</v>
      </c>
      <c r="E353" t="s">
        <v>2646</v>
      </c>
      <c r="F353">
        <v>705</v>
      </c>
      <c r="H353">
        <v>352</v>
      </c>
      <c r="I353" t="s">
        <v>2647</v>
      </c>
      <c r="J353">
        <v>352</v>
      </c>
      <c r="K353" s="8" t="s">
        <v>2648</v>
      </c>
      <c r="L353" s="8" t="s">
        <v>2649</v>
      </c>
      <c r="M353">
        <v>352</v>
      </c>
      <c r="N353" t="s">
        <v>2650</v>
      </c>
      <c r="O353" t="s">
        <v>677</v>
      </c>
      <c r="P353" t="s">
        <v>2651</v>
      </c>
      <c r="R353">
        <v>352</v>
      </c>
      <c r="S353" s="5">
        <v>12140</v>
      </c>
      <c r="T353" s="6" t="s">
        <v>2616</v>
      </c>
      <c r="U353" s="6">
        <v>1037</v>
      </c>
    </row>
    <row r="354" spans="1:21">
      <c r="A354">
        <v>353</v>
      </c>
      <c r="B354" s="7" t="s">
        <v>2652</v>
      </c>
      <c r="C354" t="s">
        <v>28</v>
      </c>
      <c r="D354">
        <v>353</v>
      </c>
      <c r="E354" t="s">
        <v>2653</v>
      </c>
      <c r="F354">
        <v>1931</v>
      </c>
      <c r="H354">
        <v>353</v>
      </c>
      <c r="I354" t="s">
        <v>2654</v>
      </c>
      <c r="J354">
        <v>353</v>
      </c>
      <c r="K354" s="8" t="s">
        <v>2655</v>
      </c>
      <c r="L354" s="8" t="s">
        <v>2656</v>
      </c>
      <c r="M354">
        <v>353</v>
      </c>
      <c r="N354" t="s">
        <v>2657</v>
      </c>
      <c r="O354" t="s">
        <v>846</v>
      </c>
      <c r="P354" t="s">
        <v>2658</v>
      </c>
      <c r="R354">
        <v>353</v>
      </c>
      <c r="S354" s="5">
        <v>12143</v>
      </c>
      <c r="T354" s="6" t="s">
        <v>2616</v>
      </c>
      <c r="U354" s="6">
        <v>1196</v>
      </c>
    </row>
    <row r="355" spans="1:21">
      <c r="A355">
        <v>354</v>
      </c>
      <c r="B355" s="9" t="s">
        <v>2659</v>
      </c>
      <c r="C355" t="s">
        <v>78</v>
      </c>
      <c r="D355">
        <v>354</v>
      </c>
      <c r="E355" t="s">
        <v>2660</v>
      </c>
      <c r="F355">
        <v>727</v>
      </c>
      <c r="H355">
        <v>354</v>
      </c>
      <c r="I355" t="s">
        <v>2661</v>
      </c>
      <c r="J355">
        <v>354</v>
      </c>
      <c r="K355" s="4" t="s">
        <v>2662</v>
      </c>
      <c r="L355" s="4" t="s">
        <v>2663</v>
      </c>
      <c r="M355">
        <v>354</v>
      </c>
      <c r="N355" t="s">
        <v>2664</v>
      </c>
      <c r="O355" t="s">
        <v>459</v>
      </c>
      <c r="P355" t="s">
        <v>2665</v>
      </c>
      <c r="R355">
        <v>354</v>
      </c>
      <c r="S355" s="5">
        <v>12144</v>
      </c>
      <c r="T355" s="6" t="s">
        <v>2616</v>
      </c>
      <c r="U355" s="6">
        <v>895</v>
      </c>
    </row>
    <row r="356" spans="1:21">
      <c r="A356">
        <v>355</v>
      </c>
      <c r="B356" s="7" t="s">
        <v>2666</v>
      </c>
      <c r="C356" t="s">
        <v>28</v>
      </c>
      <c r="D356">
        <v>355</v>
      </c>
      <c r="E356" t="s">
        <v>2667</v>
      </c>
      <c r="F356">
        <v>2922</v>
      </c>
      <c r="H356">
        <v>355</v>
      </c>
      <c r="I356" t="s">
        <v>2668</v>
      </c>
      <c r="J356">
        <v>355</v>
      </c>
      <c r="K356" s="8" t="s">
        <v>2669</v>
      </c>
      <c r="L356" s="8" t="s">
        <v>2670</v>
      </c>
      <c r="M356">
        <v>355</v>
      </c>
      <c r="N356" t="s">
        <v>2671</v>
      </c>
      <c r="O356" t="s">
        <v>1163</v>
      </c>
      <c r="P356" t="s">
        <v>2672</v>
      </c>
      <c r="R356">
        <v>355</v>
      </c>
      <c r="S356" s="5">
        <v>12145</v>
      </c>
      <c r="T356" s="6" t="s">
        <v>2616</v>
      </c>
      <c r="U356" s="6">
        <v>1366</v>
      </c>
    </row>
    <row r="357" spans="1:21">
      <c r="A357">
        <v>356</v>
      </c>
      <c r="B357" s="9" t="s">
        <v>2673</v>
      </c>
      <c r="C357" t="s">
        <v>78</v>
      </c>
      <c r="D357">
        <v>356</v>
      </c>
      <c r="E357" t="s">
        <v>2674</v>
      </c>
      <c r="F357">
        <v>14090</v>
      </c>
      <c r="H357">
        <v>356</v>
      </c>
      <c r="I357" t="s">
        <v>2675</v>
      </c>
      <c r="J357">
        <v>356</v>
      </c>
      <c r="K357" s="4" t="s">
        <v>2676</v>
      </c>
      <c r="L357" s="4" t="s">
        <v>2677</v>
      </c>
      <c r="M357">
        <v>356</v>
      </c>
      <c r="N357" t="s">
        <v>1789</v>
      </c>
      <c r="O357" t="s">
        <v>459</v>
      </c>
      <c r="P357" t="s">
        <v>2678</v>
      </c>
      <c r="R357">
        <v>356</v>
      </c>
      <c r="S357" s="5">
        <v>12146</v>
      </c>
      <c r="T357" s="6" t="s">
        <v>2616</v>
      </c>
      <c r="U357" s="6">
        <v>1379</v>
      </c>
    </row>
    <row r="358" spans="1:21">
      <c r="A358">
        <v>357</v>
      </c>
      <c r="B358" s="9" t="s">
        <v>2679</v>
      </c>
      <c r="C358" t="s">
        <v>78</v>
      </c>
      <c r="D358">
        <v>357</v>
      </c>
      <c r="E358" t="s">
        <v>2680</v>
      </c>
      <c r="F358">
        <v>13735</v>
      </c>
      <c r="H358">
        <v>357</v>
      </c>
      <c r="I358" t="s">
        <v>2681</v>
      </c>
      <c r="J358">
        <v>357</v>
      </c>
      <c r="K358" s="8" t="s">
        <v>2682</v>
      </c>
      <c r="L358" s="8" t="s">
        <v>2683</v>
      </c>
      <c r="M358">
        <v>357</v>
      </c>
      <c r="N358" t="s">
        <v>2684</v>
      </c>
      <c r="O358" t="s">
        <v>638</v>
      </c>
      <c r="P358" t="s">
        <v>2685</v>
      </c>
      <c r="R358">
        <v>357</v>
      </c>
      <c r="S358" s="5">
        <v>12147</v>
      </c>
      <c r="T358" s="6" t="s">
        <v>2616</v>
      </c>
      <c r="U358" s="6">
        <v>1015</v>
      </c>
    </row>
    <row r="359" spans="1:21">
      <c r="A359">
        <v>358</v>
      </c>
      <c r="B359" s="9" t="s">
        <v>2686</v>
      </c>
      <c r="C359" t="s">
        <v>78</v>
      </c>
      <c r="D359">
        <v>358</v>
      </c>
      <c r="E359" t="s">
        <v>2687</v>
      </c>
      <c r="F359">
        <v>990</v>
      </c>
      <c r="H359">
        <v>358</v>
      </c>
      <c r="I359" t="s">
        <v>2688</v>
      </c>
      <c r="J359">
        <v>358</v>
      </c>
      <c r="K359" s="4" t="s">
        <v>2689</v>
      </c>
      <c r="L359" s="4" t="s">
        <v>2690</v>
      </c>
      <c r="M359">
        <v>358</v>
      </c>
      <c r="N359" t="s">
        <v>2691</v>
      </c>
      <c r="O359" t="s">
        <v>256</v>
      </c>
      <c r="P359" t="s">
        <v>2692</v>
      </c>
      <c r="R359">
        <v>358</v>
      </c>
      <c r="S359" s="5">
        <v>12148</v>
      </c>
      <c r="T359" s="6" t="s">
        <v>2616</v>
      </c>
      <c r="U359" s="6">
        <v>1183</v>
      </c>
    </row>
    <row r="360" spans="1:21">
      <c r="A360">
        <v>359</v>
      </c>
      <c r="B360" s="7" t="s">
        <v>2693</v>
      </c>
      <c r="C360" t="s">
        <v>28</v>
      </c>
      <c r="D360">
        <v>359</v>
      </c>
      <c r="E360" t="s">
        <v>2694</v>
      </c>
      <c r="F360">
        <v>984</v>
      </c>
      <c r="H360">
        <v>359</v>
      </c>
      <c r="I360" t="s">
        <v>2695</v>
      </c>
      <c r="J360">
        <v>359</v>
      </c>
      <c r="K360" s="8" t="s">
        <v>2696</v>
      </c>
      <c r="L360" s="8" t="s">
        <v>2697</v>
      </c>
      <c r="M360">
        <v>359</v>
      </c>
      <c r="N360" t="s">
        <v>2698</v>
      </c>
      <c r="O360" t="s">
        <v>1794</v>
      </c>
      <c r="P360" t="s">
        <v>2699</v>
      </c>
      <c r="R360">
        <v>359</v>
      </c>
      <c r="S360" s="5">
        <v>12149</v>
      </c>
      <c r="T360" s="6" t="s">
        <v>2616</v>
      </c>
      <c r="U360" s="6">
        <v>1457</v>
      </c>
    </row>
    <row r="361" spans="1:21">
      <c r="A361">
        <v>360</v>
      </c>
      <c r="B361" s="7" t="s">
        <v>2700</v>
      </c>
      <c r="C361" t="s">
        <v>28</v>
      </c>
      <c r="D361">
        <v>360</v>
      </c>
      <c r="E361" t="s">
        <v>2701</v>
      </c>
      <c r="F361">
        <v>10297</v>
      </c>
      <c r="H361">
        <v>360</v>
      </c>
      <c r="I361" t="s">
        <v>2702</v>
      </c>
      <c r="J361">
        <v>360</v>
      </c>
      <c r="K361" s="4" t="s">
        <v>2703</v>
      </c>
      <c r="L361" s="4" t="s">
        <v>2704</v>
      </c>
      <c r="M361">
        <v>360</v>
      </c>
      <c r="N361" t="s">
        <v>2705</v>
      </c>
      <c r="O361" t="s">
        <v>1155</v>
      </c>
      <c r="P361" t="s">
        <v>2706</v>
      </c>
      <c r="R361">
        <v>360</v>
      </c>
      <c r="S361" s="5">
        <v>12150</v>
      </c>
      <c r="T361" s="6" t="s">
        <v>2616</v>
      </c>
      <c r="U361" s="6">
        <v>1216</v>
      </c>
    </row>
    <row r="362" spans="1:21">
      <c r="A362">
        <v>361</v>
      </c>
      <c r="B362" s="9" t="s">
        <v>2707</v>
      </c>
      <c r="C362" t="s">
        <v>78</v>
      </c>
      <c r="D362">
        <v>361</v>
      </c>
      <c r="E362" t="s">
        <v>2708</v>
      </c>
      <c r="F362">
        <v>1785</v>
      </c>
      <c r="H362">
        <v>361</v>
      </c>
      <c r="I362" t="s">
        <v>2709</v>
      </c>
      <c r="J362">
        <v>361</v>
      </c>
      <c r="K362" s="4" t="s">
        <v>2710</v>
      </c>
      <c r="L362" s="4" t="s">
        <v>2711</v>
      </c>
      <c r="M362">
        <v>361</v>
      </c>
      <c r="N362" t="s">
        <v>2712</v>
      </c>
      <c r="O362" t="s">
        <v>770</v>
      </c>
      <c r="P362" t="s">
        <v>2713</v>
      </c>
      <c r="R362">
        <v>361</v>
      </c>
      <c r="S362" s="5">
        <v>12151</v>
      </c>
      <c r="T362" s="6" t="s">
        <v>2616</v>
      </c>
      <c r="U362" s="6">
        <v>1128</v>
      </c>
    </row>
    <row r="363" spans="1:21">
      <c r="A363">
        <v>362</v>
      </c>
      <c r="B363" s="9" t="s">
        <v>2714</v>
      </c>
      <c r="C363" t="s">
        <v>78</v>
      </c>
      <c r="D363">
        <v>362</v>
      </c>
      <c r="E363" t="s">
        <v>2715</v>
      </c>
      <c r="F363">
        <v>1700</v>
      </c>
      <c r="H363">
        <v>362</v>
      </c>
      <c r="I363" t="s">
        <v>2716</v>
      </c>
      <c r="J363">
        <v>362</v>
      </c>
      <c r="K363" s="4" t="s">
        <v>2717</v>
      </c>
      <c r="L363" s="4" t="s">
        <v>2718</v>
      </c>
      <c r="M363">
        <v>362</v>
      </c>
      <c r="N363" t="s">
        <v>2719</v>
      </c>
      <c r="O363" t="s">
        <v>2720</v>
      </c>
      <c r="P363" t="s">
        <v>2721</v>
      </c>
      <c r="R363">
        <v>362</v>
      </c>
      <c r="S363" s="5">
        <v>12152</v>
      </c>
      <c r="T363" s="6" t="s">
        <v>2616</v>
      </c>
      <c r="U363" s="6">
        <v>1622</v>
      </c>
    </row>
    <row r="364" spans="1:21">
      <c r="A364">
        <v>363</v>
      </c>
      <c r="B364" s="9" t="s">
        <v>2722</v>
      </c>
      <c r="C364" t="s">
        <v>78</v>
      </c>
      <c r="D364">
        <v>363</v>
      </c>
      <c r="E364" t="s">
        <v>2723</v>
      </c>
      <c r="F364">
        <v>1216</v>
      </c>
      <c r="H364">
        <v>363</v>
      </c>
      <c r="I364" t="s">
        <v>2724</v>
      </c>
      <c r="J364">
        <v>363</v>
      </c>
      <c r="K364" s="8" t="s">
        <v>2725</v>
      </c>
      <c r="L364" s="8" t="s">
        <v>2726</v>
      </c>
      <c r="M364">
        <v>363</v>
      </c>
      <c r="N364" t="s">
        <v>2727</v>
      </c>
      <c r="O364" t="s">
        <v>1101</v>
      </c>
      <c r="P364" t="s">
        <v>2728</v>
      </c>
      <c r="R364">
        <v>363</v>
      </c>
      <c r="S364" s="5">
        <v>12153</v>
      </c>
      <c r="T364" s="6" t="s">
        <v>2616</v>
      </c>
      <c r="U364" s="6">
        <v>1435</v>
      </c>
    </row>
    <row r="365" spans="1:21">
      <c r="A365">
        <v>364</v>
      </c>
      <c r="B365" s="7" t="s">
        <v>2729</v>
      </c>
      <c r="C365" t="s">
        <v>28</v>
      </c>
      <c r="D365">
        <v>364</v>
      </c>
      <c r="E365" t="s">
        <v>2730</v>
      </c>
      <c r="F365">
        <v>5994</v>
      </c>
      <c r="H365">
        <v>364</v>
      </c>
      <c r="I365" t="s">
        <v>2731</v>
      </c>
      <c r="J365">
        <v>364</v>
      </c>
      <c r="K365" s="4" t="s">
        <v>2732</v>
      </c>
      <c r="L365" s="4" t="s">
        <v>2733</v>
      </c>
      <c r="M365">
        <v>364</v>
      </c>
      <c r="N365" t="s">
        <v>2734</v>
      </c>
      <c r="O365" t="s">
        <v>1063</v>
      </c>
      <c r="P365" t="s">
        <v>2735</v>
      </c>
      <c r="R365">
        <v>364</v>
      </c>
      <c r="S365" s="5">
        <v>12154</v>
      </c>
      <c r="T365" s="6" t="s">
        <v>2616</v>
      </c>
      <c r="U365" s="6">
        <v>1680</v>
      </c>
    </row>
    <row r="366" spans="1:21">
      <c r="A366">
        <v>365</v>
      </c>
      <c r="B366" s="9" t="s">
        <v>2736</v>
      </c>
      <c r="C366" t="s">
        <v>78</v>
      </c>
      <c r="D366">
        <v>365</v>
      </c>
      <c r="E366" t="s">
        <v>2737</v>
      </c>
      <c r="F366">
        <v>934</v>
      </c>
      <c r="H366">
        <v>365</v>
      </c>
      <c r="I366" t="s">
        <v>2738</v>
      </c>
      <c r="J366">
        <v>365</v>
      </c>
      <c r="K366" s="4" t="s">
        <v>2739</v>
      </c>
      <c r="L366" s="4" t="s">
        <v>2740</v>
      </c>
      <c r="M366">
        <v>365</v>
      </c>
      <c r="N366" t="s">
        <v>2741</v>
      </c>
      <c r="O366" t="s">
        <v>1063</v>
      </c>
      <c r="P366" t="s">
        <v>2742</v>
      </c>
      <c r="R366">
        <v>365</v>
      </c>
      <c r="S366" s="5">
        <v>12155</v>
      </c>
      <c r="T366" s="6" t="s">
        <v>2616</v>
      </c>
      <c r="U366" s="6">
        <v>1681</v>
      </c>
    </row>
    <row r="367" spans="1:21">
      <c r="A367">
        <v>366</v>
      </c>
      <c r="B367" s="7" t="s">
        <v>2743</v>
      </c>
      <c r="C367" t="s">
        <v>28</v>
      </c>
      <c r="D367">
        <v>366</v>
      </c>
      <c r="E367" t="s">
        <v>2744</v>
      </c>
      <c r="F367">
        <v>7095</v>
      </c>
      <c r="H367">
        <v>366</v>
      </c>
      <c r="I367" t="s">
        <v>2745</v>
      </c>
      <c r="J367">
        <v>366</v>
      </c>
      <c r="K367" s="8" t="s">
        <v>2746</v>
      </c>
      <c r="L367" s="8" t="s">
        <v>2747</v>
      </c>
      <c r="M367">
        <v>366</v>
      </c>
      <c r="N367" t="s">
        <v>2748</v>
      </c>
      <c r="O367" t="s">
        <v>256</v>
      </c>
      <c r="P367" t="s">
        <v>2749</v>
      </c>
      <c r="R367">
        <v>366</v>
      </c>
      <c r="S367" s="5">
        <v>12156</v>
      </c>
      <c r="T367" s="6" t="s">
        <v>2616</v>
      </c>
      <c r="U367" s="6">
        <v>1165</v>
      </c>
    </row>
    <row r="368" spans="1:21">
      <c r="A368">
        <v>367</v>
      </c>
      <c r="B368" s="9" t="s">
        <v>2750</v>
      </c>
      <c r="C368" t="s">
        <v>78</v>
      </c>
      <c r="D368">
        <v>367</v>
      </c>
      <c r="E368" t="s">
        <v>2751</v>
      </c>
      <c r="F368">
        <v>1865</v>
      </c>
      <c r="H368">
        <v>367</v>
      </c>
      <c r="I368" t="s">
        <v>2752</v>
      </c>
      <c r="J368">
        <v>367</v>
      </c>
      <c r="K368" s="8" t="s">
        <v>2753</v>
      </c>
      <c r="L368" s="8" t="s">
        <v>2754</v>
      </c>
      <c r="M368">
        <v>367</v>
      </c>
      <c r="N368" t="s">
        <v>2755</v>
      </c>
      <c r="O368" t="s">
        <v>1810</v>
      </c>
      <c r="P368" t="s">
        <v>2756</v>
      </c>
      <c r="R368">
        <v>367</v>
      </c>
      <c r="S368" s="5">
        <v>12162</v>
      </c>
      <c r="T368" s="6" t="s">
        <v>2616</v>
      </c>
      <c r="U368" s="6">
        <v>3</v>
      </c>
    </row>
    <row r="369" spans="1:21">
      <c r="A369">
        <v>368</v>
      </c>
      <c r="B369" s="9" t="s">
        <v>2757</v>
      </c>
      <c r="C369" t="s">
        <v>78</v>
      </c>
      <c r="D369">
        <v>368</v>
      </c>
      <c r="E369" t="s">
        <v>2758</v>
      </c>
      <c r="F369">
        <v>877</v>
      </c>
      <c r="H369">
        <v>368</v>
      </c>
      <c r="I369" t="s">
        <v>2759</v>
      </c>
      <c r="J369">
        <v>368</v>
      </c>
      <c r="K369" s="8" t="s">
        <v>2760</v>
      </c>
      <c r="L369" s="8" t="s">
        <v>2761</v>
      </c>
      <c r="M369">
        <v>368</v>
      </c>
      <c r="N369" t="s">
        <v>2762</v>
      </c>
      <c r="O369" t="s">
        <v>296</v>
      </c>
      <c r="P369" t="s">
        <v>2763</v>
      </c>
      <c r="R369">
        <v>368</v>
      </c>
      <c r="S369" s="5">
        <v>12163</v>
      </c>
      <c r="T369" s="6" t="s">
        <v>2616</v>
      </c>
      <c r="U369" s="6">
        <v>10</v>
      </c>
    </row>
    <row r="370" spans="1:21">
      <c r="A370">
        <v>369</v>
      </c>
      <c r="B370" s="9" t="s">
        <v>2764</v>
      </c>
      <c r="C370" t="s">
        <v>78</v>
      </c>
      <c r="D370">
        <v>369</v>
      </c>
      <c r="E370" t="s">
        <v>2765</v>
      </c>
      <c r="F370">
        <v>3426</v>
      </c>
      <c r="H370">
        <v>369</v>
      </c>
      <c r="I370" t="s">
        <v>2766</v>
      </c>
      <c r="J370">
        <v>369</v>
      </c>
      <c r="K370" s="8" t="s">
        <v>2767</v>
      </c>
      <c r="L370" s="8" t="s">
        <v>2768</v>
      </c>
      <c r="M370">
        <v>369</v>
      </c>
      <c r="N370" t="s">
        <v>2769</v>
      </c>
      <c r="O370" t="s">
        <v>1929</v>
      </c>
      <c r="P370" t="s">
        <v>2770</v>
      </c>
      <c r="R370">
        <v>369</v>
      </c>
      <c r="S370" s="5">
        <v>12177</v>
      </c>
      <c r="T370" s="6" t="s">
        <v>2616</v>
      </c>
      <c r="U370" s="6">
        <v>5</v>
      </c>
    </row>
    <row r="371" spans="1:21">
      <c r="A371">
        <v>370</v>
      </c>
      <c r="B371" s="9" t="s">
        <v>2771</v>
      </c>
      <c r="C371" t="s">
        <v>78</v>
      </c>
      <c r="D371">
        <v>370</v>
      </c>
      <c r="E371" t="s">
        <v>2772</v>
      </c>
      <c r="F371">
        <v>1924</v>
      </c>
      <c r="H371">
        <v>370</v>
      </c>
      <c r="I371" t="s">
        <v>2773</v>
      </c>
      <c r="J371">
        <v>370</v>
      </c>
      <c r="K371" s="4" t="s">
        <v>2774</v>
      </c>
      <c r="L371" s="4" t="s">
        <v>2775</v>
      </c>
      <c r="M371">
        <v>370</v>
      </c>
      <c r="N371" t="s">
        <v>2776</v>
      </c>
      <c r="O371" t="s">
        <v>1810</v>
      </c>
      <c r="P371" t="s">
        <v>2777</v>
      </c>
      <c r="R371">
        <v>370</v>
      </c>
      <c r="S371" s="5">
        <v>12231</v>
      </c>
      <c r="T371" s="6" t="s">
        <v>2778</v>
      </c>
      <c r="U371" s="6">
        <v>310</v>
      </c>
    </row>
    <row r="372" spans="1:21">
      <c r="A372">
        <v>371</v>
      </c>
      <c r="B372" s="9" t="s">
        <v>2779</v>
      </c>
      <c r="C372" t="s">
        <v>78</v>
      </c>
      <c r="D372">
        <v>371</v>
      </c>
      <c r="E372" t="s">
        <v>2780</v>
      </c>
      <c r="F372">
        <v>1007</v>
      </c>
      <c r="H372">
        <v>371</v>
      </c>
      <c r="I372" t="s">
        <v>2781</v>
      </c>
      <c r="J372">
        <v>371</v>
      </c>
      <c r="K372" s="8" t="s">
        <v>2782</v>
      </c>
      <c r="L372" s="8" t="s">
        <v>2783</v>
      </c>
      <c r="M372">
        <v>371</v>
      </c>
      <c r="N372" t="s">
        <v>2784</v>
      </c>
      <c r="O372" t="s">
        <v>1470</v>
      </c>
      <c r="P372" t="s">
        <v>2785</v>
      </c>
      <c r="R372">
        <v>371</v>
      </c>
      <c r="S372" s="5">
        <v>12232</v>
      </c>
      <c r="T372" s="6" t="s">
        <v>2778</v>
      </c>
      <c r="U372" s="6">
        <v>1118</v>
      </c>
    </row>
    <row r="373" spans="1:21">
      <c r="A373">
        <v>372</v>
      </c>
      <c r="B373" s="7" t="s">
        <v>2786</v>
      </c>
      <c r="C373" t="s">
        <v>28</v>
      </c>
      <c r="D373">
        <v>372</v>
      </c>
      <c r="E373" t="s">
        <v>2787</v>
      </c>
      <c r="F373">
        <v>3105</v>
      </c>
      <c r="H373">
        <v>372</v>
      </c>
      <c r="I373" t="s">
        <v>2788</v>
      </c>
      <c r="J373">
        <v>372</v>
      </c>
      <c r="K373" s="8" t="s">
        <v>2789</v>
      </c>
      <c r="L373" s="8" t="s">
        <v>2790</v>
      </c>
      <c r="M373">
        <v>372</v>
      </c>
      <c r="N373" t="s">
        <v>2791</v>
      </c>
      <c r="O373" t="s">
        <v>218</v>
      </c>
      <c r="P373" t="s">
        <v>2792</v>
      </c>
      <c r="R373">
        <v>372</v>
      </c>
      <c r="S373" s="5">
        <v>12233</v>
      </c>
      <c r="T373" s="6" t="s">
        <v>2778</v>
      </c>
      <c r="U373" s="6">
        <v>192</v>
      </c>
    </row>
    <row r="374" spans="1:21">
      <c r="A374">
        <v>373</v>
      </c>
      <c r="B374" s="9" t="s">
        <v>2793</v>
      </c>
      <c r="C374" t="s">
        <v>78</v>
      </c>
      <c r="D374">
        <v>373</v>
      </c>
      <c r="E374" t="s">
        <v>2794</v>
      </c>
      <c r="F374">
        <v>1263</v>
      </c>
      <c r="H374">
        <v>373</v>
      </c>
      <c r="I374" t="s">
        <v>2795</v>
      </c>
      <c r="J374">
        <v>373</v>
      </c>
      <c r="K374" s="4" t="s">
        <v>2796</v>
      </c>
      <c r="L374" s="4" t="s">
        <v>2797</v>
      </c>
      <c r="M374">
        <v>373</v>
      </c>
      <c r="N374" t="s">
        <v>2798</v>
      </c>
      <c r="O374" t="s">
        <v>280</v>
      </c>
      <c r="P374" t="s">
        <v>2799</v>
      </c>
      <c r="R374">
        <v>373</v>
      </c>
      <c r="S374" s="5">
        <v>12234</v>
      </c>
      <c r="T374" s="6" t="s">
        <v>2778</v>
      </c>
      <c r="U374" s="6">
        <v>1037</v>
      </c>
    </row>
    <row r="375" spans="1:21">
      <c r="A375">
        <v>374</v>
      </c>
      <c r="B375" s="9" t="s">
        <v>2800</v>
      </c>
      <c r="C375" t="s">
        <v>78</v>
      </c>
      <c r="D375">
        <v>374</v>
      </c>
      <c r="E375" t="s">
        <v>2801</v>
      </c>
      <c r="F375">
        <v>3008</v>
      </c>
      <c r="H375">
        <v>374</v>
      </c>
      <c r="I375" t="s">
        <v>2802</v>
      </c>
      <c r="J375">
        <v>374</v>
      </c>
      <c r="K375" s="4" t="s">
        <v>2803</v>
      </c>
      <c r="L375" s="4" t="s">
        <v>2804</v>
      </c>
      <c r="M375">
        <v>374</v>
      </c>
      <c r="N375" t="s">
        <v>2805</v>
      </c>
      <c r="O375" t="s">
        <v>677</v>
      </c>
      <c r="P375" t="s">
        <v>2806</v>
      </c>
      <c r="R375">
        <v>374</v>
      </c>
      <c r="S375" s="5">
        <v>12237</v>
      </c>
      <c r="T375" s="6" t="s">
        <v>2778</v>
      </c>
      <c r="U375" s="6">
        <v>1506</v>
      </c>
    </row>
    <row r="376" spans="1:21">
      <c r="A376">
        <v>375</v>
      </c>
      <c r="B376" s="9" t="s">
        <v>2807</v>
      </c>
      <c r="C376" t="s">
        <v>78</v>
      </c>
      <c r="D376">
        <v>375</v>
      </c>
      <c r="E376" t="s">
        <v>2808</v>
      </c>
      <c r="F376">
        <v>1106</v>
      </c>
      <c r="H376">
        <v>375</v>
      </c>
      <c r="I376" t="s">
        <v>2809</v>
      </c>
      <c r="J376">
        <v>375</v>
      </c>
      <c r="K376" s="8" t="s">
        <v>2810</v>
      </c>
      <c r="L376" s="8" t="s">
        <v>2811</v>
      </c>
      <c r="M376">
        <v>375</v>
      </c>
      <c r="N376" t="s">
        <v>2812</v>
      </c>
      <c r="O376" t="s">
        <v>1108</v>
      </c>
      <c r="P376" t="s">
        <v>2813</v>
      </c>
      <c r="R376">
        <v>375</v>
      </c>
      <c r="S376" s="5">
        <v>12238</v>
      </c>
      <c r="T376" s="6" t="s">
        <v>2778</v>
      </c>
      <c r="U376" s="6">
        <v>1062</v>
      </c>
    </row>
    <row r="377" spans="1:21">
      <c r="A377">
        <v>376</v>
      </c>
      <c r="B377" s="7" t="s">
        <v>2814</v>
      </c>
      <c r="C377" t="s">
        <v>28</v>
      </c>
      <c r="D377">
        <v>376</v>
      </c>
      <c r="E377" t="s">
        <v>2815</v>
      </c>
      <c r="F377">
        <v>1514</v>
      </c>
      <c r="H377">
        <v>376</v>
      </c>
      <c r="I377" t="s">
        <v>2816</v>
      </c>
      <c r="J377">
        <v>376</v>
      </c>
      <c r="K377" s="8" t="s">
        <v>2817</v>
      </c>
      <c r="L377" s="8" t="s">
        <v>2818</v>
      </c>
      <c r="M377">
        <v>376</v>
      </c>
      <c r="N377" t="s">
        <v>2819</v>
      </c>
      <c r="O377" t="s">
        <v>280</v>
      </c>
      <c r="P377" t="s">
        <v>2820</v>
      </c>
      <c r="R377">
        <v>376</v>
      </c>
      <c r="S377" s="5">
        <v>12239</v>
      </c>
      <c r="T377" s="6" t="s">
        <v>2778</v>
      </c>
      <c r="U377" s="6">
        <v>1010</v>
      </c>
    </row>
    <row r="378" spans="1:21">
      <c r="A378">
        <v>377</v>
      </c>
      <c r="B378" s="9" t="s">
        <v>2821</v>
      </c>
      <c r="C378" t="s">
        <v>78</v>
      </c>
      <c r="D378">
        <v>377</v>
      </c>
      <c r="E378" t="s">
        <v>2822</v>
      </c>
      <c r="F378">
        <v>5751</v>
      </c>
      <c r="H378">
        <v>377</v>
      </c>
      <c r="I378" t="s">
        <v>2823</v>
      </c>
      <c r="J378">
        <v>377</v>
      </c>
      <c r="K378" s="4" t="s">
        <v>2824</v>
      </c>
      <c r="L378" s="4" t="s">
        <v>2825</v>
      </c>
      <c r="M378">
        <v>377</v>
      </c>
      <c r="N378" t="s">
        <v>2826</v>
      </c>
      <c r="O378" t="s">
        <v>2827</v>
      </c>
      <c r="P378" t="s">
        <v>2828</v>
      </c>
      <c r="R378">
        <v>377</v>
      </c>
      <c r="S378" s="5">
        <v>12240</v>
      </c>
      <c r="T378" s="6" t="s">
        <v>2778</v>
      </c>
      <c r="U378" s="6">
        <v>1534</v>
      </c>
    </row>
    <row r="379" spans="1:21">
      <c r="A379">
        <v>378</v>
      </c>
      <c r="B379" s="7" t="s">
        <v>2829</v>
      </c>
      <c r="C379" t="s">
        <v>28</v>
      </c>
      <c r="D379">
        <v>378</v>
      </c>
      <c r="E379" t="s">
        <v>2830</v>
      </c>
      <c r="F379">
        <v>3237</v>
      </c>
      <c r="H379">
        <v>378</v>
      </c>
      <c r="I379" t="s">
        <v>2831</v>
      </c>
      <c r="J379">
        <v>378</v>
      </c>
      <c r="K379" s="8" t="s">
        <v>2832</v>
      </c>
      <c r="L379" s="8" t="s">
        <v>2833</v>
      </c>
      <c r="M379">
        <v>378</v>
      </c>
      <c r="N379" t="s">
        <v>2834</v>
      </c>
      <c r="O379" t="s">
        <v>1405</v>
      </c>
      <c r="P379" t="s">
        <v>2835</v>
      </c>
      <c r="R379">
        <v>378</v>
      </c>
      <c r="S379" s="5">
        <v>12241</v>
      </c>
      <c r="T379" s="6" t="s">
        <v>2778</v>
      </c>
      <c r="U379" s="6">
        <v>1562</v>
      </c>
    </row>
    <row r="380" spans="1:21" ht="25.5">
      <c r="A380">
        <v>379</v>
      </c>
      <c r="B380" s="9" t="s">
        <v>2836</v>
      </c>
      <c r="C380" t="s">
        <v>78</v>
      </c>
      <c r="D380">
        <v>379</v>
      </c>
      <c r="E380" t="s">
        <v>2837</v>
      </c>
      <c r="F380">
        <v>4144</v>
      </c>
      <c r="H380">
        <v>379</v>
      </c>
      <c r="I380" t="s">
        <v>2838</v>
      </c>
      <c r="J380">
        <v>379</v>
      </c>
      <c r="K380" s="8" t="s">
        <v>2839</v>
      </c>
      <c r="L380" s="8" t="s">
        <v>2840</v>
      </c>
      <c r="M380">
        <v>379</v>
      </c>
      <c r="N380" t="s">
        <v>2841</v>
      </c>
      <c r="O380" t="s">
        <v>67</v>
      </c>
      <c r="P380" t="s">
        <v>2842</v>
      </c>
      <c r="R380">
        <v>379</v>
      </c>
      <c r="S380" s="5">
        <v>12242</v>
      </c>
      <c r="T380" s="6" t="s">
        <v>2778</v>
      </c>
      <c r="U380" s="6">
        <v>2064</v>
      </c>
    </row>
    <row r="381" spans="1:21">
      <c r="A381">
        <v>380</v>
      </c>
      <c r="B381" s="7" t="s">
        <v>2843</v>
      </c>
      <c r="C381" t="s">
        <v>28</v>
      </c>
      <c r="D381">
        <v>380</v>
      </c>
      <c r="E381" t="s">
        <v>2844</v>
      </c>
      <c r="F381">
        <v>2486</v>
      </c>
      <c r="H381">
        <v>380</v>
      </c>
      <c r="I381" t="s">
        <v>2845</v>
      </c>
      <c r="J381">
        <v>380</v>
      </c>
      <c r="K381" s="8" t="s">
        <v>2846</v>
      </c>
      <c r="L381" s="8" t="s">
        <v>2847</v>
      </c>
      <c r="M381">
        <v>380</v>
      </c>
      <c r="N381" t="s">
        <v>2848</v>
      </c>
      <c r="O381" t="s">
        <v>2849</v>
      </c>
      <c r="P381" t="s">
        <v>2850</v>
      </c>
      <c r="R381">
        <v>380</v>
      </c>
      <c r="S381" s="5">
        <v>12243</v>
      </c>
      <c r="T381" s="6" t="s">
        <v>2778</v>
      </c>
      <c r="U381" s="6">
        <v>778</v>
      </c>
    </row>
    <row r="382" spans="1:21">
      <c r="A382">
        <v>381</v>
      </c>
      <c r="B382" s="9" t="s">
        <v>2851</v>
      </c>
      <c r="C382" t="s">
        <v>78</v>
      </c>
      <c r="D382">
        <v>381</v>
      </c>
      <c r="E382" t="s">
        <v>2852</v>
      </c>
      <c r="F382">
        <v>7165</v>
      </c>
      <c r="H382">
        <v>381</v>
      </c>
      <c r="I382" t="s">
        <v>2853</v>
      </c>
      <c r="J382">
        <v>381</v>
      </c>
      <c r="K382" s="8" t="s">
        <v>2854</v>
      </c>
      <c r="L382" s="8" t="s">
        <v>2855</v>
      </c>
      <c r="M382">
        <v>381</v>
      </c>
      <c r="N382" t="s">
        <v>2856</v>
      </c>
      <c r="O382" t="s">
        <v>2177</v>
      </c>
      <c r="P382" t="s">
        <v>2857</v>
      </c>
      <c r="R382">
        <v>381</v>
      </c>
      <c r="S382" s="5">
        <v>12244</v>
      </c>
      <c r="T382" s="6" t="s">
        <v>2778</v>
      </c>
      <c r="U382" s="6">
        <v>1585</v>
      </c>
    </row>
    <row r="383" spans="1:21">
      <c r="A383">
        <v>382</v>
      </c>
      <c r="B383" s="7" t="s">
        <v>2858</v>
      </c>
      <c r="C383" t="s">
        <v>28</v>
      </c>
      <c r="D383">
        <v>382</v>
      </c>
      <c r="E383" t="s">
        <v>2859</v>
      </c>
      <c r="F383">
        <v>912</v>
      </c>
      <c r="H383">
        <v>382</v>
      </c>
      <c r="I383" t="s">
        <v>2860</v>
      </c>
      <c r="J383">
        <v>382</v>
      </c>
      <c r="K383" s="8" t="s">
        <v>2861</v>
      </c>
      <c r="L383" s="8" t="s">
        <v>2862</v>
      </c>
      <c r="M383">
        <v>382</v>
      </c>
      <c r="N383" t="s">
        <v>2863</v>
      </c>
      <c r="O383" t="s">
        <v>2444</v>
      </c>
      <c r="P383" t="s">
        <v>2864</v>
      </c>
      <c r="R383">
        <v>382</v>
      </c>
      <c r="S383" s="5">
        <v>12245</v>
      </c>
      <c r="T383" s="6" t="s">
        <v>2778</v>
      </c>
      <c r="U383" s="6">
        <v>1241</v>
      </c>
    </row>
    <row r="384" spans="1:21">
      <c r="A384">
        <v>383</v>
      </c>
      <c r="B384" s="9" t="s">
        <v>2865</v>
      </c>
      <c r="C384" t="s">
        <v>78</v>
      </c>
      <c r="D384">
        <v>383</v>
      </c>
      <c r="E384" t="s">
        <v>2866</v>
      </c>
      <c r="F384">
        <v>1862</v>
      </c>
      <c r="H384">
        <v>383</v>
      </c>
      <c r="I384" t="s">
        <v>2867</v>
      </c>
      <c r="J384">
        <v>383</v>
      </c>
      <c r="K384" s="8" t="s">
        <v>2868</v>
      </c>
      <c r="L384" s="8" t="s">
        <v>2869</v>
      </c>
      <c r="M384">
        <v>383</v>
      </c>
      <c r="N384" t="s">
        <v>2870</v>
      </c>
      <c r="O384" t="s">
        <v>108</v>
      </c>
      <c r="P384" t="s">
        <v>2871</v>
      </c>
      <c r="R384">
        <v>383</v>
      </c>
      <c r="S384" s="5">
        <v>12246</v>
      </c>
      <c r="T384" s="6" t="s">
        <v>2778</v>
      </c>
      <c r="U384" s="6">
        <v>1442</v>
      </c>
    </row>
    <row r="385" spans="1:21">
      <c r="A385">
        <v>384</v>
      </c>
      <c r="B385" s="9" t="s">
        <v>2872</v>
      </c>
      <c r="C385" t="s">
        <v>78</v>
      </c>
      <c r="D385">
        <v>384</v>
      </c>
      <c r="E385" t="s">
        <v>2873</v>
      </c>
      <c r="F385">
        <v>17885</v>
      </c>
      <c r="H385">
        <v>384</v>
      </c>
      <c r="I385" t="s">
        <v>2874</v>
      </c>
      <c r="J385">
        <v>384</v>
      </c>
      <c r="K385" s="4" t="s">
        <v>2875</v>
      </c>
      <c r="L385" s="4" t="s">
        <v>2876</v>
      </c>
      <c r="M385">
        <v>384</v>
      </c>
      <c r="N385" t="s">
        <v>2877</v>
      </c>
      <c r="O385" t="s">
        <v>1367</v>
      </c>
      <c r="P385" t="s">
        <v>2878</v>
      </c>
      <c r="R385">
        <v>384</v>
      </c>
      <c r="S385" s="5">
        <v>12247</v>
      </c>
      <c r="T385" s="6" t="s">
        <v>2778</v>
      </c>
      <c r="U385" s="6">
        <v>1344</v>
      </c>
    </row>
    <row r="386" spans="1:21">
      <c r="A386">
        <v>385</v>
      </c>
      <c r="B386" s="9" t="s">
        <v>2879</v>
      </c>
      <c r="C386" t="s">
        <v>78</v>
      </c>
      <c r="D386">
        <v>385</v>
      </c>
      <c r="E386" t="s">
        <v>2880</v>
      </c>
      <c r="F386">
        <v>1396</v>
      </c>
      <c r="H386">
        <v>385</v>
      </c>
      <c r="I386" t="s">
        <v>2881</v>
      </c>
      <c r="J386">
        <v>385</v>
      </c>
      <c r="K386" s="8" t="s">
        <v>2882</v>
      </c>
      <c r="L386" s="8" t="s">
        <v>2883</v>
      </c>
      <c r="M386">
        <v>385</v>
      </c>
      <c r="N386" t="s">
        <v>2884</v>
      </c>
      <c r="O386" t="s">
        <v>974</v>
      </c>
      <c r="P386" t="s">
        <v>2885</v>
      </c>
      <c r="R386">
        <v>385</v>
      </c>
      <c r="S386" s="5">
        <v>12248</v>
      </c>
      <c r="T386" s="6" t="s">
        <v>2778</v>
      </c>
      <c r="U386" s="6">
        <v>2079</v>
      </c>
    </row>
    <row r="387" spans="1:21">
      <c r="A387">
        <v>386</v>
      </c>
      <c r="B387" s="9" t="s">
        <v>2886</v>
      </c>
      <c r="C387" t="s">
        <v>78</v>
      </c>
      <c r="D387">
        <v>386</v>
      </c>
      <c r="E387" t="s">
        <v>2887</v>
      </c>
      <c r="F387">
        <v>1128</v>
      </c>
      <c r="H387">
        <v>386</v>
      </c>
      <c r="I387" t="s">
        <v>2888</v>
      </c>
      <c r="J387">
        <v>386</v>
      </c>
      <c r="K387" s="8" t="s">
        <v>2889</v>
      </c>
      <c r="L387" s="8" t="s">
        <v>2890</v>
      </c>
      <c r="M387">
        <v>386</v>
      </c>
      <c r="N387" t="s">
        <v>2891</v>
      </c>
      <c r="O387" t="s">
        <v>474</v>
      </c>
      <c r="P387" t="s">
        <v>2892</v>
      </c>
      <c r="R387">
        <v>386</v>
      </c>
      <c r="S387" s="5">
        <v>12249</v>
      </c>
      <c r="T387" s="6" t="s">
        <v>2778</v>
      </c>
      <c r="U387" s="6">
        <v>930</v>
      </c>
    </row>
    <row r="388" spans="1:21">
      <c r="A388">
        <v>387</v>
      </c>
      <c r="B388" s="7" t="s">
        <v>2893</v>
      </c>
      <c r="C388" t="s">
        <v>28</v>
      </c>
      <c r="D388">
        <v>387</v>
      </c>
      <c r="E388" t="s">
        <v>2894</v>
      </c>
      <c r="F388">
        <v>761</v>
      </c>
      <c r="H388">
        <v>387</v>
      </c>
      <c r="I388" t="s">
        <v>2895</v>
      </c>
      <c r="J388">
        <v>387</v>
      </c>
      <c r="K388" s="8" t="s">
        <v>2896</v>
      </c>
      <c r="L388" s="8" t="s">
        <v>2897</v>
      </c>
      <c r="M388">
        <v>387</v>
      </c>
      <c r="N388" t="s">
        <v>2898</v>
      </c>
      <c r="O388" t="s">
        <v>567</v>
      </c>
      <c r="P388" t="s">
        <v>2899</v>
      </c>
      <c r="R388">
        <v>387</v>
      </c>
      <c r="S388" s="5">
        <v>12260</v>
      </c>
      <c r="T388" s="6" t="s">
        <v>2778</v>
      </c>
      <c r="U388" s="6">
        <v>1230</v>
      </c>
    </row>
    <row r="389" spans="1:21">
      <c r="A389">
        <v>388</v>
      </c>
      <c r="B389" s="7" t="s">
        <v>2900</v>
      </c>
      <c r="C389" t="s">
        <v>28</v>
      </c>
      <c r="D389">
        <v>388</v>
      </c>
      <c r="E389" t="s">
        <v>2901</v>
      </c>
      <c r="F389">
        <v>687</v>
      </c>
      <c r="H389">
        <v>388</v>
      </c>
      <c r="I389" t="s">
        <v>2902</v>
      </c>
      <c r="J389">
        <v>388</v>
      </c>
      <c r="K389" s="4" t="s">
        <v>2903</v>
      </c>
      <c r="L389" s="4" t="s">
        <v>2904</v>
      </c>
      <c r="M389">
        <v>388</v>
      </c>
      <c r="N389" t="s">
        <v>2905</v>
      </c>
      <c r="O389" t="s">
        <v>2348</v>
      </c>
      <c r="P389" t="s">
        <v>2906</v>
      </c>
      <c r="R389">
        <v>388</v>
      </c>
      <c r="S389" s="5">
        <v>12262</v>
      </c>
      <c r="T389" s="6" t="s">
        <v>2778</v>
      </c>
      <c r="U389" s="6">
        <v>1015</v>
      </c>
    </row>
    <row r="390" spans="1:21">
      <c r="A390">
        <v>389</v>
      </c>
      <c r="B390" s="9" t="s">
        <v>2907</v>
      </c>
      <c r="C390" t="s">
        <v>78</v>
      </c>
      <c r="D390">
        <v>389</v>
      </c>
      <c r="E390" t="s">
        <v>2908</v>
      </c>
      <c r="F390">
        <v>889</v>
      </c>
      <c r="H390">
        <v>389</v>
      </c>
      <c r="I390" t="s">
        <v>2909</v>
      </c>
      <c r="J390">
        <v>389</v>
      </c>
      <c r="K390" s="4" t="s">
        <v>2910</v>
      </c>
      <c r="L390" s="4" t="s">
        <v>2911</v>
      </c>
      <c r="M390">
        <v>389</v>
      </c>
      <c r="N390" t="s">
        <v>2912</v>
      </c>
      <c r="O390" t="s">
        <v>646</v>
      </c>
      <c r="P390" t="s">
        <v>2913</v>
      </c>
      <c r="R390">
        <v>389</v>
      </c>
      <c r="S390" s="5">
        <v>12263</v>
      </c>
      <c r="T390" s="6" t="s">
        <v>2778</v>
      </c>
      <c r="U390" s="6">
        <v>1604</v>
      </c>
    </row>
    <row r="391" spans="1:21">
      <c r="A391">
        <v>390</v>
      </c>
      <c r="B391" s="7" t="s">
        <v>2914</v>
      </c>
      <c r="C391" t="s">
        <v>28</v>
      </c>
      <c r="D391">
        <v>390</v>
      </c>
      <c r="E391" t="s">
        <v>2915</v>
      </c>
      <c r="F391">
        <v>724</v>
      </c>
      <c r="H391">
        <v>390</v>
      </c>
      <c r="I391" t="s">
        <v>2916</v>
      </c>
      <c r="J391">
        <v>390</v>
      </c>
      <c r="K391" s="8" t="s">
        <v>2917</v>
      </c>
      <c r="L391" s="8" t="s">
        <v>2918</v>
      </c>
      <c r="M391">
        <v>390</v>
      </c>
      <c r="N391" t="s">
        <v>2919</v>
      </c>
      <c r="O391" t="s">
        <v>1929</v>
      </c>
      <c r="P391" t="s">
        <v>2920</v>
      </c>
      <c r="R391">
        <v>390</v>
      </c>
      <c r="S391" s="5">
        <v>12264</v>
      </c>
      <c r="T391" s="6" t="s">
        <v>2778</v>
      </c>
      <c r="U391" s="6">
        <v>1380</v>
      </c>
    </row>
    <row r="392" spans="1:21">
      <c r="A392">
        <v>391</v>
      </c>
      <c r="B392" s="7" t="s">
        <v>2921</v>
      </c>
      <c r="C392" t="s">
        <v>28</v>
      </c>
      <c r="D392">
        <v>391</v>
      </c>
      <c r="E392" t="s">
        <v>2922</v>
      </c>
      <c r="F392">
        <v>1379</v>
      </c>
      <c r="H392">
        <v>391</v>
      </c>
      <c r="I392" t="s">
        <v>2923</v>
      </c>
      <c r="J392">
        <v>391</v>
      </c>
      <c r="K392" s="4" t="s">
        <v>2924</v>
      </c>
      <c r="L392" s="4" t="s">
        <v>2925</v>
      </c>
      <c r="M392">
        <v>391</v>
      </c>
      <c r="N392" t="s">
        <v>2926</v>
      </c>
      <c r="O392" t="s">
        <v>1163</v>
      </c>
      <c r="P392" t="s">
        <v>2927</v>
      </c>
      <c r="R392">
        <v>391</v>
      </c>
      <c r="S392" s="5">
        <v>12265</v>
      </c>
      <c r="T392" s="6" t="s">
        <v>2778</v>
      </c>
      <c r="U392" s="6">
        <v>458</v>
      </c>
    </row>
    <row r="393" spans="1:21">
      <c r="A393">
        <v>392</v>
      </c>
      <c r="B393" s="9" t="s">
        <v>2928</v>
      </c>
      <c r="C393" t="s">
        <v>78</v>
      </c>
      <c r="D393">
        <v>392</v>
      </c>
      <c r="E393" t="s">
        <v>2929</v>
      </c>
      <c r="F393">
        <v>13208</v>
      </c>
      <c r="H393">
        <v>392</v>
      </c>
      <c r="I393" t="s">
        <v>2930</v>
      </c>
      <c r="J393">
        <v>392</v>
      </c>
      <c r="K393" s="4" t="s">
        <v>2931</v>
      </c>
      <c r="L393" s="4" t="s">
        <v>2932</v>
      </c>
      <c r="M393">
        <v>392</v>
      </c>
      <c r="N393" t="s">
        <v>2933</v>
      </c>
      <c r="O393" t="s">
        <v>754</v>
      </c>
      <c r="P393" t="s">
        <v>2934</v>
      </c>
      <c r="R393">
        <v>392</v>
      </c>
      <c r="S393" s="5">
        <v>12266</v>
      </c>
      <c r="T393" s="6" t="s">
        <v>2778</v>
      </c>
      <c r="U393" s="6">
        <v>1070</v>
      </c>
    </row>
    <row r="394" spans="1:21">
      <c r="A394">
        <v>393</v>
      </c>
      <c r="B394" s="9" t="s">
        <v>2935</v>
      </c>
      <c r="C394" t="s">
        <v>78</v>
      </c>
      <c r="D394">
        <v>393</v>
      </c>
      <c r="E394" t="s">
        <v>2936</v>
      </c>
      <c r="F394">
        <v>1211</v>
      </c>
      <c r="H394">
        <v>393</v>
      </c>
      <c r="I394" t="s">
        <v>2937</v>
      </c>
      <c r="J394">
        <v>393</v>
      </c>
      <c r="K394" s="8" t="s">
        <v>2938</v>
      </c>
      <c r="L394" s="8" t="s">
        <v>2939</v>
      </c>
      <c r="M394">
        <v>393</v>
      </c>
      <c r="N394" t="s">
        <v>2940</v>
      </c>
      <c r="O394" t="s">
        <v>2941</v>
      </c>
      <c r="P394" t="s">
        <v>2942</v>
      </c>
      <c r="R394">
        <v>393</v>
      </c>
      <c r="S394" s="5">
        <v>12332</v>
      </c>
      <c r="T394" s="6" t="s">
        <v>2943</v>
      </c>
      <c r="U394" s="6">
        <v>1456</v>
      </c>
    </row>
    <row r="395" spans="1:21">
      <c r="A395">
        <v>394</v>
      </c>
      <c r="B395" s="7" t="s">
        <v>2944</v>
      </c>
      <c r="C395" t="s">
        <v>28</v>
      </c>
      <c r="D395">
        <v>394</v>
      </c>
      <c r="E395" t="s">
        <v>2945</v>
      </c>
      <c r="F395">
        <v>3195</v>
      </c>
      <c r="H395">
        <v>394</v>
      </c>
      <c r="I395" t="s">
        <v>2946</v>
      </c>
      <c r="J395">
        <v>394</v>
      </c>
      <c r="K395" s="8" t="s">
        <v>2947</v>
      </c>
      <c r="L395" s="8" t="s">
        <v>2948</v>
      </c>
      <c r="M395">
        <v>394</v>
      </c>
      <c r="N395" t="s">
        <v>2949</v>
      </c>
      <c r="O395" t="s">
        <v>1071</v>
      </c>
      <c r="P395" t="s">
        <v>2950</v>
      </c>
      <c r="R395">
        <v>394</v>
      </c>
      <c r="S395" s="5">
        <v>12333</v>
      </c>
      <c r="T395" s="6" t="s">
        <v>2943</v>
      </c>
      <c r="U395" s="6">
        <v>2292</v>
      </c>
    </row>
    <row r="396" spans="1:21">
      <c r="A396">
        <v>395</v>
      </c>
      <c r="B396" s="7" t="s">
        <v>2951</v>
      </c>
      <c r="C396" t="s">
        <v>28</v>
      </c>
      <c r="D396">
        <v>395</v>
      </c>
      <c r="E396" t="s">
        <v>2952</v>
      </c>
      <c r="F396">
        <v>7180</v>
      </c>
      <c r="H396">
        <v>395</v>
      </c>
      <c r="I396" t="s">
        <v>2953</v>
      </c>
      <c r="J396">
        <v>395</v>
      </c>
      <c r="K396" s="4" t="s">
        <v>2954</v>
      </c>
      <c r="L396" s="4" t="s">
        <v>2955</v>
      </c>
      <c r="M396">
        <v>395</v>
      </c>
      <c r="N396" t="s">
        <v>2956</v>
      </c>
      <c r="O396" t="s">
        <v>1500</v>
      </c>
      <c r="P396" t="s">
        <v>2957</v>
      </c>
      <c r="R396">
        <v>395</v>
      </c>
      <c r="S396" s="5">
        <v>12334</v>
      </c>
      <c r="T396" s="6" t="s">
        <v>2943</v>
      </c>
      <c r="U396" s="6">
        <v>809</v>
      </c>
    </row>
    <row r="397" spans="1:21" ht="25.5">
      <c r="A397">
        <v>396</v>
      </c>
      <c r="B397" s="7" t="s">
        <v>2958</v>
      </c>
      <c r="C397" t="s">
        <v>28</v>
      </c>
      <c r="D397">
        <v>396</v>
      </c>
      <c r="E397" t="s">
        <v>2959</v>
      </c>
      <c r="F397">
        <v>3766</v>
      </c>
      <c r="H397">
        <v>396</v>
      </c>
      <c r="I397" t="s">
        <v>2960</v>
      </c>
      <c r="J397">
        <v>396</v>
      </c>
      <c r="K397" s="4" t="s">
        <v>2961</v>
      </c>
      <c r="L397" s="4" t="s">
        <v>2962</v>
      </c>
      <c r="M397">
        <v>396</v>
      </c>
      <c r="N397" t="s">
        <v>2963</v>
      </c>
      <c r="O397" t="s">
        <v>2964</v>
      </c>
      <c r="P397" t="s">
        <v>2965</v>
      </c>
      <c r="R397">
        <v>396</v>
      </c>
      <c r="S397" s="5">
        <v>12341</v>
      </c>
      <c r="T397" s="6" t="s">
        <v>2943</v>
      </c>
      <c r="U397" s="6">
        <v>1823</v>
      </c>
    </row>
    <row r="398" spans="1:21">
      <c r="A398">
        <v>397</v>
      </c>
      <c r="B398" s="9" t="s">
        <v>2966</v>
      </c>
      <c r="C398" t="s">
        <v>78</v>
      </c>
      <c r="D398">
        <v>397</v>
      </c>
      <c r="E398" t="s">
        <v>2967</v>
      </c>
      <c r="F398">
        <v>24736</v>
      </c>
      <c r="H398">
        <v>397</v>
      </c>
      <c r="I398" t="s">
        <v>2968</v>
      </c>
      <c r="J398">
        <v>397</v>
      </c>
      <c r="K398" s="8" t="s">
        <v>2969</v>
      </c>
      <c r="L398" s="8" t="s">
        <v>2970</v>
      </c>
      <c r="M398">
        <v>397</v>
      </c>
      <c r="N398" t="s">
        <v>2971</v>
      </c>
      <c r="O398" t="s">
        <v>92</v>
      </c>
      <c r="P398" t="s">
        <v>2972</v>
      </c>
      <c r="R398">
        <v>397</v>
      </c>
      <c r="S398" s="5">
        <v>12342</v>
      </c>
      <c r="T398" s="6" t="s">
        <v>2943</v>
      </c>
      <c r="U398" s="6">
        <v>1824</v>
      </c>
    </row>
    <row r="399" spans="1:21">
      <c r="A399">
        <v>398</v>
      </c>
      <c r="B399" s="7" t="s">
        <v>2973</v>
      </c>
      <c r="C399" t="s">
        <v>28</v>
      </c>
      <c r="D399">
        <v>398</v>
      </c>
      <c r="E399" t="s">
        <v>2974</v>
      </c>
      <c r="F399">
        <v>68469</v>
      </c>
      <c r="H399">
        <v>398</v>
      </c>
      <c r="I399" t="s">
        <v>2975</v>
      </c>
      <c r="J399">
        <v>398</v>
      </c>
      <c r="K399" s="4" t="s">
        <v>2976</v>
      </c>
      <c r="L399" s="4" t="s">
        <v>2977</v>
      </c>
      <c r="M399">
        <v>398</v>
      </c>
      <c r="N399" t="s">
        <v>2978</v>
      </c>
      <c r="O399" t="s">
        <v>2979</v>
      </c>
      <c r="P399" t="s">
        <v>2980</v>
      </c>
      <c r="R399">
        <v>398</v>
      </c>
      <c r="S399" s="5">
        <v>12343</v>
      </c>
      <c r="T399" s="6" t="s">
        <v>2943</v>
      </c>
      <c r="U399" s="6">
        <v>1200</v>
      </c>
    </row>
    <row r="400" spans="1:21">
      <c r="A400">
        <v>399</v>
      </c>
      <c r="B400" s="9" t="s">
        <v>2981</v>
      </c>
      <c r="C400" t="s">
        <v>78</v>
      </c>
      <c r="D400">
        <v>399</v>
      </c>
      <c r="E400" t="s">
        <v>2982</v>
      </c>
      <c r="F400">
        <v>1491</v>
      </c>
      <c r="H400">
        <v>399</v>
      </c>
      <c r="I400" t="s">
        <v>2983</v>
      </c>
      <c r="J400">
        <v>399</v>
      </c>
      <c r="K400" s="4" t="s">
        <v>2984</v>
      </c>
      <c r="L400" s="4" t="s">
        <v>2985</v>
      </c>
      <c r="M400">
        <v>399</v>
      </c>
      <c r="N400" t="s">
        <v>2986</v>
      </c>
      <c r="O400" t="s">
        <v>84</v>
      </c>
      <c r="P400" t="s">
        <v>2987</v>
      </c>
      <c r="R400">
        <v>399</v>
      </c>
      <c r="S400" s="5">
        <v>12344</v>
      </c>
      <c r="T400" s="6" t="s">
        <v>2943</v>
      </c>
      <c r="U400" s="6">
        <v>1913</v>
      </c>
    </row>
    <row r="401" spans="1:21">
      <c r="A401">
        <v>400</v>
      </c>
      <c r="B401" s="9" t="s">
        <v>2988</v>
      </c>
      <c r="C401" t="s">
        <v>78</v>
      </c>
      <c r="D401">
        <v>400</v>
      </c>
      <c r="E401" t="s">
        <v>2989</v>
      </c>
      <c r="F401">
        <v>3460</v>
      </c>
      <c r="H401">
        <v>400</v>
      </c>
      <c r="I401" t="s">
        <v>2990</v>
      </c>
      <c r="J401">
        <v>400</v>
      </c>
      <c r="K401" s="4" t="s">
        <v>2991</v>
      </c>
      <c r="L401" s="4" t="s">
        <v>2992</v>
      </c>
      <c r="M401">
        <v>400</v>
      </c>
      <c r="N401" t="s">
        <v>2993</v>
      </c>
      <c r="O401" t="s">
        <v>336</v>
      </c>
      <c r="P401" t="s">
        <v>2994</v>
      </c>
      <c r="R401">
        <v>400</v>
      </c>
      <c r="S401" s="5">
        <v>12346</v>
      </c>
      <c r="T401" s="6" t="s">
        <v>2943</v>
      </c>
      <c r="U401" s="6">
        <v>1324</v>
      </c>
    </row>
    <row r="402" spans="1:21">
      <c r="A402">
        <v>401</v>
      </c>
      <c r="B402" s="7" t="s">
        <v>2995</v>
      </c>
      <c r="C402" t="s">
        <v>28</v>
      </c>
      <c r="D402">
        <v>401</v>
      </c>
      <c r="E402" t="s">
        <v>2996</v>
      </c>
      <c r="F402">
        <v>3346</v>
      </c>
      <c r="H402">
        <v>401</v>
      </c>
      <c r="I402" t="s">
        <v>2997</v>
      </c>
      <c r="J402">
        <v>401</v>
      </c>
      <c r="K402" s="4" t="s">
        <v>2998</v>
      </c>
      <c r="L402" s="4" t="s">
        <v>2999</v>
      </c>
      <c r="M402">
        <v>401</v>
      </c>
      <c r="N402" t="s">
        <v>3000</v>
      </c>
      <c r="O402" t="s">
        <v>444</v>
      </c>
      <c r="P402" t="s">
        <v>3001</v>
      </c>
      <c r="R402">
        <v>401</v>
      </c>
      <c r="S402" s="5">
        <v>12347</v>
      </c>
      <c r="T402" s="6" t="s">
        <v>2943</v>
      </c>
      <c r="U402" s="6">
        <v>437</v>
      </c>
    </row>
    <row r="403" spans="1:21">
      <c r="A403">
        <v>402</v>
      </c>
      <c r="B403" s="7" t="s">
        <v>3002</v>
      </c>
      <c r="C403" t="s">
        <v>28</v>
      </c>
      <c r="D403">
        <v>402</v>
      </c>
      <c r="E403" t="s">
        <v>3003</v>
      </c>
      <c r="F403">
        <v>1515</v>
      </c>
      <c r="H403">
        <v>402</v>
      </c>
      <c r="I403" t="s">
        <v>3004</v>
      </c>
      <c r="J403">
        <v>402</v>
      </c>
      <c r="K403" s="8" t="s">
        <v>3005</v>
      </c>
      <c r="L403" s="8" t="s">
        <v>3006</v>
      </c>
      <c r="M403">
        <v>402</v>
      </c>
      <c r="N403" t="s">
        <v>3007</v>
      </c>
      <c r="O403" t="s">
        <v>1574</v>
      </c>
      <c r="P403" t="s">
        <v>3008</v>
      </c>
      <c r="R403">
        <v>402</v>
      </c>
      <c r="S403" s="5">
        <v>12348</v>
      </c>
      <c r="T403" s="6" t="s">
        <v>2943</v>
      </c>
      <c r="U403" s="6">
        <v>1606</v>
      </c>
    </row>
    <row r="404" spans="1:21" ht="25.5">
      <c r="A404">
        <v>403</v>
      </c>
      <c r="B404" s="9" t="s">
        <v>3009</v>
      </c>
      <c r="C404" t="s">
        <v>78</v>
      </c>
      <c r="D404">
        <v>403</v>
      </c>
      <c r="E404" t="s">
        <v>3010</v>
      </c>
      <c r="F404">
        <v>1414</v>
      </c>
      <c r="H404">
        <v>403</v>
      </c>
      <c r="I404" t="s">
        <v>3011</v>
      </c>
      <c r="J404">
        <v>403</v>
      </c>
      <c r="K404" s="8" t="s">
        <v>3012</v>
      </c>
      <c r="L404" s="8" t="s">
        <v>3013</v>
      </c>
      <c r="M404">
        <v>403</v>
      </c>
      <c r="N404" t="s">
        <v>3014</v>
      </c>
      <c r="O404" t="s">
        <v>869</v>
      </c>
      <c r="P404" t="s">
        <v>3015</v>
      </c>
      <c r="R404">
        <v>403</v>
      </c>
      <c r="S404" s="5">
        <v>12349</v>
      </c>
      <c r="T404" s="6" t="s">
        <v>2943</v>
      </c>
      <c r="U404" s="6">
        <v>2874</v>
      </c>
    </row>
    <row r="405" spans="1:21">
      <c r="A405">
        <v>404</v>
      </c>
      <c r="B405" s="7" t="s">
        <v>3016</v>
      </c>
      <c r="C405" t="s">
        <v>28</v>
      </c>
      <c r="D405">
        <v>404</v>
      </c>
      <c r="E405" t="s">
        <v>3017</v>
      </c>
      <c r="F405">
        <v>8498</v>
      </c>
      <c r="H405">
        <v>404</v>
      </c>
      <c r="I405" t="s">
        <v>3018</v>
      </c>
      <c r="J405">
        <v>404</v>
      </c>
      <c r="K405" s="4" t="s">
        <v>3019</v>
      </c>
      <c r="L405" s="4" t="s">
        <v>3020</v>
      </c>
      <c r="M405">
        <v>404</v>
      </c>
      <c r="N405" t="s">
        <v>3021</v>
      </c>
      <c r="O405" t="s">
        <v>241</v>
      </c>
      <c r="P405" t="s">
        <v>3022</v>
      </c>
      <c r="R405">
        <v>404</v>
      </c>
      <c r="S405" s="5">
        <v>12350</v>
      </c>
      <c r="T405" s="6" t="s">
        <v>2943</v>
      </c>
      <c r="U405" s="6">
        <v>905</v>
      </c>
    </row>
    <row r="406" spans="1:21">
      <c r="A406">
        <v>405</v>
      </c>
      <c r="B406" s="9" t="s">
        <v>3023</v>
      </c>
      <c r="C406" t="s">
        <v>78</v>
      </c>
      <c r="D406">
        <v>405</v>
      </c>
      <c r="E406" t="s">
        <v>3024</v>
      </c>
      <c r="F406">
        <v>806</v>
      </c>
      <c r="H406">
        <v>405</v>
      </c>
      <c r="I406" t="s">
        <v>3025</v>
      </c>
      <c r="J406">
        <v>405</v>
      </c>
      <c r="K406" s="8" t="s">
        <v>3026</v>
      </c>
      <c r="L406" s="8" t="s">
        <v>3027</v>
      </c>
      <c r="M406">
        <v>405</v>
      </c>
      <c r="N406" t="s">
        <v>3028</v>
      </c>
      <c r="O406" t="s">
        <v>1305</v>
      </c>
      <c r="P406" t="s">
        <v>3029</v>
      </c>
      <c r="R406">
        <v>405</v>
      </c>
      <c r="S406" s="5">
        <v>12352</v>
      </c>
      <c r="T406" s="6" t="s">
        <v>2943</v>
      </c>
      <c r="U406" s="6">
        <v>1256</v>
      </c>
    </row>
    <row r="407" spans="1:21">
      <c r="A407">
        <v>406</v>
      </c>
      <c r="B407" s="7" t="s">
        <v>3030</v>
      </c>
      <c r="C407" t="s">
        <v>28</v>
      </c>
      <c r="D407">
        <v>406</v>
      </c>
      <c r="E407" t="s">
        <v>3031</v>
      </c>
      <c r="F407">
        <v>711</v>
      </c>
      <c r="H407">
        <v>406</v>
      </c>
      <c r="I407" t="s">
        <v>3032</v>
      </c>
      <c r="J407">
        <v>406</v>
      </c>
      <c r="K407" s="8" t="s">
        <v>3033</v>
      </c>
      <c r="L407" s="8" t="s">
        <v>3034</v>
      </c>
      <c r="M407">
        <v>406</v>
      </c>
      <c r="N407" t="s">
        <v>3035</v>
      </c>
      <c r="O407" t="s">
        <v>272</v>
      </c>
      <c r="P407" t="s">
        <v>3036</v>
      </c>
      <c r="R407">
        <v>406</v>
      </c>
      <c r="S407" s="5">
        <v>12355</v>
      </c>
      <c r="T407" s="6" t="s">
        <v>2943</v>
      </c>
      <c r="U407" s="6">
        <v>1274</v>
      </c>
    </row>
    <row r="408" spans="1:21">
      <c r="A408">
        <v>407</v>
      </c>
      <c r="B408" s="7" t="s">
        <v>3037</v>
      </c>
      <c r="C408" t="s">
        <v>28</v>
      </c>
      <c r="D408">
        <v>407</v>
      </c>
      <c r="E408" t="s">
        <v>3038</v>
      </c>
      <c r="F408">
        <v>376935</v>
      </c>
      <c r="H408">
        <v>407</v>
      </c>
      <c r="I408" t="s">
        <v>3039</v>
      </c>
      <c r="J408">
        <v>407</v>
      </c>
      <c r="K408" s="4" t="s">
        <v>3040</v>
      </c>
      <c r="L408" s="4" t="s">
        <v>3041</v>
      </c>
      <c r="M408">
        <v>407</v>
      </c>
      <c r="N408" t="s">
        <v>3042</v>
      </c>
      <c r="O408" t="s">
        <v>100</v>
      </c>
      <c r="P408" t="s">
        <v>3043</v>
      </c>
      <c r="R408">
        <v>407</v>
      </c>
      <c r="S408" s="5">
        <v>12356</v>
      </c>
      <c r="T408" s="6" t="s">
        <v>2943</v>
      </c>
      <c r="U408" s="6">
        <v>826</v>
      </c>
    </row>
    <row r="409" spans="1:21">
      <c r="A409">
        <v>408</v>
      </c>
      <c r="B409" s="7" t="s">
        <v>3044</v>
      </c>
      <c r="C409" t="s">
        <v>28</v>
      </c>
      <c r="D409">
        <v>408</v>
      </c>
      <c r="E409" t="s">
        <v>3045</v>
      </c>
      <c r="F409">
        <v>1417</v>
      </c>
      <c r="H409">
        <v>408</v>
      </c>
      <c r="I409" t="s">
        <v>3046</v>
      </c>
      <c r="J409">
        <v>408</v>
      </c>
      <c r="K409" s="4" t="s">
        <v>3047</v>
      </c>
      <c r="L409" s="4" t="s">
        <v>3048</v>
      </c>
      <c r="M409">
        <v>408</v>
      </c>
      <c r="N409" t="s">
        <v>3049</v>
      </c>
      <c r="O409" t="s">
        <v>3050</v>
      </c>
      <c r="P409" t="s">
        <v>3051</v>
      </c>
      <c r="R409">
        <v>408</v>
      </c>
      <c r="S409" s="5">
        <v>12357</v>
      </c>
      <c r="T409" s="6" t="s">
        <v>2943</v>
      </c>
      <c r="U409" s="6">
        <v>1749</v>
      </c>
    </row>
    <row r="410" spans="1:21">
      <c r="A410">
        <v>409</v>
      </c>
      <c r="B410" s="9" t="s">
        <v>3052</v>
      </c>
      <c r="C410" t="s">
        <v>78</v>
      </c>
      <c r="D410">
        <v>409</v>
      </c>
      <c r="E410" t="s">
        <v>3053</v>
      </c>
      <c r="F410">
        <v>16280</v>
      </c>
      <c r="H410">
        <v>409</v>
      </c>
      <c r="I410" t="s">
        <v>3054</v>
      </c>
      <c r="J410">
        <v>409</v>
      </c>
      <c r="K410" s="4" t="s">
        <v>3055</v>
      </c>
      <c r="L410" s="4" t="s">
        <v>3056</v>
      </c>
      <c r="M410">
        <v>409</v>
      </c>
      <c r="N410" t="s">
        <v>3057</v>
      </c>
      <c r="O410" t="s">
        <v>406</v>
      </c>
      <c r="P410" t="s">
        <v>3058</v>
      </c>
      <c r="R410">
        <v>409</v>
      </c>
      <c r="S410" s="5">
        <v>12358</v>
      </c>
      <c r="T410" s="6" t="s">
        <v>2943</v>
      </c>
      <c r="U410" s="6">
        <v>1921</v>
      </c>
    </row>
    <row r="411" spans="1:21">
      <c r="A411">
        <v>410</v>
      </c>
      <c r="B411" s="9" t="s">
        <v>3059</v>
      </c>
      <c r="C411" t="s">
        <v>78</v>
      </c>
      <c r="D411">
        <v>410</v>
      </c>
      <c r="E411" t="s">
        <v>3060</v>
      </c>
      <c r="F411">
        <v>10664</v>
      </c>
      <c r="H411">
        <v>410</v>
      </c>
      <c r="I411" t="s">
        <v>3061</v>
      </c>
      <c r="J411">
        <v>410</v>
      </c>
      <c r="K411" s="4" t="s">
        <v>3062</v>
      </c>
      <c r="L411" s="4" t="s">
        <v>3063</v>
      </c>
      <c r="M411">
        <v>410</v>
      </c>
      <c r="N411" t="s">
        <v>3064</v>
      </c>
      <c r="O411" t="s">
        <v>2134</v>
      </c>
      <c r="P411" t="s">
        <v>3065</v>
      </c>
      <c r="R411">
        <v>410</v>
      </c>
      <c r="S411" s="5">
        <v>12359</v>
      </c>
      <c r="T411" s="6" t="s">
        <v>2943</v>
      </c>
      <c r="U411" s="6">
        <v>2040</v>
      </c>
    </row>
    <row r="412" spans="1:21">
      <c r="A412">
        <v>411</v>
      </c>
      <c r="B412" s="9" t="s">
        <v>3066</v>
      </c>
      <c r="C412" t="s">
        <v>78</v>
      </c>
      <c r="D412">
        <v>411</v>
      </c>
      <c r="E412" t="s">
        <v>3067</v>
      </c>
      <c r="F412">
        <v>74931</v>
      </c>
      <c r="H412">
        <v>411</v>
      </c>
      <c r="I412" t="s">
        <v>3068</v>
      </c>
      <c r="J412">
        <v>411</v>
      </c>
      <c r="K412" s="8" t="s">
        <v>3069</v>
      </c>
      <c r="L412" s="8" t="s">
        <v>3070</v>
      </c>
      <c r="M412">
        <v>411</v>
      </c>
      <c r="N412" t="s">
        <v>3071</v>
      </c>
      <c r="O412" t="s">
        <v>974</v>
      </c>
      <c r="P412" t="s">
        <v>3072</v>
      </c>
      <c r="R412">
        <v>411</v>
      </c>
      <c r="S412" s="5">
        <v>12360</v>
      </c>
      <c r="T412" s="6" t="s">
        <v>2943</v>
      </c>
      <c r="U412" s="6">
        <v>1640</v>
      </c>
    </row>
    <row r="413" spans="1:21">
      <c r="A413">
        <v>412</v>
      </c>
      <c r="B413" s="9" t="s">
        <v>3073</v>
      </c>
      <c r="C413" t="s">
        <v>78</v>
      </c>
      <c r="D413">
        <v>412</v>
      </c>
      <c r="E413" t="s">
        <v>3074</v>
      </c>
      <c r="F413">
        <v>8155</v>
      </c>
      <c r="H413">
        <v>412</v>
      </c>
      <c r="I413" t="s">
        <v>3075</v>
      </c>
      <c r="J413">
        <v>412</v>
      </c>
      <c r="K413" s="8" t="s">
        <v>3076</v>
      </c>
      <c r="L413" s="8" t="s">
        <v>3077</v>
      </c>
      <c r="M413">
        <v>412</v>
      </c>
      <c r="N413" t="s">
        <v>3078</v>
      </c>
      <c r="O413" t="s">
        <v>1701</v>
      </c>
      <c r="P413" t="s">
        <v>3079</v>
      </c>
      <c r="R413">
        <v>412</v>
      </c>
      <c r="S413" s="5">
        <v>12363</v>
      </c>
      <c r="T413" s="6" t="s">
        <v>2943</v>
      </c>
      <c r="U413" s="6">
        <v>805</v>
      </c>
    </row>
    <row r="414" spans="1:21">
      <c r="A414">
        <v>413</v>
      </c>
      <c r="B414" s="9" t="s">
        <v>3080</v>
      </c>
      <c r="C414" t="s">
        <v>78</v>
      </c>
      <c r="D414">
        <v>413</v>
      </c>
      <c r="E414" t="s">
        <v>3081</v>
      </c>
      <c r="F414">
        <v>1687</v>
      </c>
      <c r="H414">
        <v>413</v>
      </c>
      <c r="I414" t="s">
        <v>3082</v>
      </c>
      <c r="J414">
        <v>413</v>
      </c>
      <c r="K414" s="8" t="s">
        <v>3083</v>
      </c>
      <c r="L414" s="8" t="s">
        <v>3084</v>
      </c>
      <c r="M414">
        <v>413</v>
      </c>
      <c r="N414" t="s">
        <v>3085</v>
      </c>
      <c r="O414" t="s">
        <v>3086</v>
      </c>
      <c r="P414" t="s">
        <v>3087</v>
      </c>
      <c r="R414">
        <v>413</v>
      </c>
      <c r="S414" s="5">
        <v>12371</v>
      </c>
      <c r="T414" s="6" t="s">
        <v>2943</v>
      </c>
      <c r="U414" s="6">
        <v>1551</v>
      </c>
    </row>
    <row r="415" spans="1:21">
      <c r="A415">
        <v>414</v>
      </c>
      <c r="B415" s="9" t="s">
        <v>3088</v>
      </c>
      <c r="C415" t="s">
        <v>78</v>
      </c>
      <c r="D415">
        <v>414</v>
      </c>
      <c r="E415" t="s">
        <v>3089</v>
      </c>
      <c r="F415">
        <v>1061</v>
      </c>
      <c r="H415">
        <v>414</v>
      </c>
      <c r="I415" t="s">
        <v>3090</v>
      </c>
      <c r="J415">
        <v>414</v>
      </c>
      <c r="K415" s="4" t="s">
        <v>3091</v>
      </c>
      <c r="L415" s="4" t="s">
        <v>3092</v>
      </c>
      <c r="M415">
        <v>414</v>
      </c>
      <c r="N415" t="s">
        <v>3093</v>
      </c>
      <c r="O415" t="s">
        <v>360</v>
      </c>
      <c r="P415" t="s">
        <v>3094</v>
      </c>
      <c r="R415">
        <v>414</v>
      </c>
      <c r="S415" s="5">
        <v>12372</v>
      </c>
      <c r="T415" s="6" t="s">
        <v>2943</v>
      </c>
      <c r="U415" s="6">
        <v>1387</v>
      </c>
    </row>
    <row r="416" spans="1:21">
      <c r="A416">
        <v>415</v>
      </c>
      <c r="B416" s="9" t="s">
        <v>3095</v>
      </c>
      <c r="C416" t="s">
        <v>78</v>
      </c>
      <c r="D416">
        <v>415</v>
      </c>
      <c r="E416" t="s">
        <v>3096</v>
      </c>
      <c r="F416">
        <v>48129</v>
      </c>
      <c r="H416">
        <v>415</v>
      </c>
      <c r="I416" t="s">
        <v>3097</v>
      </c>
      <c r="J416">
        <v>415</v>
      </c>
      <c r="K416" s="8" t="s">
        <v>3098</v>
      </c>
      <c r="L416" s="8" t="s">
        <v>3099</v>
      </c>
      <c r="M416">
        <v>415</v>
      </c>
      <c r="N416" t="s">
        <v>3100</v>
      </c>
      <c r="O416" t="s">
        <v>1147</v>
      </c>
      <c r="P416" t="s">
        <v>3101</v>
      </c>
      <c r="R416">
        <v>415</v>
      </c>
      <c r="S416" s="5">
        <v>12373</v>
      </c>
      <c r="T416" s="6" t="s">
        <v>2943</v>
      </c>
      <c r="U416" s="6">
        <v>1151</v>
      </c>
    </row>
    <row r="417" spans="1:21">
      <c r="A417">
        <v>416</v>
      </c>
      <c r="B417" s="7" t="s">
        <v>3102</v>
      </c>
      <c r="C417" t="s">
        <v>28</v>
      </c>
      <c r="D417">
        <v>416</v>
      </c>
      <c r="E417" t="s">
        <v>3103</v>
      </c>
      <c r="F417">
        <v>1029</v>
      </c>
      <c r="H417">
        <v>416</v>
      </c>
      <c r="I417" t="s">
        <v>3104</v>
      </c>
      <c r="J417">
        <v>416</v>
      </c>
      <c r="K417" s="4" t="s">
        <v>3105</v>
      </c>
      <c r="L417" s="4" t="s">
        <v>3106</v>
      </c>
      <c r="M417">
        <v>416</v>
      </c>
      <c r="N417" t="s">
        <v>3107</v>
      </c>
      <c r="O417" t="s">
        <v>2177</v>
      </c>
      <c r="P417" t="s">
        <v>3108</v>
      </c>
      <c r="R417">
        <v>416</v>
      </c>
      <c r="S417" s="5">
        <v>12430</v>
      </c>
      <c r="T417" s="6" t="s">
        <v>3109</v>
      </c>
      <c r="U417" s="6">
        <v>626</v>
      </c>
    </row>
    <row r="418" spans="1:21">
      <c r="A418">
        <v>417</v>
      </c>
      <c r="B418" s="9" t="s">
        <v>3110</v>
      </c>
      <c r="C418" t="s">
        <v>78</v>
      </c>
      <c r="D418">
        <v>417</v>
      </c>
      <c r="E418" t="s">
        <v>3111</v>
      </c>
      <c r="F418">
        <v>1061</v>
      </c>
      <c r="H418">
        <v>417</v>
      </c>
      <c r="I418" t="s">
        <v>3112</v>
      </c>
      <c r="J418">
        <v>417</v>
      </c>
      <c r="K418" s="4" t="s">
        <v>3113</v>
      </c>
      <c r="L418" s="4" t="s">
        <v>3114</v>
      </c>
      <c r="M418">
        <v>417</v>
      </c>
      <c r="N418" t="s">
        <v>3115</v>
      </c>
      <c r="O418" t="s">
        <v>1055</v>
      </c>
      <c r="P418" t="s">
        <v>3116</v>
      </c>
      <c r="R418">
        <v>417</v>
      </c>
      <c r="S418" s="5">
        <v>12431</v>
      </c>
      <c r="T418" s="6" t="s">
        <v>3109</v>
      </c>
      <c r="U418" s="6">
        <v>1705</v>
      </c>
    </row>
    <row r="419" spans="1:21">
      <c r="A419">
        <v>418</v>
      </c>
      <c r="B419" s="7" t="s">
        <v>3117</v>
      </c>
      <c r="C419" t="s">
        <v>28</v>
      </c>
      <c r="D419">
        <v>418</v>
      </c>
      <c r="E419" t="s">
        <v>3118</v>
      </c>
      <c r="F419">
        <v>2904</v>
      </c>
      <c r="H419">
        <v>418</v>
      </c>
      <c r="I419" t="s">
        <v>3119</v>
      </c>
      <c r="J419">
        <v>418</v>
      </c>
      <c r="K419" s="4" t="s">
        <v>3120</v>
      </c>
      <c r="L419" s="4" t="s">
        <v>3121</v>
      </c>
      <c r="M419">
        <v>418</v>
      </c>
      <c r="N419" t="s">
        <v>3122</v>
      </c>
      <c r="O419" t="s">
        <v>801</v>
      </c>
      <c r="P419" t="s">
        <v>3123</v>
      </c>
      <c r="R419">
        <v>418</v>
      </c>
      <c r="S419" s="5">
        <v>12432</v>
      </c>
      <c r="T419" s="6" t="s">
        <v>3109</v>
      </c>
      <c r="U419" s="6">
        <v>2076</v>
      </c>
    </row>
    <row r="420" spans="1:21">
      <c r="A420">
        <v>419</v>
      </c>
      <c r="B420" s="9" t="s">
        <v>3124</v>
      </c>
      <c r="C420" t="s">
        <v>78</v>
      </c>
      <c r="D420">
        <v>419</v>
      </c>
      <c r="E420" t="s">
        <v>3125</v>
      </c>
      <c r="F420">
        <v>1104</v>
      </c>
      <c r="H420">
        <v>419</v>
      </c>
      <c r="I420" t="s">
        <v>3126</v>
      </c>
      <c r="J420">
        <v>419</v>
      </c>
      <c r="K420" s="8" t="s">
        <v>3127</v>
      </c>
      <c r="L420" s="8" t="s">
        <v>3128</v>
      </c>
      <c r="M420">
        <v>419</v>
      </c>
      <c r="N420" t="s">
        <v>3129</v>
      </c>
      <c r="O420" t="s">
        <v>156</v>
      </c>
      <c r="P420" t="s">
        <v>3130</v>
      </c>
      <c r="R420">
        <v>419</v>
      </c>
      <c r="S420" s="5">
        <v>12433</v>
      </c>
      <c r="T420" s="6" t="s">
        <v>3109</v>
      </c>
      <c r="U420" s="6">
        <v>1269</v>
      </c>
    </row>
    <row r="421" spans="1:21">
      <c r="A421">
        <v>420</v>
      </c>
      <c r="B421" s="9" t="s">
        <v>3131</v>
      </c>
      <c r="C421" t="s">
        <v>78</v>
      </c>
      <c r="D421">
        <v>420</v>
      </c>
      <c r="E421" t="s">
        <v>3132</v>
      </c>
      <c r="F421">
        <v>289222</v>
      </c>
      <c r="H421">
        <v>420</v>
      </c>
      <c r="I421" t="s">
        <v>3133</v>
      </c>
      <c r="J421">
        <v>420</v>
      </c>
      <c r="K421" s="8" t="s">
        <v>3134</v>
      </c>
      <c r="L421" s="8" t="s">
        <v>3135</v>
      </c>
      <c r="M421">
        <v>420</v>
      </c>
      <c r="N421" t="s">
        <v>3136</v>
      </c>
      <c r="O421" t="s">
        <v>211</v>
      </c>
      <c r="P421" t="s">
        <v>3137</v>
      </c>
      <c r="R421">
        <v>420</v>
      </c>
      <c r="S421" s="5">
        <v>12450</v>
      </c>
      <c r="T421" s="6" t="s">
        <v>3109</v>
      </c>
      <c r="U421" s="6">
        <v>1065</v>
      </c>
    </row>
    <row r="422" spans="1:21">
      <c r="A422">
        <v>421</v>
      </c>
      <c r="B422" s="9" t="s">
        <v>3138</v>
      </c>
      <c r="C422" t="s">
        <v>78</v>
      </c>
      <c r="D422">
        <v>421</v>
      </c>
      <c r="E422" t="s">
        <v>3139</v>
      </c>
      <c r="F422">
        <v>3806</v>
      </c>
      <c r="H422">
        <v>421</v>
      </c>
      <c r="I422" t="s">
        <v>3140</v>
      </c>
      <c r="J422">
        <v>421</v>
      </c>
      <c r="K422" s="4" t="s">
        <v>3141</v>
      </c>
      <c r="L422" s="4" t="s">
        <v>3142</v>
      </c>
      <c r="M422">
        <v>421</v>
      </c>
      <c r="N422" t="s">
        <v>3143</v>
      </c>
      <c r="O422" t="s">
        <v>536</v>
      </c>
      <c r="P422" t="s">
        <v>3144</v>
      </c>
      <c r="R422">
        <v>421</v>
      </c>
      <c r="S422" s="5">
        <v>12451</v>
      </c>
      <c r="T422" s="6" t="s">
        <v>3109</v>
      </c>
      <c r="U422" s="6">
        <v>739</v>
      </c>
    </row>
    <row r="423" spans="1:21">
      <c r="A423">
        <v>422</v>
      </c>
      <c r="B423" s="9" t="s">
        <v>3145</v>
      </c>
      <c r="C423" t="s">
        <v>78</v>
      </c>
      <c r="D423">
        <v>422</v>
      </c>
      <c r="E423" t="s">
        <v>3146</v>
      </c>
      <c r="F423">
        <v>798</v>
      </c>
      <c r="H423">
        <v>422</v>
      </c>
      <c r="I423" t="s">
        <v>3147</v>
      </c>
      <c r="J423">
        <v>422</v>
      </c>
      <c r="K423" s="4" t="s">
        <v>3148</v>
      </c>
      <c r="L423" s="4" t="s">
        <v>3149</v>
      </c>
      <c r="M423">
        <v>422</v>
      </c>
      <c r="N423" t="s">
        <v>3150</v>
      </c>
      <c r="O423" t="s">
        <v>399</v>
      </c>
      <c r="P423" t="s">
        <v>3151</v>
      </c>
      <c r="R423">
        <v>422</v>
      </c>
      <c r="S423" s="5">
        <v>12452</v>
      </c>
      <c r="T423" s="6" t="s">
        <v>3109</v>
      </c>
      <c r="U423" s="6">
        <v>1058</v>
      </c>
    </row>
    <row r="424" spans="1:21">
      <c r="A424">
        <v>423</v>
      </c>
      <c r="B424" s="7" t="s">
        <v>3152</v>
      </c>
      <c r="C424" t="s">
        <v>28</v>
      </c>
      <c r="D424">
        <v>423</v>
      </c>
      <c r="E424" t="s">
        <v>3153</v>
      </c>
      <c r="F424">
        <v>829</v>
      </c>
      <c r="H424">
        <v>423</v>
      </c>
      <c r="I424" t="s">
        <v>3154</v>
      </c>
      <c r="J424">
        <v>423</v>
      </c>
      <c r="K424" s="8" t="s">
        <v>3155</v>
      </c>
      <c r="L424" s="8" t="s">
        <v>3156</v>
      </c>
      <c r="M424">
        <v>423</v>
      </c>
      <c r="N424" t="s">
        <v>3157</v>
      </c>
      <c r="O424" t="s">
        <v>3158</v>
      </c>
      <c r="P424" t="s">
        <v>3159</v>
      </c>
      <c r="R424">
        <v>423</v>
      </c>
      <c r="S424" s="5">
        <v>12453</v>
      </c>
      <c r="T424" s="6" t="s">
        <v>3109</v>
      </c>
      <c r="U424" s="6">
        <v>1297</v>
      </c>
    </row>
    <row r="425" spans="1:21" ht="25.5">
      <c r="A425">
        <v>424</v>
      </c>
      <c r="B425" s="9" t="s">
        <v>3160</v>
      </c>
      <c r="C425" t="s">
        <v>78</v>
      </c>
      <c r="D425">
        <v>424</v>
      </c>
      <c r="E425" t="s">
        <v>3161</v>
      </c>
      <c r="F425">
        <v>816</v>
      </c>
      <c r="H425">
        <v>424</v>
      </c>
      <c r="I425" t="s">
        <v>3162</v>
      </c>
      <c r="J425">
        <v>424</v>
      </c>
      <c r="K425" s="8" t="s">
        <v>3163</v>
      </c>
      <c r="L425" s="8" t="s">
        <v>3164</v>
      </c>
      <c r="M425">
        <v>424</v>
      </c>
      <c r="N425" t="s">
        <v>3165</v>
      </c>
      <c r="O425" t="s">
        <v>406</v>
      </c>
      <c r="P425" t="s">
        <v>3166</v>
      </c>
      <c r="R425">
        <v>424</v>
      </c>
      <c r="S425" s="5">
        <v>12454</v>
      </c>
      <c r="T425" s="6" t="s">
        <v>3109</v>
      </c>
      <c r="U425" s="6">
        <v>484</v>
      </c>
    </row>
    <row r="426" spans="1:21">
      <c r="A426">
        <v>425</v>
      </c>
      <c r="B426" s="7" t="s">
        <v>3167</v>
      </c>
      <c r="C426" t="s">
        <v>28</v>
      </c>
      <c r="D426">
        <v>425</v>
      </c>
      <c r="E426" t="s">
        <v>3168</v>
      </c>
      <c r="F426">
        <v>856</v>
      </c>
      <c r="H426">
        <v>425</v>
      </c>
      <c r="I426" t="s">
        <v>3169</v>
      </c>
      <c r="J426">
        <v>425</v>
      </c>
      <c r="K426" s="4" t="s">
        <v>3170</v>
      </c>
      <c r="L426" s="4" t="s">
        <v>3171</v>
      </c>
      <c r="M426">
        <v>425</v>
      </c>
      <c r="N426" t="s">
        <v>3172</v>
      </c>
      <c r="O426" t="s">
        <v>3173</v>
      </c>
      <c r="P426" t="s">
        <v>3174</v>
      </c>
      <c r="R426">
        <v>425</v>
      </c>
      <c r="S426" s="5">
        <v>12455</v>
      </c>
      <c r="T426" s="6" t="s">
        <v>3109</v>
      </c>
      <c r="U426" s="6">
        <v>1314</v>
      </c>
    </row>
    <row r="427" spans="1:21">
      <c r="A427">
        <v>426</v>
      </c>
      <c r="B427" s="9" t="s">
        <v>3175</v>
      </c>
      <c r="C427" t="s">
        <v>78</v>
      </c>
      <c r="D427">
        <v>426</v>
      </c>
      <c r="E427" t="s">
        <v>3176</v>
      </c>
      <c r="F427">
        <v>3534</v>
      </c>
      <c r="H427">
        <v>426</v>
      </c>
      <c r="I427" t="s">
        <v>3177</v>
      </c>
      <c r="J427">
        <v>426</v>
      </c>
      <c r="K427" s="4" t="s">
        <v>3178</v>
      </c>
      <c r="L427" s="4" t="s">
        <v>3179</v>
      </c>
      <c r="M427">
        <v>426</v>
      </c>
      <c r="N427" t="s">
        <v>3180</v>
      </c>
      <c r="O427" t="s">
        <v>1328</v>
      </c>
      <c r="P427" t="s">
        <v>3181</v>
      </c>
      <c r="R427">
        <v>426</v>
      </c>
      <c r="S427" s="5">
        <v>12456</v>
      </c>
      <c r="T427" s="6" t="s">
        <v>3109</v>
      </c>
      <c r="U427" s="6">
        <v>888</v>
      </c>
    </row>
    <row r="428" spans="1:21">
      <c r="A428">
        <v>427</v>
      </c>
      <c r="B428" s="9" t="s">
        <v>3182</v>
      </c>
      <c r="C428" t="s">
        <v>78</v>
      </c>
      <c r="D428">
        <v>427</v>
      </c>
      <c r="E428" t="s">
        <v>3183</v>
      </c>
      <c r="F428">
        <v>1472</v>
      </c>
      <c r="H428">
        <v>427</v>
      </c>
      <c r="I428" t="s">
        <v>3184</v>
      </c>
      <c r="J428">
        <v>427</v>
      </c>
      <c r="K428" s="8" t="s">
        <v>3185</v>
      </c>
      <c r="L428" s="8" t="s">
        <v>3186</v>
      </c>
      <c r="M428">
        <v>427</v>
      </c>
      <c r="N428" t="s">
        <v>3187</v>
      </c>
      <c r="O428" t="s">
        <v>654</v>
      </c>
      <c r="P428" t="s">
        <v>3188</v>
      </c>
      <c r="R428">
        <v>427</v>
      </c>
      <c r="S428" s="5">
        <v>12457</v>
      </c>
      <c r="T428" s="6" t="s">
        <v>3109</v>
      </c>
      <c r="U428" s="6">
        <v>1275</v>
      </c>
    </row>
    <row r="429" spans="1:21">
      <c r="A429">
        <v>428</v>
      </c>
      <c r="B429" s="9" t="s">
        <v>3189</v>
      </c>
      <c r="C429" t="s">
        <v>78</v>
      </c>
      <c r="D429">
        <v>428</v>
      </c>
      <c r="E429" t="s">
        <v>3190</v>
      </c>
      <c r="F429">
        <v>1074</v>
      </c>
      <c r="H429">
        <v>428</v>
      </c>
      <c r="I429" t="s">
        <v>3191</v>
      </c>
      <c r="J429">
        <v>428</v>
      </c>
      <c r="K429" s="4" t="s">
        <v>3192</v>
      </c>
      <c r="L429" s="4" t="s">
        <v>3193</v>
      </c>
      <c r="M429">
        <v>428</v>
      </c>
      <c r="N429" t="s">
        <v>3194</v>
      </c>
      <c r="O429" t="s">
        <v>368</v>
      </c>
      <c r="P429" t="s">
        <v>3195</v>
      </c>
      <c r="R429">
        <v>428</v>
      </c>
      <c r="S429" s="5">
        <v>12458</v>
      </c>
      <c r="T429" s="6" t="s">
        <v>3109</v>
      </c>
      <c r="U429" s="6">
        <v>1617</v>
      </c>
    </row>
    <row r="430" spans="1:21">
      <c r="A430">
        <v>429</v>
      </c>
      <c r="B430" s="9" t="s">
        <v>3196</v>
      </c>
      <c r="C430" t="s">
        <v>78</v>
      </c>
      <c r="D430">
        <v>429</v>
      </c>
      <c r="E430" t="s">
        <v>3197</v>
      </c>
      <c r="F430">
        <v>873</v>
      </c>
      <c r="H430">
        <v>429</v>
      </c>
      <c r="I430" t="s">
        <v>3198</v>
      </c>
      <c r="J430">
        <v>429</v>
      </c>
      <c r="K430" s="8" t="s">
        <v>3199</v>
      </c>
      <c r="L430" s="8" t="s">
        <v>3200</v>
      </c>
      <c r="M430">
        <v>429</v>
      </c>
      <c r="N430" t="s">
        <v>3201</v>
      </c>
      <c r="O430" t="s">
        <v>264</v>
      </c>
      <c r="P430" t="s">
        <v>3202</v>
      </c>
      <c r="R430">
        <v>429</v>
      </c>
      <c r="S430" s="5">
        <v>12459</v>
      </c>
      <c r="T430" s="6" t="s">
        <v>3109</v>
      </c>
      <c r="U430" s="6">
        <v>15</v>
      </c>
    </row>
    <row r="431" spans="1:21">
      <c r="A431">
        <v>430</v>
      </c>
      <c r="B431" s="9" t="s">
        <v>3203</v>
      </c>
      <c r="C431" t="s">
        <v>78</v>
      </c>
      <c r="D431">
        <v>430</v>
      </c>
      <c r="E431" t="s">
        <v>3204</v>
      </c>
      <c r="F431">
        <v>1021</v>
      </c>
      <c r="H431">
        <v>430</v>
      </c>
      <c r="I431" t="s">
        <v>3205</v>
      </c>
      <c r="J431">
        <v>430</v>
      </c>
      <c r="K431" s="4" t="s">
        <v>3206</v>
      </c>
      <c r="L431" s="4" t="s">
        <v>3207</v>
      </c>
      <c r="M431">
        <v>430</v>
      </c>
      <c r="N431" t="s">
        <v>3208</v>
      </c>
      <c r="O431" t="s">
        <v>84</v>
      </c>
      <c r="P431" t="s">
        <v>3209</v>
      </c>
      <c r="R431">
        <v>430</v>
      </c>
      <c r="S431" s="5">
        <v>12461</v>
      </c>
      <c r="T431" s="6" t="s">
        <v>3109</v>
      </c>
      <c r="U431" s="6">
        <v>1598</v>
      </c>
    </row>
    <row r="432" spans="1:21">
      <c r="A432">
        <v>431</v>
      </c>
      <c r="B432" s="7" t="s">
        <v>3210</v>
      </c>
      <c r="C432" t="s">
        <v>28</v>
      </c>
      <c r="D432">
        <v>431</v>
      </c>
      <c r="E432" t="s">
        <v>3211</v>
      </c>
      <c r="F432">
        <v>1087</v>
      </c>
      <c r="H432">
        <v>431</v>
      </c>
      <c r="I432" t="s">
        <v>3212</v>
      </c>
      <c r="J432">
        <v>431</v>
      </c>
      <c r="K432" s="4" t="s">
        <v>3213</v>
      </c>
      <c r="L432" s="4" t="s">
        <v>3214</v>
      </c>
      <c r="M432">
        <v>431</v>
      </c>
      <c r="N432" t="s">
        <v>3215</v>
      </c>
      <c r="O432" t="s">
        <v>715</v>
      </c>
      <c r="P432" t="s">
        <v>3216</v>
      </c>
      <c r="R432">
        <v>431</v>
      </c>
      <c r="S432" s="5">
        <v>12462</v>
      </c>
      <c r="T432" s="6" t="s">
        <v>3109</v>
      </c>
      <c r="U432" s="6">
        <v>1839</v>
      </c>
    </row>
    <row r="433" spans="1:21">
      <c r="A433">
        <v>432</v>
      </c>
      <c r="B433" s="9" t="s">
        <v>3217</v>
      </c>
      <c r="C433" t="s">
        <v>78</v>
      </c>
      <c r="D433">
        <v>432</v>
      </c>
      <c r="E433" t="s">
        <v>3218</v>
      </c>
      <c r="F433">
        <v>1838</v>
      </c>
      <c r="H433">
        <v>432</v>
      </c>
      <c r="I433" t="s">
        <v>3219</v>
      </c>
      <c r="J433">
        <v>432</v>
      </c>
      <c r="K433" s="8" t="s">
        <v>3220</v>
      </c>
      <c r="L433" s="8" t="s">
        <v>3221</v>
      </c>
      <c r="M433">
        <v>432</v>
      </c>
      <c r="N433" t="s">
        <v>3222</v>
      </c>
      <c r="O433" t="s">
        <v>958</v>
      </c>
      <c r="P433" t="s">
        <v>3223</v>
      </c>
      <c r="R433">
        <v>432</v>
      </c>
      <c r="S433" s="5">
        <v>12463</v>
      </c>
      <c r="T433" s="6" t="s">
        <v>3109</v>
      </c>
      <c r="U433" s="6">
        <v>1089</v>
      </c>
    </row>
    <row r="434" spans="1:21">
      <c r="A434">
        <v>433</v>
      </c>
      <c r="B434" s="7" t="s">
        <v>3224</v>
      </c>
      <c r="C434" t="s">
        <v>28</v>
      </c>
      <c r="D434">
        <v>433</v>
      </c>
      <c r="E434" t="s">
        <v>3225</v>
      </c>
      <c r="F434">
        <v>6072</v>
      </c>
      <c r="H434">
        <v>433</v>
      </c>
      <c r="I434" t="s">
        <v>3226</v>
      </c>
      <c r="J434">
        <v>433</v>
      </c>
      <c r="K434" s="8" t="s">
        <v>3227</v>
      </c>
      <c r="L434" s="8" t="s">
        <v>3228</v>
      </c>
      <c r="M434">
        <v>433</v>
      </c>
      <c r="N434" t="s">
        <v>3229</v>
      </c>
      <c r="O434" t="s">
        <v>3230</v>
      </c>
      <c r="P434" t="s">
        <v>3231</v>
      </c>
      <c r="R434">
        <v>433</v>
      </c>
      <c r="S434" s="5">
        <v>12464</v>
      </c>
      <c r="T434" s="6" t="s">
        <v>3109</v>
      </c>
      <c r="U434" s="6">
        <v>1774</v>
      </c>
    </row>
    <row r="435" spans="1:21">
      <c r="A435">
        <v>434</v>
      </c>
      <c r="B435" s="9" t="s">
        <v>3232</v>
      </c>
      <c r="C435" t="s">
        <v>78</v>
      </c>
      <c r="D435">
        <v>434</v>
      </c>
      <c r="E435" t="s">
        <v>3233</v>
      </c>
      <c r="H435">
        <v>434</v>
      </c>
      <c r="I435" t="s">
        <v>3234</v>
      </c>
      <c r="J435">
        <v>434</v>
      </c>
      <c r="K435" s="8" t="s">
        <v>3235</v>
      </c>
      <c r="L435" s="8" t="s">
        <v>3236</v>
      </c>
      <c r="M435">
        <v>434</v>
      </c>
      <c r="N435" t="s">
        <v>3237</v>
      </c>
      <c r="O435" t="s">
        <v>1063</v>
      </c>
      <c r="P435" t="s">
        <v>3238</v>
      </c>
      <c r="R435">
        <v>434</v>
      </c>
      <c r="S435" s="5">
        <v>12465</v>
      </c>
      <c r="T435" s="6" t="s">
        <v>3109</v>
      </c>
      <c r="U435" s="6">
        <v>1072</v>
      </c>
    </row>
    <row r="436" spans="1:21">
      <c r="A436">
        <v>435</v>
      </c>
      <c r="B436" s="9" t="s">
        <v>3239</v>
      </c>
      <c r="C436" t="s">
        <v>78</v>
      </c>
      <c r="D436">
        <v>435</v>
      </c>
      <c r="E436" t="s">
        <v>3240</v>
      </c>
      <c r="F436">
        <v>2205</v>
      </c>
      <c r="H436">
        <v>435</v>
      </c>
      <c r="I436" t="s">
        <v>3241</v>
      </c>
      <c r="J436">
        <v>435</v>
      </c>
      <c r="K436" s="4" t="s">
        <v>3242</v>
      </c>
      <c r="L436" s="4" t="s">
        <v>3243</v>
      </c>
      <c r="M436">
        <v>435</v>
      </c>
      <c r="N436" t="s">
        <v>3244</v>
      </c>
      <c r="O436" t="s">
        <v>3245</v>
      </c>
      <c r="P436" t="s">
        <v>3246</v>
      </c>
      <c r="R436">
        <v>435</v>
      </c>
      <c r="S436" s="5">
        <v>12466</v>
      </c>
      <c r="T436" s="6" t="s">
        <v>3109</v>
      </c>
      <c r="U436" s="6">
        <v>1366</v>
      </c>
    </row>
    <row r="437" spans="1:21">
      <c r="A437">
        <v>436</v>
      </c>
      <c r="B437" s="7" t="s">
        <v>3247</v>
      </c>
      <c r="C437" t="s">
        <v>28</v>
      </c>
      <c r="D437">
        <v>436</v>
      </c>
      <c r="E437" t="s">
        <v>3248</v>
      </c>
      <c r="F437">
        <v>703</v>
      </c>
      <c r="H437">
        <v>436</v>
      </c>
      <c r="I437" t="s">
        <v>3249</v>
      </c>
      <c r="J437">
        <v>436</v>
      </c>
      <c r="K437" s="8" t="s">
        <v>3250</v>
      </c>
      <c r="L437" s="8" t="s">
        <v>3251</v>
      </c>
      <c r="M437">
        <v>436</v>
      </c>
      <c r="N437" t="s">
        <v>3252</v>
      </c>
      <c r="O437" t="s">
        <v>1876</v>
      </c>
      <c r="P437" t="s">
        <v>3253</v>
      </c>
      <c r="R437">
        <v>436</v>
      </c>
      <c r="S437" s="5">
        <v>12467</v>
      </c>
      <c r="T437" s="6" t="s">
        <v>3109</v>
      </c>
      <c r="U437" s="6">
        <v>1608</v>
      </c>
    </row>
    <row r="438" spans="1:21">
      <c r="A438">
        <v>437</v>
      </c>
      <c r="B438" s="7" t="s">
        <v>3254</v>
      </c>
      <c r="C438" t="s">
        <v>28</v>
      </c>
      <c r="D438">
        <v>437</v>
      </c>
      <c r="E438" t="s">
        <v>3255</v>
      </c>
      <c r="F438">
        <v>872</v>
      </c>
      <c r="H438">
        <v>437</v>
      </c>
      <c r="I438" t="s">
        <v>3256</v>
      </c>
      <c r="J438">
        <v>437</v>
      </c>
      <c r="K438" s="8" t="s">
        <v>3257</v>
      </c>
      <c r="L438" s="8" t="s">
        <v>3258</v>
      </c>
      <c r="M438">
        <v>437</v>
      </c>
      <c r="N438" t="s">
        <v>3259</v>
      </c>
      <c r="O438" t="s">
        <v>2557</v>
      </c>
      <c r="P438" t="s">
        <v>3260</v>
      </c>
      <c r="R438">
        <v>437</v>
      </c>
      <c r="S438" s="5">
        <v>12470</v>
      </c>
      <c r="T438" s="6" t="s">
        <v>3109</v>
      </c>
      <c r="U438" s="6">
        <v>1761</v>
      </c>
    </row>
    <row r="439" spans="1:21">
      <c r="A439">
        <v>438</v>
      </c>
      <c r="B439" s="9" t="s">
        <v>3261</v>
      </c>
      <c r="C439" t="s">
        <v>78</v>
      </c>
      <c r="D439">
        <v>438</v>
      </c>
      <c r="E439" t="s">
        <v>3262</v>
      </c>
      <c r="F439">
        <v>5886</v>
      </c>
      <c r="H439">
        <v>438</v>
      </c>
      <c r="I439" t="s">
        <v>3263</v>
      </c>
      <c r="J439">
        <v>438</v>
      </c>
      <c r="K439" s="4" t="s">
        <v>3264</v>
      </c>
      <c r="L439" s="4" t="s">
        <v>3265</v>
      </c>
      <c r="M439">
        <v>438</v>
      </c>
      <c r="N439" t="s">
        <v>3266</v>
      </c>
      <c r="O439" t="s">
        <v>625</v>
      </c>
      <c r="P439" t="s">
        <v>3267</v>
      </c>
      <c r="R439">
        <v>438</v>
      </c>
      <c r="S439" s="5">
        <v>12471</v>
      </c>
      <c r="T439" s="6" t="s">
        <v>3109</v>
      </c>
      <c r="U439" s="6">
        <v>2005</v>
      </c>
    </row>
    <row r="440" spans="1:21">
      <c r="A440">
        <v>439</v>
      </c>
      <c r="B440" s="7" t="s">
        <v>3268</v>
      </c>
      <c r="C440" t="s">
        <v>28</v>
      </c>
      <c r="D440">
        <v>439</v>
      </c>
      <c r="E440" t="s">
        <v>3269</v>
      </c>
      <c r="F440">
        <v>814</v>
      </c>
      <c r="H440">
        <v>439</v>
      </c>
      <c r="I440" t="s">
        <v>3270</v>
      </c>
      <c r="J440">
        <v>439</v>
      </c>
      <c r="K440" s="8" t="s">
        <v>3271</v>
      </c>
      <c r="L440" s="8" t="s">
        <v>3272</v>
      </c>
      <c r="M440">
        <v>439</v>
      </c>
      <c r="N440" t="s">
        <v>3273</v>
      </c>
      <c r="O440" t="s">
        <v>1574</v>
      </c>
      <c r="P440" t="s">
        <v>3274</v>
      </c>
      <c r="R440">
        <v>439</v>
      </c>
      <c r="S440" s="5">
        <v>12472</v>
      </c>
      <c r="T440" s="6" t="s">
        <v>3109</v>
      </c>
      <c r="U440" s="6">
        <v>1119</v>
      </c>
    </row>
    <row r="441" spans="1:21">
      <c r="A441">
        <v>440</v>
      </c>
      <c r="B441" s="7" t="s">
        <v>3275</v>
      </c>
      <c r="C441" t="s">
        <v>28</v>
      </c>
      <c r="D441">
        <v>440</v>
      </c>
      <c r="E441" t="s">
        <v>3276</v>
      </c>
      <c r="F441">
        <v>1160</v>
      </c>
      <c r="H441">
        <v>440</v>
      </c>
      <c r="I441" t="s">
        <v>3277</v>
      </c>
      <c r="J441">
        <v>440</v>
      </c>
      <c r="K441" s="8" t="s">
        <v>3278</v>
      </c>
      <c r="L441" s="8" t="s">
        <v>3279</v>
      </c>
      <c r="M441">
        <v>440</v>
      </c>
      <c r="N441" t="s">
        <v>3280</v>
      </c>
      <c r="O441" t="s">
        <v>1297</v>
      </c>
      <c r="P441" t="s">
        <v>3281</v>
      </c>
      <c r="R441">
        <v>440</v>
      </c>
      <c r="S441" s="5">
        <v>12473</v>
      </c>
      <c r="T441" s="6" t="s">
        <v>3109</v>
      </c>
      <c r="U441" s="6">
        <v>1526</v>
      </c>
    </row>
    <row r="442" spans="1:21">
      <c r="A442">
        <v>441</v>
      </c>
      <c r="B442" s="9" t="s">
        <v>3282</v>
      </c>
      <c r="C442" t="s">
        <v>78</v>
      </c>
      <c r="D442">
        <v>441</v>
      </c>
      <c r="E442" t="s">
        <v>3283</v>
      </c>
      <c r="F442">
        <v>2831</v>
      </c>
      <c r="H442">
        <v>441</v>
      </c>
      <c r="I442" t="s">
        <v>3284</v>
      </c>
      <c r="J442">
        <v>441</v>
      </c>
      <c r="K442" s="8" t="s">
        <v>3285</v>
      </c>
      <c r="L442" s="8" t="s">
        <v>3286</v>
      </c>
      <c r="M442">
        <v>441</v>
      </c>
      <c r="N442" t="s">
        <v>3287</v>
      </c>
      <c r="O442" t="s">
        <v>164</v>
      </c>
      <c r="P442" t="s">
        <v>3288</v>
      </c>
      <c r="R442">
        <v>441</v>
      </c>
      <c r="S442" s="5">
        <v>12474</v>
      </c>
      <c r="T442" s="6" t="s">
        <v>3109</v>
      </c>
      <c r="U442" s="6">
        <v>1277</v>
      </c>
    </row>
    <row r="443" spans="1:21">
      <c r="A443">
        <v>442</v>
      </c>
      <c r="B443" s="9" t="s">
        <v>3289</v>
      </c>
      <c r="C443" t="s">
        <v>78</v>
      </c>
      <c r="D443">
        <v>442</v>
      </c>
      <c r="E443" t="s">
        <v>3290</v>
      </c>
      <c r="F443">
        <v>3380</v>
      </c>
      <c r="H443">
        <v>442</v>
      </c>
      <c r="I443" t="s">
        <v>3291</v>
      </c>
      <c r="J443">
        <v>442</v>
      </c>
      <c r="K443" s="4" t="s">
        <v>3292</v>
      </c>
      <c r="L443" s="4" t="s">
        <v>3293</v>
      </c>
      <c r="M443">
        <v>442</v>
      </c>
      <c r="N443" t="s">
        <v>3294</v>
      </c>
      <c r="O443" t="s">
        <v>256</v>
      </c>
      <c r="P443" t="s">
        <v>3295</v>
      </c>
      <c r="R443">
        <v>442</v>
      </c>
      <c r="S443" s="5">
        <v>12475</v>
      </c>
      <c r="T443" s="6" t="s">
        <v>3109</v>
      </c>
      <c r="U443" s="6">
        <v>1461</v>
      </c>
    </row>
    <row r="444" spans="1:21">
      <c r="A444">
        <v>443</v>
      </c>
      <c r="B444" s="7" t="s">
        <v>3296</v>
      </c>
      <c r="C444" t="s">
        <v>28</v>
      </c>
      <c r="D444">
        <v>443</v>
      </c>
      <c r="E444" t="s">
        <v>3297</v>
      </c>
      <c r="F444">
        <v>5277</v>
      </c>
      <c r="H444">
        <v>443</v>
      </c>
      <c r="I444" t="s">
        <v>3298</v>
      </c>
      <c r="J444">
        <v>443</v>
      </c>
      <c r="K444" s="4" t="s">
        <v>3299</v>
      </c>
      <c r="L444" s="4" t="s">
        <v>3300</v>
      </c>
      <c r="M444">
        <v>443</v>
      </c>
      <c r="N444" t="s">
        <v>3301</v>
      </c>
      <c r="O444" t="s">
        <v>188</v>
      </c>
      <c r="P444" t="s">
        <v>3302</v>
      </c>
      <c r="R444">
        <v>443</v>
      </c>
      <c r="S444" s="5">
        <v>12476</v>
      </c>
      <c r="T444" s="6" t="s">
        <v>3109</v>
      </c>
      <c r="U444" s="6">
        <v>943</v>
      </c>
    </row>
    <row r="445" spans="1:21">
      <c r="A445">
        <v>444</v>
      </c>
      <c r="B445" s="7" t="s">
        <v>1857</v>
      </c>
      <c r="C445" t="s">
        <v>28</v>
      </c>
      <c r="D445">
        <v>444</v>
      </c>
      <c r="E445" t="s">
        <v>3303</v>
      </c>
      <c r="F445">
        <v>3187</v>
      </c>
      <c r="H445">
        <v>444</v>
      </c>
      <c r="I445" t="s">
        <v>3304</v>
      </c>
      <c r="J445">
        <v>444</v>
      </c>
      <c r="K445" s="4" t="s">
        <v>3305</v>
      </c>
      <c r="L445" s="4" t="s">
        <v>3306</v>
      </c>
      <c r="M445">
        <v>444</v>
      </c>
      <c r="N445" t="s">
        <v>3307</v>
      </c>
      <c r="O445" t="s">
        <v>3308</v>
      </c>
      <c r="P445" t="s">
        <v>3309</v>
      </c>
      <c r="R445">
        <v>444</v>
      </c>
      <c r="S445" s="5">
        <v>12530</v>
      </c>
      <c r="T445" s="6" t="s">
        <v>3310</v>
      </c>
      <c r="U445" s="6">
        <v>988</v>
      </c>
    </row>
    <row r="446" spans="1:21">
      <c r="A446">
        <v>445</v>
      </c>
      <c r="B446" s="9" t="s">
        <v>3311</v>
      </c>
      <c r="C446" t="s">
        <v>78</v>
      </c>
      <c r="D446">
        <v>445</v>
      </c>
      <c r="E446" t="s">
        <v>3312</v>
      </c>
      <c r="F446">
        <v>1252</v>
      </c>
      <c r="H446">
        <v>445</v>
      </c>
      <c r="I446" t="s">
        <v>3313</v>
      </c>
      <c r="J446">
        <v>445</v>
      </c>
      <c r="K446" s="4" t="s">
        <v>3314</v>
      </c>
      <c r="L446" s="4" t="s">
        <v>3315</v>
      </c>
      <c r="M446">
        <v>445</v>
      </c>
      <c r="N446" t="s">
        <v>3316</v>
      </c>
      <c r="O446" t="s">
        <v>707</v>
      </c>
      <c r="P446" t="s">
        <v>3317</v>
      </c>
      <c r="R446">
        <v>445</v>
      </c>
      <c r="S446" s="5">
        <v>12531</v>
      </c>
      <c r="T446" s="6" t="s">
        <v>3310</v>
      </c>
      <c r="U446" s="6">
        <v>241</v>
      </c>
    </row>
    <row r="447" spans="1:21">
      <c r="A447">
        <v>446</v>
      </c>
      <c r="B447" s="7" t="s">
        <v>3318</v>
      </c>
      <c r="C447" t="s">
        <v>28</v>
      </c>
      <c r="D447">
        <v>446</v>
      </c>
      <c r="E447" t="s">
        <v>3319</v>
      </c>
      <c r="F447">
        <v>777</v>
      </c>
      <c r="H447">
        <v>446</v>
      </c>
      <c r="I447" t="s">
        <v>3320</v>
      </c>
      <c r="J447">
        <v>446</v>
      </c>
      <c r="K447" s="8" t="s">
        <v>3321</v>
      </c>
      <c r="L447" s="8" t="s">
        <v>3322</v>
      </c>
      <c r="M447">
        <v>446</v>
      </c>
      <c r="N447" t="s">
        <v>3323</v>
      </c>
      <c r="O447" t="s">
        <v>2535</v>
      </c>
      <c r="P447" t="s">
        <v>3324</v>
      </c>
      <c r="R447">
        <v>446</v>
      </c>
      <c r="S447" s="5">
        <v>12532</v>
      </c>
      <c r="T447" s="6" t="s">
        <v>3310</v>
      </c>
      <c r="U447" s="6">
        <v>1279</v>
      </c>
    </row>
    <row r="448" spans="1:21">
      <c r="A448">
        <v>447</v>
      </c>
      <c r="B448" s="7" t="s">
        <v>3325</v>
      </c>
      <c r="C448" t="s">
        <v>28</v>
      </c>
      <c r="D448">
        <v>447</v>
      </c>
      <c r="E448" t="s">
        <v>3326</v>
      </c>
      <c r="F448">
        <v>892</v>
      </c>
      <c r="H448">
        <v>447</v>
      </c>
      <c r="I448" t="s">
        <v>3327</v>
      </c>
      <c r="J448">
        <v>447</v>
      </c>
      <c r="K448" s="8" t="s">
        <v>3328</v>
      </c>
      <c r="L448" s="8" t="s">
        <v>3329</v>
      </c>
      <c r="M448">
        <v>447</v>
      </c>
      <c r="N448" t="s">
        <v>3330</v>
      </c>
      <c r="O448" t="s">
        <v>3331</v>
      </c>
      <c r="P448" t="s">
        <v>3332</v>
      </c>
      <c r="R448">
        <v>447</v>
      </c>
      <c r="S448" s="5">
        <v>12533</v>
      </c>
      <c r="T448" s="6" t="s">
        <v>3310</v>
      </c>
      <c r="U448" s="6">
        <v>1807</v>
      </c>
    </row>
    <row r="449" spans="1:21">
      <c r="A449">
        <v>448</v>
      </c>
      <c r="B449" s="7" t="s">
        <v>3333</v>
      </c>
      <c r="C449" t="s">
        <v>28</v>
      </c>
      <c r="D449">
        <v>448</v>
      </c>
      <c r="E449" t="s">
        <v>3334</v>
      </c>
      <c r="F449">
        <v>727</v>
      </c>
      <c r="H449">
        <v>448</v>
      </c>
      <c r="I449" t="s">
        <v>3335</v>
      </c>
      <c r="J449">
        <v>448</v>
      </c>
      <c r="K449" s="8" t="s">
        <v>3336</v>
      </c>
      <c r="L449" s="8" t="s">
        <v>3337</v>
      </c>
      <c r="M449">
        <v>448</v>
      </c>
      <c r="N449" t="s">
        <v>3338</v>
      </c>
      <c r="O449" t="s">
        <v>1261</v>
      </c>
      <c r="P449" t="s">
        <v>3339</v>
      </c>
      <c r="R449">
        <v>448</v>
      </c>
      <c r="S449" s="5">
        <v>12534</v>
      </c>
      <c r="T449" s="6" t="s">
        <v>3310</v>
      </c>
      <c r="U449" s="6">
        <v>1372</v>
      </c>
    </row>
    <row r="450" spans="1:21">
      <c r="A450">
        <v>449</v>
      </c>
      <c r="B450" s="7" t="s">
        <v>3340</v>
      </c>
      <c r="C450" t="s">
        <v>28</v>
      </c>
      <c r="D450">
        <v>449</v>
      </c>
      <c r="E450" t="s">
        <v>3341</v>
      </c>
      <c r="F450">
        <v>1357</v>
      </c>
      <c r="H450">
        <v>449</v>
      </c>
      <c r="I450" t="s">
        <v>3342</v>
      </c>
      <c r="J450">
        <v>449</v>
      </c>
      <c r="K450" s="4" t="s">
        <v>3343</v>
      </c>
      <c r="L450" s="4" t="s">
        <v>3344</v>
      </c>
      <c r="M450">
        <v>449</v>
      </c>
      <c r="N450" t="s">
        <v>3345</v>
      </c>
      <c r="O450" t="s">
        <v>429</v>
      </c>
      <c r="P450" t="s">
        <v>3346</v>
      </c>
      <c r="R450">
        <v>449</v>
      </c>
      <c r="S450" s="5">
        <v>12535</v>
      </c>
      <c r="T450" s="6" t="s">
        <v>3310</v>
      </c>
      <c r="U450" s="6">
        <v>902</v>
      </c>
    </row>
    <row r="451" spans="1:21">
      <c r="A451">
        <v>450</v>
      </c>
      <c r="B451" s="7" t="s">
        <v>3347</v>
      </c>
      <c r="C451" t="s">
        <v>28</v>
      </c>
      <c r="D451">
        <v>450</v>
      </c>
      <c r="E451" t="s">
        <v>3348</v>
      </c>
      <c r="F451">
        <v>1399</v>
      </c>
      <c r="H451">
        <v>450</v>
      </c>
      <c r="I451" t="s">
        <v>3349</v>
      </c>
      <c r="J451">
        <v>450</v>
      </c>
      <c r="K451" s="4" t="s">
        <v>3350</v>
      </c>
      <c r="L451" s="4" t="s">
        <v>3351</v>
      </c>
      <c r="M451">
        <v>450</v>
      </c>
      <c r="N451" t="s">
        <v>3352</v>
      </c>
      <c r="O451" t="s">
        <v>3353</v>
      </c>
      <c r="P451" t="s">
        <v>3354</v>
      </c>
      <c r="R451">
        <v>450</v>
      </c>
      <c r="S451" s="5">
        <v>12540</v>
      </c>
      <c r="T451" s="6" t="s">
        <v>3310</v>
      </c>
      <c r="U451" s="6">
        <v>1862</v>
      </c>
    </row>
    <row r="452" spans="1:21">
      <c r="A452">
        <v>451</v>
      </c>
      <c r="B452" s="9" t="s">
        <v>3355</v>
      </c>
      <c r="C452" t="s">
        <v>78</v>
      </c>
      <c r="D452">
        <v>451</v>
      </c>
      <c r="E452" t="s">
        <v>3356</v>
      </c>
      <c r="F452">
        <v>3233</v>
      </c>
      <c r="H452">
        <v>451</v>
      </c>
      <c r="I452" t="s">
        <v>3357</v>
      </c>
      <c r="J452">
        <v>451</v>
      </c>
      <c r="K452" s="4" t="s">
        <v>3358</v>
      </c>
      <c r="L452" s="4" t="s">
        <v>3359</v>
      </c>
      <c r="M452">
        <v>451</v>
      </c>
      <c r="N452" t="s">
        <v>3360</v>
      </c>
      <c r="O452" t="s">
        <v>1171</v>
      </c>
      <c r="P452" t="s">
        <v>3361</v>
      </c>
      <c r="R452">
        <v>451</v>
      </c>
      <c r="S452" s="5">
        <v>12541</v>
      </c>
      <c r="T452" s="6" t="s">
        <v>3310</v>
      </c>
      <c r="U452" s="6">
        <v>1052</v>
      </c>
    </row>
    <row r="453" spans="1:21">
      <c r="A453">
        <v>452</v>
      </c>
      <c r="B453" s="7" t="s">
        <v>3362</v>
      </c>
      <c r="C453" t="s">
        <v>28</v>
      </c>
      <c r="D453">
        <v>452</v>
      </c>
      <c r="E453" t="s">
        <v>3363</v>
      </c>
      <c r="F453">
        <v>854</v>
      </c>
      <c r="H453">
        <v>452</v>
      </c>
      <c r="I453" t="s">
        <v>3364</v>
      </c>
      <c r="J453">
        <v>452</v>
      </c>
      <c r="K453" s="8" t="s">
        <v>3365</v>
      </c>
      <c r="L453" s="8" t="s">
        <v>3366</v>
      </c>
      <c r="M453">
        <v>452</v>
      </c>
      <c r="N453" t="s">
        <v>3367</v>
      </c>
      <c r="O453" t="s">
        <v>3368</v>
      </c>
      <c r="P453" t="s">
        <v>3369</v>
      </c>
      <c r="R453">
        <v>452</v>
      </c>
      <c r="S453" s="5">
        <v>12542</v>
      </c>
      <c r="T453" s="6" t="s">
        <v>3310</v>
      </c>
      <c r="U453" s="6">
        <v>781</v>
      </c>
    </row>
    <row r="454" spans="1:21">
      <c r="A454">
        <v>453</v>
      </c>
      <c r="B454" s="9" t="s">
        <v>3370</v>
      </c>
      <c r="C454" t="s">
        <v>78</v>
      </c>
      <c r="D454">
        <v>453</v>
      </c>
      <c r="E454" t="s">
        <v>3371</v>
      </c>
      <c r="F454">
        <v>830</v>
      </c>
      <c r="H454">
        <v>453</v>
      </c>
      <c r="I454" t="s">
        <v>3372</v>
      </c>
      <c r="J454">
        <v>453</v>
      </c>
      <c r="K454" s="4" t="s">
        <v>3373</v>
      </c>
      <c r="L454" s="4" t="s">
        <v>3374</v>
      </c>
      <c r="M454">
        <v>453</v>
      </c>
      <c r="N454" t="s">
        <v>3375</v>
      </c>
      <c r="O454" t="s">
        <v>877</v>
      </c>
      <c r="P454" t="s">
        <v>3376</v>
      </c>
      <c r="R454">
        <v>453</v>
      </c>
      <c r="S454" s="5">
        <v>12543</v>
      </c>
      <c r="T454" s="6" t="s">
        <v>3310</v>
      </c>
      <c r="U454" s="6">
        <v>933</v>
      </c>
    </row>
    <row r="455" spans="1:21">
      <c r="A455">
        <v>454</v>
      </c>
      <c r="B455" s="9" t="s">
        <v>3377</v>
      </c>
      <c r="C455" t="s">
        <v>78</v>
      </c>
      <c r="D455">
        <v>454</v>
      </c>
      <c r="E455" t="s">
        <v>3378</v>
      </c>
      <c r="F455">
        <v>1200</v>
      </c>
      <c r="H455">
        <v>454</v>
      </c>
      <c r="I455" t="s">
        <v>3379</v>
      </c>
      <c r="J455">
        <v>454</v>
      </c>
      <c r="K455" s="8" t="s">
        <v>3380</v>
      </c>
      <c r="L455" s="8" t="s">
        <v>3381</v>
      </c>
      <c r="M455">
        <v>454</v>
      </c>
      <c r="N455" t="s">
        <v>3382</v>
      </c>
      <c r="O455" t="s">
        <v>707</v>
      </c>
      <c r="P455" t="s">
        <v>3383</v>
      </c>
      <c r="R455">
        <v>454</v>
      </c>
      <c r="S455" s="5">
        <v>12544</v>
      </c>
      <c r="T455" s="6" t="s">
        <v>3310</v>
      </c>
      <c r="U455" s="6">
        <v>1420</v>
      </c>
    </row>
    <row r="456" spans="1:21">
      <c r="A456">
        <v>455</v>
      </c>
      <c r="B456" s="9" t="s">
        <v>3384</v>
      </c>
      <c r="C456" t="s">
        <v>78</v>
      </c>
      <c r="D456">
        <v>455</v>
      </c>
      <c r="E456" t="s">
        <v>3385</v>
      </c>
      <c r="F456">
        <v>1303</v>
      </c>
      <c r="H456">
        <v>455</v>
      </c>
      <c r="I456" t="s">
        <v>3386</v>
      </c>
      <c r="J456">
        <v>455</v>
      </c>
      <c r="K456" s="4" t="s">
        <v>3387</v>
      </c>
      <c r="L456" s="4" t="s">
        <v>3388</v>
      </c>
      <c r="M456">
        <v>455</v>
      </c>
      <c r="N456" t="s">
        <v>3389</v>
      </c>
      <c r="O456" t="s">
        <v>92</v>
      </c>
      <c r="P456" t="s">
        <v>3390</v>
      </c>
      <c r="R456">
        <v>455</v>
      </c>
      <c r="S456" s="5">
        <v>12545</v>
      </c>
      <c r="T456" s="6" t="s">
        <v>3310</v>
      </c>
      <c r="U456" s="6">
        <v>431</v>
      </c>
    </row>
    <row r="457" spans="1:21" ht="25.5">
      <c r="A457">
        <v>456</v>
      </c>
      <c r="B457" s="7" t="s">
        <v>3391</v>
      </c>
      <c r="C457" t="s">
        <v>28</v>
      </c>
      <c r="D457">
        <v>456</v>
      </c>
      <c r="E457" t="s">
        <v>3392</v>
      </c>
      <c r="F457">
        <v>857</v>
      </c>
      <c r="H457">
        <v>456</v>
      </c>
      <c r="I457" t="s">
        <v>3393</v>
      </c>
      <c r="J457">
        <v>456</v>
      </c>
      <c r="K457" s="4" t="s">
        <v>3394</v>
      </c>
      <c r="L457" s="4" t="s">
        <v>3395</v>
      </c>
      <c r="M457">
        <v>456</v>
      </c>
      <c r="N457" t="s">
        <v>3396</v>
      </c>
      <c r="O457" t="s">
        <v>1063</v>
      </c>
      <c r="P457" t="s">
        <v>3397</v>
      </c>
      <c r="R457">
        <v>456</v>
      </c>
      <c r="S457" s="5">
        <v>12546</v>
      </c>
      <c r="T457" s="6" t="s">
        <v>3310</v>
      </c>
      <c r="U457" s="6">
        <v>239</v>
      </c>
    </row>
    <row r="458" spans="1:21">
      <c r="A458">
        <v>457</v>
      </c>
      <c r="B458" s="9" t="s">
        <v>3398</v>
      </c>
      <c r="C458" t="s">
        <v>78</v>
      </c>
      <c r="D458">
        <v>457</v>
      </c>
      <c r="E458" t="s">
        <v>3399</v>
      </c>
      <c r="F458">
        <v>1410</v>
      </c>
      <c r="H458">
        <v>457</v>
      </c>
      <c r="I458" t="s">
        <v>3400</v>
      </c>
      <c r="J458">
        <v>457</v>
      </c>
      <c r="K458" s="4" t="s">
        <v>3401</v>
      </c>
      <c r="L458" s="4" t="s">
        <v>3402</v>
      </c>
      <c r="M458">
        <v>457</v>
      </c>
      <c r="N458" t="s">
        <v>3403</v>
      </c>
      <c r="O458" t="s">
        <v>1063</v>
      </c>
      <c r="P458" t="s">
        <v>3404</v>
      </c>
      <c r="R458">
        <v>457</v>
      </c>
      <c r="S458" s="5">
        <v>12551</v>
      </c>
      <c r="T458" s="6" t="s">
        <v>3310</v>
      </c>
      <c r="U458" s="6">
        <v>891</v>
      </c>
    </row>
    <row r="459" spans="1:21" ht="25.5">
      <c r="A459">
        <v>458</v>
      </c>
      <c r="B459" s="9" t="s">
        <v>3405</v>
      </c>
      <c r="C459" t="s">
        <v>78</v>
      </c>
      <c r="D459">
        <v>458</v>
      </c>
      <c r="E459" t="s">
        <v>3406</v>
      </c>
      <c r="F459">
        <v>2346</v>
      </c>
      <c r="H459">
        <v>458</v>
      </c>
      <c r="I459" t="s">
        <v>3407</v>
      </c>
      <c r="J459">
        <v>458</v>
      </c>
      <c r="K459" s="4" t="s">
        <v>3408</v>
      </c>
      <c r="L459" s="4" t="s">
        <v>3409</v>
      </c>
      <c r="M459">
        <v>458</v>
      </c>
      <c r="N459" t="s">
        <v>3410</v>
      </c>
      <c r="O459" t="s">
        <v>536</v>
      </c>
      <c r="P459" t="s">
        <v>3411</v>
      </c>
      <c r="R459">
        <v>458</v>
      </c>
      <c r="S459" s="5">
        <v>12552</v>
      </c>
      <c r="T459" s="6" t="s">
        <v>3310</v>
      </c>
      <c r="U459" s="6">
        <v>905</v>
      </c>
    </row>
    <row r="460" spans="1:21">
      <c r="A460">
        <v>459</v>
      </c>
      <c r="B460" s="9" t="s">
        <v>3412</v>
      </c>
      <c r="C460" t="s">
        <v>78</v>
      </c>
      <c r="D460">
        <v>459</v>
      </c>
      <c r="E460" t="s">
        <v>3413</v>
      </c>
      <c r="F460">
        <v>771</v>
      </c>
      <c r="H460">
        <v>459</v>
      </c>
      <c r="I460" t="s">
        <v>3414</v>
      </c>
      <c r="J460">
        <v>459</v>
      </c>
      <c r="K460" s="4" t="s">
        <v>3415</v>
      </c>
      <c r="L460" s="4" t="s">
        <v>3416</v>
      </c>
      <c r="M460">
        <v>459</v>
      </c>
      <c r="N460" t="s">
        <v>3417</v>
      </c>
      <c r="O460" t="s">
        <v>3353</v>
      </c>
      <c r="P460" t="s">
        <v>3418</v>
      </c>
      <c r="R460">
        <v>459</v>
      </c>
      <c r="S460" s="5">
        <v>12553</v>
      </c>
      <c r="T460" s="6" t="s">
        <v>3310</v>
      </c>
      <c r="U460" s="6">
        <v>982</v>
      </c>
    </row>
    <row r="461" spans="1:21">
      <c r="A461">
        <v>460</v>
      </c>
      <c r="B461" s="9" t="s">
        <v>3419</v>
      </c>
      <c r="C461" t="s">
        <v>78</v>
      </c>
      <c r="D461">
        <v>460</v>
      </c>
      <c r="E461" t="s">
        <v>3420</v>
      </c>
      <c r="F461">
        <v>1467</v>
      </c>
      <c r="H461">
        <v>460</v>
      </c>
      <c r="I461" t="s">
        <v>3421</v>
      </c>
      <c r="J461">
        <v>460</v>
      </c>
      <c r="K461" s="4" t="s">
        <v>3422</v>
      </c>
      <c r="L461" s="4" t="s">
        <v>3423</v>
      </c>
      <c r="M461">
        <v>460</v>
      </c>
      <c r="N461" t="s">
        <v>3424</v>
      </c>
      <c r="O461" t="s">
        <v>3425</v>
      </c>
      <c r="P461" t="s">
        <v>3426</v>
      </c>
      <c r="R461">
        <v>460</v>
      </c>
      <c r="S461" s="5">
        <v>12554</v>
      </c>
      <c r="T461" s="6" t="s">
        <v>3310</v>
      </c>
      <c r="U461" s="6">
        <v>947</v>
      </c>
    </row>
    <row r="462" spans="1:21">
      <c r="A462">
        <v>461</v>
      </c>
      <c r="B462" s="7" t="s">
        <v>3427</v>
      </c>
      <c r="C462" t="s">
        <v>28</v>
      </c>
      <c r="D462">
        <v>461</v>
      </c>
      <c r="E462" t="s">
        <v>3428</v>
      </c>
      <c r="F462">
        <v>1144</v>
      </c>
      <c r="H462">
        <v>461</v>
      </c>
      <c r="I462" t="s">
        <v>3429</v>
      </c>
      <c r="J462">
        <v>461</v>
      </c>
      <c r="K462" s="4" t="s">
        <v>3430</v>
      </c>
      <c r="L462" s="4" t="s">
        <v>3431</v>
      </c>
      <c r="M462">
        <v>461</v>
      </c>
      <c r="N462" t="s">
        <v>3432</v>
      </c>
      <c r="O462" t="s">
        <v>3433</v>
      </c>
      <c r="P462" t="s">
        <v>3434</v>
      </c>
      <c r="R462">
        <v>461</v>
      </c>
      <c r="S462" s="5">
        <v>12555</v>
      </c>
      <c r="T462" s="6" t="s">
        <v>3310</v>
      </c>
      <c r="U462" s="6">
        <v>850</v>
      </c>
    </row>
    <row r="463" spans="1:21">
      <c r="A463">
        <v>462</v>
      </c>
      <c r="B463" s="7" t="s">
        <v>3435</v>
      </c>
      <c r="C463" t="s">
        <v>28</v>
      </c>
      <c r="D463">
        <v>462</v>
      </c>
      <c r="E463" t="s">
        <v>3436</v>
      </c>
      <c r="F463">
        <v>1207</v>
      </c>
      <c r="H463">
        <v>462</v>
      </c>
      <c r="I463" t="s">
        <v>3437</v>
      </c>
      <c r="J463">
        <v>462</v>
      </c>
      <c r="K463" s="8" t="s">
        <v>3438</v>
      </c>
      <c r="L463" s="8" t="s">
        <v>3439</v>
      </c>
      <c r="M463">
        <v>462</v>
      </c>
      <c r="N463" t="s">
        <v>3440</v>
      </c>
      <c r="O463" t="s">
        <v>3441</v>
      </c>
      <c r="P463" t="s">
        <v>3442</v>
      </c>
      <c r="R463">
        <v>462</v>
      </c>
      <c r="S463" s="5">
        <v>12556</v>
      </c>
      <c r="T463" s="6" t="s">
        <v>3310</v>
      </c>
      <c r="U463" s="6">
        <v>1098</v>
      </c>
    </row>
    <row r="464" spans="1:21">
      <c r="A464">
        <v>463</v>
      </c>
      <c r="B464" s="7" t="s">
        <v>1982</v>
      </c>
      <c r="C464" t="s">
        <v>28</v>
      </c>
      <c r="D464">
        <v>463</v>
      </c>
      <c r="E464" t="s">
        <v>3443</v>
      </c>
      <c r="F464">
        <v>1163</v>
      </c>
      <c r="H464">
        <v>463</v>
      </c>
      <c r="I464" t="s">
        <v>3444</v>
      </c>
      <c r="J464">
        <v>463</v>
      </c>
      <c r="K464" s="4" t="s">
        <v>3445</v>
      </c>
      <c r="L464" s="4" t="s">
        <v>3446</v>
      </c>
      <c r="M464">
        <v>463</v>
      </c>
      <c r="N464" t="s">
        <v>3447</v>
      </c>
      <c r="O464" t="s">
        <v>3448</v>
      </c>
      <c r="P464" t="s">
        <v>3449</v>
      </c>
      <c r="R464">
        <v>463</v>
      </c>
      <c r="S464" s="5">
        <v>12557</v>
      </c>
      <c r="T464" s="6" t="s">
        <v>3310</v>
      </c>
      <c r="U464" s="6">
        <v>941</v>
      </c>
    </row>
    <row r="465" spans="1:21">
      <c r="A465">
        <v>464</v>
      </c>
      <c r="B465" s="7" t="s">
        <v>3450</v>
      </c>
      <c r="C465" t="s">
        <v>28</v>
      </c>
      <c r="D465">
        <v>464</v>
      </c>
      <c r="E465" t="s">
        <v>3451</v>
      </c>
      <c r="F465">
        <v>1205</v>
      </c>
      <c r="H465">
        <v>464</v>
      </c>
      <c r="I465" t="s">
        <v>3452</v>
      </c>
      <c r="J465">
        <v>464</v>
      </c>
      <c r="K465" s="8" t="s">
        <v>3453</v>
      </c>
      <c r="L465" s="8" t="s">
        <v>3454</v>
      </c>
      <c r="M465">
        <v>464</v>
      </c>
      <c r="N465" t="s">
        <v>3455</v>
      </c>
      <c r="O465" t="s">
        <v>754</v>
      </c>
      <c r="P465" t="s">
        <v>3456</v>
      </c>
      <c r="R465">
        <v>464</v>
      </c>
      <c r="S465" s="5">
        <v>12558</v>
      </c>
      <c r="T465" s="6" t="s">
        <v>3310</v>
      </c>
      <c r="U465" s="6">
        <v>938</v>
      </c>
    </row>
    <row r="466" spans="1:21">
      <c r="A466">
        <v>465</v>
      </c>
      <c r="B466" s="9" t="s">
        <v>3457</v>
      </c>
      <c r="C466" t="s">
        <v>78</v>
      </c>
      <c r="D466">
        <v>465</v>
      </c>
      <c r="E466" t="s">
        <v>3458</v>
      </c>
      <c r="F466">
        <v>971</v>
      </c>
      <c r="H466">
        <v>465</v>
      </c>
      <c r="I466" t="s">
        <v>3459</v>
      </c>
      <c r="J466">
        <v>465</v>
      </c>
      <c r="K466" s="8" t="s">
        <v>3460</v>
      </c>
      <c r="L466" s="8" t="s">
        <v>3461</v>
      </c>
      <c r="M466">
        <v>465</v>
      </c>
      <c r="N466" t="s">
        <v>3462</v>
      </c>
      <c r="O466" t="s">
        <v>1343</v>
      </c>
      <c r="P466" t="s">
        <v>3463</v>
      </c>
      <c r="R466">
        <v>465</v>
      </c>
      <c r="S466" s="5">
        <v>12559</v>
      </c>
      <c r="T466" s="6" t="s">
        <v>3310</v>
      </c>
      <c r="U466" s="6">
        <v>1045</v>
      </c>
    </row>
    <row r="467" spans="1:21">
      <c r="A467">
        <v>466</v>
      </c>
      <c r="B467" s="9" t="s">
        <v>3464</v>
      </c>
      <c r="C467" t="s">
        <v>78</v>
      </c>
      <c r="D467">
        <v>466</v>
      </c>
      <c r="E467" t="s">
        <v>3465</v>
      </c>
      <c r="F467">
        <v>1566</v>
      </c>
      <c r="H467">
        <v>466</v>
      </c>
      <c r="I467" t="s">
        <v>3466</v>
      </c>
      <c r="J467">
        <v>466</v>
      </c>
      <c r="K467" s="8" t="s">
        <v>3467</v>
      </c>
      <c r="L467" s="8" t="s">
        <v>3468</v>
      </c>
      <c r="M467">
        <v>466</v>
      </c>
      <c r="N467" t="s">
        <v>3469</v>
      </c>
      <c r="O467" t="s">
        <v>2408</v>
      </c>
      <c r="P467" t="s">
        <v>3470</v>
      </c>
      <c r="R467">
        <v>466</v>
      </c>
      <c r="S467" s="5">
        <v>12560</v>
      </c>
      <c r="T467" s="6" t="s">
        <v>3310</v>
      </c>
      <c r="U467" s="6">
        <v>807</v>
      </c>
    </row>
    <row r="468" spans="1:21">
      <c r="A468">
        <v>467</v>
      </c>
      <c r="B468" s="9" t="s">
        <v>3471</v>
      </c>
      <c r="C468" t="s">
        <v>78</v>
      </c>
      <c r="D468">
        <v>467</v>
      </c>
      <c r="E468" t="s">
        <v>3472</v>
      </c>
      <c r="F468">
        <v>2266</v>
      </c>
      <c r="H468">
        <v>467</v>
      </c>
      <c r="I468" t="s">
        <v>3473</v>
      </c>
      <c r="J468">
        <v>467</v>
      </c>
      <c r="K468" s="4" t="s">
        <v>3474</v>
      </c>
      <c r="L468" s="4" t="s">
        <v>3475</v>
      </c>
      <c r="M468">
        <v>467</v>
      </c>
      <c r="N468" t="s">
        <v>3476</v>
      </c>
      <c r="O468" t="s">
        <v>2177</v>
      </c>
      <c r="P468" t="s">
        <v>3477</v>
      </c>
      <c r="R468">
        <v>467</v>
      </c>
      <c r="S468" s="5">
        <v>12570</v>
      </c>
      <c r="T468" s="6" t="s">
        <v>3310</v>
      </c>
      <c r="U468" s="6">
        <v>721</v>
      </c>
    </row>
    <row r="469" spans="1:21">
      <c r="A469">
        <v>468</v>
      </c>
      <c r="B469" s="7" t="s">
        <v>3478</v>
      </c>
      <c r="C469" t="s">
        <v>28</v>
      </c>
      <c r="D469">
        <v>468</v>
      </c>
      <c r="E469" t="s">
        <v>3479</v>
      </c>
      <c r="F469">
        <v>2103</v>
      </c>
      <c r="H469">
        <v>468</v>
      </c>
      <c r="I469" t="s">
        <v>3480</v>
      </c>
      <c r="J469">
        <v>468</v>
      </c>
      <c r="K469" s="8" t="s">
        <v>3481</v>
      </c>
      <c r="L469" s="8" t="s">
        <v>3482</v>
      </c>
      <c r="M469">
        <v>468</v>
      </c>
      <c r="N469" t="s">
        <v>3483</v>
      </c>
      <c r="O469" t="s">
        <v>2177</v>
      </c>
      <c r="P469" t="s">
        <v>3484</v>
      </c>
      <c r="R469">
        <v>468</v>
      </c>
      <c r="S469" s="5">
        <v>12571</v>
      </c>
      <c r="T469" s="6" t="s">
        <v>3310</v>
      </c>
      <c r="U469" s="6">
        <v>1234</v>
      </c>
    </row>
    <row r="470" spans="1:21">
      <c r="A470">
        <v>469</v>
      </c>
      <c r="B470" s="7" t="s">
        <v>3485</v>
      </c>
      <c r="C470" t="s">
        <v>28</v>
      </c>
      <c r="D470">
        <v>469</v>
      </c>
      <c r="E470" t="s">
        <v>3486</v>
      </c>
      <c r="F470">
        <v>719</v>
      </c>
      <c r="H470">
        <v>469</v>
      </c>
      <c r="I470" t="s">
        <v>3487</v>
      </c>
      <c r="J470">
        <v>469</v>
      </c>
      <c r="K470" s="8" t="s">
        <v>3488</v>
      </c>
      <c r="L470" s="8" t="s">
        <v>3489</v>
      </c>
      <c r="M470">
        <v>469</v>
      </c>
      <c r="N470" t="s">
        <v>3490</v>
      </c>
      <c r="O470" t="s">
        <v>474</v>
      </c>
      <c r="P470" t="s">
        <v>3491</v>
      </c>
      <c r="R470">
        <v>469</v>
      </c>
      <c r="S470" s="5">
        <v>12572</v>
      </c>
      <c r="T470" s="6" t="s">
        <v>3310</v>
      </c>
      <c r="U470" s="6">
        <v>1758</v>
      </c>
    </row>
    <row r="471" spans="1:21">
      <c r="A471">
        <v>470</v>
      </c>
      <c r="B471" s="7" t="s">
        <v>3492</v>
      </c>
      <c r="C471" t="s">
        <v>28</v>
      </c>
      <c r="D471">
        <v>470</v>
      </c>
      <c r="E471" t="s">
        <v>3493</v>
      </c>
      <c r="F471">
        <v>2722</v>
      </c>
      <c r="H471">
        <v>470</v>
      </c>
      <c r="I471" t="s">
        <v>3494</v>
      </c>
      <c r="J471">
        <v>470</v>
      </c>
      <c r="K471" s="8" t="s">
        <v>3495</v>
      </c>
      <c r="L471" s="8" t="s">
        <v>3496</v>
      </c>
      <c r="M471">
        <v>470</v>
      </c>
      <c r="N471" t="s">
        <v>3497</v>
      </c>
      <c r="O471" t="s">
        <v>2849</v>
      </c>
      <c r="P471" t="s">
        <v>3498</v>
      </c>
      <c r="R471">
        <v>470</v>
      </c>
      <c r="S471" s="5">
        <v>12573</v>
      </c>
      <c r="T471" s="6" t="s">
        <v>3310</v>
      </c>
      <c r="U471" s="6">
        <v>1909</v>
      </c>
    </row>
    <row r="472" spans="1:21">
      <c r="A472">
        <v>471</v>
      </c>
      <c r="B472" s="9" t="s">
        <v>3499</v>
      </c>
      <c r="C472" t="s">
        <v>78</v>
      </c>
      <c r="D472">
        <v>471</v>
      </c>
      <c r="E472" t="s">
        <v>3500</v>
      </c>
      <c r="F472">
        <v>1483</v>
      </c>
      <c r="H472">
        <v>471</v>
      </c>
      <c r="I472" t="s">
        <v>3501</v>
      </c>
      <c r="J472">
        <v>471</v>
      </c>
      <c r="K472" s="8" t="s">
        <v>3502</v>
      </c>
      <c r="L472" s="8" t="s">
        <v>3503</v>
      </c>
      <c r="M472">
        <v>471</v>
      </c>
      <c r="N472" t="s">
        <v>3504</v>
      </c>
      <c r="O472" t="s">
        <v>3505</v>
      </c>
      <c r="P472" t="s">
        <v>3506</v>
      </c>
      <c r="R472">
        <v>471</v>
      </c>
      <c r="S472" s="5">
        <v>12574</v>
      </c>
      <c r="T472" s="6" t="s">
        <v>3310</v>
      </c>
      <c r="U472" s="6">
        <v>1898</v>
      </c>
    </row>
    <row r="473" spans="1:21">
      <c r="A473">
        <v>472</v>
      </c>
      <c r="B473" s="7" t="s">
        <v>3507</v>
      </c>
      <c r="C473" t="s">
        <v>28</v>
      </c>
      <c r="D473">
        <v>472</v>
      </c>
      <c r="E473" t="s">
        <v>3508</v>
      </c>
      <c r="F473">
        <v>163536</v>
      </c>
      <c r="H473">
        <v>472</v>
      </c>
      <c r="I473" t="s">
        <v>3509</v>
      </c>
      <c r="J473">
        <v>472</v>
      </c>
      <c r="K473" s="8" t="s">
        <v>3510</v>
      </c>
      <c r="L473" s="8" t="s">
        <v>3511</v>
      </c>
      <c r="M473">
        <v>472</v>
      </c>
      <c r="N473" t="s">
        <v>3512</v>
      </c>
      <c r="O473" t="s">
        <v>384</v>
      </c>
      <c r="P473" t="s">
        <v>3513</v>
      </c>
      <c r="R473">
        <v>472</v>
      </c>
      <c r="S473" s="5">
        <v>12626</v>
      </c>
      <c r="T473" s="6" t="s">
        <v>3514</v>
      </c>
      <c r="U473" s="6">
        <v>496</v>
      </c>
    </row>
    <row r="474" spans="1:21">
      <c r="A474">
        <v>473</v>
      </c>
      <c r="B474" s="7" t="s">
        <v>3515</v>
      </c>
      <c r="C474" t="s">
        <v>28</v>
      </c>
      <c r="D474">
        <v>473</v>
      </c>
      <c r="E474" t="s">
        <v>3516</v>
      </c>
      <c r="F474">
        <v>986</v>
      </c>
      <c r="H474">
        <v>473</v>
      </c>
      <c r="I474" t="s">
        <v>3517</v>
      </c>
      <c r="J474">
        <v>473</v>
      </c>
      <c r="K474" s="8" t="s">
        <v>3518</v>
      </c>
      <c r="L474" s="8" t="s">
        <v>3519</v>
      </c>
      <c r="M474">
        <v>473</v>
      </c>
      <c r="N474" t="s">
        <v>3520</v>
      </c>
      <c r="O474" t="s">
        <v>824</v>
      </c>
      <c r="P474" t="s">
        <v>3521</v>
      </c>
      <c r="R474">
        <v>473</v>
      </c>
      <c r="S474" s="5">
        <v>12628</v>
      </c>
      <c r="T474" s="6" t="s">
        <v>3514</v>
      </c>
      <c r="U474" s="6">
        <v>1161</v>
      </c>
    </row>
    <row r="475" spans="1:21">
      <c r="A475">
        <v>474</v>
      </c>
      <c r="B475" s="7" t="s">
        <v>3522</v>
      </c>
      <c r="C475" t="s">
        <v>28</v>
      </c>
      <c r="D475">
        <v>474</v>
      </c>
      <c r="E475" t="s">
        <v>3523</v>
      </c>
      <c r="F475">
        <v>856</v>
      </c>
      <c r="H475">
        <v>474</v>
      </c>
      <c r="I475" t="s">
        <v>3524</v>
      </c>
      <c r="J475">
        <v>474</v>
      </c>
      <c r="K475" s="8" t="s">
        <v>3525</v>
      </c>
      <c r="L475" s="8" t="s">
        <v>3526</v>
      </c>
      <c r="M475">
        <v>474</v>
      </c>
      <c r="N475" t="s">
        <v>3527</v>
      </c>
      <c r="O475" t="s">
        <v>241</v>
      </c>
      <c r="P475" t="s">
        <v>3528</v>
      </c>
      <c r="R475">
        <v>474</v>
      </c>
      <c r="S475" s="5">
        <v>12629</v>
      </c>
      <c r="T475" s="6" t="s">
        <v>3514</v>
      </c>
      <c r="U475" s="6">
        <v>270</v>
      </c>
    </row>
    <row r="476" spans="1:21">
      <c r="A476">
        <v>475</v>
      </c>
      <c r="B476" s="7" t="s">
        <v>3529</v>
      </c>
      <c r="C476" t="s">
        <v>28</v>
      </c>
      <c r="D476">
        <v>475</v>
      </c>
      <c r="E476" t="s">
        <v>3530</v>
      </c>
      <c r="F476">
        <v>725</v>
      </c>
      <c r="H476">
        <v>475</v>
      </c>
      <c r="I476" t="s">
        <v>3531</v>
      </c>
      <c r="J476">
        <v>475</v>
      </c>
      <c r="K476" s="4" t="s">
        <v>3532</v>
      </c>
      <c r="L476" s="4" t="s">
        <v>3533</v>
      </c>
      <c r="M476">
        <v>475</v>
      </c>
      <c r="N476" t="s">
        <v>3534</v>
      </c>
      <c r="O476" t="s">
        <v>108</v>
      </c>
      <c r="P476" t="s">
        <v>3535</v>
      </c>
      <c r="R476">
        <v>475</v>
      </c>
      <c r="S476" s="5">
        <v>12630</v>
      </c>
      <c r="T476" s="6" t="s">
        <v>3514</v>
      </c>
      <c r="U476" s="6">
        <v>80</v>
      </c>
    </row>
    <row r="477" spans="1:21">
      <c r="A477">
        <v>476</v>
      </c>
      <c r="B477" s="9" t="s">
        <v>3536</v>
      </c>
      <c r="C477" t="s">
        <v>78</v>
      </c>
      <c r="D477">
        <v>476</v>
      </c>
      <c r="E477" t="s">
        <v>3537</v>
      </c>
      <c r="H477">
        <v>476</v>
      </c>
      <c r="I477" t="s">
        <v>3538</v>
      </c>
      <c r="J477">
        <v>476</v>
      </c>
      <c r="K477" s="4" t="s">
        <v>3539</v>
      </c>
      <c r="L477" s="4" t="s">
        <v>3540</v>
      </c>
      <c r="M477">
        <v>476</v>
      </c>
      <c r="N477" t="s">
        <v>3541</v>
      </c>
      <c r="O477" t="s">
        <v>2444</v>
      </c>
      <c r="P477" t="s">
        <v>3542</v>
      </c>
      <c r="R477">
        <v>476</v>
      </c>
      <c r="S477" s="5">
        <v>12631</v>
      </c>
      <c r="T477" s="6" t="s">
        <v>3514</v>
      </c>
      <c r="U477" s="6">
        <v>1178</v>
      </c>
    </row>
    <row r="478" spans="1:21">
      <c r="A478">
        <v>477</v>
      </c>
      <c r="B478" s="7" t="s">
        <v>3543</v>
      </c>
      <c r="C478" t="s">
        <v>28</v>
      </c>
      <c r="D478">
        <v>477</v>
      </c>
      <c r="E478" t="s">
        <v>3544</v>
      </c>
      <c r="F478">
        <v>823</v>
      </c>
      <c r="H478">
        <v>477</v>
      </c>
      <c r="I478" t="s">
        <v>3545</v>
      </c>
      <c r="J478">
        <v>477</v>
      </c>
      <c r="K478" s="4" t="s">
        <v>3546</v>
      </c>
      <c r="L478" s="4" t="s">
        <v>3547</v>
      </c>
      <c r="M478">
        <v>477</v>
      </c>
      <c r="N478" t="s">
        <v>3548</v>
      </c>
      <c r="O478" t="s">
        <v>754</v>
      </c>
      <c r="P478" t="s">
        <v>3549</v>
      </c>
      <c r="R478">
        <v>477</v>
      </c>
      <c r="S478" s="5">
        <v>12632</v>
      </c>
      <c r="T478" s="6" t="s">
        <v>3514</v>
      </c>
      <c r="U478" s="6">
        <v>1259</v>
      </c>
    </row>
    <row r="479" spans="1:21">
      <c r="A479">
        <v>478</v>
      </c>
      <c r="B479" s="9" t="s">
        <v>3550</v>
      </c>
      <c r="C479" t="s">
        <v>78</v>
      </c>
      <c r="D479">
        <v>478</v>
      </c>
      <c r="E479" t="s">
        <v>3551</v>
      </c>
      <c r="F479">
        <v>866</v>
      </c>
      <c r="H479">
        <v>478</v>
      </c>
      <c r="I479" t="s">
        <v>3552</v>
      </c>
      <c r="J479">
        <v>478</v>
      </c>
      <c r="K479" s="8" t="s">
        <v>3553</v>
      </c>
      <c r="L479" s="8" t="s">
        <v>3554</v>
      </c>
      <c r="M479">
        <v>478</v>
      </c>
      <c r="N479" t="s">
        <v>3555</v>
      </c>
      <c r="O479" t="s">
        <v>3353</v>
      </c>
      <c r="P479" t="s">
        <v>3556</v>
      </c>
      <c r="R479">
        <v>478</v>
      </c>
      <c r="S479" s="5">
        <v>12633</v>
      </c>
      <c r="T479" s="6" t="s">
        <v>3514</v>
      </c>
      <c r="U479" s="6">
        <v>961</v>
      </c>
    </row>
    <row r="480" spans="1:21">
      <c r="A480">
        <v>479</v>
      </c>
      <c r="B480" s="7" t="s">
        <v>3557</v>
      </c>
      <c r="C480" t="s">
        <v>28</v>
      </c>
      <c r="D480">
        <v>479</v>
      </c>
      <c r="E480" t="s">
        <v>3558</v>
      </c>
      <c r="F480">
        <v>2298</v>
      </c>
      <c r="H480">
        <v>479</v>
      </c>
      <c r="I480" t="s">
        <v>3559</v>
      </c>
      <c r="J480">
        <v>479</v>
      </c>
      <c r="K480" s="4" t="s">
        <v>3560</v>
      </c>
      <c r="L480" s="4" t="s">
        <v>3561</v>
      </c>
      <c r="M480">
        <v>479</v>
      </c>
      <c r="N480" t="s">
        <v>3562</v>
      </c>
      <c r="O480" t="s">
        <v>3563</v>
      </c>
      <c r="P480" t="s">
        <v>3564</v>
      </c>
      <c r="R480">
        <v>479</v>
      </c>
      <c r="S480" s="5">
        <v>12634</v>
      </c>
      <c r="T480" s="6" t="s">
        <v>3514</v>
      </c>
      <c r="U480" s="6">
        <v>1370</v>
      </c>
    </row>
    <row r="481" spans="1:21">
      <c r="A481">
        <v>480</v>
      </c>
      <c r="B481" s="7" t="s">
        <v>3565</v>
      </c>
      <c r="C481" t="s">
        <v>28</v>
      </c>
      <c r="D481">
        <v>480</v>
      </c>
      <c r="E481" t="s">
        <v>3566</v>
      </c>
      <c r="F481">
        <v>3365</v>
      </c>
      <c r="H481">
        <v>480</v>
      </c>
      <c r="I481" t="s">
        <v>3567</v>
      </c>
      <c r="J481">
        <v>480</v>
      </c>
      <c r="K481" s="4" t="s">
        <v>3568</v>
      </c>
      <c r="L481" s="4" t="s">
        <v>3569</v>
      </c>
      <c r="M481">
        <v>480</v>
      </c>
      <c r="N481" t="s">
        <v>3570</v>
      </c>
      <c r="O481" t="s">
        <v>280</v>
      </c>
      <c r="P481" t="s">
        <v>3571</v>
      </c>
      <c r="R481">
        <v>480</v>
      </c>
      <c r="S481" s="5">
        <v>12635</v>
      </c>
      <c r="T481" s="6" t="s">
        <v>3514</v>
      </c>
      <c r="U481" s="6">
        <v>1568</v>
      </c>
    </row>
    <row r="482" spans="1:21" ht="25.5">
      <c r="A482">
        <v>481</v>
      </c>
      <c r="B482" s="7" t="s">
        <v>3572</v>
      </c>
      <c r="C482" t="s">
        <v>28</v>
      </c>
      <c r="D482">
        <v>481</v>
      </c>
      <c r="E482" t="s">
        <v>3573</v>
      </c>
      <c r="F482">
        <v>1237</v>
      </c>
      <c r="H482">
        <v>481</v>
      </c>
      <c r="I482" t="s">
        <v>3574</v>
      </c>
      <c r="J482">
        <v>481</v>
      </c>
      <c r="K482" s="8" t="s">
        <v>3575</v>
      </c>
      <c r="L482" s="8" t="s">
        <v>3576</v>
      </c>
      <c r="M482">
        <v>481</v>
      </c>
      <c r="N482" t="s">
        <v>3577</v>
      </c>
      <c r="O482" t="s">
        <v>84</v>
      </c>
      <c r="P482" t="s">
        <v>3578</v>
      </c>
      <c r="R482">
        <v>481</v>
      </c>
      <c r="S482" s="5">
        <v>12636</v>
      </c>
      <c r="T482" s="6" t="s">
        <v>3514</v>
      </c>
      <c r="U482" s="6">
        <v>1088</v>
      </c>
    </row>
    <row r="483" spans="1:21">
      <c r="A483">
        <v>482</v>
      </c>
      <c r="B483" s="9" t="s">
        <v>3579</v>
      </c>
      <c r="C483" t="s">
        <v>78</v>
      </c>
      <c r="D483">
        <v>482</v>
      </c>
      <c r="E483" t="s">
        <v>3580</v>
      </c>
      <c r="F483">
        <v>2316</v>
      </c>
      <c r="H483">
        <v>482</v>
      </c>
      <c r="I483" t="s">
        <v>3581</v>
      </c>
      <c r="J483">
        <v>482</v>
      </c>
      <c r="K483" s="8" t="s">
        <v>3582</v>
      </c>
      <c r="L483" s="8" t="s">
        <v>3583</v>
      </c>
      <c r="M483">
        <v>482</v>
      </c>
      <c r="N483" t="s">
        <v>3584</v>
      </c>
      <c r="O483" t="s">
        <v>3585</v>
      </c>
      <c r="P483" t="s">
        <v>3586</v>
      </c>
      <c r="R483">
        <v>482</v>
      </c>
      <c r="S483" s="5">
        <v>12637</v>
      </c>
      <c r="T483" s="6" t="s">
        <v>3514</v>
      </c>
      <c r="U483" s="6">
        <v>1841</v>
      </c>
    </row>
    <row r="484" spans="1:21">
      <c r="A484">
        <v>483</v>
      </c>
      <c r="B484" s="7" t="s">
        <v>3587</v>
      </c>
      <c r="C484" t="s">
        <v>28</v>
      </c>
      <c r="D484">
        <v>483</v>
      </c>
      <c r="E484" t="s">
        <v>3588</v>
      </c>
      <c r="F484">
        <v>1128</v>
      </c>
      <c r="H484">
        <v>483</v>
      </c>
      <c r="I484" t="s">
        <v>3589</v>
      </c>
      <c r="J484">
        <v>483</v>
      </c>
      <c r="K484" s="8" t="s">
        <v>3590</v>
      </c>
      <c r="L484" s="8" t="s">
        <v>3591</v>
      </c>
      <c r="M484">
        <v>483</v>
      </c>
      <c r="N484" t="s">
        <v>3592</v>
      </c>
      <c r="O484" t="s">
        <v>786</v>
      </c>
      <c r="P484" t="s">
        <v>3593</v>
      </c>
      <c r="R484">
        <v>483</v>
      </c>
      <c r="S484" s="5">
        <v>12638</v>
      </c>
      <c r="T484" s="6" t="s">
        <v>3514</v>
      </c>
      <c r="U484" s="6">
        <v>1680</v>
      </c>
    </row>
    <row r="485" spans="1:21">
      <c r="A485">
        <v>484</v>
      </c>
      <c r="B485" s="9" t="s">
        <v>3594</v>
      </c>
      <c r="C485" t="s">
        <v>78</v>
      </c>
      <c r="D485">
        <v>484</v>
      </c>
      <c r="E485" t="s">
        <v>3595</v>
      </c>
      <c r="F485">
        <v>1983</v>
      </c>
      <c r="H485">
        <v>484</v>
      </c>
      <c r="I485" t="s">
        <v>3596</v>
      </c>
      <c r="J485">
        <v>484</v>
      </c>
      <c r="K485" s="4" t="s">
        <v>3597</v>
      </c>
      <c r="L485" s="4" t="s">
        <v>3598</v>
      </c>
      <c r="M485">
        <v>484</v>
      </c>
      <c r="N485" t="s">
        <v>3599</v>
      </c>
      <c r="O485" t="s">
        <v>108</v>
      </c>
      <c r="P485" t="s">
        <v>3600</v>
      </c>
      <c r="R485">
        <v>484</v>
      </c>
      <c r="S485" s="5">
        <v>12639</v>
      </c>
      <c r="T485" s="6" t="s">
        <v>3514</v>
      </c>
      <c r="U485" s="6">
        <v>2115</v>
      </c>
    </row>
    <row r="486" spans="1:21">
      <c r="A486">
        <v>485</v>
      </c>
      <c r="B486" s="7" t="s">
        <v>3601</v>
      </c>
      <c r="C486" t="s">
        <v>28</v>
      </c>
      <c r="D486">
        <v>485</v>
      </c>
      <c r="E486" t="s">
        <v>3602</v>
      </c>
      <c r="F486">
        <v>836</v>
      </c>
      <c r="H486">
        <v>485</v>
      </c>
      <c r="I486" t="s">
        <v>3603</v>
      </c>
      <c r="J486">
        <v>485</v>
      </c>
      <c r="K486" s="8" t="s">
        <v>3604</v>
      </c>
      <c r="L486" s="8" t="s">
        <v>3605</v>
      </c>
      <c r="M486">
        <v>485</v>
      </c>
      <c r="N486" t="s">
        <v>3606</v>
      </c>
      <c r="O486" t="s">
        <v>490</v>
      </c>
      <c r="P486" t="s">
        <v>3607</v>
      </c>
      <c r="R486">
        <v>485</v>
      </c>
      <c r="S486" s="5">
        <v>12640</v>
      </c>
      <c r="T486" s="6" t="s">
        <v>3514</v>
      </c>
      <c r="U486" s="6">
        <v>1137</v>
      </c>
    </row>
    <row r="487" spans="1:21">
      <c r="A487">
        <v>486</v>
      </c>
      <c r="B487" s="9" t="s">
        <v>3608</v>
      </c>
      <c r="C487" t="s">
        <v>78</v>
      </c>
      <c r="D487">
        <v>486</v>
      </c>
      <c r="E487" t="s">
        <v>3609</v>
      </c>
      <c r="F487">
        <v>4757</v>
      </c>
      <c r="H487">
        <v>486</v>
      </c>
      <c r="I487" t="s">
        <v>3610</v>
      </c>
      <c r="J487">
        <v>486</v>
      </c>
      <c r="K487" s="4" t="s">
        <v>3611</v>
      </c>
      <c r="L487" s="4" t="s">
        <v>3612</v>
      </c>
      <c r="M487">
        <v>486</v>
      </c>
      <c r="N487" t="s">
        <v>3613</v>
      </c>
      <c r="O487" t="s">
        <v>3614</v>
      </c>
      <c r="P487" t="s">
        <v>3615</v>
      </c>
      <c r="R487">
        <v>486</v>
      </c>
      <c r="S487" s="5">
        <v>12641</v>
      </c>
      <c r="T487" s="6" t="s">
        <v>3514</v>
      </c>
      <c r="U487" s="6">
        <v>564</v>
      </c>
    </row>
    <row r="488" spans="1:21">
      <c r="A488">
        <v>487</v>
      </c>
      <c r="B488" s="7" t="s">
        <v>3616</v>
      </c>
      <c r="C488" t="s">
        <v>28</v>
      </c>
      <c r="D488">
        <v>487</v>
      </c>
      <c r="E488" t="s">
        <v>3617</v>
      </c>
      <c r="F488">
        <v>1377</v>
      </c>
      <c r="H488">
        <v>487</v>
      </c>
      <c r="I488" t="s">
        <v>3618</v>
      </c>
      <c r="J488">
        <v>487</v>
      </c>
      <c r="K488" s="4" t="s">
        <v>3619</v>
      </c>
      <c r="L488" s="4" t="s">
        <v>3620</v>
      </c>
      <c r="M488">
        <v>487</v>
      </c>
      <c r="N488" t="s">
        <v>3621</v>
      </c>
      <c r="O488" t="s">
        <v>1011</v>
      </c>
      <c r="P488" t="s">
        <v>3622</v>
      </c>
      <c r="R488">
        <v>487</v>
      </c>
      <c r="S488" s="5">
        <v>12642</v>
      </c>
      <c r="T488" s="6" t="s">
        <v>3514</v>
      </c>
      <c r="U488" s="6">
        <v>348</v>
      </c>
    </row>
    <row r="489" spans="1:21">
      <c r="A489">
        <v>488</v>
      </c>
      <c r="B489" s="7" t="s">
        <v>3623</v>
      </c>
      <c r="C489" t="s">
        <v>28</v>
      </c>
      <c r="D489">
        <v>488</v>
      </c>
      <c r="E489" t="s">
        <v>3624</v>
      </c>
      <c r="F489">
        <v>2051</v>
      </c>
      <c r="H489">
        <v>488</v>
      </c>
      <c r="I489" t="s">
        <v>3625</v>
      </c>
      <c r="J489">
        <v>488</v>
      </c>
      <c r="K489" s="4" t="s">
        <v>3626</v>
      </c>
      <c r="L489" s="4" t="s">
        <v>3627</v>
      </c>
      <c r="M489">
        <v>488</v>
      </c>
      <c r="N489" t="s">
        <v>3628</v>
      </c>
      <c r="O489" t="s">
        <v>1413</v>
      </c>
      <c r="P489" t="s">
        <v>3629</v>
      </c>
      <c r="R489">
        <v>488</v>
      </c>
      <c r="S489" s="5">
        <v>12647</v>
      </c>
      <c r="T489" s="6" t="s">
        <v>3514</v>
      </c>
      <c r="U489" s="6">
        <v>1330</v>
      </c>
    </row>
    <row r="490" spans="1:21">
      <c r="A490">
        <v>489</v>
      </c>
      <c r="B490" s="7" t="s">
        <v>3630</v>
      </c>
      <c r="C490" t="s">
        <v>28</v>
      </c>
      <c r="D490">
        <v>489</v>
      </c>
      <c r="E490" t="s">
        <v>3631</v>
      </c>
      <c r="F490">
        <v>951</v>
      </c>
      <c r="H490">
        <v>489</v>
      </c>
      <c r="I490" t="s">
        <v>3632</v>
      </c>
      <c r="J490">
        <v>489</v>
      </c>
      <c r="K490" s="4" t="s">
        <v>3633</v>
      </c>
      <c r="L490" s="4" t="s">
        <v>3634</v>
      </c>
      <c r="M490">
        <v>489</v>
      </c>
      <c r="N490" t="s">
        <v>3635</v>
      </c>
      <c r="O490" t="s">
        <v>1929</v>
      </c>
      <c r="P490" t="s">
        <v>3636</v>
      </c>
      <c r="R490">
        <v>489</v>
      </c>
      <c r="S490" s="5">
        <v>12648</v>
      </c>
      <c r="T490" s="6" t="s">
        <v>3514</v>
      </c>
      <c r="U490" s="6">
        <v>1149</v>
      </c>
    </row>
    <row r="491" spans="1:21">
      <c r="A491">
        <v>490</v>
      </c>
      <c r="B491" s="7" t="s">
        <v>3637</v>
      </c>
      <c r="C491" t="s">
        <v>28</v>
      </c>
      <c r="D491">
        <v>490</v>
      </c>
      <c r="E491" t="s">
        <v>3638</v>
      </c>
      <c r="F491">
        <v>14247</v>
      </c>
      <c r="H491">
        <v>490</v>
      </c>
      <c r="I491" t="s">
        <v>3639</v>
      </c>
      <c r="J491">
        <v>490</v>
      </c>
      <c r="K491" s="4" t="s">
        <v>3640</v>
      </c>
      <c r="L491" s="4" t="s">
        <v>3641</v>
      </c>
      <c r="M491">
        <v>490</v>
      </c>
      <c r="N491" t="s">
        <v>3642</v>
      </c>
      <c r="O491" t="s">
        <v>336</v>
      </c>
      <c r="P491" t="s">
        <v>3643</v>
      </c>
      <c r="R491">
        <v>490</v>
      </c>
      <c r="S491" s="5">
        <v>12649</v>
      </c>
      <c r="T491" s="6" t="s">
        <v>3514</v>
      </c>
      <c r="U491" s="6">
        <v>1373</v>
      </c>
    </row>
    <row r="492" spans="1:21">
      <c r="A492">
        <v>491</v>
      </c>
      <c r="B492" s="7" t="s">
        <v>3644</v>
      </c>
      <c r="C492" t="s">
        <v>28</v>
      </c>
      <c r="D492">
        <v>491</v>
      </c>
      <c r="E492" t="s">
        <v>3645</v>
      </c>
      <c r="F492">
        <v>6578</v>
      </c>
      <c r="H492">
        <v>491</v>
      </c>
      <c r="I492" t="s">
        <v>3646</v>
      </c>
      <c r="J492">
        <v>491</v>
      </c>
      <c r="K492" s="4" t="s">
        <v>3647</v>
      </c>
      <c r="L492" s="4" t="s">
        <v>3648</v>
      </c>
      <c r="M492">
        <v>491</v>
      </c>
      <c r="N492" t="s">
        <v>3649</v>
      </c>
      <c r="O492" t="s">
        <v>581</v>
      </c>
      <c r="P492" t="s">
        <v>3650</v>
      </c>
      <c r="R492">
        <v>491</v>
      </c>
      <c r="S492" s="5">
        <v>12650</v>
      </c>
      <c r="T492" s="6" t="s">
        <v>3514</v>
      </c>
      <c r="U492" s="6">
        <v>1678</v>
      </c>
    </row>
    <row r="493" spans="1:21">
      <c r="A493">
        <v>492</v>
      </c>
      <c r="B493" s="7" t="s">
        <v>3651</v>
      </c>
      <c r="C493" t="s">
        <v>28</v>
      </c>
      <c r="D493">
        <v>492</v>
      </c>
      <c r="E493" t="s">
        <v>3652</v>
      </c>
      <c r="F493">
        <v>27201</v>
      </c>
      <c r="H493">
        <v>492</v>
      </c>
      <c r="I493" t="s">
        <v>3653</v>
      </c>
      <c r="J493">
        <v>492</v>
      </c>
      <c r="K493" s="4" t="s">
        <v>3654</v>
      </c>
      <c r="L493" s="4" t="s">
        <v>3655</v>
      </c>
      <c r="M493">
        <v>492</v>
      </c>
      <c r="N493" t="s">
        <v>3656</v>
      </c>
      <c r="O493" t="s">
        <v>638</v>
      </c>
      <c r="P493" t="s">
        <v>3657</v>
      </c>
      <c r="R493">
        <v>492</v>
      </c>
      <c r="S493" s="5">
        <v>12651</v>
      </c>
      <c r="T493" s="6" t="s">
        <v>3514</v>
      </c>
      <c r="U493" s="6">
        <v>1656</v>
      </c>
    </row>
    <row r="494" spans="1:21">
      <c r="A494">
        <v>493</v>
      </c>
      <c r="B494" s="7" t="s">
        <v>3658</v>
      </c>
      <c r="C494" t="s">
        <v>28</v>
      </c>
      <c r="D494">
        <v>493</v>
      </c>
      <c r="E494" t="s">
        <v>3659</v>
      </c>
      <c r="F494">
        <v>4742</v>
      </c>
      <c r="H494">
        <v>493</v>
      </c>
      <c r="I494" t="s">
        <v>3660</v>
      </c>
      <c r="J494">
        <v>493</v>
      </c>
      <c r="K494" s="8" t="s">
        <v>3661</v>
      </c>
      <c r="L494" s="8" t="s">
        <v>3662</v>
      </c>
      <c r="M494">
        <v>493</v>
      </c>
      <c r="N494" t="s">
        <v>3663</v>
      </c>
      <c r="O494" t="s">
        <v>3664</v>
      </c>
      <c r="P494" t="s">
        <v>3665</v>
      </c>
      <c r="R494">
        <v>493</v>
      </c>
      <c r="S494" s="5">
        <v>12652</v>
      </c>
      <c r="T494" s="6" t="s">
        <v>3514</v>
      </c>
      <c r="U494" s="6">
        <v>1541</v>
      </c>
    </row>
    <row r="495" spans="1:21">
      <c r="A495">
        <v>494</v>
      </c>
      <c r="B495" s="7" t="s">
        <v>3666</v>
      </c>
      <c r="C495" t="s">
        <v>28</v>
      </c>
      <c r="D495">
        <v>494</v>
      </c>
      <c r="E495" t="s">
        <v>3667</v>
      </c>
      <c r="F495">
        <v>6894</v>
      </c>
      <c r="H495">
        <v>494</v>
      </c>
      <c r="I495" t="s">
        <v>3668</v>
      </c>
      <c r="J495">
        <v>494</v>
      </c>
      <c r="K495" s="4" t="s">
        <v>3669</v>
      </c>
      <c r="L495" s="4" t="s">
        <v>3670</v>
      </c>
      <c r="M495">
        <v>494</v>
      </c>
      <c r="N495" t="s">
        <v>3671</v>
      </c>
      <c r="O495" t="s">
        <v>233</v>
      </c>
      <c r="P495" t="s">
        <v>3672</v>
      </c>
      <c r="R495">
        <v>494</v>
      </c>
      <c r="S495" s="5">
        <v>12653</v>
      </c>
      <c r="T495" s="6" t="s">
        <v>3514</v>
      </c>
      <c r="U495" s="6">
        <v>1657</v>
      </c>
    </row>
    <row r="496" spans="1:21">
      <c r="A496">
        <v>495</v>
      </c>
      <c r="B496" s="7" t="s">
        <v>3673</v>
      </c>
      <c r="C496" t="s">
        <v>28</v>
      </c>
      <c r="D496">
        <v>495</v>
      </c>
      <c r="E496" t="s">
        <v>3674</v>
      </c>
      <c r="F496">
        <v>1098</v>
      </c>
      <c r="H496">
        <v>495</v>
      </c>
      <c r="I496" t="s">
        <v>3675</v>
      </c>
      <c r="J496">
        <v>495</v>
      </c>
      <c r="K496" s="4" t="s">
        <v>3676</v>
      </c>
      <c r="L496" s="4" t="s">
        <v>3677</v>
      </c>
      <c r="M496">
        <v>495</v>
      </c>
      <c r="N496" t="s">
        <v>3678</v>
      </c>
      <c r="O496" t="s">
        <v>3679</v>
      </c>
      <c r="P496" t="s">
        <v>3680</v>
      </c>
      <c r="R496">
        <v>495</v>
      </c>
      <c r="S496" s="5">
        <v>12654</v>
      </c>
      <c r="T496" s="6" t="s">
        <v>3514</v>
      </c>
      <c r="U496" s="6">
        <v>1044</v>
      </c>
    </row>
    <row r="497" spans="1:21">
      <c r="A497">
        <v>496</v>
      </c>
      <c r="B497" s="7" t="s">
        <v>3681</v>
      </c>
      <c r="C497" t="s">
        <v>28</v>
      </c>
      <c r="D497">
        <v>496</v>
      </c>
      <c r="E497" t="s">
        <v>3682</v>
      </c>
      <c r="F497">
        <v>875</v>
      </c>
      <c r="H497">
        <v>496</v>
      </c>
      <c r="I497" t="s">
        <v>3683</v>
      </c>
      <c r="J497">
        <v>496</v>
      </c>
      <c r="K497" s="8" t="s">
        <v>3684</v>
      </c>
      <c r="L497" s="8" t="s">
        <v>3685</v>
      </c>
      <c r="M497">
        <v>496</v>
      </c>
      <c r="N497" t="s">
        <v>3686</v>
      </c>
      <c r="O497" t="s">
        <v>288</v>
      </c>
      <c r="P497" t="s">
        <v>3687</v>
      </c>
      <c r="R497">
        <v>496</v>
      </c>
      <c r="S497" s="5">
        <v>12655</v>
      </c>
      <c r="T497" s="6" t="s">
        <v>3514</v>
      </c>
      <c r="U497" s="6">
        <v>805</v>
      </c>
    </row>
    <row r="498" spans="1:21">
      <c r="A498">
        <v>497</v>
      </c>
      <c r="B498" s="7" t="s">
        <v>3688</v>
      </c>
      <c r="C498" t="s">
        <v>28</v>
      </c>
      <c r="D498">
        <v>497</v>
      </c>
      <c r="E498" t="s">
        <v>3689</v>
      </c>
      <c r="F498">
        <v>1276</v>
      </c>
      <c r="H498">
        <v>497</v>
      </c>
      <c r="I498" t="s">
        <v>3690</v>
      </c>
      <c r="J498">
        <v>497</v>
      </c>
      <c r="K498" s="8" t="s">
        <v>3691</v>
      </c>
      <c r="L498" s="8" t="s">
        <v>3692</v>
      </c>
      <c r="M498">
        <v>497</v>
      </c>
      <c r="N498" t="s">
        <v>3693</v>
      </c>
      <c r="O498" t="s">
        <v>2348</v>
      </c>
      <c r="P498" t="s">
        <v>3694</v>
      </c>
      <c r="R498">
        <v>497</v>
      </c>
      <c r="S498" s="5">
        <v>12677</v>
      </c>
      <c r="T498" s="6" t="s">
        <v>3514</v>
      </c>
      <c r="U498" s="6">
        <v>666</v>
      </c>
    </row>
    <row r="499" spans="1:21">
      <c r="A499">
        <v>498</v>
      </c>
      <c r="B499" s="9" t="s">
        <v>3695</v>
      </c>
      <c r="C499" t="s">
        <v>78</v>
      </c>
      <c r="D499">
        <v>498</v>
      </c>
      <c r="E499" t="s">
        <v>3696</v>
      </c>
      <c r="F499">
        <v>2178</v>
      </c>
      <c r="H499">
        <v>498</v>
      </c>
      <c r="I499" t="s">
        <v>3697</v>
      </c>
      <c r="J499">
        <v>498</v>
      </c>
      <c r="K499" s="4" t="s">
        <v>3698</v>
      </c>
      <c r="L499" s="4" t="s">
        <v>3699</v>
      </c>
      <c r="M499">
        <v>498</v>
      </c>
      <c r="N499" t="s">
        <v>3700</v>
      </c>
      <c r="O499" t="s">
        <v>3701</v>
      </c>
      <c r="P499" t="s">
        <v>3702</v>
      </c>
      <c r="R499">
        <v>498</v>
      </c>
      <c r="S499" s="5">
        <v>12678</v>
      </c>
      <c r="T499" s="6" t="s">
        <v>3514</v>
      </c>
      <c r="U499" s="6">
        <v>1223</v>
      </c>
    </row>
    <row r="500" spans="1:21">
      <c r="A500">
        <v>499</v>
      </c>
      <c r="B500" s="9" t="s">
        <v>3703</v>
      </c>
      <c r="C500" t="s">
        <v>78</v>
      </c>
      <c r="D500">
        <v>499</v>
      </c>
      <c r="E500" t="s">
        <v>3704</v>
      </c>
      <c r="F500">
        <v>1634</v>
      </c>
      <c r="H500">
        <v>499</v>
      </c>
      <c r="I500" t="s">
        <v>3705</v>
      </c>
      <c r="J500">
        <v>499</v>
      </c>
      <c r="K500" s="8" t="s">
        <v>3706</v>
      </c>
      <c r="L500" s="8" t="s">
        <v>3707</v>
      </c>
      <c r="M500">
        <v>499</v>
      </c>
      <c r="N500" t="s">
        <v>3708</v>
      </c>
      <c r="O500" t="s">
        <v>1297</v>
      </c>
      <c r="P500" t="s">
        <v>3709</v>
      </c>
      <c r="R500">
        <v>499</v>
      </c>
      <c r="S500" s="5">
        <v>12679</v>
      </c>
      <c r="T500" s="6" t="s">
        <v>3514</v>
      </c>
      <c r="U500" s="6">
        <v>537</v>
      </c>
    </row>
    <row r="501" spans="1:21">
      <c r="A501">
        <v>500</v>
      </c>
      <c r="B501" s="9" t="s">
        <v>3710</v>
      </c>
      <c r="C501" t="s">
        <v>78</v>
      </c>
      <c r="D501">
        <v>500</v>
      </c>
      <c r="E501" t="s">
        <v>3711</v>
      </c>
      <c r="F501">
        <v>5096</v>
      </c>
      <c r="H501">
        <v>500</v>
      </c>
      <c r="I501" t="s">
        <v>3712</v>
      </c>
      <c r="J501">
        <v>500</v>
      </c>
      <c r="K501" s="8" t="s">
        <v>3713</v>
      </c>
      <c r="L501" s="8" t="s">
        <v>3714</v>
      </c>
      <c r="M501">
        <v>500</v>
      </c>
      <c r="N501" t="s">
        <v>3715</v>
      </c>
      <c r="O501" t="s">
        <v>1913</v>
      </c>
      <c r="P501" t="s">
        <v>3716</v>
      </c>
      <c r="R501">
        <v>500</v>
      </c>
      <c r="S501" s="5">
        <v>12730</v>
      </c>
      <c r="T501" s="6" t="s">
        <v>3717</v>
      </c>
      <c r="U501" s="6">
        <v>358</v>
      </c>
    </row>
    <row r="502" spans="1:21">
      <c r="A502">
        <v>501</v>
      </c>
      <c r="B502" s="7" t="s">
        <v>3718</v>
      </c>
      <c r="C502" t="s">
        <v>28</v>
      </c>
      <c r="D502">
        <v>501</v>
      </c>
      <c r="E502" t="s">
        <v>3719</v>
      </c>
      <c r="F502">
        <v>5444</v>
      </c>
      <c r="H502">
        <v>501</v>
      </c>
      <c r="I502" t="s">
        <v>3720</v>
      </c>
      <c r="J502">
        <v>501</v>
      </c>
      <c r="M502">
        <v>501</v>
      </c>
      <c r="N502" t="s">
        <v>3721</v>
      </c>
      <c r="O502" t="s">
        <v>2134</v>
      </c>
      <c r="P502" t="s">
        <v>3722</v>
      </c>
      <c r="R502">
        <v>501</v>
      </c>
      <c r="S502" s="5">
        <v>12731</v>
      </c>
      <c r="T502" s="6" t="s">
        <v>3717</v>
      </c>
      <c r="U502" s="6">
        <v>1911</v>
      </c>
    </row>
    <row r="503" spans="1:21">
      <c r="A503">
        <v>502</v>
      </c>
      <c r="B503" s="9" t="s">
        <v>3723</v>
      </c>
      <c r="C503" t="s">
        <v>78</v>
      </c>
      <c r="D503">
        <v>502</v>
      </c>
      <c r="E503" t="s">
        <v>3724</v>
      </c>
      <c r="F503">
        <v>4199</v>
      </c>
      <c r="H503">
        <v>502</v>
      </c>
      <c r="I503" t="s">
        <v>3725</v>
      </c>
      <c r="J503">
        <v>502</v>
      </c>
      <c r="M503">
        <v>502</v>
      </c>
      <c r="N503" t="s">
        <v>3726</v>
      </c>
      <c r="O503" t="s">
        <v>3727</v>
      </c>
      <c r="P503" t="s">
        <v>3728</v>
      </c>
      <c r="R503">
        <v>502</v>
      </c>
      <c r="S503" s="5">
        <v>12732</v>
      </c>
      <c r="T503" s="6" t="s">
        <v>3717</v>
      </c>
      <c r="U503" s="6">
        <v>2714</v>
      </c>
    </row>
    <row r="504" spans="1:21">
      <c r="A504">
        <v>503</v>
      </c>
      <c r="B504" s="7" t="s">
        <v>3729</v>
      </c>
      <c r="C504" t="s">
        <v>28</v>
      </c>
      <c r="D504">
        <v>503</v>
      </c>
      <c r="E504" t="s">
        <v>3730</v>
      </c>
      <c r="F504">
        <v>815</v>
      </c>
      <c r="H504">
        <v>503</v>
      </c>
      <c r="I504" t="s">
        <v>3731</v>
      </c>
      <c r="J504">
        <v>503</v>
      </c>
      <c r="M504">
        <v>503</v>
      </c>
      <c r="N504" t="s">
        <v>3732</v>
      </c>
      <c r="O504" t="s">
        <v>3614</v>
      </c>
      <c r="P504" t="s">
        <v>3733</v>
      </c>
      <c r="R504">
        <v>503</v>
      </c>
      <c r="S504" s="5">
        <v>12733</v>
      </c>
      <c r="T504" s="6" t="s">
        <v>3717</v>
      </c>
      <c r="U504" s="6">
        <v>432</v>
      </c>
    </row>
    <row r="505" spans="1:21">
      <c r="A505">
        <v>504</v>
      </c>
      <c r="B505" s="7" t="s">
        <v>3734</v>
      </c>
      <c r="C505" t="s">
        <v>28</v>
      </c>
      <c r="D505">
        <v>504</v>
      </c>
      <c r="E505" t="s">
        <v>3735</v>
      </c>
      <c r="F505">
        <v>2186</v>
      </c>
      <c r="H505">
        <v>504</v>
      </c>
      <c r="I505" t="s">
        <v>3736</v>
      </c>
      <c r="J505">
        <v>504</v>
      </c>
      <c r="M505">
        <v>504</v>
      </c>
      <c r="N505" t="s">
        <v>3737</v>
      </c>
      <c r="O505" t="s">
        <v>1470</v>
      </c>
      <c r="P505" t="s">
        <v>3738</v>
      </c>
      <c r="R505">
        <v>504</v>
      </c>
      <c r="S505" s="5">
        <v>12734</v>
      </c>
      <c r="T505" s="6" t="s">
        <v>3717</v>
      </c>
      <c r="U505" s="6">
        <v>2261</v>
      </c>
    </row>
    <row r="506" spans="1:21">
      <c r="A506">
        <v>505</v>
      </c>
      <c r="B506" s="7" t="s">
        <v>3739</v>
      </c>
      <c r="C506" t="s">
        <v>28</v>
      </c>
      <c r="D506">
        <v>505</v>
      </c>
      <c r="E506" t="s">
        <v>3740</v>
      </c>
      <c r="F506">
        <v>23321</v>
      </c>
      <c r="H506">
        <v>505</v>
      </c>
      <c r="I506" t="s">
        <v>3741</v>
      </c>
      <c r="J506">
        <v>505</v>
      </c>
      <c r="M506">
        <v>505</v>
      </c>
      <c r="N506" t="s">
        <v>3742</v>
      </c>
      <c r="O506" t="s">
        <v>482</v>
      </c>
      <c r="P506" t="s">
        <v>3743</v>
      </c>
      <c r="R506">
        <v>505</v>
      </c>
      <c r="S506" s="5">
        <v>12736</v>
      </c>
      <c r="T506" s="6" t="s">
        <v>3717</v>
      </c>
      <c r="U506" s="6">
        <v>2038</v>
      </c>
    </row>
    <row r="507" spans="1:21">
      <c r="A507">
        <v>506</v>
      </c>
      <c r="B507" s="9" t="s">
        <v>3744</v>
      </c>
      <c r="C507" t="s">
        <v>78</v>
      </c>
      <c r="D507">
        <v>506</v>
      </c>
      <c r="E507" t="s">
        <v>3745</v>
      </c>
      <c r="F507">
        <v>3069</v>
      </c>
      <c r="H507">
        <v>506</v>
      </c>
      <c r="I507" t="s">
        <v>3746</v>
      </c>
      <c r="J507">
        <v>506</v>
      </c>
      <c r="M507">
        <v>506</v>
      </c>
      <c r="N507" t="s">
        <v>3747</v>
      </c>
      <c r="O507" t="s">
        <v>966</v>
      </c>
      <c r="P507" t="s">
        <v>3748</v>
      </c>
      <c r="R507">
        <v>506</v>
      </c>
      <c r="S507" s="5">
        <v>12737</v>
      </c>
      <c r="T507" s="6" t="s">
        <v>3717</v>
      </c>
      <c r="U507" s="6">
        <v>2681</v>
      </c>
    </row>
    <row r="508" spans="1:21">
      <c r="A508">
        <v>507</v>
      </c>
      <c r="B508" s="9" t="s">
        <v>3749</v>
      </c>
      <c r="C508" t="s">
        <v>78</v>
      </c>
      <c r="D508">
        <v>507</v>
      </c>
      <c r="E508" t="s">
        <v>3750</v>
      </c>
      <c r="F508">
        <v>7486</v>
      </c>
      <c r="H508">
        <v>507</v>
      </c>
      <c r="I508" t="s">
        <v>3751</v>
      </c>
      <c r="J508">
        <v>507</v>
      </c>
      <c r="M508">
        <v>507</v>
      </c>
      <c r="N508" t="s">
        <v>3752</v>
      </c>
      <c r="O508" t="s">
        <v>3753</v>
      </c>
      <c r="P508" t="s">
        <v>3754</v>
      </c>
      <c r="R508">
        <v>507</v>
      </c>
      <c r="S508" s="5">
        <v>12738</v>
      </c>
      <c r="T508" s="6" t="s">
        <v>3717</v>
      </c>
      <c r="U508" s="6">
        <v>1986</v>
      </c>
    </row>
    <row r="509" spans="1:21">
      <c r="A509">
        <v>508</v>
      </c>
      <c r="B509" s="9" t="s">
        <v>3755</v>
      </c>
      <c r="C509" t="s">
        <v>78</v>
      </c>
      <c r="D509">
        <v>508</v>
      </c>
      <c r="E509" t="s">
        <v>3756</v>
      </c>
      <c r="F509">
        <v>4963</v>
      </c>
      <c r="H509">
        <v>508</v>
      </c>
      <c r="I509" t="s">
        <v>3757</v>
      </c>
      <c r="J509">
        <v>508</v>
      </c>
      <c r="M509">
        <v>508</v>
      </c>
      <c r="N509" t="s">
        <v>3758</v>
      </c>
      <c r="O509" t="s">
        <v>3759</v>
      </c>
      <c r="P509" t="s">
        <v>3760</v>
      </c>
      <c r="R509">
        <v>508</v>
      </c>
      <c r="S509" s="5">
        <v>12739</v>
      </c>
      <c r="T509" s="6" t="s">
        <v>3717</v>
      </c>
      <c r="U509" s="6">
        <v>1</v>
      </c>
    </row>
    <row r="510" spans="1:21">
      <c r="A510">
        <v>509</v>
      </c>
      <c r="B510" s="9" t="s">
        <v>3761</v>
      </c>
      <c r="C510" t="s">
        <v>78</v>
      </c>
      <c r="D510">
        <v>509</v>
      </c>
      <c r="E510" t="s">
        <v>3762</v>
      </c>
      <c r="F510">
        <v>1636</v>
      </c>
      <c r="H510">
        <v>509</v>
      </c>
      <c r="I510" t="s">
        <v>3763</v>
      </c>
      <c r="J510">
        <v>509</v>
      </c>
      <c r="M510">
        <v>509</v>
      </c>
      <c r="N510" t="s">
        <v>3764</v>
      </c>
      <c r="O510" t="s">
        <v>707</v>
      </c>
      <c r="P510" t="s">
        <v>3765</v>
      </c>
      <c r="R510">
        <v>509</v>
      </c>
      <c r="S510" s="5">
        <v>12740</v>
      </c>
      <c r="T510" s="6" t="s">
        <v>3717</v>
      </c>
      <c r="U510" s="6">
        <v>1787</v>
      </c>
    </row>
    <row r="511" spans="1:21">
      <c r="A511">
        <v>510</v>
      </c>
      <c r="B511" s="9" t="s">
        <v>3766</v>
      </c>
      <c r="C511" t="s">
        <v>78</v>
      </c>
      <c r="D511">
        <v>510</v>
      </c>
      <c r="E511" t="s">
        <v>3767</v>
      </c>
      <c r="F511">
        <v>2874</v>
      </c>
      <c r="H511">
        <v>510</v>
      </c>
      <c r="I511" t="s">
        <v>3768</v>
      </c>
      <c r="J511">
        <v>510</v>
      </c>
      <c r="M511">
        <v>510</v>
      </c>
      <c r="N511" t="s">
        <v>3769</v>
      </c>
      <c r="O511" t="s">
        <v>1913</v>
      </c>
      <c r="P511" t="s">
        <v>3770</v>
      </c>
      <c r="R511">
        <v>510</v>
      </c>
      <c r="S511" s="5">
        <v>12741</v>
      </c>
      <c r="T511" s="6" t="s">
        <v>3717</v>
      </c>
      <c r="U511" s="6">
        <v>1745</v>
      </c>
    </row>
    <row r="512" spans="1:21">
      <c r="A512">
        <v>511</v>
      </c>
      <c r="B512" s="7" t="s">
        <v>3771</v>
      </c>
      <c r="C512" t="s">
        <v>28</v>
      </c>
      <c r="D512">
        <v>511</v>
      </c>
      <c r="E512" t="s">
        <v>3772</v>
      </c>
      <c r="F512">
        <v>2381</v>
      </c>
      <c r="H512">
        <v>511</v>
      </c>
      <c r="I512" t="s">
        <v>3773</v>
      </c>
      <c r="J512">
        <v>511</v>
      </c>
      <c r="M512">
        <v>511</v>
      </c>
      <c r="N512" t="s">
        <v>3774</v>
      </c>
      <c r="O512" t="s">
        <v>2177</v>
      </c>
      <c r="P512" t="s">
        <v>3775</v>
      </c>
      <c r="R512">
        <v>511</v>
      </c>
      <c r="S512" s="5">
        <v>12742</v>
      </c>
      <c r="T512" s="6" t="s">
        <v>3717</v>
      </c>
      <c r="U512" s="6">
        <v>1964</v>
      </c>
    </row>
    <row r="513" spans="1:21">
      <c r="A513">
        <v>512</v>
      </c>
      <c r="B513" s="7" t="s">
        <v>3776</v>
      </c>
      <c r="C513" t="s">
        <v>28</v>
      </c>
      <c r="D513">
        <v>512</v>
      </c>
      <c r="E513" t="s">
        <v>3777</v>
      </c>
      <c r="F513">
        <v>16407</v>
      </c>
      <c r="H513">
        <v>512</v>
      </c>
      <c r="I513" t="s">
        <v>3778</v>
      </c>
      <c r="J513">
        <v>512</v>
      </c>
      <c r="M513">
        <v>512</v>
      </c>
      <c r="N513" t="s">
        <v>3779</v>
      </c>
      <c r="O513" t="s">
        <v>1194</v>
      </c>
      <c r="P513" t="s">
        <v>3780</v>
      </c>
      <c r="R513">
        <v>512</v>
      </c>
      <c r="S513" s="5">
        <v>12743</v>
      </c>
      <c r="T513" s="6" t="s">
        <v>3717</v>
      </c>
      <c r="U513" s="6">
        <v>2303</v>
      </c>
    </row>
    <row r="514" spans="1:21">
      <c r="A514">
        <v>513</v>
      </c>
      <c r="B514" s="7" t="s">
        <v>3781</v>
      </c>
      <c r="C514" t="s">
        <v>28</v>
      </c>
      <c r="D514">
        <v>513</v>
      </c>
      <c r="E514" t="s">
        <v>3782</v>
      </c>
      <c r="F514">
        <v>1455</v>
      </c>
      <c r="H514">
        <v>513</v>
      </c>
      <c r="I514" t="s">
        <v>3783</v>
      </c>
      <c r="J514">
        <v>513</v>
      </c>
      <c r="M514">
        <v>513</v>
      </c>
      <c r="N514" t="s">
        <v>3784</v>
      </c>
      <c r="O514" t="s">
        <v>2557</v>
      </c>
      <c r="P514" t="s">
        <v>3785</v>
      </c>
      <c r="R514">
        <v>513</v>
      </c>
      <c r="S514" s="5">
        <v>12744</v>
      </c>
      <c r="T514" s="6" t="s">
        <v>3717</v>
      </c>
      <c r="U514" s="6">
        <v>1806</v>
      </c>
    </row>
    <row r="515" spans="1:21">
      <c r="A515">
        <v>514</v>
      </c>
      <c r="B515" s="9" t="s">
        <v>3786</v>
      </c>
      <c r="C515" t="s">
        <v>78</v>
      </c>
      <c r="D515">
        <v>514</v>
      </c>
      <c r="E515" t="s">
        <v>3787</v>
      </c>
      <c r="F515">
        <v>2632</v>
      </c>
      <c r="H515">
        <v>514</v>
      </c>
      <c r="I515" t="s">
        <v>3788</v>
      </c>
      <c r="J515">
        <v>514</v>
      </c>
      <c r="M515">
        <v>514</v>
      </c>
      <c r="N515" t="s">
        <v>2364</v>
      </c>
      <c r="O515" t="s">
        <v>336</v>
      </c>
      <c r="P515" t="s">
        <v>3789</v>
      </c>
      <c r="R515">
        <v>514</v>
      </c>
      <c r="S515" s="5">
        <v>12745</v>
      </c>
      <c r="T515" s="6" t="s">
        <v>3717</v>
      </c>
      <c r="U515" s="6">
        <v>2807</v>
      </c>
    </row>
    <row r="516" spans="1:21">
      <c r="A516">
        <v>515</v>
      </c>
      <c r="B516" s="7" t="s">
        <v>3790</v>
      </c>
      <c r="C516" t="s">
        <v>28</v>
      </c>
      <c r="D516">
        <v>515</v>
      </c>
      <c r="E516" t="s">
        <v>3791</v>
      </c>
      <c r="F516">
        <v>1534</v>
      </c>
      <c r="H516">
        <v>515</v>
      </c>
      <c r="I516" t="s">
        <v>3792</v>
      </c>
      <c r="J516">
        <v>515</v>
      </c>
      <c r="M516">
        <v>515</v>
      </c>
      <c r="N516" t="s">
        <v>2364</v>
      </c>
      <c r="O516" t="s">
        <v>414</v>
      </c>
      <c r="P516" t="s">
        <v>3793</v>
      </c>
      <c r="R516">
        <v>515</v>
      </c>
      <c r="S516" s="5">
        <v>12746</v>
      </c>
      <c r="T516" s="6" t="s">
        <v>3717</v>
      </c>
      <c r="U516" s="6">
        <v>2469</v>
      </c>
    </row>
    <row r="517" spans="1:21">
      <c r="A517">
        <v>516</v>
      </c>
      <c r="B517" s="7" t="s">
        <v>3794</v>
      </c>
      <c r="C517" t="s">
        <v>28</v>
      </c>
      <c r="D517">
        <v>516</v>
      </c>
      <c r="E517" t="s">
        <v>3795</v>
      </c>
      <c r="F517">
        <v>967</v>
      </c>
      <c r="H517">
        <v>516</v>
      </c>
      <c r="I517" t="s">
        <v>3796</v>
      </c>
      <c r="J517">
        <v>516</v>
      </c>
      <c r="M517">
        <v>516</v>
      </c>
      <c r="N517" t="s">
        <v>3797</v>
      </c>
      <c r="O517" t="s">
        <v>3798</v>
      </c>
      <c r="P517" t="s">
        <v>3799</v>
      </c>
      <c r="R517">
        <v>516</v>
      </c>
      <c r="S517" s="5">
        <v>12747</v>
      </c>
      <c r="T517" s="6" t="s">
        <v>3717</v>
      </c>
      <c r="U517" s="6">
        <v>1669</v>
      </c>
    </row>
    <row r="518" spans="1:21">
      <c r="A518">
        <v>517</v>
      </c>
      <c r="B518" s="7" t="s">
        <v>3800</v>
      </c>
      <c r="C518" t="s">
        <v>28</v>
      </c>
      <c r="D518">
        <v>517</v>
      </c>
      <c r="E518" t="s">
        <v>3801</v>
      </c>
      <c r="F518">
        <v>25522</v>
      </c>
      <c r="H518">
        <v>517</v>
      </c>
      <c r="I518" t="s">
        <v>3802</v>
      </c>
      <c r="J518">
        <v>517</v>
      </c>
      <c r="M518">
        <v>517</v>
      </c>
      <c r="N518" t="s">
        <v>3803</v>
      </c>
      <c r="O518" t="s">
        <v>3804</v>
      </c>
      <c r="P518" t="s">
        <v>3805</v>
      </c>
      <c r="R518">
        <v>517</v>
      </c>
      <c r="S518" s="5">
        <v>12748</v>
      </c>
      <c r="T518" s="6" t="s">
        <v>3717</v>
      </c>
      <c r="U518" s="6">
        <v>323</v>
      </c>
    </row>
    <row r="519" spans="1:21">
      <c r="A519">
        <v>518</v>
      </c>
      <c r="B519" s="9" t="s">
        <v>3806</v>
      </c>
      <c r="C519" t="s">
        <v>78</v>
      </c>
      <c r="D519">
        <v>518</v>
      </c>
      <c r="E519" t="s">
        <v>3807</v>
      </c>
      <c r="F519">
        <v>3580</v>
      </c>
      <c r="H519">
        <v>518</v>
      </c>
      <c r="I519" t="s">
        <v>3808</v>
      </c>
      <c r="J519">
        <v>518</v>
      </c>
      <c r="M519">
        <v>518</v>
      </c>
      <c r="N519" t="s">
        <v>3809</v>
      </c>
      <c r="O519" t="s">
        <v>581</v>
      </c>
      <c r="P519" t="s">
        <v>3810</v>
      </c>
      <c r="R519">
        <v>518</v>
      </c>
      <c r="S519" s="5">
        <v>12749</v>
      </c>
      <c r="T519" s="6" t="s">
        <v>3717</v>
      </c>
      <c r="U519" s="6">
        <v>1061</v>
      </c>
    </row>
    <row r="520" spans="1:21">
      <c r="A520">
        <v>519</v>
      </c>
      <c r="B520" s="9" t="s">
        <v>3811</v>
      </c>
      <c r="C520" t="s">
        <v>78</v>
      </c>
      <c r="D520">
        <v>519</v>
      </c>
      <c r="E520" t="s">
        <v>3812</v>
      </c>
      <c r="F520">
        <v>1010</v>
      </c>
      <c r="H520">
        <v>519</v>
      </c>
      <c r="I520" t="s">
        <v>3813</v>
      </c>
      <c r="J520">
        <v>519</v>
      </c>
      <c r="M520">
        <v>519</v>
      </c>
      <c r="N520" t="s">
        <v>3814</v>
      </c>
      <c r="O520" t="s">
        <v>490</v>
      </c>
      <c r="P520" t="s">
        <v>3815</v>
      </c>
      <c r="R520">
        <v>519</v>
      </c>
      <c r="S520" s="5">
        <v>12755</v>
      </c>
      <c r="T520" s="6" t="s">
        <v>3717</v>
      </c>
      <c r="U520" s="6">
        <v>404</v>
      </c>
    </row>
    <row r="521" spans="1:21">
      <c r="A521">
        <v>520</v>
      </c>
      <c r="B521" s="9" t="s">
        <v>3816</v>
      </c>
      <c r="C521" t="s">
        <v>78</v>
      </c>
      <c r="D521">
        <v>520</v>
      </c>
      <c r="E521" t="s">
        <v>3817</v>
      </c>
      <c r="F521">
        <v>4508</v>
      </c>
      <c r="H521">
        <v>520</v>
      </c>
      <c r="I521" t="s">
        <v>3818</v>
      </c>
      <c r="J521">
        <v>520</v>
      </c>
      <c r="M521">
        <v>520</v>
      </c>
      <c r="N521" t="s">
        <v>3819</v>
      </c>
      <c r="O521" t="s">
        <v>406</v>
      </c>
      <c r="P521" t="s">
        <v>3820</v>
      </c>
      <c r="R521">
        <v>520</v>
      </c>
      <c r="S521" s="5">
        <v>12761</v>
      </c>
      <c r="T521" s="6" t="s">
        <v>3717</v>
      </c>
      <c r="U521" s="6">
        <v>2488</v>
      </c>
    </row>
    <row r="522" spans="1:21">
      <c r="A522">
        <v>521</v>
      </c>
      <c r="B522" s="7" t="s">
        <v>3821</v>
      </c>
      <c r="C522" t="s">
        <v>28</v>
      </c>
      <c r="D522">
        <v>521</v>
      </c>
      <c r="E522" t="s">
        <v>3822</v>
      </c>
      <c r="F522">
        <v>4847</v>
      </c>
      <c r="H522">
        <v>521</v>
      </c>
      <c r="I522" t="s">
        <v>3823</v>
      </c>
      <c r="J522">
        <v>521</v>
      </c>
      <c r="M522">
        <v>521</v>
      </c>
      <c r="N522" t="s">
        <v>3824</v>
      </c>
      <c r="O522" t="s">
        <v>1328</v>
      </c>
      <c r="P522" t="s">
        <v>3825</v>
      </c>
      <c r="R522">
        <v>521</v>
      </c>
      <c r="S522" s="5">
        <v>12830</v>
      </c>
      <c r="T522" s="6" t="s">
        <v>3826</v>
      </c>
      <c r="U522" s="6">
        <v>169</v>
      </c>
    </row>
    <row r="523" spans="1:21">
      <c r="A523">
        <v>522</v>
      </c>
      <c r="B523" s="9" t="s">
        <v>3827</v>
      </c>
      <c r="C523" t="s">
        <v>78</v>
      </c>
      <c r="D523">
        <v>522</v>
      </c>
      <c r="E523" t="s">
        <v>3828</v>
      </c>
      <c r="F523">
        <v>1248</v>
      </c>
      <c r="H523">
        <v>522</v>
      </c>
      <c r="I523" t="s">
        <v>3829</v>
      </c>
      <c r="J523">
        <v>522</v>
      </c>
      <c r="M523">
        <v>522</v>
      </c>
      <c r="N523" t="s">
        <v>3830</v>
      </c>
      <c r="O523" t="s">
        <v>3831</v>
      </c>
      <c r="P523" t="s">
        <v>3832</v>
      </c>
      <c r="R523">
        <v>522</v>
      </c>
      <c r="S523" s="5">
        <v>12831</v>
      </c>
      <c r="T523" s="6" t="s">
        <v>3826</v>
      </c>
      <c r="U523" s="6">
        <v>1082</v>
      </c>
    </row>
    <row r="524" spans="1:21">
      <c r="A524">
        <v>523</v>
      </c>
      <c r="B524" s="9" t="s">
        <v>3833</v>
      </c>
      <c r="C524" t="s">
        <v>78</v>
      </c>
      <c r="D524">
        <v>523</v>
      </c>
      <c r="E524" t="s">
        <v>3834</v>
      </c>
      <c r="F524">
        <v>3845</v>
      </c>
      <c r="H524">
        <v>523</v>
      </c>
      <c r="I524" t="s">
        <v>3835</v>
      </c>
      <c r="J524">
        <v>523</v>
      </c>
      <c r="M524">
        <v>523</v>
      </c>
      <c r="N524" t="s">
        <v>3836</v>
      </c>
      <c r="O524" t="s">
        <v>2941</v>
      </c>
      <c r="P524" t="s">
        <v>3837</v>
      </c>
      <c r="R524">
        <v>523</v>
      </c>
      <c r="S524" s="5">
        <v>12832</v>
      </c>
      <c r="T524" s="6" t="s">
        <v>3826</v>
      </c>
      <c r="U524" s="6">
        <v>1404</v>
      </c>
    </row>
    <row r="525" spans="1:21">
      <c r="A525">
        <v>524</v>
      </c>
      <c r="B525" s="9" t="s">
        <v>3838</v>
      </c>
      <c r="C525" t="s">
        <v>78</v>
      </c>
      <c r="D525">
        <v>524</v>
      </c>
      <c r="E525" t="s">
        <v>3839</v>
      </c>
      <c r="F525">
        <v>1080</v>
      </c>
      <c r="H525">
        <v>524</v>
      </c>
      <c r="I525" t="s">
        <v>3840</v>
      </c>
      <c r="J525">
        <v>524</v>
      </c>
      <c r="M525">
        <v>524</v>
      </c>
      <c r="N525" t="s">
        <v>3841</v>
      </c>
      <c r="O525" t="s">
        <v>1093</v>
      </c>
      <c r="P525" t="s">
        <v>3842</v>
      </c>
      <c r="R525">
        <v>524</v>
      </c>
      <c r="S525" s="5">
        <v>12833</v>
      </c>
      <c r="T525" s="6" t="s">
        <v>3826</v>
      </c>
      <c r="U525" s="6">
        <v>1916</v>
      </c>
    </row>
    <row r="526" spans="1:21">
      <c r="A526">
        <v>525</v>
      </c>
      <c r="B526" s="7" t="s">
        <v>3843</v>
      </c>
      <c r="C526" t="s">
        <v>28</v>
      </c>
      <c r="D526">
        <v>525</v>
      </c>
      <c r="E526" t="s">
        <v>3844</v>
      </c>
      <c r="F526">
        <v>2293</v>
      </c>
      <c r="H526">
        <v>525</v>
      </c>
      <c r="I526" t="s">
        <v>3845</v>
      </c>
      <c r="J526">
        <v>525</v>
      </c>
      <c r="M526">
        <v>525</v>
      </c>
      <c r="N526" t="s">
        <v>3846</v>
      </c>
      <c r="O526" t="s">
        <v>3847</v>
      </c>
      <c r="P526" t="s">
        <v>3848</v>
      </c>
      <c r="R526">
        <v>525</v>
      </c>
      <c r="S526" s="5">
        <v>12834</v>
      </c>
      <c r="T526" s="6" t="s">
        <v>3826</v>
      </c>
      <c r="U526" s="6">
        <v>1422</v>
      </c>
    </row>
    <row r="527" spans="1:21">
      <c r="A527">
        <v>526</v>
      </c>
      <c r="B527" s="9" t="s">
        <v>3849</v>
      </c>
      <c r="C527" t="s">
        <v>78</v>
      </c>
      <c r="D527">
        <v>526</v>
      </c>
      <c r="E527" t="s">
        <v>3850</v>
      </c>
      <c r="F527">
        <v>1383</v>
      </c>
      <c r="H527">
        <v>526</v>
      </c>
      <c r="I527" t="s">
        <v>3851</v>
      </c>
      <c r="J527">
        <v>526</v>
      </c>
      <c r="M527">
        <v>526</v>
      </c>
      <c r="N527" t="s">
        <v>3852</v>
      </c>
      <c r="O527" t="s">
        <v>156</v>
      </c>
      <c r="P527" t="s">
        <v>3853</v>
      </c>
      <c r="R527">
        <v>526</v>
      </c>
      <c r="S527" s="5">
        <v>12835</v>
      </c>
      <c r="T527" s="6" t="s">
        <v>3826</v>
      </c>
      <c r="U527" s="6">
        <v>1823</v>
      </c>
    </row>
    <row r="528" spans="1:21">
      <c r="A528">
        <v>527</v>
      </c>
      <c r="B528" s="9" t="s">
        <v>3854</v>
      </c>
      <c r="C528" t="s">
        <v>78</v>
      </c>
      <c r="D528">
        <v>527</v>
      </c>
      <c r="E528" t="s">
        <v>3855</v>
      </c>
      <c r="F528">
        <v>749</v>
      </c>
      <c r="H528">
        <v>527</v>
      </c>
      <c r="I528" t="s">
        <v>3856</v>
      </c>
      <c r="J528">
        <v>527</v>
      </c>
      <c r="M528">
        <v>527</v>
      </c>
      <c r="N528" t="s">
        <v>3857</v>
      </c>
      <c r="O528" t="s">
        <v>552</v>
      </c>
      <c r="P528" t="s">
        <v>3858</v>
      </c>
      <c r="R528">
        <v>527</v>
      </c>
      <c r="S528" s="5">
        <v>12836</v>
      </c>
      <c r="T528" s="6" t="s">
        <v>3826</v>
      </c>
      <c r="U528" s="6">
        <v>1187</v>
      </c>
    </row>
    <row r="529" spans="1:21">
      <c r="A529">
        <v>528</v>
      </c>
      <c r="B529" s="9" t="s">
        <v>3859</v>
      </c>
      <c r="C529" t="s">
        <v>78</v>
      </c>
      <c r="D529">
        <v>528</v>
      </c>
      <c r="E529" t="s">
        <v>3860</v>
      </c>
      <c r="F529">
        <v>864</v>
      </c>
      <c r="H529">
        <v>528</v>
      </c>
      <c r="I529" t="s">
        <v>3861</v>
      </c>
      <c r="J529">
        <v>528</v>
      </c>
      <c r="M529">
        <v>528</v>
      </c>
      <c r="N529" t="s">
        <v>3862</v>
      </c>
      <c r="O529" t="s">
        <v>638</v>
      </c>
      <c r="P529" t="s">
        <v>3863</v>
      </c>
      <c r="R529">
        <v>528</v>
      </c>
      <c r="S529" s="5">
        <v>12838</v>
      </c>
      <c r="T529" s="6" t="s">
        <v>3826</v>
      </c>
      <c r="U529" s="6">
        <v>1632</v>
      </c>
    </row>
    <row r="530" spans="1:21">
      <c r="A530">
        <v>529</v>
      </c>
      <c r="B530" s="7" t="s">
        <v>3864</v>
      </c>
      <c r="C530" t="s">
        <v>28</v>
      </c>
      <c r="D530">
        <v>529</v>
      </c>
      <c r="E530" t="s">
        <v>3865</v>
      </c>
      <c r="F530">
        <v>1506</v>
      </c>
      <c r="H530">
        <v>529</v>
      </c>
      <c r="I530" t="s">
        <v>3866</v>
      </c>
      <c r="J530">
        <v>529</v>
      </c>
      <c r="M530">
        <v>529</v>
      </c>
      <c r="N530" t="s">
        <v>3867</v>
      </c>
      <c r="O530" t="s">
        <v>786</v>
      </c>
      <c r="P530" t="s">
        <v>3868</v>
      </c>
      <c r="R530">
        <v>529</v>
      </c>
      <c r="S530" s="5">
        <v>12839</v>
      </c>
      <c r="T530" s="6" t="s">
        <v>3826</v>
      </c>
      <c r="U530" s="6">
        <v>456</v>
      </c>
    </row>
    <row r="531" spans="1:21">
      <c r="A531">
        <v>530</v>
      </c>
      <c r="B531" s="9" t="s">
        <v>2522</v>
      </c>
      <c r="C531" t="s">
        <v>78</v>
      </c>
      <c r="D531">
        <v>530</v>
      </c>
      <c r="E531" t="s">
        <v>3869</v>
      </c>
      <c r="F531">
        <v>7950</v>
      </c>
      <c r="H531">
        <v>530</v>
      </c>
      <c r="I531" t="s">
        <v>3870</v>
      </c>
      <c r="J531">
        <v>530</v>
      </c>
      <c r="M531">
        <v>530</v>
      </c>
      <c r="N531" t="s">
        <v>3871</v>
      </c>
      <c r="O531" t="s">
        <v>715</v>
      </c>
      <c r="P531" t="s">
        <v>3872</v>
      </c>
      <c r="R531">
        <v>530</v>
      </c>
      <c r="S531" s="5">
        <v>12841</v>
      </c>
      <c r="T531" s="6" t="s">
        <v>3873</v>
      </c>
      <c r="U531" s="6">
        <v>1326</v>
      </c>
    </row>
    <row r="532" spans="1:21">
      <c r="A532">
        <v>531</v>
      </c>
      <c r="B532" s="7" t="s">
        <v>3874</v>
      </c>
      <c r="C532" t="s">
        <v>28</v>
      </c>
      <c r="D532">
        <v>531</v>
      </c>
      <c r="E532" t="s">
        <v>3875</v>
      </c>
      <c r="F532">
        <v>2104</v>
      </c>
      <c r="H532">
        <v>531</v>
      </c>
      <c r="I532" t="s">
        <v>3876</v>
      </c>
      <c r="J532">
        <v>531</v>
      </c>
      <c r="M532">
        <v>531</v>
      </c>
      <c r="N532" t="s">
        <v>3877</v>
      </c>
      <c r="O532" t="s">
        <v>2177</v>
      </c>
      <c r="P532" t="s">
        <v>3878</v>
      </c>
      <c r="R532">
        <v>531</v>
      </c>
      <c r="S532" s="5">
        <v>12842</v>
      </c>
      <c r="T532" s="6" t="s">
        <v>3873</v>
      </c>
      <c r="U532" s="6">
        <v>839</v>
      </c>
    </row>
    <row r="533" spans="1:21">
      <c r="A533">
        <v>532</v>
      </c>
      <c r="B533" s="7" t="s">
        <v>3879</v>
      </c>
      <c r="C533" t="s">
        <v>28</v>
      </c>
      <c r="D533">
        <v>532</v>
      </c>
      <c r="E533" t="s">
        <v>3880</v>
      </c>
      <c r="F533">
        <v>22145</v>
      </c>
      <c r="H533">
        <v>532</v>
      </c>
      <c r="I533" t="s">
        <v>3881</v>
      </c>
      <c r="J533">
        <v>532</v>
      </c>
      <c r="M533">
        <v>532</v>
      </c>
      <c r="N533" t="s">
        <v>3882</v>
      </c>
      <c r="O533" t="s">
        <v>249</v>
      </c>
      <c r="P533" t="s">
        <v>3883</v>
      </c>
      <c r="R533">
        <v>532</v>
      </c>
      <c r="S533" s="5">
        <v>12843</v>
      </c>
      <c r="T533" s="6" t="s">
        <v>3873</v>
      </c>
      <c r="U533" s="6">
        <v>1167</v>
      </c>
    </row>
    <row r="534" spans="1:21">
      <c r="A534">
        <v>533</v>
      </c>
      <c r="B534" s="7" t="s">
        <v>2596</v>
      </c>
      <c r="C534" t="s">
        <v>28</v>
      </c>
      <c r="D534">
        <v>533</v>
      </c>
      <c r="E534" t="s">
        <v>3884</v>
      </c>
      <c r="F534">
        <v>2443</v>
      </c>
      <c r="H534">
        <v>533</v>
      </c>
      <c r="I534" t="s">
        <v>3885</v>
      </c>
      <c r="J534">
        <v>533</v>
      </c>
      <c r="M534">
        <v>533</v>
      </c>
      <c r="N534" t="s">
        <v>3886</v>
      </c>
      <c r="O534" t="s">
        <v>715</v>
      </c>
      <c r="P534" t="s">
        <v>3887</v>
      </c>
      <c r="R534">
        <v>533</v>
      </c>
      <c r="S534" s="5">
        <v>12844</v>
      </c>
      <c r="T534" s="6" t="s">
        <v>3873</v>
      </c>
      <c r="U534" s="6">
        <v>973</v>
      </c>
    </row>
    <row r="535" spans="1:21">
      <c r="A535">
        <v>534</v>
      </c>
      <c r="B535" s="9" t="s">
        <v>3888</v>
      </c>
      <c r="C535" t="s">
        <v>78</v>
      </c>
      <c r="D535">
        <v>534</v>
      </c>
      <c r="E535" t="s">
        <v>3889</v>
      </c>
      <c r="F535">
        <v>1222</v>
      </c>
      <c r="H535">
        <v>534</v>
      </c>
      <c r="I535" t="s">
        <v>3890</v>
      </c>
      <c r="J535">
        <v>534</v>
      </c>
      <c r="M535">
        <v>534</v>
      </c>
      <c r="N535" t="s">
        <v>3891</v>
      </c>
      <c r="O535" t="s">
        <v>2498</v>
      </c>
      <c r="P535" t="s">
        <v>3892</v>
      </c>
      <c r="R535">
        <v>534</v>
      </c>
      <c r="S535" s="5">
        <v>12845</v>
      </c>
      <c r="T535" s="6" t="s">
        <v>3873</v>
      </c>
      <c r="U535" s="6">
        <v>1837</v>
      </c>
    </row>
    <row r="536" spans="1:21">
      <c r="A536">
        <v>535</v>
      </c>
      <c r="B536" s="7" t="s">
        <v>3893</v>
      </c>
      <c r="C536" t="s">
        <v>28</v>
      </c>
      <c r="D536">
        <v>535</v>
      </c>
      <c r="E536" t="s">
        <v>3894</v>
      </c>
      <c r="F536">
        <v>936</v>
      </c>
      <c r="H536">
        <v>535</v>
      </c>
      <c r="I536" t="s">
        <v>3895</v>
      </c>
      <c r="J536">
        <v>535</v>
      </c>
      <c r="M536">
        <v>535</v>
      </c>
      <c r="N536" t="s">
        <v>3896</v>
      </c>
      <c r="O536" t="s">
        <v>100</v>
      </c>
      <c r="P536" t="s">
        <v>3897</v>
      </c>
      <c r="R536">
        <v>535</v>
      </c>
      <c r="S536" s="5">
        <v>12846</v>
      </c>
      <c r="T536" s="6" t="s">
        <v>3873</v>
      </c>
      <c r="U536" s="6">
        <v>1209</v>
      </c>
    </row>
    <row r="537" spans="1:21">
      <c r="A537">
        <v>536</v>
      </c>
      <c r="B537" s="9" t="s">
        <v>3898</v>
      </c>
      <c r="C537" t="s">
        <v>78</v>
      </c>
      <c r="D537">
        <v>536</v>
      </c>
      <c r="E537" t="s">
        <v>3899</v>
      </c>
      <c r="F537">
        <v>3115</v>
      </c>
      <c r="H537">
        <v>536</v>
      </c>
      <c r="I537" t="s">
        <v>3900</v>
      </c>
      <c r="J537">
        <v>536</v>
      </c>
      <c r="M537">
        <v>536</v>
      </c>
      <c r="N537" t="s">
        <v>3901</v>
      </c>
      <c r="O537" t="s">
        <v>1929</v>
      </c>
      <c r="P537" t="s">
        <v>3902</v>
      </c>
      <c r="R537">
        <v>536</v>
      </c>
      <c r="S537" s="5">
        <v>12847</v>
      </c>
      <c r="T537" s="6" t="s">
        <v>3873</v>
      </c>
      <c r="U537" s="6">
        <v>2193</v>
      </c>
    </row>
    <row r="538" spans="1:21">
      <c r="A538">
        <v>537</v>
      </c>
      <c r="B538" s="7" t="s">
        <v>3903</v>
      </c>
      <c r="C538" t="s">
        <v>28</v>
      </c>
      <c r="D538">
        <v>537</v>
      </c>
      <c r="E538" t="s">
        <v>3904</v>
      </c>
      <c r="F538">
        <v>1404</v>
      </c>
      <c r="H538">
        <v>537</v>
      </c>
      <c r="I538" t="s">
        <v>3905</v>
      </c>
      <c r="J538">
        <v>537</v>
      </c>
      <c r="M538">
        <v>537</v>
      </c>
      <c r="N538" t="s">
        <v>3906</v>
      </c>
      <c r="O538" t="s">
        <v>3086</v>
      </c>
      <c r="P538" t="s">
        <v>3907</v>
      </c>
      <c r="R538">
        <v>537</v>
      </c>
      <c r="S538" s="5">
        <v>12848</v>
      </c>
      <c r="T538" s="6" t="s">
        <v>3873</v>
      </c>
      <c r="U538" s="6">
        <v>1742</v>
      </c>
    </row>
    <row r="539" spans="1:21">
      <c r="A539">
        <v>538</v>
      </c>
      <c r="B539" s="7" t="s">
        <v>3908</v>
      </c>
      <c r="C539" t="s">
        <v>28</v>
      </c>
      <c r="D539">
        <v>538</v>
      </c>
      <c r="E539" t="s">
        <v>3909</v>
      </c>
      <c r="F539">
        <v>21702</v>
      </c>
      <c r="H539">
        <v>538</v>
      </c>
      <c r="I539" t="s">
        <v>3910</v>
      </c>
      <c r="J539">
        <v>538</v>
      </c>
      <c r="M539">
        <v>538</v>
      </c>
      <c r="N539" t="s">
        <v>3911</v>
      </c>
      <c r="O539" t="s">
        <v>1500</v>
      </c>
      <c r="P539" t="s">
        <v>3912</v>
      </c>
      <c r="R539">
        <v>538</v>
      </c>
      <c r="S539" s="5">
        <v>12862</v>
      </c>
      <c r="T539" s="6" t="s">
        <v>3913</v>
      </c>
      <c r="U539" s="6">
        <v>1004</v>
      </c>
    </row>
    <row r="540" spans="1:21">
      <c r="A540">
        <v>539</v>
      </c>
      <c r="B540" s="7" t="s">
        <v>3914</v>
      </c>
      <c r="C540" t="s">
        <v>28</v>
      </c>
      <c r="D540">
        <v>539</v>
      </c>
      <c r="E540" t="s">
        <v>3915</v>
      </c>
      <c r="F540">
        <v>2112</v>
      </c>
      <c r="H540">
        <v>539</v>
      </c>
      <c r="I540" t="s">
        <v>3916</v>
      </c>
      <c r="J540">
        <v>539</v>
      </c>
      <c r="M540">
        <v>539</v>
      </c>
      <c r="N540" t="s">
        <v>3917</v>
      </c>
      <c r="O540" t="s">
        <v>2177</v>
      </c>
      <c r="P540" t="s">
        <v>3918</v>
      </c>
      <c r="R540">
        <v>539</v>
      </c>
      <c r="S540" s="5">
        <v>12863</v>
      </c>
      <c r="T540" s="6" t="s">
        <v>3913</v>
      </c>
      <c r="U540" s="6">
        <v>303</v>
      </c>
    </row>
    <row r="541" spans="1:21">
      <c r="A541">
        <v>540</v>
      </c>
      <c r="B541" s="7" t="s">
        <v>3919</v>
      </c>
      <c r="C541" t="s">
        <v>28</v>
      </c>
      <c r="D541">
        <v>540</v>
      </c>
      <c r="E541" t="s">
        <v>3920</v>
      </c>
      <c r="F541">
        <v>2144</v>
      </c>
      <c r="H541">
        <v>540</v>
      </c>
      <c r="I541" t="s">
        <v>3921</v>
      </c>
      <c r="J541">
        <v>540</v>
      </c>
      <c r="M541">
        <v>540</v>
      </c>
      <c r="N541" t="s">
        <v>3922</v>
      </c>
      <c r="O541" t="s">
        <v>3923</v>
      </c>
      <c r="P541" t="s">
        <v>3924</v>
      </c>
      <c r="R541">
        <v>540</v>
      </c>
      <c r="S541" s="5">
        <v>12864</v>
      </c>
      <c r="T541" s="6" t="s">
        <v>3913</v>
      </c>
      <c r="U541" s="6">
        <v>720</v>
      </c>
    </row>
    <row r="542" spans="1:21">
      <c r="A542">
        <v>541</v>
      </c>
      <c r="B542" s="9" t="s">
        <v>3925</v>
      </c>
      <c r="C542" t="s">
        <v>78</v>
      </c>
      <c r="D542">
        <v>541</v>
      </c>
      <c r="E542" t="s">
        <v>3926</v>
      </c>
      <c r="F542">
        <v>15075</v>
      </c>
      <c r="H542">
        <v>541</v>
      </c>
      <c r="I542" t="s">
        <v>3927</v>
      </c>
      <c r="J542">
        <v>541</v>
      </c>
      <c r="M542">
        <v>541</v>
      </c>
      <c r="N542" t="s">
        <v>3928</v>
      </c>
      <c r="O542" t="s">
        <v>654</v>
      </c>
      <c r="P542" t="s">
        <v>3929</v>
      </c>
      <c r="R542">
        <v>541</v>
      </c>
      <c r="S542" s="5">
        <v>12865</v>
      </c>
      <c r="T542" s="6" t="s">
        <v>3913</v>
      </c>
      <c r="U542" s="6">
        <v>73</v>
      </c>
    </row>
    <row r="543" spans="1:21">
      <c r="A543">
        <v>542</v>
      </c>
      <c r="B543" s="9" t="s">
        <v>3930</v>
      </c>
      <c r="C543" t="s">
        <v>78</v>
      </c>
      <c r="D543">
        <v>542</v>
      </c>
      <c r="E543" t="s">
        <v>3931</v>
      </c>
      <c r="F543">
        <v>4930</v>
      </c>
      <c r="H543">
        <v>542</v>
      </c>
      <c r="I543" t="s">
        <v>3932</v>
      </c>
      <c r="J543">
        <v>542</v>
      </c>
      <c r="M543">
        <v>542</v>
      </c>
      <c r="N543" t="s">
        <v>3933</v>
      </c>
      <c r="O543" t="s">
        <v>3847</v>
      </c>
      <c r="P543" t="s">
        <v>3934</v>
      </c>
      <c r="R543">
        <v>542</v>
      </c>
      <c r="S543" s="5">
        <v>12866</v>
      </c>
      <c r="T543" s="6" t="s">
        <v>3913</v>
      </c>
      <c r="U543" s="6">
        <v>2048</v>
      </c>
    </row>
    <row r="544" spans="1:21">
      <c r="A544">
        <v>543</v>
      </c>
      <c r="B544" s="7" t="s">
        <v>3935</v>
      </c>
      <c r="C544" t="s">
        <v>28</v>
      </c>
      <c r="D544">
        <v>543</v>
      </c>
      <c r="E544" t="s">
        <v>3936</v>
      </c>
      <c r="F544">
        <v>5175</v>
      </c>
      <c r="H544">
        <v>543</v>
      </c>
      <c r="I544" t="s">
        <v>3937</v>
      </c>
      <c r="J544">
        <v>543</v>
      </c>
      <c r="M544">
        <v>543</v>
      </c>
      <c r="N544" t="s">
        <v>3938</v>
      </c>
      <c r="O544" t="s">
        <v>280</v>
      </c>
      <c r="P544" t="s">
        <v>3939</v>
      </c>
      <c r="R544">
        <v>543</v>
      </c>
      <c r="S544" s="5">
        <v>12867</v>
      </c>
      <c r="T544" s="6" t="s">
        <v>3913</v>
      </c>
      <c r="U544" s="6">
        <v>1214</v>
      </c>
    </row>
    <row r="545" spans="1:21">
      <c r="A545">
        <v>544</v>
      </c>
      <c r="B545" s="9" t="s">
        <v>3940</v>
      </c>
      <c r="C545" t="s">
        <v>78</v>
      </c>
      <c r="D545">
        <v>544</v>
      </c>
      <c r="E545" t="s">
        <v>3941</v>
      </c>
      <c r="F545">
        <v>2229</v>
      </c>
      <c r="H545">
        <v>544</v>
      </c>
      <c r="I545" t="s">
        <v>3942</v>
      </c>
      <c r="J545">
        <v>544</v>
      </c>
      <c r="M545">
        <v>544</v>
      </c>
      <c r="N545" t="s">
        <v>3943</v>
      </c>
      <c r="O545" t="s">
        <v>1367</v>
      </c>
      <c r="P545" t="s">
        <v>3944</v>
      </c>
      <c r="R545">
        <v>544</v>
      </c>
      <c r="S545" s="5">
        <v>12868</v>
      </c>
      <c r="T545" s="6" t="s">
        <v>3913</v>
      </c>
      <c r="U545" s="6">
        <v>1699</v>
      </c>
    </row>
    <row r="546" spans="1:21">
      <c r="A546">
        <v>545</v>
      </c>
      <c r="B546" s="9" t="s">
        <v>3945</v>
      </c>
      <c r="C546" t="s">
        <v>78</v>
      </c>
      <c r="D546">
        <v>545</v>
      </c>
      <c r="E546" t="s">
        <v>3946</v>
      </c>
      <c r="F546">
        <v>13883</v>
      </c>
      <c r="H546">
        <v>545</v>
      </c>
      <c r="I546" t="s">
        <v>3947</v>
      </c>
      <c r="J546">
        <v>545</v>
      </c>
      <c r="M546">
        <v>545</v>
      </c>
      <c r="N546" t="s">
        <v>3948</v>
      </c>
      <c r="O546" t="s">
        <v>1818</v>
      </c>
      <c r="P546" t="s">
        <v>3949</v>
      </c>
      <c r="R546">
        <v>545</v>
      </c>
      <c r="S546" s="5">
        <v>12869</v>
      </c>
      <c r="T546" s="6" t="s">
        <v>3913</v>
      </c>
      <c r="U546" s="6">
        <v>1031</v>
      </c>
    </row>
    <row r="547" spans="1:21">
      <c r="A547">
        <v>546</v>
      </c>
      <c r="B547" s="7" t="s">
        <v>3950</v>
      </c>
      <c r="C547" t="s">
        <v>28</v>
      </c>
      <c r="D547">
        <v>546</v>
      </c>
      <c r="E547" t="s">
        <v>3951</v>
      </c>
      <c r="F547">
        <v>1441</v>
      </c>
      <c r="H547">
        <v>546</v>
      </c>
      <c r="I547" t="s">
        <v>3952</v>
      </c>
      <c r="J547">
        <v>546</v>
      </c>
      <c r="M547">
        <v>546</v>
      </c>
      <c r="N547" t="s">
        <v>3953</v>
      </c>
      <c r="O547" t="s">
        <v>3050</v>
      </c>
      <c r="P547" t="s">
        <v>3954</v>
      </c>
      <c r="R547">
        <v>546</v>
      </c>
      <c r="S547" s="5">
        <v>12930</v>
      </c>
      <c r="T547" s="6" t="s">
        <v>3514</v>
      </c>
      <c r="U547" s="6">
        <v>998</v>
      </c>
    </row>
    <row r="548" spans="1:21">
      <c r="A548">
        <v>547</v>
      </c>
      <c r="B548" s="7" t="s">
        <v>3955</v>
      </c>
      <c r="C548" t="s">
        <v>28</v>
      </c>
      <c r="D548">
        <v>547</v>
      </c>
      <c r="E548" t="s">
        <v>3956</v>
      </c>
      <c r="F548">
        <v>12413</v>
      </c>
      <c r="H548">
        <v>547</v>
      </c>
      <c r="I548" t="s">
        <v>3957</v>
      </c>
      <c r="J548">
        <v>547</v>
      </c>
      <c r="M548">
        <v>547</v>
      </c>
      <c r="N548" t="s">
        <v>3958</v>
      </c>
      <c r="O548" t="s">
        <v>3448</v>
      </c>
      <c r="P548" t="s">
        <v>3959</v>
      </c>
      <c r="R548">
        <v>547</v>
      </c>
      <c r="S548" s="5">
        <v>12931</v>
      </c>
      <c r="T548" s="6" t="s">
        <v>3514</v>
      </c>
      <c r="U548" s="6">
        <v>1496</v>
      </c>
    </row>
    <row r="549" spans="1:21">
      <c r="A549">
        <v>548</v>
      </c>
      <c r="B549" s="9" t="s">
        <v>3960</v>
      </c>
      <c r="C549" t="s">
        <v>78</v>
      </c>
      <c r="D549">
        <v>548</v>
      </c>
      <c r="E549" t="s">
        <v>3961</v>
      </c>
      <c r="F549">
        <v>1525</v>
      </c>
      <c r="H549">
        <v>548</v>
      </c>
      <c r="I549" t="s">
        <v>3962</v>
      </c>
      <c r="J549">
        <v>548</v>
      </c>
      <c r="M549">
        <v>548</v>
      </c>
      <c r="N549" t="s">
        <v>3963</v>
      </c>
      <c r="O549" t="s">
        <v>3964</v>
      </c>
      <c r="P549" t="s">
        <v>3965</v>
      </c>
      <c r="R549">
        <v>548</v>
      </c>
      <c r="S549" s="5">
        <v>12932</v>
      </c>
      <c r="T549" s="6" t="s">
        <v>3514</v>
      </c>
      <c r="U549" s="6">
        <v>1780</v>
      </c>
    </row>
    <row r="550" spans="1:21">
      <c r="A550">
        <v>549</v>
      </c>
      <c r="B550" s="7" t="s">
        <v>3966</v>
      </c>
      <c r="C550" t="s">
        <v>28</v>
      </c>
      <c r="D550">
        <v>549</v>
      </c>
      <c r="E550" t="s">
        <v>3967</v>
      </c>
      <c r="F550">
        <v>2708</v>
      </c>
      <c r="H550">
        <v>549</v>
      </c>
      <c r="I550" t="s">
        <v>3968</v>
      </c>
      <c r="J550">
        <v>549</v>
      </c>
      <c r="M550">
        <v>549</v>
      </c>
      <c r="N550" t="s">
        <v>3969</v>
      </c>
      <c r="O550" t="s">
        <v>3173</v>
      </c>
      <c r="P550" t="s">
        <v>3970</v>
      </c>
      <c r="R550">
        <v>549</v>
      </c>
      <c r="S550" s="5">
        <v>12933</v>
      </c>
      <c r="T550" s="6" t="s">
        <v>3514</v>
      </c>
      <c r="U550" s="6">
        <v>1411</v>
      </c>
    </row>
    <row r="551" spans="1:21">
      <c r="A551">
        <v>550</v>
      </c>
      <c r="B551" s="7" t="s">
        <v>3966</v>
      </c>
      <c r="C551" t="s">
        <v>28</v>
      </c>
      <c r="D551">
        <v>550</v>
      </c>
      <c r="E551" t="s">
        <v>3971</v>
      </c>
      <c r="F551">
        <v>889</v>
      </c>
      <c r="H551">
        <v>550</v>
      </c>
      <c r="I551" t="s">
        <v>3972</v>
      </c>
      <c r="J551">
        <v>550</v>
      </c>
      <c r="M551">
        <v>550</v>
      </c>
      <c r="N551" t="s">
        <v>3973</v>
      </c>
      <c r="O551" t="s">
        <v>638</v>
      </c>
      <c r="P551" t="s">
        <v>3974</v>
      </c>
      <c r="R551">
        <v>550</v>
      </c>
      <c r="S551" s="5">
        <v>12934</v>
      </c>
      <c r="T551" s="6" t="s">
        <v>3514</v>
      </c>
      <c r="U551" s="6">
        <v>1408</v>
      </c>
    </row>
    <row r="552" spans="1:21">
      <c r="A552">
        <v>551</v>
      </c>
      <c r="B552" s="9" t="s">
        <v>3975</v>
      </c>
      <c r="C552" t="s">
        <v>78</v>
      </c>
      <c r="D552">
        <v>551</v>
      </c>
      <c r="E552" t="s">
        <v>3976</v>
      </c>
      <c r="F552">
        <v>728</v>
      </c>
      <c r="H552">
        <v>551</v>
      </c>
      <c r="I552" t="s">
        <v>3977</v>
      </c>
      <c r="J552">
        <v>551</v>
      </c>
      <c r="M552">
        <v>551</v>
      </c>
      <c r="N552" t="s">
        <v>3978</v>
      </c>
      <c r="O552" t="s">
        <v>2377</v>
      </c>
      <c r="P552" t="s">
        <v>3979</v>
      </c>
      <c r="R552">
        <v>551</v>
      </c>
      <c r="S552" s="5">
        <v>12935</v>
      </c>
      <c r="T552" s="6" t="s">
        <v>3514</v>
      </c>
      <c r="U552" s="6">
        <v>1654</v>
      </c>
    </row>
    <row r="553" spans="1:21">
      <c r="A553">
        <v>552</v>
      </c>
      <c r="B553" s="7" t="s">
        <v>3980</v>
      </c>
      <c r="C553" t="s">
        <v>28</v>
      </c>
      <c r="D553">
        <v>552</v>
      </c>
      <c r="E553" t="s">
        <v>3981</v>
      </c>
      <c r="F553">
        <v>8678</v>
      </c>
      <c r="H553">
        <v>552</v>
      </c>
      <c r="I553" t="s">
        <v>3982</v>
      </c>
      <c r="J553">
        <v>552</v>
      </c>
      <c r="M553">
        <v>552</v>
      </c>
      <c r="N553" t="s">
        <v>3983</v>
      </c>
      <c r="O553" t="s">
        <v>3984</v>
      </c>
      <c r="P553" t="s">
        <v>3985</v>
      </c>
      <c r="R553">
        <v>552</v>
      </c>
      <c r="S553" s="5">
        <v>12936</v>
      </c>
      <c r="T553" s="6" t="s">
        <v>3514</v>
      </c>
      <c r="U553" s="6">
        <v>1225</v>
      </c>
    </row>
    <row r="554" spans="1:21">
      <c r="A554">
        <v>553</v>
      </c>
      <c r="B554" s="7" t="s">
        <v>3986</v>
      </c>
      <c r="C554" t="s">
        <v>28</v>
      </c>
      <c r="D554">
        <v>553</v>
      </c>
      <c r="E554" t="s">
        <v>3987</v>
      </c>
      <c r="F554">
        <v>1383</v>
      </c>
      <c r="H554">
        <v>553</v>
      </c>
      <c r="I554" t="s">
        <v>3988</v>
      </c>
      <c r="J554">
        <v>553</v>
      </c>
      <c r="M554">
        <v>553</v>
      </c>
      <c r="N554" t="s">
        <v>3989</v>
      </c>
      <c r="O554" t="s">
        <v>1921</v>
      </c>
      <c r="P554" t="s">
        <v>3990</v>
      </c>
      <c r="R554">
        <v>553</v>
      </c>
      <c r="S554" s="5">
        <v>12937</v>
      </c>
      <c r="T554" s="6" t="s">
        <v>3514</v>
      </c>
      <c r="U554" s="6">
        <v>1216</v>
      </c>
    </row>
    <row r="555" spans="1:21">
      <c r="A555">
        <v>554</v>
      </c>
      <c r="B555" s="9" t="s">
        <v>3991</v>
      </c>
      <c r="C555" t="s">
        <v>78</v>
      </c>
      <c r="D555">
        <v>554</v>
      </c>
      <c r="E555" t="s">
        <v>3992</v>
      </c>
      <c r="F555">
        <v>1005</v>
      </c>
      <c r="H555">
        <v>554</v>
      </c>
      <c r="I555" t="s">
        <v>3993</v>
      </c>
      <c r="J555">
        <v>554</v>
      </c>
      <c r="M555">
        <v>554</v>
      </c>
      <c r="N555" t="s">
        <v>3994</v>
      </c>
      <c r="O555" t="s">
        <v>100</v>
      </c>
      <c r="P555" t="s">
        <v>3995</v>
      </c>
      <c r="R555">
        <v>554</v>
      </c>
      <c r="S555" s="5">
        <v>12938</v>
      </c>
      <c r="T555" s="6" t="s">
        <v>3514</v>
      </c>
      <c r="U555" s="6">
        <v>1116</v>
      </c>
    </row>
    <row r="556" spans="1:21">
      <c r="A556">
        <v>555</v>
      </c>
      <c r="B556" s="7" t="s">
        <v>3996</v>
      </c>
      <c r="C556" t="s">
        <v>28</v>
      </c>
      <c r="D556">
        <v>555</v>
      </c>
      <c r="E556" t="s">
        <v>3997</v>
      </c>
      <c r="F556">
        <v>771</v>
      </c>
      <c r="H556">
        <v>555</v>
      </c>
      <c r="I556" t="s">
        <v>3998</v>
      </c>
      <c r="J556">
        <v>555</v>
      </c>
      <c r="M556">
        <v>555</v>
      </c>
      <c r="N556" t="s">
        <v>3999</v>
      </c>
      <c r="O556" t="s">
        <v>4000</v>
      </c>
      <c r="P556" t="s">
        <v>4001</v>
      </c>
      <c r="R556">
        <v>555</v>
      </c>
      <c r="S556" s="5">
        <v>12939</v>
      </c>
      <c r="T556" s="6" t="s">
        <v>3514</v>
      </c>
      <c r="U556" s="6">
        <v>1188</v>
      </c>
    </row>
    <row r="557" spans="1:21">
      <c r="A557">
        <v>556</v>
      </c>
      <c r="B557" s="9" t="s">
        <v>4002</v>
      </c>
      <c r="C557" t="s">
        <v>78</v>
      </c>
      <c r="D557">
        <v>556</v>
      </c>
      <c r="E557" t="s">
        <v>4003</v>
      </c>
      <c r="F557">
        <v>949</v>
      </c>
      <c r="H557">
        <v>556</v>
      </c>
      <c r="I557" t="s">
        <v>4004</v>
      </c>
      <c r="J557">
        <v>556</v>
      </c>
      <c r="M557">
        <v>556</v>
      </c>
      <c r="N557" t="s">
        <v>4005</v>
      </c>
      <c r="O557" t="s">
        <v>854</v>
      </c>
      <c r="P557" t="s">
        <v>4006</v>
      </c>
      <c r="R557">
        <v>556</v>
      </c>
      <c r="S557" s="5">
        <v>12940</v>
      </c>
      <c r="T557" s="6" t="s">
        <v>3514</v>
      </c>
      <c r="U557" s="6">
        <v>1418</v>
      </c>
    </row>
    <row r="558" spans="1:21">
      <c r="A558">
        <v>557</v>
      </c>
      <c r="B558" s="7" t="s">
        <v>4007</v>
      </c>
      <c r="C558" t="s">
        <v>28</v>
      </c>
      <c r="D558">
        <v>557</v>
      </c>
      <c r="E558" t="s">
        <v>4008</v>
      </c>
      <c r="F558">
        <v>931</v>
      </c>
      <c r="H558">
        <v>557</v>
      </c>
      <c r="I558" t="s">
        <v>4009</v>
      </c>
      <c r="J558">
        <v>557</v>
      </c>
      <c r="M558">
        <v>557</v>
      </c>
      <c r="N558" t="s">
        <v>4010</v>
      </c>
      <c r="O558" t="s">
        <v>731</v>
      </c>
      <c r="P558" t="s">
        <v>4011</v>
      </c>
      <c r="R558">
        <v>557</v>
      </c>
      <c r="S558" s="5">
        <v>12941</v>
      </c>
      <c r="T558" s="6" t="s">
        <v>3514</v>
      </c>
      <c r="U558" s="6">
        <v>879</v>
      </c>
    </row>
    <row r="559" spans="1:21">
      <c r="A559">
        <v>558</v>
      </c>
      <c r="B559" s="7" t="s">
        <v>4012</v>
      </c>
      <c r="C559" t="s">
        <v>28</v>
      </c>
      <c r="D559">
        <v>558</v>
      </c>
      <c r="E559" t="s">
        <v>4013</v>
      </c>
      <c r="F559">
        <v>707</v>
      </c>
      <c r="H559">
        <v>558</v>
      </c>
      <c r="I559" t="s">
        <v>4014</v>
      </c>
      <c r="J559">
        <v>558</v>
      </c>
      <c r="M559">
        <v>558</v>
      </c>
      <c r="N559" t="s">
        <v>4015</v>
      </c>
      <c r="O559" t="s">
        <v>1500</v>
      </c>
      <c r="P559" t="s">
        <v>4016</v>
      </c>
      <c r="R559">
        <v>558</v>
      </c>
      <c r="S559" s="5">
        <v>12942</v>
      </c>
      <c r="T559" s="6" t="s">
        <v>3514</v>
      </c>
      <c r="U559" s="6">
        <v>1550</v>
      </c>
    </row>
    <row r="560" spans="1:21">
      <c r="A560">
        <v>559</v>
      </c>
      <c r="B560" s="7" t="s">
        <v>4017</v>
      </c>
      <c r="C560" t="s">
        <v>28</v>
      </c>
      <c r="D560">
        <v>559</v>
      </c>
      <c r="E560" t="s">
        <v>4018</v>
      </c>
      <c r="F560">
        <v>2021</v>
      </c>
      <c r="H560">
        <v>559</v>
      </c>
      <c r="I560" t="s">
        <v>4019</v>
      </c>
      <c r="J560">
        <v>559</v>
      </c>
      <c r="M560">
        <v>559</v>
      </c>
      <c r="N560" t="s">
        <v>4020</v>
      </c>
      <c r="O560" t="s">
        <v>2185</v>
      </c>
      <c r="P560" t="s">
        <v>4021</v>
      </c>
      <c r="R560">
        <v>559</v>
      </c>
      <c r="S560" s="5">
        <v>12943</v>
      </c>
      <c r="T560" s="6" t="s">
        <v>3514</v>
      </c>
      <c r="U560" s="6">
        <v>506</v>
      </c>
    </row>
    <row r="561" spans="1:21">
      <c r="A561">
        <v>560</v>
      </c>
      <c r="B561" s="9" t="s">
        <v>4022</v>
      </c>
      <c r="C561" t="s">
        <v>78</v>
      </c>
      <c r="D561">
        <v>560</v>
      </c>
      <c r="E561" t="s">
        <v>4023</v>
      </c>
      <c r="F561">
        <v>735</v>
      </c>
      <c r="H561">
        <v>560</v>
      </c>
      <c r="I561" t="s">
        <v>4024</v>
      </c>
      <c r="J561">
        <v>560</v>
      </c>
      <c r="M561">
        <v>560</v>
      </c>
      <c r="N561" t="s">
        <v>4025</v>
      </c>
      <c r="O561" t="s">
        <v>4026</v>
      </c>
      <c r="P561" t="s">
        <v>4027</v>
      </c>
      <c r="R561">
        <v>560</v>
      </c>
      <c r="S561" s="5">
        <v>12944</v>
      </c>
      <c r="T561" s="6" t="s">
        <v>3514</v>
      </c>
      <c r="U561" s="6">
        <v>1554</v>
      </c>
    </row>
    <row r="562" spans="1:21">
      <c r="A562">
        <v>561</v>
      </c>
      <c r="B562" s="9" t="s">
        <v>4028</v>
      </c>
      <c r="C562" t="s">
        <v>78</v>
      </c>
      <c r="D562">
        <v>561</v>
      </c>
      <c r="E562" t="s">
        <v>4029</v>
      </c>
      <c r="F562">
        <v>777</v>
      </c>
      <c r="H562">
        <v>561</v>
      </c>
      <c r="I562" t="s">
        <v>4030</v>
      </c>
      <c r="J562">
        <v>561</v>
      </c>
      <c r="M562">
        <v>561</v>
      </c>
      <c r="N562" t="s">
        <v>4031</v>
      </c>
      <c r="O562" t="s">
        <v>1131</v>
      </c>
      <c r="P562" t="s">
        <v>4032</v>
      </c>
      <c r="R562">
        <v>561</v>
      </c>
      <c r="S562" s="5">
        <v>12945</v>
      </c>
      <c r="T562" s="6" t="s">
        <v>3514</v>
      </c>
      <c r="U562" s="6">
        <v>1577</v>
      </c>
    </row>
    <row r="563" spans="1:21">
      <c r="A563">
        <v>562</v>
      </c>
      <c r="B563" s="9" t="s">
        <v>4033</v>
      </c>
      <c r="C563" t="s">
        <v>78</v>
      </c>
      <c r="D563">
        <v>562</v>
      </c>
      <c r="E563" t="s">
        <v>4034</v>
      </c>
      <c r="F563">
        <v>3984</v>
      </c>
      <c r="H563">
        <v>562</v>
      </c>
      <c r="I563" t="s">
        <v>4035</v>
      </c>
      <c r="J563">
        <v>562</v>
      </c>
      <c r="M563">
        <v>562</v>
      </c>
      <c r="N563" t="s">
        <v>4036</v>
      </c>
      <c r="O563" t="s">
        <v>707</v>
      </c>
      <c r="P563" t="s">
        <v>4037</v>
      </c>
      <c r="R563">
        <v>562</v>
      </c>
      <c r="S563" s="5">
        <v>12946</v>
      </c>
      <c r="T563" s="6" t="s">
        <v>3514</v>
      </c>
      <c r="U563" s="6">
        <v>1031</v>
      </c>
    </row>
    <row r="564" spans="1:21">
      <c r="A564">
        <v>563</v>
      </c>
      <c r="B564" s="9" t="s">
        <v>4038</v>
      </c>
      <c r="C564" t="s">
        <v>78</v>
      </c>
      <c r="D564">
        <v>563</v>
      </c>
      <c r="E564" t="s">
        <v>4039</v>
      </c>
      <c r="F564">
        <v>1124</v>
      </c>
      <c r="H564">
        <v>563</v>
      </c>
      <c r="I564" t="s">
        <v>4040</v>
      </c>
      <c r="J564">
        <v>563</v>
      </c>
      <c r="M564">
        <v>563</v>
      </c>
      <c r="N564" t="s">
        <v>4041</v>
      </c>
      <c r="O564" t="s">
        <v>1876</v>
      </c>
      <c r="P564" t="s">
        <v>4042</v>
      </c>
      <c r="R564">
        <v>563</v>
      </c>
      <c r="S564" s="5">
        <v>12947</v>
      </c>
      <c r="T564" s="6" t="s">
        <v>3514</v>
      </c>
      <c r="U564" s="6">
        <v>852</v>
      </c>
    </row>
    <row r="565" spans="1:21">
      <c r="A565">
        <v>564</v>
      </c>
      <c r="B565" s="9" t="s">
        <v>4043</v>
      </c>
      <c r="C565" t="s">
        <v>78</v>
      </c>
      <c r="D565">
        <v>564</v>
      </c>
      <c r="E565" t="s">
        <v>4044</v>
      </c>
      <c r="F565">
        <v>30557</v>
      </c>
      <c r="H565">
        <v>564</v>
      </c>
      <c r="I565" t="s">
        <v>4045</v>
      </c>
      <c r="J565">
        <v>564</v>
      </c>
      <c r="M565">
        <v>564</v>
      </c>
      <c r="N565" t="s">
        <v>4046</v>
      </c>
      <c r="O565" t="s">
        <v>4047</v>
      </c>
      <c r="P565" t="s">
        <v>4048</v>
      </c>
      <c r="R565">
        <v>564</v>
      </c>
      <c r="S565" s="5">
        <v>12948</v>
      </c>
      <c r="T565" s="6" t="s">
        <v>3514</v>
      </c>
      <c r="U565" s="6">
        <v>1160</v>
      </c>
    </row>
    <row r="566" spans="1:21">
      <c r="A566">
        <v>565</v>
      </c>
      <c r="B566" s="7" t="s">
        <v>4049</v>
      </c>
      <c r="C566" t="s">
        <v>28</v>
      </c>
      <c r="D566">
        <v>565</v>
      </c>
      <c r="E566" t="s">
        <v>4050</v>
      </c>
      <c r="F566">
        <v>5836</v>
      </c>
      <c r="H566">
        <v>565</v>
      </c>
      <c r="I566" t="s">
        <v>4051</v>
      </c>
      <c r="J566">
        <v>565</v>
      </c>
      <c r="M566">
        <v>565</v>
      </c>
      <c r="N566" t="s">
        <v>4046</v>
      </c>
      <c r="O566" t="s">
        <v>211</v>
      </c>
      <c r="P566" t="s">
        <v>4052</v>
      </c>
      <c r="R566">
        <v>565</v>
      </c>
      <c r="S566" s="5">
        <v>12949</v>
      </c>
      <c r="T566" s="6" t="s">
        <v>3514</v>
      </c>
      <c r="U566" s="6">
        <v>2532</v>
      </c>
    </row>
    <row r="567" spans="1:21">
      <c r="A567">
        <v>566</v>
      </c>
      <c r="B567" s="9" t="s">
        <v>4053</v>
      </c>
      <c r="C567" t="s">
        <v>78</v>
      </c>
      <c r="D567">
        <v>566</v>
      </c>
      <c r="E567" t="s">
        <v>4054</v>
      </c>
      <c r="F567">
        <v>4421</v>
      </c>
      <c r="H567">
        <v>566</v>
      </c>
      <c r="I567" t="s">
        <v>4055</v>
      </c>
      <c r="J567">
        <v>566</v>
      </c>
      <c r="M567">
        <v>566</v>
      </c>
      <c r="N567" t="s">
        <v>4056</v>
      </c>
      <c r="O567" t="s">
        <v>4057</v>
      </c>
      <c r="P567" t="s">
        <v>4058</v>
      </c>
      <c r="R567">
        <v>566</v>
      </c>
      <c r="S567" s="5">
        <v>12950</v>
      </c>
      <c r="T567" s="6" t="s">
        <v>3514</v>
      </c>
      <c r="U567" s="6">
        <v>1169</v>
      </c>
    </row>
    <row r="568" spans="1:21">
      <c r="A568">
        <v>567</v>
      </c>
      <c r="B568" s="9" t="s">
        <v>4059</v>
      </c>
      <c r="C568" t="s">
        <v>78</v>
      </c>
      <c r="D568">
        <v>567</v>
      </c>
      <c r="E568" t="s">
        <v>4060</v>
      </c>
      <c r="F568">
        <v>1257</v>
      </c>
      <c r="H568">
        <v>567</v>
      </c>
      <c r="I568" t="s">
        <v>4061</v>
      </c>
      <c r="J568">
        <v>567</v>
      </c>
      <c r="M568">
        <v>567</v>
      </c>
      <c r="N568" t="s">
        <v>4062</v>
      </c>
      <c r="O568" t="s">
        <v>3230</v>
      </c>
      <c r="P568" t="s">
        <v>4063</v>
      </c>
      <c r="R568">
        <v>567</v>
      </c>
      <c r="S568" s="5">
        <v>12951</v>
      </c>
      <c r="T568" s="6" t="s">
        <v>3514</v>
      </c>
      <c r="U568" s="6">
        <v>1213</v>
      </c>
    </row>
    <row r="569" spans="1:21">
      <c r="A569">
        <v>568</v>
      </c>
      <c r="B569" s="9" t="s">
        <v>4064</v>
      </c>
      <c r="C569" t="s">
        <v>78</v>
      </c>
      <c r="D569">
        <v>568</v>
      </c>
      <c r="E569" t="s">
        <v>4065</v>
      </c>
      <c r="F569">
        <v>3079</v>
      </c>
      <c r="H569">
        <v>568</v>
      </c>
      <c r="I569" t="s">
        <v>4066</v>
      </c>
      <c r="J569">
        <v>568</v>
      </c>
      <c r="M569">
        <v>568</v>
      </c>
      <c r="N569" t="s">
        <v>4067</v>
      </c>
      <c r="O569" t="s">
        <v>1921</v>
      </c>
      <c r="P569" t="s">
        <v>4068</v>
      </c>
      <c r="R569">
        <v>568</v>
      </c>
      <c r="S569" s="5">
        <v>12952</v>
      </c>
      <c r="T569" s="6" t="s">
        <v>3514</v>
      </c>
      <c r="U569" s="6">
        <v>1257</v>
      </c>
    </row>
    <row r="570" spans="1:21">
      <c r="A570">
        <v>569</v>
      </c>
      <c r="B570" s="9" t="s">
        <v>4069</v>
      </c>
      <c r="C570" t="s">
        <v>78</v>
      </c>
      <c r="D570">
        <v>569</v>
      </c>
      <c r="E570" t="s">
        <v>4070</v>
      </c>
      <c r="F570">
        <v>782</v>
      </c>
      <c r="H570">
        <v>569</v>
      </c>
      <c r="I570" t="s">
        <v>4071</v>
      </c>
      <c r="J570">
        <v>569</v>
      </c>
      <c r="M570">
        <v>569</v>
      </c>
      <c r="N570" t="s">
        <v>4072</v>
      </c>
      <c r="O570" t="s">
        <v>3798</v>
      </c>
      <c r="P570" t="s">
        <v>4073</v>
      </c>
      <c r="R570">
        <v>569</v>
      </c>
      <c r="S570" s="5">
        <v>12953</v>
      </c>
      <c r="T570" s="6" t="s">
        <v>3514</v>
      </c>
      <c r="U570" s="6">
        <v>1264</v>
      </c>
    </row>
    <row r="571" spans="1:21">
      <c r="A571">
        <v>570</v>
      </c>
      <c r="B571" s="9" t="s">
        <v>4074</v>
      </c>
      <c r="C571" t="s">
        <v>78</v>
      </c>
      <c r="D571">
        <v>570</v>
      </c>
      <c r="E571" t="s">
        <v>4075</v>
      </c>
      <c r="F571">
        <v>3162</v>
      </c>
      <c r="H571">
        <v>570</v>
      </c>
      <c r="I571" t="s">
        <v>4076</v>
      </c>
      <c r="J571">
        <v>570</v>
      </c>
      <c r="M571">
        <v>570</v>
      </c>
      <c r="N571" t="s">
        <v>4077</v>
      </c>
      <c r="O571" t="s">
        <v>1055</v>
      </c>
      <c r="P571" t="s">
        <v>4078</v>
      </c>
      <c r="R571">
        <v>570</v>
      </c>
      <c r="S571" s="5">
        <v>12954</v>
      </c>
      <c r="T571" s="6" t="s">
        <v>3514</v>
      </c>
      <c r="U571" s="6">
        <v>1264</v>
      </c>
    </row>
    <row r="572" spans="1:21">
      <c r="A572">
        <v>571</v>
      </c>
      <c r="B572" s="7" t="s">
        <v>4079</v>
      </c>
      <c r="C572" t="s">
        <v>28</v>
      </c>
      <c r="D572">
        <v>571</v>
      </c>
      <c r="E572" t="s">
        <v>4080</v>
      </c>
      <c r="F572">
        <v>959</v>
      </c>
      <c r="H572">
        <v>571</v>
      </c>
      <c r="I572" t="s">
        <v>4081</v>
      </c>
      <c r="J572">
        <v>571</v>
      </c>
      <c r="M572">
        <v>571</v>
      </c>
      <c r="N572" t="s">
        <v>4082</v>
      </c>
      <c r="O572" t="s">
        <v>2306</v>
      </c>
      <c r="P572" t="s">
        <v>4083</v>
      </c>
      <c r="R572">
        <v>571</v>
      </c>
      <c r="S572" s="5">
        <v>12955</v>
      </c>
      <c r="T572" s="6" t="s">
        <v>3514</v>
      </c>
      <c r="U572" s="6">
        <v>1262</v>
      </c>
    </row>
    <row r="573" spans="1:21">
      <c r="A573">
        <v>572</v>
      </c>
      <c r="B573" s="7" t="s">
        <v>4084</v>
      </c>
      <c r="C573" t="s">
        <v>28</v>
      </c>
      <c r="D573">
        <v>572</v>
      </c>
      <c r="E573" t="s">
        <v>4085</v>
      </c>
      <c r="F573">
        <v>957</v>
      </c>
      <c r="H573">
        <v>572</v>
      </c>
      <c r="I573" t="s">
        <v>4086</v>
      </c>
      <c r="J573">
        <v>572</v>
      </c>
      <c r="M573">
        <v>572</v>
      </c>
      <c r="N573" t="s">
        <v>4087</v>
      </c>
      <c r="O573" t="s">
        <v>3086</v>
      </c>
      <c r="P573" t="s">
        <v>4088</v>
      </c>
      <c r="R573">
        <v>572</v>
      </c>
      <c r="S573" s="5">
        <v>12956</v>
      </c>
      <c r="T573" s="6" t="s">
        <v>3514</v>
      </c>
      <c r="U573" s="6">
        <v>463</v>
      </c>
    </row>
    <row r="574" spans="1:21">
      <c r="A574">
        <v>573</v>
      </c>
      <c r="B574" s="9" t="s">
        <v>4089</v>
      </c>
      <c r="C574" t="s">
        <v>78</v>
      </c>
      <c r="D574">
        <v>573</v>
      </c>
      <c r="E574" t="s">
        <v>4090</v>
      </c>
      <c r="F574">
        <v>3636</v>
      </c>
      <c r="H574">
        <v>573</v>
      </c>
      <c r="I574" t="s">
        <v>4091</v>
      </c>
      <c r="J574">
        <v>573</v>
      </c>
      <c r="M574">
        <v>573</v>
      </c>
      <c r="N574" t="s">
        <v>4092</v>
      </c>
      <c r="O574" t="s">
        <v>1223</v>
      </c>
      <c r="P574" t="s">
        <v>4093</v>
      </c>
      <c r="R574">
        <v>573</v>
      </c>
      <c r="S574" s="5">
        <v>13025</v>
      </c>
      <c r="T574" s="6" t="s">
        <v>4094</v>
      </c>
      <c r="U574" s="6">
        <v>158</v>
      </c>
    </row>
    <row r="575" spans="1:21">
      <c r="A575">
        <v>574</v>
      </c>
      <c r="B575" s="7" t="s">
        <v>4095</v>
      </c>
      <c r="C575" t="s">
        <v>28</v>
      </c>
      <c r="D575">
        <v>574</v>
      </c>
      <c r="E575" t="s">
        <v>4096</v>
      </c>
      <c r="F575">
        <v>3974</v>
      </c>
      <c r="H575">
        <v>574</v>
      </c>
      <c r="I575" t="s">
        <v>4097</v>
      </c>
      <c r="J575">
        <v>574</v>
      </c>
      <c r="M575">
        <v>574</v>
      </c>
      <c r="N575" t="s">
        <v>4098</v>
      </c>
      <c r="O575" t="s">
        <v>444</v>
      </c>
      <c r="P575" t="s">
        <v>4099</v>
      </c>
      <c r="R575">
        <v>574</v>
      </c>
      <c r="S575" s="5">
        <v>13032</v>
      </c>
      <c r="T575" s="6" t="s">
        <v>4100</v>
      </c>
      <c r="U575" s="6">
        <v>25</v>
      </c>
    </row>
    <row r="576" spans="1:21">
      <c r="A576">
        <v>575</v>
      </c>
      <c r="B576" s="9" t="s">
        <v>4101</v>
      </c>
      <c r="C576" t="s">
        <v>78</v>
      </c>
      <c r="D576">
        <v>575</v>
      </c>
      <c r="E576" t="s">
        <v>4102</v>
      </c>
      <c r="F576">
        <v>1452</v>
      </c>
      <c r="H576">
        <v>575</v>
      </c>
      <c r="I576" t="s">
        <v>4103</v>
      </c>
      <c r="J576">
        <v>575</v>
      </c>
      <c r="M576">
        <v>575</v>
      </c>
      <c r="N576" t="s">
        <v>4104</v>
      </c>
      <c r="O576" t="s">
        <v>100</v>
      </c>
      <c r="P576" t="s">
        <v>4105</v>
      </c>
      <c r="R576">
        <v>575</v>
      </c>
      <c r="S576" s="5">
        <v>13033</v>
      </c>
      <c r="T576" s="6" t="s">
        <v>4106</v>
      </c>
      <c r="U576" s="6">
        <v>116</v>
      </c>
    </row>
    <row r="577" spans="1:21">
      <c r="A577">
        <v>576</v>
      </c>
      <c r="B577" s="9" t="s">
        <v>4107</v>
      </c>
      <c r="C577" t="s">
        <v>78</v>
      </c>
      <c r="D577">
        <v>576</v>
      </c>
      <c r="E577" t="s">
        <v>4108</v>
      </c>
      <c r="F577">
        <v>1052</v>
      </c>
      <c r="H577">
        <v>576</v>
      </c>
      <c r="I577" t="s">
        <v>4109</v>
      </c>
      <c r="J577">
        <v>576</v>
      </c>
      <c r="M577">
        <v>576</v>
      </c>
      <c r="N577" t="s">
        <v>4110</v>
      </c>
      <c r="O577" t="s">
        <v>4111</v>
      </c>
      <c r="P577" t="s">
        <v>4112</v>
      </c>
      <c r="R577">
        <v>576</v>
      </c>
      <c r="S577" s="5">
        <v>13034</v>
      </c>
      <c r="T577" s="6" t="s">
        <v>4113</v>
      </c>
      <c r="U577" s="6">
        <v>72</v>
      </c>
    </row>
    <row r="578" spans="1:21">
      <c r="A578">
        <v>577</v>
      </c>
      <c r="B578" s="9" t="s">
        <v>4114</v>
      </c>
      <c r="C578" t="s">
        <v>78</v>
      </c>
      <c r="D578">
        <v>577</v>
      </c>
      <c r="E578" t="s">
        <v>4115</v>
      </c>
      <c r="F578">
        <v>9084</v>
      </c>
      <c r="H578">
        <v>577</v>
      </c>
      <c r="I578" t="s">
        <v>4116</v>
      </c>
      <c r="J578">
        <v>577</v>
      </c>
      <c r="M578">
        <v>577</v>
      </c>
      <c r="N578" t="s">
        <v>4117</v>
      </c>
      <c r="O578" t="s">
        <v>241</v>
      </c>
      <c r="P578" t="s">
        <v>4118</v>
      </c>
      <c r="R578">
        <v>577</v>
      </c>
      <c r="S578" s="5">
        <v>13036</v>
      </c>
      <c r="T578" s="6" t="s">
        <v>4119</v>
      </c>
      <c r="U578" s="6">
        <v>112</v>
      </c>
    </row>
    <row r="579" spans="1:21">
      <c r="A579">
        <v>578</v>
      </c>
      <c r="B579" s="9" t="s">
        <v>4120</v>
      </c>
      <c r="C579" t="s">
        <v>78</v>
      </c>
      <c r="D579">
        <v>578</v>
      </c>
      <c r="E579" t="s">
        <v>4121</v>
      </c>
      <c r="F579">
        <v>1975</v>
      </c>
      <c r="H579">
        <v>578</v>
      </c>
      <c r="I579" t="s">
        <v>4122</v>
      </c>
      <c r="J579">
        <v>578</v>
      </c>
      <c r="M579">
        <v>578</v>
      </c>
      <c r="N579" t="s">
        <v>4123</v>
      </c>
      <c r="O579" t="s">
        <v>3753</v>
      </c>
      <c r="P579" t="s">
        <v>4124</v>
      </c>
      <c r="R579">
        <v>578</v>
      </c>
      <c r="S579" s="5">
        <v>13038</v>
      </c>
      <c r="T579" s="6" t="s">
        <v>4125</v>
      </c>
      <c r="U579" s="6">
        <v>264</v>
      </c>
    </row>
    <row r="580" spans="1:21">
      <c r="A580">
        <v>579</v>
      </c>
      <c r="B580" s="9" t="s">
        <v>4126</v>
      </c>
      <c r="C580" t="s">
        <v>78</v>
      </c>
      <c r="D580">
        <v>579</v>
      </c>
      <c r="E580" t="s">
        <v>4127</v>
      </c>
      <c r="F580">
        <v>767</v>
      </c>
      <c r="H580">
        <v>579</v>
      </c>
      <c r="I580" t="s">
        <v>4128</v>
      </c>
      <c r="J580">
        <v>579</v>
      </c>
      <c r="M580">
        <v>579</v>
      </c>
      <c r="N580" t="s">
        <v>4129</v>
      </c>
      <c r="O580" t="s">
        <v>180</v>
      </c>
      <c r="P580" t="s">
        <v>4130</v>
      </c>
      <c r="R580">
        <v>579</v>
      </c>
      <c r="S580" s="5">
        <v>13039</v>
      </c>
      <c r="T580" s="6" t="s">
        <v>4131</v>
      </c>
      <c r="U580" s="6">
        <v>89</v>
      </c>
    </row>
    <row r="581" spans="1:21">
      <c r="A581">
        <v>580</v>
      </c>
      <c r="B581" s="9" t="s">
        <v>4132</v>
      </c>
      <c r="C581" t="s">
        <v>78</v>
      </c>
      <c r="D581">
        <v>580</v>
      </c>
      <c r="E581" t="s">
        <v>4133</v>
      </c>
      <c r="F581">
        <v>1397</v>
      </c>
      <c r="H581">
        <v>580</v>
      </c>
      <c r="I581" t="s">
        <v>4134</v>
      </c>
      <c r="J581">
        <v>580</v>
      </c>
      <c r="M581">
        <v>580</v>
      </c>
      <c r="N581" t="s">
        <v>4135</v>
      </c>
      <c r="O581" t="s">
        <v>164</v>
      </c>
      <c r="P581" t="s">
        <v>4136</v>
      </c>
      <c r="R581">
        <v>580</v>
      </c>
      <c r="S581" s="5">
        <v>13041</v>
      </c>
      <c r="T581" s="6" t="s">
        <v>4137</v>
      </c>
      <c r="U581" s="6">
        <v>8</v>
      </c>
    </row>
    <row r="582" spans="1:21">
      <c r="A582">
        <v>581</v>
      </c>
      <c r="B582" s="7" t="s">
        <v>4138</v>
      </c>
      <c r="C582" t="s">
        <v>28</v>
      </c>
      <c r="D582">
        <v>581</v>
      </c>
      <c r="E582" t="s">
        <v>4139</v>
      </c>
      <c r="F582">
        <v>19853</v>
      </c>
      <c r="H582">
        <v>581</v>
      </c>
      <c r="I582" t="s">
        <v>4140</v>
      </c>
      <c r="J582">
        <v>581</v>
      </c>
      <c r="M582">
        <v>581</v>
      </c>
      <c r="N582" t="s">
        <v>4141</v>
      </c>
      <c r="O582" t="s">
        <v>1470</v>
      </c>
      <c r="P582" t="s">
        <v>4142</v>
      </c>
      <c r="R582">
        <v>581</v>
      </c>
      <c r="S582" s="5">
        <v>13042</v>
      </c>
      <c r="T582" s="6" t="s">
        <v>4143</v>
      </c>
      <c r="U582" s="6">
        <v>55</v>
      </c>
    </row>
    <row r="583" spans="1:21">
      <c r="A583">
        <v>582</v>
      </c>
      <c r="B583" s="9" t="s">
        <v>4144</v>
      </c>
      <c r="C583" t="s">
        <v>78</v>
      </c>
      <c r="D583">
        <v>582</v>
      </c>
      <c r="E583" t="s">
        <v>4145</v>
      </c>
      <c r="F583">
        <v>774</v>
      </c>
      <c r="H583">
        <v>582</v>
      </c>
      <c r="I583" t="s">
        <v>4146</v>
      </c>
      <c r="J583">
        <v>582</v>
      </c>
      <c r="M583">
        <v>582</v>
      </c>
      <c r="N583" t="s">
        <v>4147</v>
      </c>
      <c r="O583" t="s">
        <v>92</v>
      </c>
      <c r="P583" t="s">
        <v>4148</v>
      </c>
      <c r="R583">
        <v>582</v>
      </c>
      <c r="S583" s="5">
        <v>13043</v>
      </c>
      <c r="T583" s="6" t="s">
        <v>4149</v>
      </c>
      <c r="U583" s="6">
        <v>257</v>
      </c>
    </row>
    <row r="584" spans="1:21">
      <c r="A584">
        <v>583</v>
      </c>
      <c r="B584" s="9" t="s">
        <v>4150</v>
      </c>
      <c r="C584" t="s">
        <v>78</v>
      </c>
      <c r="D584">
        <v>583</v>
      </c>
      <c r="E584" t="s">
        <v>4151</v>
      </c>
      <c r="F584">
        <v>1091</v>
      </c>
      <c r="H584">
        <v>583</v>
      </c>
      <c r="I584" t="s">
        <v>4152</v>
      </c>
      <c r="J584">
        <v>583</v>
      </c>
      <c r="M584">
        <v>583</v>
      </c>
      <c r="N584" t="s">
        <v>4153</v>
      </c>
      <c r="O584" t="s">
        <v>996</v>
      </c>
      <c r="P584" t="s">
        <v>4154</v>
      </c>
      <c r="R584">
        <v>583</v>
      </c>
      <c r="S584" s="5">
        <v>13044</v>
      </c>
      <c r="T584" s="6" t="s">
        <v>4155</v>
      </c>
      <c r="U584" s="6">
        <v>31</v>
      </c>
    </row>
    <row r="585" spans="1:21">
      <c r="A585">
        <v>584</v>
      </c>
      <c r="B585" s="9" t="s">
        <v>4156</v>
      </c>
      <c r="C585" t="s">
        <v>78</v>
      </c>
      <c r="D585">
        <v>584</v>
      </c>
      <c r="E585" t="s">
        <v>4157</v>
      </c>
      <c r="F585">
        <v>2527</v>
      </c>
      <c r="H585">
        <v>584</v>
      </c>
      <c r="I585" t="s">
        <v>4158</v>
      </c>
      <c r="J585">
        <v>584</v>
      </c>
      <c r="M585">
        <v>584</v>
      </c>
      <c r="N585" t="s">
        <v>4159</v>
      </c>
      <c r="O585" t="s">
        <v>1397</v>
      </c>
      <c r="P585" t="s">
        <v>4160</v>
      </c>
      <c r="R585">
        <v>584</v>
      </c>
      <c r="S585" s="5">
        <v>13055</v>
      </c>
      <c r="T585" s="6" t="s">
        <v>4161</v>
      </c>
      <c r="U585" s="6">
        <v>240</v>
      </c>
    </row>
    <row r="586" spans="1:21">
      <c r="A586">
        <v>585</v>
      </c>
      <c r="B586" s="9" t="s">
        <v>4162</v>
      </c>
      <c r="C586" t="s">
        <v>78</v>
      </c>
      <c r="D586">
        <v>585</v>
      </c>
      <c r="E586" t="s">
        <v>4163</v>
      </c>
      <c r="F586">
        <v>5429</v>
      </c>
      <c r="H586">
        <v>585</v>
      </c>
      <c r="I586" t="s">
        <v>4164</v>
      </c>
      <c r="J586">
        <v>585</v>
      </c>
      <c r="M586">
        <v>585</v>
      </c>
      <c r="N586" t="s">
        <v>4165</v>
      </c>
      <c r="O586" t="s">
        <v>3923</v>
      </c>
      <c r="P586" t="s">
        <v>4166</v>
      </c>
      <c r="R586">
        <v>585</v>
      </c>
      <c r="S586" s="5">
        <v>13056</v>
      </c>
      <c r="T586" s="6" t="s">
        <v>4167</v>
      </c>
      <c r="U586" s="6">
        <v>197</v>
      </c>
    </row>
    <row r="587" spans="1:21">
      <c r="A587">
        <v>586</v>
      </c>
      <c r="B587" s="7" t="s">
        <v>4168</v>
      </c>
      <c r="C587" t="s">
        <v>28</v>
      </c>
      <c r="D587">
        <v>586</v>
      </c>
      <c r="E587" t="s">
        <v>4169</v>
      </c>
      <c r="F587">
        <v>1206</v>
      </c>
      <c r="H587">
        <v>586</v>
      </c>
      <c r="I587" t="s">
        <v>4170</v>
      </c>
      <c r="J587">
        <v>586</v>
      </c>
      <c r="M587">
        <v>586</v>
      </c>
      <c r="N587" t="s">
        <v>4171</v>
      </c>
      <c r="O587" t="s">
        <v>1328</v>
      </c>
      <c r="P587" t="s">
        <v>4172</v>
      </c>
      <c r="R587">
        <v>586</v>
      </c>
      <c r="S587" s="5">
        <v>13130</v>
      </c>
      <c r="T587" s="6" t="s">
        <v>4173</v>
      </c>
      <c r="U587" s="6">
        <v>1</v>
      </c>
    </row>
    <row r="588" spans="1:21">
      <c r="A588">
        <v>587</v>
      </c>
      <c r="B588" s="9" t="s">
        <v>4174</v>
      </c>
      <c r="C588" t="s">
        <v>78</v>
      </c>
      <c r="D588">
        <v>587</v>
      </c>
      <c r="E588" t="s">
        <v>4175</v>
      </c>
      <c r="F588">
        <v>787</v>
      </c>
      <c r="H588">
        <v>587</v>
      </c>
      <c r="I588" t="s">
        <v>4176</v>
      </c>
      <c r="J588">
        <v>587</v>
      </c>
      <c r="M588">
        <v>587</v>
      </c>
      <c r="N588" t="s">
        <v>4177</v>
      </c>
      <c r="O588" t="s">
        <v>3664</v>
      </c>
      <c r="P588" t="s">
        <v>4178</v>
      </c>
      <c r="R588">
        <v>587</v>
      </c>
      <c r="S588" s="5">
        <v>13131</v>
      </c>
      <c r="T588" s="6" t="s">
        <v>4173</v>
      </c>
      <c r="U588" s="6">
        <v>1113</v>
      </c>
    </row>
    <row r="589" spans="1:21">
      <c r="A589">
        <v>588</v>
      </c>
      <c r="B589" s="7" t="s">
        <v>4179</v>
      </c>
      <c r="C589" t="s">
        <v>28</v>
      </c>
      <c r="D589">
        <v>588</v>
      </c>
      <c r="E589" t="s">
        <v>4180</v>
      </c>
      <c r="F589">
        <v>1131</v>
      </c>
      <c r="H589">
        <v>588</v>
      </c>
      <c r="I589" t="s">
        <v>4181</v>
      </c>
      <c r="J589">
        <v>588</v>
      </c>
      <c r="M589">
        <v>588</v>
      </c>
      <c r="N589" t="s">
        <v>4182</v>
      </c>
      <c r="O589" t="s">
        <v>723</v>
      </c>
      <c r="P589" t="s">
        <v>4183</v>
      </c>
      <c r="R589">
        <v>588</v>
      </c>
      <c r="S589" s="5">
        <v>13132</v>
      </c>
      <c r="T589" s="6" t="s">
        <v>4173</v>
      </c>
      <c r="U589" s="6">
        <v>1688</v>
      </c>
    </row>
    <row r="590" spans="1:21">
      <c r="A590">
        <v>589</v>
      </c>
      <c r="B590" s="9" t="s">
        <v>4184</v>
      </c>
      <c r="C590" t="s">
        <v>78</v>
      </c>
      <c r="D590">
        <v>589</v>
      </c>
      <c r="E590" t="s">
        <v>4185</v>
      </c>
      <c r="F590">
        <v>5854</v>
      </c>
      <c r="H590">
        <v>589</v>
      </c>
      <c r="I590" t="s">
        <v>4186</v>
      </c>
      <c r="J590">
        <v>589</v>
      </c>
      <c r="M590">
        <v>589</v>
      </c>
      <c r="N590" t="s">
        <v>4187</v>
      </c>
      <c r="O590" t="s">
        <v>4188</v>
      </c>
      <c r="P590" t="s">
        <v>4189</v>
      </c>
      <c r="R590">
        <v>589</v>
      </c>
      <c r="S590" s="5">
        <v>13133</v>
      </c>
      <c r="T590" s="6" t="s">
        <v>4173</v>
      </c>
      <c r="U590" s="6">
        <v>1372</v>
      </c>
    </row>
    <row r="591" spans="1:21">
      <c r="A591">
        <v>590</v>
      </c>
      <c r="B591" s="7" t="s">
        <v>4190</v>
      </c>
      <c r="C591" t="s">
        <v>28</v>
      </c>
      <c r="D591">
        <v>590</v>
      </c>
      <c r="E591" t="s">
        <v>4191</v>
      </c>
      <c r="F591">
        <v>1597</v>
      </c>
      <c r="H591">
        <v>590</v>
      </c>
      <c r="I591" t="s">
        <v>4192</v>
      </c>
      <c r="J591">
        <v>590</v>
      </c>
      <c r="M591">
        <v>590</v>
      </c>
      <c r="N591" t="s">
        <v>4193</v>
      </c>
      <c r="O591" t="s">
        <v>567</v>
      </c>
      <c r="P591" t="s">
        <v>4194</v>
      </c>
      <c r="R591">
        <v>590</v>
      </c>
      <c r="S591" s="5">
        <v>13134</v>
      </c>
      <c r="T591" s="6" t="s">
        <v>4173</v>
      </c>
      <c r="U591" s="6">
        <v>1171</v>
      </c>
    </row>
    <row r="592" spans="1:21">
      <c r="A592">
        <v>591</v>
      </c>
      <c r="B592" s="9" t="s">
        <v>4195</v>
      </c>
      <c r="C592" t="s">
        <v>78</v>
      </c>
      <c r="D592">
        <v>591</v>
      </c>
      <c r="E592" t="s">
        <v>4196</v>
      </c>
      <c r="F592">
        <v>1554</v>
      </c>
      <c r="H592">
        <v>591</v>
      </c>
      <c r="I592" t="s">
        <v>4197</v>
      </c>
      <c r="J592">
        <v>591</v>
      </c>
      <c r="M592">
        <v>591</v>
      </c>
      <c r="N592" t="s">
        <v>4198</v>
      </c>
      <c r="O592" t="s">
        <v>4199</v>
      </c>
      <c r="P592" t="s">
        <v>4200</v>
      </c>
      <c r="R592">
        <v>591</v>
      </c>
      <c r="S592" s="5">
        <v>13135</v>
      </c>
      <c r="T592" s="6" t="s">
        <v>4173</v>
      </c>
      <c r="U592" s="6">
        <v>1168</v>
      </c>
    </row>
    <row r="593" spans="1:21">
      <c r="A593">
        <v>592</v>
      </c>
      <c r="B593" s="9" t="s">
        <v>4201</v>
      </c>
      <c r="C593" t="s">
        <v>78</v>
      </c>
      <c r="D593">
        <v>592</v>
      </c>
      <c r="E593" t="s">
        <v>4202</v>
      </c>
      <c r="F593">
        <v>1643</v>
      </c>
      <c r="H593">
        <v>592</v>
      </c>
      <c r="I593" t="s">
        <v>4203</v>
      </c>
      <c r="J593">
        <v>592</v>
      </c>
      <c r="M593">
        <v>592</v>
      </c>
      <c r="N593" t="s">
        <v>4204</v>
      </c>
      <c r="O593" t="s">
        <v>196</v>
      </c>
      <c r="P593" t="s">
        <v>4205</v>
      </c>
      <c r="R593">
        <v>592</v>
      </c>
      <c r="S593" s="5">
        <v>13136</v>
      </c>
      <c r="T593" s="6" t="s">
        <v>4173</v>
      </c>
      <c r="U593" s="6">
        <v>1245</v>
      </c>
    </row>
    <row r="594" spans="1:21">
      <c r="A594">
        <v>593</v>
      </c>
      <c r="B594" s="7" t="s">
        <v>4206</v>
      </c>
      <c r="C594" t="s">
        <v>28</v>
      </c>
      <c r="D594">
        <v>593</v>
      </c>
      <c r="E594" t="s">
        <v>4207</v>
      </c>
      <c r="F594">
        <v>5060</v>
      </c>
      <c r="H594">
        <v>593</v>
      </c>
      <c r="I594" t="s">
        <v>4208</v>
      </c>
      <c r="J594">
        <v>593</v>
      </c>
      <c r="M594">
        <v>593</v>
      </c>
      <c r="N594" t="s">
        <v>4209</v>
      </c>
      <c r="O594" t="s">
        <v>1139</v>
      </c>
      <c r="P594" t="s">
        <v>4210</v>
      </c>
      <c r="R594">
        <v>593</v>
      </c>
      <c r="S594" s="5">
        <v>13137</v>
      </c>
      <c r="T594" s="6" t="s">
        <v>4173</v>
      </c>
      <c r="U594" s="6">
        <v>1413</v>
      </c>
    </row>
    <row r="595" spans="1:21">
      <c r="A595">
        <v>594</v>
      </c>
      <c r="B595" s="7" t="s">
        <v>4211</v>
      </c>
      <c r="C595" t="s">
        <v>28</v>
      </c>
      <c r="D595">
        <v>594</v>
      </c>
      <c r="E595" t="s">
        <v>4212</v>
      </c>
      <c r="F595">
        <v>986</v>
      </c>
      <c r="H595">
        <v>594</v>
      </c>
      <c r="I595" t="s">
        <v>4213</v>
      </c>
      <c r="J595">
        <v>594</v>
      </c>
      <c r="M595">
        <v>594</v>
      </c>
      <c r="N595" t="s">
        <v>2674</v>
      </c>
      <c r="O595" t="s">
        <v>2177</v>
      </c>
      <c r="P595" t="s">
        <v>4214</v>
      </c>
      <c r="R595">
        <v>594</v>
      </c>
      <c r="S595" s="5">
        <v>13138</v>
      </c>
      <c r="T595" s="6" t="s">
        <v>4173</v>
      </c>
      <c r="U595" s="6">
        <v>1318</v>
      </c>
    </row>
    <row r="596" spans="1:21">
      <c r="A596">
        <v>595</v>
      </c>
      <c r="B596" s="7" t="s">
        <v>4215</v>
      </c>
      <c r="C596" t="s">
        <v>28</v>
      </c>
      <c r="D596">
        <v>595</v>
      </c>
      <c r="E596" t="s">
        <v>4216</v>
      </c>
      <c r="F596">
        <v>1010</v>
      </c>
      <c r="H596">
        <v>595</v>
      </c>
      <c r="I596" t="s">
        <v>4217</v>
      </c>
      <c r="J596">
        <v>595</v>
      </c>
      <c r="M596">
        <v>595</v>
      </c>
      <c r="N596" t="s">
        <v>4218</v>
      </c>
      <c r="O596" t="s">
        <v>544</v>
      </c>
      <c r="P596" t="s">
        <v>4219</v>
      </c>
      <c r="R596">
        <v>595</v>
      </c>
      <c r="S596" s="5">
        <v>13139</v>
      </c>
      <c r="T596" s="6" t="s">
        <v>4173</v>
      </c>
      <c r="U596" s="6">
        <v>1013</v>
      </c>
    </row>
    <row r="597" spans="1:21">
      <c r="A597">
        <v>596</v>
      </c>
      <c r="B597" s="9" t="s">
        <v>4220</v>
      </c>
      <c r="C597" t="s">
        <v>78</v>
      </c>
      <c r="D597">
        <v>596</v>
      </c>
      <c r="E597" t="s">
        <v>4221</v>
      </c>
      <c r="F597">
        <v>1223</v>
      </c>
      <c r="H597">
        <v>596</v>
      </c>
      <c r="I597" t="s">
        <v>4222</v>
      </c>
      <c r="J597">
        <v>596</v>
      </c>
      <c r="M597">
        <v>596</v>
      </c>
      <c r="N597" t="s">
        <v>4223</v>
      </c>
      <c r="O597" t="s">
        <v>1929</v>
      </c>
      <c r="P597" t="s">
        <v>4224</v>
      </c>
      <c r="R597">
        <v>596</v>
      </c>
      <c r="S597" s="5">
        <v>13140</v>
      </c>
      <c r="T597" s="6" t="s">
        <v>4173</v>
      </c>
      <c r="U597" s="6">
        <v>1497</v>
      </c>
    </row>
    <row r="598" spans="1:21">
      <c r="A598">
        <v>597</v>
      </c>
      <c r="B598" s="9" t="s">
        <v>4225</v>
      </c>
      <c r="C598" t="s">
        <v>78</v>
      </c>
      <c r="D598">
        <v>597</v>
      </c>
      <c r="E598" t="s">
        <v>4226</v>
      </c>
      <c r="F598">
        <v>828</v>
      </c>
      <c r="H598">
        <v>597</v>
      </c>
      <c r="I598" t="s">
        <v>4227</v>
      </c>
      <c r="J598">
        <v>597</v>
      </c>
      <c r="M598">
        <v>597</v>
      </c>
      <c r="N598" t="s">
        <v>4228</v>
      </c>
      <c r="O598" t="s">
        <v>1223</v>
      </c>
      <c r="P598" t="s">
        <v>4229</v>
      </c>
      <c r="R598">
        <v>597</v>
      </c>
      <c r="S598" s="5">
        <v>13141</v>
      </c>
      <c r="T598" s="6" t="s">
        <v>4173</v>
      </c>
      <c r="U598" s="6">
        <v>1572</v>
      </c>
    </row>
    <row r="599" spans="1:21">
      <c r="A599">
        <v>598</v>
      </c>
      <c r="B599" s="9" t="s">
        <v>4230</v>
      </c>
      <c r="C599" t="s">
        <v>78</v>
      </c>
      <c r="D599">
        <v>598</v>
      </c>
      <c r="E599" t="s">
        <v>4231</v>
      </c>
      <c r="F599">
        <v>11055</v>
      </c>
      <c r="H599">
        <v>598</v>
      </c>
      <c r="I599" t="s">
        <v>4232</v>
      </c>
      <c r="J599">
        <v>598</v>
      </c>
      <c r="M599">
        <v>598</v>
      </c>
      <c r="N599" t="s">
        <v>4233</v>
      </c>
      <c r="O599" t="s">
        <v>920</v>
      </c>
      <c r="P599" t="s">
        <v>4234</v>
      </c>
      <c r="R599">
        <v>598</v>
      </c>
      <c r="S599" s="5">
        <v>13142</v>
      </c>
      <c r="T599" s="6" t="s">
        <v>4173</v>
      </c>
      <c r="U599" s="6">
        <v>1207</v>
      </c>
    </row>
    <row r="600" spans="1:21">
      <c r="A600">
        <v>599</v>
      </c>
      <c r="B600" s="9" t="s">
        <v>4235</v>
      </c>
      <c r="C600" t="s">
        <v>78</v>
      </c>
      <c r="D600">
        <v>599</v>
      </c>
      <c r="E600" t="s">
        <v>4236</v>
      </c>
      <c r="F600">
        <v>1169</v>
      </c>
      <c r="H600">
        <v>599</v>
      </c>
      <c r="I600" t="s">
        <v>4237</v>
      </c>
      <c r="J600">
        <v>599</v>
      </c>
      <c r="M600">
        <v>599</v>
      </c>
      <c r="N600" t="s">
        <v>4238</v>
      </c>
      <c r="O600" t="s">
        <v>4057</v>
      </c>
      <c r="P600" t="s">
        <v>4239</v>
      </c>
      <c r="R600">
        <v>599</v>
      </c>
      <c r="S600" s="5">
        <v>13143</v>
      </c>
      <c r="T600" s="6" t="s">
        <v>4173</v>
      </c>
      <c r="U600" s="6">
        <v>245</v>
      </c>
    </row>
    <row r="601" spans="1:21">
      <c r="A601">
        <v>600</v>
      </c>
      <c r="B601" s="9" t="s">
        <v>4240</v>
      </c>
      <c r="C601" t="s">
        <v>78</v>
      </c>
      <c r="D601">
        <v>600</v>
      </c>
      <c r="E601" t="s">
        <v>4241</v>
      </c>
      <c r="F601">
        <v>14246</v>
      </c>
      <c r="H601">
        <v>600</v>
      </c>
      <c r="I601" t="s">
        <v>4242</v>
      </c>
      <c r="J601">
        <v>600</v>
      </c>
      <c r="M601">
        <v>600</v>
      </c>
      <c r="N601" t="s">
        <v>4243</v>
      </c>
      <c r="O601" t="s">
        <v>1155</v>
      </c>
      <c r="P601" t="s">
        <v>4244</v>
      </c>
      <c r="R601">
        <v>600</v>
      </c>
      <c r="S601" s="5">
        <v>13144</v>
      </c>
      <c r="T601" s="6" t="s">
        <v>4173</v>
      </c>
      <c r="U601" s="6">
        <v>1225</v>
      </c>
    </row>
    <row r="602" spans="1:21">
      <c r="A602">
        <v>601</v>
      </c>
      <c r="B602" s="9" t="s">
        <v>4245</v>
      </c>
      <c r="C602" t="s">
        <v>78</v>
      </c>
      <c r="D602">
        <v>601</v>
      </c>
      <c r="E602" t="s">
        <v>4246</v>
      </c>
      <c r="F602">
        <v>7436</v>
      </c>
      <c r="H602">
        <v>601</v>
      </c>
      <c r="I602" t="s">
        <v>4247</v>
      </c>
      <c r="J602">
        <v>601</v>
      </c>
      <c r="M602">
        <v>601</v>
      </c>
      <c r="N602" t="s">
        <v>4248</v>
      </c>
      <c r="O602" t="s">
        <v>4249</v>
      </c>
      <c r="P602" t="s">
        <v>4250</v>
      </c>
      <c r="R602">
        <v>601</v>
      </c>
      <c r="S602" s="5">
        <v>13145</v>
      </c>
      <c r="T602" s="6" t="s">
        <v>4173</v>
      </c>
      <c r="U602" s="6">
        <v>1052</v>
      </c>
    </row>
    <row r="603" spans="1:21">
      <c r="A603">
        <v>602</v>
      </c>
      <c r="B603" s="7" t="s">
        <v>4251</v>
      </c>
      <c r="C603" t="s">
        <v>28</v>
      </c>
      <c r="D603">
        <v>602</v>
      </c>
      <c r="E603" t="s">
        <v>4252</v>
      </c>
      <c r="F603">
        <v>953</v>
      </c>
      <c r="H603">
        <v>602</v>
      </c>
      <c r="I603" t="s">
        <v>4253</v>
      </c>
      <c r="J603">
        <v>602</v>
      </c>
      <c r="M603">
        <v>602</v>
      </c>
      <c r="N603" t="s">
        <v>4254</v>
      </c>
      <c r="O603" t="s">
        <v>4255</v>
      </c>
      <c r="P603" t="s">
        <v>4256</v>
      </c>
      <c r="R603">
        <v>602</v>
      </c>
      <c r="S603" s="5">
        <v>13146</v>
      </c>
      <c r="T603" s="6" t="s">
        <v>4173</v>
      </c>
      <c r="U603" s="6">
        <v>1996</v>
      </c>
    </row>
    <row r="604" spans="1:21">
      <c r="A604">
        <v>603</v>
      </c>
      <c r="B604" s="9" t="s">
        <v>4257</v>
      </c>
      <c r="C604" t="s">
        <v>78</v>
      </c>
      <c r="D604">
        <v>603</v>
      </c>
      <c r="E604" t="s">
        <v>4258</v>
      </c>
      <c r="F604">
        <v>2768</v>
      </c>
      <c r="H604">
        <v>603</v>
      </c>
      <c r="I604" t="s">
        <v>4259</v>
      </c>
      <c r="J604">
        <v>603</v>
      </c>
      <c r="M604">
        <v>603</v>
      </c>
      <c r="N604" t="s">
        <v>4260</v>
      </c>
      <c r="O604" t="s">
        <v>459</v>
      </c>
      <c r="P604" t="s">
        <v>4261</v>
      </c>
      <c r="R604">
        <v>603</v>
      </c>
      <c r="S604" s="5">
        <v>13147</v>
      </c>
      <c r="T604" s="6" t="s">
        <v>4173</v>
      </c>
      <c r="U604" s="6">
        <v>2401</v>
      </c>
    </row>
    <row r="605" spans="1:21">
      <c r="A605">
        <v>604</v>
      </c>
      <c r="B605" s="7" t="s">
        <v>4262</v>
      </c>
      <c r="C605" t="s">
        <v>28</v>
      </c>
      <c r="D605">
        <v>604</v>
      </c>
      <c r="E605" t="s">
        <v>4263</v>
      </c>
      <c r="F605">
        <v>804</v>
      </c>
      <c r="H605">
        <v>604</v>
      </c>
      <c r="I605" t="s">
        <v>4264</v>
      </c>
      <c r="J605">
        <v>604</v>
      </c>
      <c r="M605">
        <v>604</v>
      </c>
      <c r="N605" t="s">
        <v>4265</v>
      </c>
      <c r="O605" t="s">
        <v>677</v>
      </c>
      <c r="P605" t="s">
        <v>4266</v>
      </c>
      <c r="R605">
        <v>604</v>
      </c>
      <c r="S605" s="5">
        <v>13148</v>
      </c>
      <c r="T605" s="6" t="s">
        <v>4173</v>
      </c>
      <c r="U605" s="6">
        <v>1901</v>
      </c>
    </row>
    <row r="606" spans="1:21">
      <c r="A606">
        <v>605</v>
      </c>
      <c r="B606" s="7" t="s">
        <v>4267</v>
      </c>
      <c r="C606" t="s">
        <v>28</v>
      </c>
      <c r="D606">
        <v>605</v>
      </c>
      <c r="E606" t="s">
        <v>4268</v>
      </c>
      <c r="F606">
        <v>4516</v>
      </c>
      <c r="H606">
        <v>605</v>
      </c>
      <c r="I606" t="s">
        <v>4269</v>
      </c>
      <c r="J606">
        <v>605</v>
      </c>
      <c r="M606">
        <v>605</v>
      </c>
      <c r="N606" t="s">
        <v>4270</v>
      </c>
      <c r="O606" t="s">
        <v>669</v>
      </c>
      <c r="P606" t="s">
        <v>4271</v>
      </c>
      <c r="R606">
        <v>605</v>
      </c>
      <c r="S606" s="5">
        <v>13149</v>
      </c>
      <c r="T606" s="6" t="s">
        <v>4173</v>
      </c>
      <c r="U606" s="6">
        <v>984</v>
      </c>
    </row>
    <row r="607" spans="1:21">
      <c r="A607">
        <v>606</v>
      </c>
      <c r="B607" s="7" t="s">
        <v>4272</v>
      </c>
      <c r="C607" t="s">
        <v>28</v>
      </c>
      <c r="D607">
        <v>606</v>
      </c>
      <c r="E607" t="s">
        <v>4273</v>
      </c>
      <c r="F607">
        <v>229562</v>
      </c>
      <c r="H607">
        <v>606</v>
      </c>
      <c r="I607" t="s">
        <v>4274</v>
      </c>
      <c r="J607">
        <v>606</v>
      </c>
      <c r="M607">
        <v>606</v>
      </c>
      <c r="N607" t="s">
        <v>4275</v>
      </c>
      <c r="O607" t="s">
        <v>731</v>
      </c>
      <c r="P607" t="s">
        <v>4276</v>
      </c>
      <c r="R607">
        <v>606</v>
      </c>
      <c r="S607" s="5">
        <v>13150</v>
      </c>
      <c r="T607" s="6" t="s">
        <v>4277</v>
      </c>
      <c r="U607" s="6">
        <v>2217</v>
      </c>
    </row>
    <row r="608" spans="1:21">
      <c r="A608">
        <v>607</v>
      </c>
      <c r="B608" s="7" t="s">
        <v>4278</v>
      </c>
      <c r="C608" t="s">
        <v>28</v>
      </c>
      <c r="D608">
        <v>607</v>
      </c>
      <c r="E608" t="s">
        <v>4279</v>
      </c>
      <c r="F608">
        <v>8922</v>
      </c>
      <c r="H608">
        <v>607</v>
      </c>
      <c r="I608" t="s">
        <v>4280</v>
      </c>
      <c r="J608">
        <v>607</v>
      </c>
      <c r="M608">
        <v>607</v>
      </c>
      <c r="N608" t="s">
        <v>4281</v>
      </c>
      <c r="O608" t="s">
        <v>490</v>
      </c>
      <c r="P608" t="s">
        <v>4282</v>
      </c>
      <c r="R608">
        <v>607</v>
      </c>
      <c r="S608" s="5">
        <v>13152</v>
      </c>
      <c r="T608" s="6" t="s">
        <v>4283</v>
      </c>
      <c r="U608" s="6">
        <v>588</v>
      </c>
    </row>
    <row r="609" spans="1:21">
      <c r="A609">
        <v>608</v>
      </c>
      <c r="B609" s="7" t="s">
        <v>4284</v>
      </c>
      <c r="C609" t="s">
        <v>28</v>
      </c>
      <c r="D609">
        <v>608</v>
      </c>
      <c r="E609" t="s">
        <v>4285</v>
      </c>
      <c r="F609">
        <v>5378</v>
      </c>
      <c r="H609">
        <v>608</v>
      </c>
      <c r="I609" t="s">
        <v>4286</v>
      </c>
      <c r="J609">
        <v>608</v>
      </c>
      <c r="M609">
        <v>608</v>
      </c>
      <c r="N609" t="s">
        <v>4287</v>
      </c>
      <c r="O609" t="s">
        <v>3505</v>
      </c>
      <c r="P609" t="s">
        <v>4288</v>
      </c>
      <c r="R609">
        <v>608</v>
      </c>
      <c r="S609" s="5">
        <v>13153</v>
      </c>
      <c r="T609" s="6" t="s">
        <v>4173</v>
      </c>
      <c r="U609" s="6">
        <v>477</v>
      </c>
    </row>
    <row r="610" spans="1:21">
      <c r="A610">
        <v>609</v>
      </c>
      <c r="B610" s="9" t="s">
        <v>4289</v>
      </c>
      <c r="C610" t="s">
        <v>78</v>
      </c>
      <c r="D610">
        <v>609</v>
      </c>
      <c r="E610" t="s">
        <v>4290</v>
      </c>
      <c r="F610">
        <v>1097</v>
      </c>
      <c r="H610">
        <v>609</v>
      </c>
      <c r="I610" t="s">
        <v>4291</v>
      </c>
      <c r="J610">
        <v>609</v>
      </c>
      <c r="M610">
        <v>609</v>
      </c>
      <c r="N610" t="s">
        <v>4292</v>
      </c>
      <c r="O610" t="s">
        <v>3701</v>
      </c>
      <c r="P610" t="s">
        <v>4293</v>
      </c>
      <c r="R610">
        <v>609</v>
      </c>
      <c r="S610" s="5">
        <v>13154</v>
      </c>
      <c r="T610" s="6" t="s">
        <v>4173</v>
      </c>
      <c r="U610" s="6">
        <v>21</v>
      </c>
    </row>
    <row r="611" spans="1:21">
      <c r="A611">
        <v>610</v>
      </c>
      <c r="B611" s="9" t="s">
        <v>4294</v>
      </c>
      <c r="C611" t="s">
        <v>78</v>
      </c>
      <c r="D611">
        <v>610</v>
      </c>
      <c r="E611" t="s">
        <v>4295</v>
      </c>
      <c r="F611">
        <v>2576</v>
      </c>
      <c r="H611">
        <v>610</v>
      </c>
      <c r="I611" t="s">
        <v>4296</v>
      </c>
      <c r="J611">
        <v>610</v>
      </c>
      <c r="M611">
        <v>610</v>
      </c>
      <c r="N611" t="s">
        <v>4297</v>
      </c>
      <c r="O611" t="s">
        <v>249</v>
      </c>
      <c r="P611" t="s">
        <v>4298</v>
      </c>
      <c r="R611">
        <v>610</v>
      </c>
      <c r="S611" s="5">
        <v>13155</v>
      </c>
      <c r="T611" s="6" t="s">
        <v>4173</v>
      </c>
      <c r="U611" s="6">
        <v>301</v>
      </c>
    </row>
    <row r="612" spans="1:21">
      <c r="A612">
        <v>611</v>
      </c>
      <c r="B612" s="7" t="s">
        <v>2982</v>
      </c>
      <c r="C612" t="s">
        <v>28</v>
      </c>
      <c r="D612">
        <v>611</v>
      </c>
      <c r="E612" t="s">
        <v>4299</v>
      </c>
      <c r="F612">
        <v>776</v>
      </c>
      <c r="H612">
        <v>611</v>
      </c>
      <c r="I612" t="s">
        <v>4300</v>
      </c>
      <c r="J612">
        <v>611</v>
      </c>
      <c r="M612">
        <v>611</v>
      </c>
      <c r="N612" t="s">
        <v>4301</v>
      </c>
      <c r="O612" t="s">
        <v>4302</v>
      </c>
      <c r="P612" t="s">
        <v>4303</v>
      </c>
      <c r="R612">
        <v>611</v>
      </c>
      <c r="S612" s="5">
        <v>13160</v>
      </c>
      <c r="T612" s="6" t="s">
        <v>4173</v>
      </c>
      <c r="U612" s="6">
        <v>471</v>
      </c>
    </row>
    <row r="613" spans="1:21">
      <c r="A613">
        <v>612</v>
      </c>
      <c r="B613" s="9" t="s">
        <v>4304</v>
      </c>
      <c r="C613" t="s">
        <v>78</v>
      </c>
      <c r="D613">
        <v>612</v>
      </c>
      <c r="E613" t="s">
        <v>4305</v>
      </c>
      <c r="F613">
        <v>1632</v>
      </c>
      <c r="H613">
        <v>612</v>
      </c>
      <c r="I613" t="s">
        <v>4306</v>
      </c>
      <c r="J613">
        <v>612</v>
      </c>
      <c r="M613">
        <v>612</v>
      </c>
      <c r="N613" t="s">
        <v>4307</v>
      </c>
      <c r="O613" t="s">
        <v>406</v>
      </c>
      <c r="P613" t="s">
        <v>4308</v>
      </c>
      <c r="R613">
        <v>612</v>
      </c>
      <c r="S613" s="5">
        <v>13161</v>
      </c>
      <c r="T613" s="6" t="s">
        <v>4173</v>
      </c>
      <c r="U613" s="6">
        <v>936</v>
      </c>
    </row>
    <row r="614" spans="1:21">
      <c r="A614">
        <v>613</v>
      </c>
      <c r="B614" s="9" t="s">
        <v>4309</v>
      </c>
      <c r="C614" t="s">
        <v>78</v>
      </c>
      <c r="D614">
        <v>613</v>
      </c>
      <c r="E614" t="s">
        <v>4310</v>
      </c>
      <c r="F614">
        <v>3108</v>
      </c>
      <c r="H614">
        <v>613</v>
      </c>
      <c r="I614" t="s">
        <v>4311</v>
      </c>
      <c r="J614">
        <v>613</v>
      </c>
      <c r="M614">
        <v>613</v>
      </c>
      <c r="N614" t="s">
        <v>4312</v>
      </c>
      <c r="O614" t="s">
        <v>336</v>
      </c>
      <c r="P614" t="s">
        <v>4313</v>
      </c>
      <c r="R614">
        <v>613</v>
      </c>
      <c r="S614" s="5">
        <v>13162</v>
      </c>
      <c r="T614" s="6" t="s">
        <v>4173</v>
      </c>
      <c r="U614" s="6">
        <v>154</v>
      </c>
    </row>
    <row r="615" spans="1:21">
      <c r="A615">
        <v>614</v>
      </c>
      <c r="B615" s="9" t="s">
        <v>4314</v>
      </c>
      <c r="C615" t="s">
        <v>78</v>
      </c>
      <c r="D615">
        <v>614</v>
      </c>
      <c r="E615" t="s">
        <v>4315</v>
      </c>
      <c r="F615">
        <v>981</v>
      </c>
      <c r="H615">
        <v>614</v>
      </c>
      <c r="I615" t="s">
        <v>4316</v>
      </c>
      <c r="J615">
        <v>614</v>
      </c>
      <c r="M615">
        <v>614</v>
      </c>
      <c r="N615" t="s">
        <v>4317</v>
      </c>
      <c r="O615" t="s">
        <v>1810</v>
      </c>
      <c r="P615" t="s">
        <v>4318</v>
      </c>
      <c r="R615">
        <v>614</v>
      </c>
      <c r="S615" s="5">
        <v>13165</v>
      </c>
      <c r="T615" s="6" t="s">
        <v>4173</v>
      </c>
      <c r="U615" s="6">
        <v>1104</v>
      </c>
    </row>
    <row r="616" spans="1:21">
      <c r="A616">
        <v>615</v>
      </c>
      <c r="B616" s="7" t="s">
        <v>4319</v>
      </c>
      <c r="C616" t="s">
        <v>28</v>
      </c>
      <c r="D616">
        <v>615</v>
      </c>
      <c r="E616" t="s">
        <v>4320</v>
      </c>
      <c r="F616">
        <v>10911</v>
      </c>
      <c r="H616">
        <v>615</v>
      </c>
      <c r="I616" t="s">
        <v>4321</v>
      </c>
      <c r="J616">
        <v>615</v>
      </c>
      <c r="M616">
        <v>615</v>
      </c>
      <c r="N616" t="s">
        <v>2765</v>
      </c>
      <c r="O616" t="s">
        <v>1397</v>
      </c>
      <c r="P616" t="s">
        <v>4322</v>
      </c>
      <c r="R616">
        <v>615</v>
      </c>
      <c r="S616" s="5">
        <v>13171</v>
      </c>
      <c r="T616" s="6" t="s">
        <v>4173</v>
      </c>
      <c r="U616" s="6">
        <v>915</v>
      </c>
    </row>
    <row r="617" spans="1:21">
      <c r="A617">
        <v>616</v>
      </c>
      <c r="B617" s="9" t="s">
        <v>4323</v>
      </c>
      <c r="C617" t="s">
        <v>78</v>
      </c>
      <c r="D617">
        <v>616</v>
      </c>
      <c r="E617" t="s">
        <v>4324</v>
      </c>
      <c r="F617">
        <v>1395</v>
      </c>
      <c r="H617">
        <v>616</v>
      </c>
      <c r="I617" t="s">
        <v>4325</v>
      </c>
      <c r="J617">
        <v>616</v>
      </c>
      <c r="M617">
        <v>616</v>
      </c>
      <c r="N617" t="s">
        <v>4326</v>
      </c>
      <c r="O617" t="s">
        <v>1116</v>
      </c>
      <c r="P617" t="s">
        <v>4327</v>
      </c>
      <c r="R617">
        <v>616</v>
      </c>
      <c r="S617" s="5">
        <v>13172</v>
      </c>
      <c r="T617" s="6" t="s">
        <v>4173</v>
      </c>
      <c r="U617" s="6">
        <v>580</v>
      </c>
    </row>
    <row r="618" spans="1:21">
      <c r="A618">
        <v>617</v>
      </c>
      <c r="B618" s="9" t="s">
        <v>4328</v>
      </c>
      <c r="C618" t="s">
        <v>78</v>
      </c>
      <c r="D618">
        <v>617</v>
      </c>
      <c r="E618" t="s">
        <v>4329</v>
      </c>
      <c r="F618">
        <v>2199</v>
      </c>
      <c r="H618">
        <v>617</v>
      </c>
      <c r="I618" t="s">
        <v>4330</v>
      </c>
      <c r="J618">
        <v>617</v>
      </c>
      <c r="M618">
        <v>617</v>
      </c>
      <c r="N618" t="s">
        <v>4331</v>
      </c>
      <c r="O618" t="s">
        <v>4332</v>
      </c>
      <c r="P618" t="s">
        <v>4333</v>
      </c>
      <c r="R618">
        <v>617</v>
      </c>
      <c r="S618" s="5">
        <v>13173</v>
      </c>
      <c r="T618" s="6" t="s">
        <v>4173</v>
      </c>
      <c r="U618" s="6">
        <v>844</v>
      </c>
    </row>
    <row r="619" spans="1:21">
      <c r="A619">
        <v>618</v>
      </c>
      <c r="B619" s="9" t="s">
        <v>4334</v>
      </c>
      <c r="C619" t="s">
        <v>78</v>
      </c>
      <c r="D619">
        <v>618</v>
      </c>
      <c r="E619" t="s">
        <v>4335</v>
      </c>
      <c r="F619">
        <v>999</v>
      </c>
      <c r="H619">
        <v>618</v>
      </c>
      <c r="I619" t="s">
        <v>4336</v>
      </c>
      <c r="J619">
        <v>618</v>
      </c>
      <c r="M619">
        <v>618</v>
      </c>
      <c r="N619" t="s">
        <v>4337</v>
      </c>
      <c r="O619" t="s">
        <v>1011</v>
      </c>
      <c r="P619" t="s">
        <v>4338</v>
      </c>
      <c r="R619">
        <v>618</v>
      </c>
      <c r="S619" s="5">
        <v>13230</v>
      </c>
      <c r="T619" s="6" t="s">
        <v>4339</v>
      </c>
      <c r="U619" s="6">
        <v>1201</v>
      </c>
    </row>
    <row r="620" spans="1:21">
      <c r="A620">
        <v>619</v>
      </c>
      <c r="B620" s="9" t="s">
        <v>4340</v>
      </c>
      <c r="C620" t="s">
        <v>78</v>
      </c>
      <c r="D620">
        <v>619</v>
      </c>
      <c r="E620" t="s">
        <v>4341</v>
      </c>
      <c r="F620">
        <v>3921</v>
      </c>
      <c r="H620">
        <v>619</v>
      </c>
      <c r="I620" t="s">
        <v>4342</v>
      </c>
      <c r="J620">
        <v>619</v>
      </c>
      <c r="M620">
        <v>619</v>
      </c>
      <c r="N620" t="s">
        <v>4343</v>
      </c>
      <c r="O620" t="s">
        <v>536</v>
      </c>
      <c r="P620" t="s">
        <v>4344</v>
      </c>
      <c r="R620">
        <v>619</v>
      </c>
      <c r="S620" s="5">
        <v>13231</v>
      </c>
      <c r="T620" s="6" t="s">
        <v>4339</v>
      </c>
      <c r="U620" s="6">
        <v>1049</v>
      </c>
    </row>
    <row r="621" spans="1:21">
      <c r="A621">
        <v>620</v>
      </c>
      <c r="B621" s="9" t="s">
        <v>4345</v>
      </c>
      <c r="C621" t="s">
        <v>78</v>
      </c>
      <c r="D621">
        <v>620</v>
      </c>
      <c r="E621" t="s">
        <v>4346</v>
      </c>
      <c r="F621">
        <v>1329</v>
      </c>
      <c r="H621">
        <v>620</v>
      </c>
      <c r="I621" t="s">
        <v>4347</v>
      </c>
      <c r="J621">
        <v>620</v>
      </c>
      <c r="M621">
        <v>620</v>
      </c>
      <c r="N621" t="s">
        <v>4348</v>
      </c>
      <c r="O621" t="s">
        <v>1297</v>
      </c>
      <c r="P621" t="s">
        <v>4349</v>
      </c>
      <c r="R621">
        <v>620</v>
      </c>
      <c r="S621" s="5">
        <v>13232</v>
      </c>
      <c r="T621" s="6" t="s">
        <v>4339</v>
      </c>
      <c r="U621" s="6">
        <v>1832</v>
      </c>
    </row>
    <row r="622" spans="1:21">
      <c r="A622">
        <v>621</v>
      </c>
      <c r="B622" s="7" t="s">
        <v>4350</v>
      </c>
      <c r="C622" t="s">
        <v>28</v>
      </c>
      <c r="D622">
        <v>621</v>
      </c>
      <c r="E622" t="s">
        <v>4351</v>
      </c>
      <c r="F622">
        <v>706</v>
      </c>
      <c r="H622">
        <v>621</v>
      </c>
      <c r="I622" t="s">
        <v>4352</v>
      </c>
      <c r="J622">
        <v>621</v>
      </c>
      <c r="M622">
        <v>621</v>
      </c>
      <c r="N622" t="s">
        <v>4353</v>
      </c>
      <c r="O622" t="s">
        <v>1238</v>
      </c>
      <c r="P622" t="s">
        <v>4354</v>
      </c>
      <c r="R622">
        <v>621</v>
      </c>
      <c r="S622" s="5">
        <v>13233</v>
      </c>
      <c r="T622" s="6" t="s">
        <v>4339</v>
      </c>
      <c r="U622" s="6">
        <v>2073</v>
      </c>
    </row>
    <row r="623" spans="1:21">
      <c r="A623">
        <v>622</v>
      </c>
      <c r="B623" s="7" t="s">
        <v>4355</v>
      </c>
      <c r="C623" t="s">
        <v>28</v>
      </c>
      <c r="D623">
        <v>622</v>
      </c>
      <c r="E623" t="s">
        <v>4356</v>
      </c>
      <c r="F623">
        <v>3894</v>
      </c>
      <c r="H623">
        <v>622</v>
      </c>
      <c r="I623" t="s">
        <v>4357</v>
      </c>
      <c r="J623">
        <v>622</v>
      </c>
      <c r="M623">
        <v>622</v>
      </c>
      <c r="N623" t="s">
        <v>4358</v>
      </c>
      <c r="O623" t="s">
        <v>1055</v>
      </c>
      <c r="P623" t="s">
        <v>4359</v>
      </c>
      <c r="R623">
        <v>622</v>
      </c>
      <c r="S623" s="5">
        <v>13234</v>
      </c>
      <c r="T623" s="6" t="s">
        <v>4339</v>
      </c>
      <c r="U623" s="6">
        <v>1484</v>
      </c>
    </row>
    <row r="624" spans="1:21">
      <c r="A624">
        <v>623</v>
      </c>
      <c r="B624" s="7" t="s">
        <v>4360</v>
      </c>
      <c r="C624" t="s">
        <v>28</v>
      </c>
      <c r="D624">
        <v>623</v>
      </c>
      <c r="E624" t="s">
        <v>4361</v>
      </c>
      <c r="F624">
        <v>829</v>
      </c>
      <c r="H624">
        <v>623</v>
      </c>
      <c r="I624" t="s">
        <v>4362</v>
      </c>
      <c r="J624">
        <v>623</v>
      </c>
      <c r="M624">
        <v>623</v>
      </c>
      <c r="N624" t="s">
        <v>4363</v>
      </c>
      <c r="O624" t="s">
        <v>786</v>
      </c>
      <c r="P624" t="s">
        <v>4364</v>
      </c>
      <c r="R624">
        <v>623</v>
      </c>
      <c r="S624" s="5">
        <v>13235</v>
      </c>
      <c r="T624" s="6" t="s">
        <v>4339</v>
      </c>
      <c r="U624" s="6">
        <v>2606</v>
      </c>
    </row>
    <row r="625" spans="1:21">
      <c r="A625">
        <v>624</v>
      </c>
      <c r="B625" s="9" t="s">
        <v>4365</v>
      </c>
      <c r="C625" t="s">
        <v>78</v>
      </c>
      <c r="D625">
        <v>624</v>
      </c>
      <c r="E625" t="s">
        <v>4366</v>
      </c>
      <c r="F625">
        <v>12696</v>
      </c>
      <c r="H625">
        <v>624</v>
      </c>
      <c r="I625" t="s">
        <v>4367</v>
      </c>
      <c r="J625">
        <v>624</v>
      </c>
      <c r="M625">
        <v>624</v>
      </c>
      <c r="N625" t="s">
        <v>4368</v>
      </c>
      <c r="O625" t="s">
        <v>43</v>
      </c>
      <c r="P625" t="s">
        <v>4369</v>
      </c>
      <c r="R625">
        <v>624</v>
      </c>
      <c r="S625" s="5">
        <v>13236</v>
      </c>
      <c r="T625" s="6" t="s">
        <v>4339</v>
      </c>
      <c r="U625" s="6">
        <v>2866</v>
      </c>
    </row>
    <row r="626" spans="1:21">
      <c r="A626">
        <v>625</v>
      </c>
      <c r="B626" s="9" t="s">
        <v>4370</v>
      </c>
      <c r="C626" t="s">
        <v>78</v>
      </c>
      <c r="D626">
        <v>625</v>
      </c>
      <c r="E626" t="s">
        <v>4371</v>
      </c>
      <c r="F626">
        <v>1167</v>
      </c>
      <c r="H626">
        <v>625</v>
      </c>
      <c r="I626" t="s">
        <v>4372</v>
      </c>
      <c r="J626">
        <v>625</v>
      </c>
      <c r="M626">
        <v>625</v>
      </c>
      <c r="N626" t="s">
        <v>4373</v>
      </c>
      <c r="O626" t="s">
        <v>552</v>
      </c>
      <c r="P626" t="s">
        <v>4374</v>
      </c>
      <c r="R626">
        <v>625</v>
      </c>
      <c r="S626" s="5">
        <v>13237</v>
      </c>
      <c r="T626" s="6" t="s">
        <v>4339</v>
      </c>
      <c r="U626" s="6">
        <v>2166</v>
      </c>
    </row>
    <row r="627" spans="1:21">
      <c r="A627">
        <v>626</v>
      </c>
      <c r="B627" s="9" t="s">
        <v>4375</v>
      </c>
      <c r="C627" t="s">
        <v>78</v>
      </c>
      <c r="D627">
        <v>626</v>
      </c>
      <c r="E627" t="s">
        <v>4376</v>
      </c>
      <c r="F627">
        <v>1485</v>
      </c>
      <c r="H627">
        <v>626</v>
      </c>
      <c r="I627" t="s">
        <v>4377</v>
      </c>
      <c r="J627">
        <v>626</v>
      </c>
      <c r="M627">
        <v>626</v>
      </c>
      <c r="N627" t="s">
        <v>4378</v>
      </c>
      <c r="O627" t="s">
        <v>801</v>
      </c>
      <c r="P627" t="s">
        <v>4379</v>
      </c>
      <c r="R627">
        <v>626</v>
      </c>
      <c r="S627" s="5">
        <v>13238</v>
      </c>
      <c r="T627" s="6" t="s">
        <v>4339</v>
      </c>
      <c r="U627" s="6">
        <v>22</v>
      </c>
    </row>
    <row r="628" spans="1:21">
      <c r="A628">
        <v>627</v>
      </c>
      <c r="B628" s="9" t="s">
        <v>4380</v>
      </c>
      <c r="C628" t="s">
        <v>78</v>
      </c>
      <c r="D628">
        <v>627</v>
      </c>
      <c r="E628" t="s">
        <v>4381</v>
      </c>
      <c r="F628">
        <v>5793</v>
      </c>
      <c r="H628">
        <v>627</v>
      </c>
      <c r="I628" t="s">
        <v>4382</v>
      </c>
      <c r="J628">
        <v>627</v>
      </c>
      <c r="M628">
        <v>627</v>
      </c>
      <c r="N628" t="s">
        <v>4383</v>
      </c>
      <c r="O628" t="s">
        <v>2979</v>
      </c>
      <c r="P628" t="s">
        <v>4384</v>
      </c>
      <c r="R628">
        <v>627</v>
      </c>
      <c r="S628" s="5">
        <v>13239</v>
      </c>
      <c r="T628" s="6" t="s">
        <v>4339</v>
      </c>
      <c r="U628" s="6">
        <v>1863</v>
      </c>
    </row>
    <row r="629" spans="1:21">
      <c r="A629">
        <v>628</v>
      </c>
      <c r="B629" s="7" t="s">
        <v>4385</v>
      </c>
      <c r="C629" t="s">
        <v>28</v>
      </c>
      <c r="D629">
        <v>628</v>
      </c>
      <c r="E629" t="s">
        <v>4386</v>
      </c>
      <c r="F629">
        <v>2608</v>
      </c>
      <c r="H629">
        <v>628</v>
      </c>
      <c r="I629" t="s">
        <v>4387</v>
      </c>
      <c r="J629">
        <v>628</v>
      </c>
      <c r="M629">
        <v>628</v>
      </c>
      <c r="N629" t="s">
        <v>4388</v>
      </c>
      <c r="O629" t="s">
        <v>4389</v>
      </c>
      <c r="P629" t="s">
        <v>4390</v>
      </c>
      <c r="R629">
        <v>628</v>
      </c>
      <c r="S629" s="5">
        <v>13240</v>
      </c>
      <c r="T629" s="6" t="s">
        <v>4339</v>
      </c>
      <c r="U629" s="6">
        <v>906</v>
      </c>
    </row>
    <row r="630" spans="1:21">
      <c r="A630">
        <v>629</v>
      </c>
      <c r="B630" s="7" t="s">
        <v>4391</v>
      </c>
      <c r="C630" t="s">
        <v>28</v>
      </c>
      <c r="D630">
        <v>629</v>
      </c>
      <c r="E630" t="s">
        <v>4392</v>
      </c>
      <c r="F630">
        <v>1832</v>
      </c>
      <c r="H630">
        <v>629</v>
      </c>
      <c r="I630" t="s">
        <v>4393</v>
      </c>
      <c r="J630">
        <v>629</v>
      </c>
      <c r="M630">
        <v>629</v>
      </c>
      <c r="N630" t="s">
        <v>4394</v>
      </c>
      <c r="O630" t="s">
        <v>4395</v>
      </c>
      <c r="P630" t="s">
        <v>4396</v>
      </c>
      <c r="R630">
        <v>629</v>
      </c>
      <c r="S630" s="5">
        <v>13241</v>
      </c>
      <c r="T630" s="6" t="s">
        <v>4339</v>
      </c>
      <c r="U630" s="6">
        <v>804</v>
      </c>
    </row>
    <row r="631" spans="1:21">
      <c r="A631">
        <v>630</v>
      </c>
      <c r="B631" s="7" t="s">
        <v>4397</v>
      </c>
      <c r="C631" t="s">
        <v>28</v>
      </c>
      <c r="D631">
        <v>630</v>
      </c>
      <c r="E631" t="s">
        <v>4398</v>
      </c>
      <c r="F631">
        <v>957</v>
      </c>
      <c r="H631">
        <v>630</v>
      </c>
      <c r="I631" t="s">
        <v>4399</v>
      </c>
      <c r="J631">
        <v>630</v>
      </c>
      <c r="M631">
        <v>630</v>
      </c>
      <c r="N631" t="s">
        <v>4400</v>
      </c>
      <c r="O631" t="s">
        <v>707</v>
      </c>
      <c r="P631" t="s">
        <v>4401</v>
      </c>
      <c r="R631">
        <v>630</v>
      </c>
      <c r="S631" s="5">
        <v>13242</v>
      </c>
      <c r="T631" s="6" t="s">
        <v>4339</v>
      </c>
      <c r="U631" s="6">
        <v>1254</v>
      </c>
    </row>
    <row r="632" spans="1:21">
      <c r="A632">
        <v>631</v>
      </c>
      <c r="B632" s="7" t="s">
        <v>4402</v>
      </c>
      <c r="C632" t="s">
        <v>28</v>
      </c>
      <c r="D632">
        <v>631</v>
      </c>
      <c r="E632" t="s">
        <v>4403</v>
      </c>
      <c r="F632">
        <v>2161</v>
      </c>
      <c r="H632">
        <v>631</v>
      </c>
      <c r="I632" t="s">
        <v>4404</v>
      </c>
      <c r="J632">
        <v>631</v>
      </c>
      <c r="M632">
        <v>631</v>
      </c>
      <c r="N632" t="s">
        <v>4405</v>
      </c>
      <c r="O632" t="s">
        <v>677</v>
      </c>
      <c r="P632" t="s">
        <v>4406</v>
      </c>
      <c r="R632">
        <v>631</v>
      </c>
      <c r="S632" s="5">
        <v>13243</v>
      </c>
      <c r="T632" s="6" t="s">
        <v>4339</v>
      </c>
      <c r="U632" s="6">
        <v>685</v>
      </c>
    </row>
    <row r="633" spans="1:21">
      <c r="A633">
        <v>632</v>
      </c>
      <c r="B633" s="7" t="s">
        <v>4407</v>
      </c>
      <c r="C633" t="s">
        <v>28</v>
      </c>
      <c r="D633">
        <v>632</v>
      </c>
      <c r="E633" t="s">
        <v>4408</v>
      </c>
      <c r="F633">
        <v>2800</v>
      </c>
      <c r="H633">
        <v>632</v>
      </c>
      <c r="I633" t="s">
        <v>4409</v>
      </c>
      <c r="J633">
        <v>632</v>
      </c>
      <c r="M633">
        <v>632</v>
      </c>
      <c r="N633" t="s">
        <v>4410</v>
      </c>
      <c r="O633" t="s">
        <v>1313</v>
      </c>
      <c r="P633" t="s">
        <v>4411</v>
      </c>
      <c r="R633">
        <v>632</v>
      </c>
      <c r="S633" s="5">
        <v>13244</v>
      </c>
      <c r="T633" s="6" t="s">
        <v>4339</v>
      </c>
      <c r="U633" s="6">
        <v>1288</v>
      </c>
    </row>
    <row r="634" spans="1:21">
      <c r="A634">
        <v>633</v>
      </c>
      <c r="B634" s="7" t="s">
        <v>4412</v>
      </c>
      <c r="C634" t="s">
        <v>28</v>
      </c>
      <c r="D634">
        <v>633</v>
      </c>
      <c r="E634" t="s">
        <v>4413</v>
      </c>
      <c r="F634">
        <v>4697</v>
      </c>
      <c r="H634">
        <v>633</v>
      </c>
      <c r="I634" t="s">
        <v>4414</v>
      </c>
      <c r="J634">
        <v>633</v>
      </c>
      <c r="M634">
        <v>633</v>
      </c>
      <c r="N634" t="s">
        <v>4415</v>
      </c>
      <c r="O634" t="s">
        <v>108</v>
      </c>
      <c r="P634" t="s">
        <v>4416</v>
      </c>
      <c r="R634">
        <v>633</v>
      </c>
      <c r="S634" s="5">
        <v>13245</v>
      </c>
      <c r="T634" s="6" t="s">
        <v>4339</v>
      </c>
      <c r="U634" s="6">
        <v>1600</v>
      </c>
    </row>
    <row r="635" spans="1:21">
      <c r="A635">
        <v>634</v>
      </c>
      <c r="B635" s="9" t="s">
        <v>4417</v>
      </c>
      <c r="C635" t="s">
        <v>78</v>
      </c>
      <c r="D635">
        <v>634</v>
      </c>
      <c r="E635" t="s">
        <v>4418</v>
      </c>
      <c r="F635">
        <v>987</v>
      </c>
      <c r="H635">
        <v>634</v>
      </c>
      <c r="I635" t="s">
        <v>4419</v>
      </c>
      <c r="J635">
        <v>634</v>
      </c>
      <c r="M635">
        <v>634</v>
      </c>
      <c r="N635" t="s">
        <v>4420</v>
      </c>
      <c r="O635" t="s">
        <v>1063</v>
      </c>
      <c r="P635" t="s">
        <v>4421</v>
      </c>
      <c r="R635">
        <v>634</v>
      </c>
      <c r="S635" s="5">
        <v>13246</v>
      </c>
      <c r="T635" s="6" t="s">
        <v>4339</v>
      </c>
      <c r="U635" s="6">
        <v>1861</v>
      </c>
    </row>
    <row r="636" spans="1:21">
      <c r="A636">
        <v>635</v>
      </c>
      <c r="B636" s="7" t="s">
        <v>4422</v>
      </c>
      <c r="C636" t="s">
        <v>28</v>
      </c>
      <c r="D636">
        <v>635</v>
      </c>
      <c r="E636" t="s">
        <v>4423</v>
      </c>
      <c r="F636">
        <v>2681</v>
      </c>
      <c r="H636">
        <v>635</v>
      </c>
      <c r="I636" t="s">
        <v>4424</v>
      </c>
      <c r="J636">
        <v>635</v>
      </c>
      <c r="M636">
        <v>635</v>
      </c>
      <c r="N636" t="s">
        <v>4425</v>
      </c>
      <c r="O636" t="s">
        <v>958</v>
      </c>
      <c r="P636" t="s">
        <v>4426</v>
      </c>
      <c r="R636">
        <v>635</v>
      </c>
      <c r="S636" s="5">
        <v>13247</v>
      </c>
      <c r="T636" s="6" t="s">
        <v>4339</v>
      </c>
      <c r="U636" s="6">
        <v>1405</v>
      </c>
    </row>
    <row r="637" spans="1:21">
      <c r="A637">
        <v>636</v>
      </c>
      <c r="B637" s="7" t="s">
        <v>4427</v>
      </c>
      <c r="C637" t="s">
        <v>28</v>
      </c>
      <c r="D637">
        <v>636</v>
      </c>
      <c r="E637" t="s">
        <v>4428</v>
      </c>
      <c r="F637">
        <v>1949</v>
      </c>
      <c r="H637">
        <v>636</v>
      </c>
      <c r="I637" t="s">
        <v>4429</v>
      </c>
      <c r="J637">
        <v>636</v>
      </c>
      <c r="M637">
        <v>636</v>
      </c>
      <c r="N637" t="s">
        <v>4425</v>
      </c>
      <c r="O637" t="s">
        <v>59</v>
      </c>
      <c r="P637" t="s">
        <v>4430</v>
      </c>
      <c r="R637">
        <v>636</v>
      </c>
      <c r="S637" s="5">
        <v>13248</v>
      </c>
      <c r="T637" s="6" t="s">
        <v>4339</v>
      </c>
      <c r="U637" s="6">
        <v>1279</v>
      </c>
    </row>
    <row r="638" spans="1:21">
      <c r="A638">
        <v>637</v>
      </c>
      <c r="B638" s="7" t="s">
        <v>4431</v>
      </c>
      <c r="C638" t="s">
        <v>28</v>
      </c>
      <c r="D638">
        <v>637</v>
      </c>
      <c r="E638" t="s">
        <v>4432</v>
      </c>
      <c r="F638">
        <v>12511</v>
      </c>
      <c r="H638">
        <v>637</v>
      </c>
      <c r="I638" t="s">
        <v>4433</v>
      </c>
      <c r="J638">
        <v>637</v>
      </c>
      <c r="M638">
        <v>637</v>
      </c>
      <c r="N638" t="s">
        <v>4434</v>
      </c>
      <c r="O638" t="s">
        <v>1155</v>
      </c>
      <c r="P638" t="s">
        <v>4435</v>
      </c>
      <c r="R638">
        <v>637</v>
      </c>
      <c r="S638" s="5">
        <v>13249</v>
      </c>
      <c r="T638" s="6" t="s">
        <v>4339</v>
      </c>
      <c r="U638" s="6">
        <v>44</v>
      </c>
    </row>
    <row r="639" spans="1:21">
      <c r="A639">
        <v>638</v>
      </c>
      <c r="B639" s="9" t="s">
        <v>4436</v>
      </c>
      <c r="C639" t="s">
        <v>78</v>
      </c>
      <c r="D639">
        <v>638</v>
      </c>
      <c r="E639" t="s">
        <v>4437</v>
      </c>
      <c r="F639">
        <v>7380</v>
      </c>
      <c r="H639">
        <v>638</v>
      </c>
      <c r="I639" t="s">
        <v>4438</v>
      </c>
      <c r="J639">
        <v>638</v>
      </c>
      <c r="M639">
        <v>638</v>
      </c>
      <c r="N639" t="s">
        <v>4439</v>
      </c>
      <c r="O639" t="s">
        <v>1566</v>
      </c>
      <c r="P639" t="s">
        <v>4440</v>
      </c>
      <c r="R639">
        <v>638</v>
      </c>
      <c r="S639" s="5">
        <v>13252</v>
      </c>
      <c r="T639" s="6" t="s">
        <v>4339</v>
      </c>
      <c r="U639" s="6">
        <v>1256</v>
      </c>
    </row>
    <row r="640" spans="1:21">
      <c r="A640">
        <v>639</v>
      </c>
      <c r="B640" s="7" t="s">
        <v>4441</v>
      </c>
      <c r="C640" t="s">
        <v>28</v>
      </c>
      <c r="D640">
        <v>639</v>
      </c>
      <c r="E640" t="s">
        <v>4442</v>
      </c>
      <c r="F640">
        <v>892</v>
      </c>
      <c r="H640">
        <v>639</v>
      </c>
      <c r="I640" t="s">
        <v>4443</v>
      </c>
      <c r="J640">
        <v>639</v>
      </c>
      <c r="M640">
        <v>639</v>
      </c>
      <c r="N640" t="s">
        <v>4444</v>
      </c>
      <c r="O640" t="s">
        <v>2941</v>
      </c>
      <c r="P640" t="s">
        <v>4445</v>
      </c>
      <c r="R640">
        <v>639</v>
      </c>
      <c r="S640" s="5">
        <v>13331</v>
      </c>
      <c r="T640" s="6" t="s">
        <v>4446</v>
      </c>
      <c r="U640" s="6">
        <v>889</v>
      </c>
    </row>
    <row r="641" spans="1:21">
      <c r="A641">
        <v>640</v>
      </c>
      <c r="B641" s="7" t="s">
        <v>4447</v>
      </c>
      <c r="C641" t="s">
        <v>28</v>
      </c>
      <c r="D641">
        <v>640</v>
      </c>
      <c r="E641" t="s">
        <v>4448</v>
      </c>
      <c r="F641">
        <v>1578</v>
      </c>
      <c r="H641">
        <v>640</v>
      </c>
      <c r="I641" t="s">
        <v>4449</v>
      </c>
      <c r="J641">
        <v>640</v>
      </c>
      <c r="M641">
        <v>640</v>
      </c>
      <c r="N641" t="s">
        <v>4450</v>
      </c>
      <c r="O641" t="s">
        <v>264</v>
      </c>
      <c r="P641" t="s">
        <v>4451</v>
      </c>
      <c r="R641">
        <v>640</v>
      </c>
      <c r="S641" s="5">
        <v>13332</v>
      </c>
      <c r="T641" s="6" t="s">
        <v>4446</v>
      </c>
      <c r="U641" s="6">
        <v>699</v>
      </c>
    </row>
    <row r="642" spans="1:21">
      <c r="A642">
        <v>641</v>
      </c>
      <c r="B642" s="7" t="s">
        <v>4452</v>
      </c>
      <c r="C642" t="s">
        <v>28</v>
      </c>
      <c r="D642">
        <v>641</v>
      </c>
      <c r="E642" t="s">
        <v>4453</v>
      </c>
      <c r="F642">
        <v>2789</v>
      </c>
      <c r="H642">
        <v>641</v>
      </c>
      <c r="I642" t="s">
        <v>4454</v>
      </c>
      <c r="J642">
        <v>641</v>
      </c>
      <c r="M642">
        <v>641</v>
      </c>
      <c r="N642" t="s">
        <v>4455</v>
      </c>
      <c r="O642" t="s">
        <v>4456</v>
      </c>
      <c r="P642" t="s">
        <v>4457</v>
      </c>
      <c r="R642">
        <v>641</v>
      </c>
      <c r="S642" s="5">
        <v>13333</v>
      </c>
      <c r="T642" s="6" t="s">
        <v>4446</v>
      </c>
      <c r="U642" s="6">
        <v>1211</v>
      </c>
    </row>
    <row r="643" spans="1:21">
      <c r="A643">
        <v>642</v>
      </c>
      <c r="B643" s="9" t="s">
        <v>4458</v>
      </c>
      <c r="C643" t="s">
        <v>78</v>
      </c>
      <c r="D643">
        <v>642</v>
      </c>
      <c r="E643" t="s">
        <v>4459</v>
      </c>
      <c r="F643">
        <v>2240</v>
      </c>
      <c r="H643">
        <v>642</v>
      </c>
      <c r="I643" t="s">
        <v>4460</v>
      </c>
      <c r="J643">
        <v>642</v>
      </c>
      <c r="M643">
        <v>642</v>
      </c>
      <c r="N643" t="s">
        <v>4461</v>
      </c>
      <c r="O643" t="s">
        <v>59</v>
      </c>
      <c r="P643" t="s">
        <v>4462</v>
      </c>
      <c r="R643">
        <v>642</v>
      </c>
      <c r="S643" s="5">
        <v>13334</v>
      </c>
      <c r="T643" s="6" t="s">
        <v>4446</v>
      </c>
      <c r="U643" s="6">
        <v>1272</v>
      </c>
    </row>
    <row r="644" spans="1:21">
      <c r="A644">
        <v>643</v>
      </c>
      <c r="B644" s="9" t="s">
        <v>4463</v>
      </c>
      <c r="C644" t="s">
        <v>78</v>
      </c>
      <c r="D644">
        <v>643</v>
      </c>
      <c r="E644" t="s">
        <v>4464</v>
      </c>
      <c r="F644">
        <v>1432</v>
      </c>
      <c r="H644">
        <v>643</v>
      </c>
      <c r="I644" t="s">
        <v>4465</v>
      </c>
      <c r="J644">
        <v>643</v>
      </c>
      <c r="M644">
        <v>643</v>
      </c>
      <c r="N644" t="s">
        <v>4466</v>
      </c>
      <c r="O644" t="s">
        <v>59</v>
      </c>
      <c r="P644" t="s">
        <v>4467</v>
      </c>
      <c r="R644">
        <v>643</v>
      </c>
      <c r="S644" s="5">
        <v>13335</v>
      </c>
      <c r="T644" s="6" t="s">
        <v>4446</v>
      </c>
      <c r="U644" s="6">
        <v>1443</v>
      </c>
    </row>
    <row r="645" spans="1:21">
      <c r="A645">
        <v>644</v>
      </c>
      <c r="B645" s="9" t="s">
        <v>4468</v>
      </c>
      <c r="C645" t="s">
        <v>78</v>
      </c>
      <c r="D645">
        <v>644</v>
      </c>
      <c r="E645" t="s">
        <v>4469</v>
      </c>
      <c r="F645">
        <v>7383</v>
      </c>
      <c r="H645">
        <v>644</v>
      </c>
      <c r="I645" t="s">
        <v>4470</v>
      </c>
      <c r="J645">
        <v>644</v>
      </c>
      <c r="M645">
        <v>644</v>
      </c>
      <c r="N645" t="s">
        <v>4471</v>
      </c>
      <c r="O645" t="s">
        <v>272</v>
      </c>
      <c r="P645" t="s">
        <v>4472</v>
      </c>
      <c r="R645">
        <v>644</v>
      </c>
      <c r="S645" s="5">
        <v>13336</v>
      </c>
      <c r="T645" s="6" t="s">
        <v>4446</v>
      </c>
      <c r="U645" s="6">
        <v>2073</v>
      </c>
    </row>
    <row r="646" spans="1:21">
      <c r="A646">
        <v>645</v>
      </c>
      <c r="B646" s="9" t="s">
        <v>4473</v>
      </c>
      <c r="C646" t="s">
        <v>78</v>
      </c>
      <c r="D646">
        <v>645</v>
      </c>
      <c r="E646" t="s">
        <v>4474</v>
      </c>
      <c r="F646">
        <v>2018</v>
      </c>
      <c r="H646">
        <v>645</v>
      </c>
      <c r="I646" t="s">
        <v>4475</v>
      </c>
      <c r="J646">
        <v>645</v>
      </c>
      <c r="M646">
        <v>645</v>
      </c>
      <c r="N646" t="s">
        <v>4476</v>
      </c>
      <c r="O646" t="s">
        <v>3368</v>
      </c>
      <c r="P646" t="s">
        <v>4477</v>
      </c>
      <c r="R646">
        <v>645</v>
      </c>
      <c r="S646" s="5">
        <v>13337</v>
      </c>
      <c r="T646" s="6" t="s">
        <v>4446</v>
      </c>
      <c r="U646" s="6">
        <v>826</v>
      </c>
    </row>
    <row r="647" spans="1:21">
      <c r="A647">
        <v>646</v>
      </c>
      <c r="B647" s="9" t="s">
        <v>4478</v>
      </c>
      <c r="C647" t="s">
        <v>78</v>
      </c>
      <c r="D647">
        <v>646</v>
      </c>
      <c r="E647" t="s">
        <v>4479</v>
      </c>
      <c r="F647">
        <v>737</v>
      </c>
      <c r="H647">
        <v>646</v>
      </c>
      <c r="I647" t="s">
        <v>4480</v>
      </c>
      <c r="J647">
        <v>646</v>
      </c>
      <c r="M647">
        <v>646</v>
      </c>
      <c r="N647" t="s">
        <v>4481</v>
      </c>
      <c r="O647" t="s">
        <v>762</v>
      </c>
      <c r="P647" t="s">
        <v>4482</v>
      </c>
      <c r="R647">
        <v>646</v>
      </c>
      <c r="S647" s="5">
        <v>13338</v>
      </c>
      <c r="T647" s="6" t="s">
        <v>4446</v>
      </c>
      <c r="U647" s="6">
        <v>1789</v>
      </c>
    </row>
    <row r="648" spans="1:21">
      <c r="A648">
        <v>647</v>
      </c>
      <c r="B648" s="7" t="s">
        <v>4483</v>
      </c>
      <c r="C648" t="s">
        <v>28</v>
      </c>
      <c r="D648">
        <v>647</v>
      </c>
      <c r="E648" t="s">
        <v>4484</v>
      </c>
      <c r="F648">
        <v>737</v>
      </c>
      <c r="H648">
        <v>647</v>
      </c>
      <c r="I648" t="s">
        <v>4485</v>
      </c>
      <c r="J648">
        <v>647</v>
      </c>
      <c r="M648">
        <v>647</v>
      </c>
      <c r="N648" t="s">
        <v>4486</v>
      </c>
      <c r="O648" t="s">
        <v>3679</v>
      </c>
      <c r="P648" t="s">
        <v>4487</v>
      </c>
      <c r="R648">
        <v>647</v>
      </c>
      <c r="S648" s="5">
        <v>13339</v>
      </c>
      <c r="T648" s="6" t="s">
        <v>4446</v>
      </c>
      <c r="U648" s="6">
        <v>157</v>
      </c>
    </row>
    <row r="649" spans="1:21">
      <c r="A649">
        <v>648</v>
      </c>
      <c r="B649" s="7" t="s">
        <v>4488</v>
      </c>
      <c r="C649" t="s">
        <v>28</v>
      </c>
      <c r="D649">
        <v>648</v>
      </c>
      <c r="E649" t="s">
        <v>4489</v>
      </c>
      <c r="F649">
        <v>13757</v>
      </c>
      <c r="H649">
        <v>648</v>
      </c>
      <c r="I649" t="s">
        <v>4490</v>
      </c>
      <c r="J649">
        <v>648</v>
      </c>
      <c r="M649">
        <v>648</v>
      </c>
      <c r="N649" t="s">
        <v>4491</v>
      </c>
      <c r="O649" t="s">
        <v>1171</v>
      </c>
      <c r="P649" t="s">
        <v>4492</v>
      </c>
      <c r="R649">
        <v>648</v>
      </c>
      <c r="S649" s="5">
        <v>13341</v>
      </c>
      <c r="T649" s="6" t="s">
        <v>4446</v>
      </c>
      <c r="U649" s="6">
        <v>2067</v>
      </c>
    </row>
    <row r="650" spans="1:21">
      <c r="A650">
        <v>649</v>
      </c>
      <c r="B650" s="7" t="s">
        <v>4493</v>
      </c>
      <c r="C650" t="s">
        <v>28</v>
      </c>
      <c r="D650">
        <v>649</v>
      </c>
      <c r="E650" t="s">
        <v>4494</v>
      </c>
      <c r="F650">
        <v>5239</v>
      </c>
      <c r="H650">
        <v>649</v>
      </c>
      <c r="I650" t="s">
        <v>4495</v>
      </c>
      <c r="J650">
        <v>649</v>
      </c>
      <c r="M650">
        <v>649</v>
      </c>
      <c r="N650" t="s">
        <v>4496</v>
      </c>
      <c r="O650" t="s">
        <v>942</v>
      </c>
      <c r="P650" t="s">
        <v>4497</v>
      </c>
      <c r="R650">
        <v>649</v>
      </c>
      <c r="S650" s="5">
        <v>13342</v>
      </c>
      <c r="T650" s="6" t="s">
        <v>4446</v>
      </c>
      <c r="U650" s="6">
        <v>1727</v>
      </c>
    </row>
    <row r="651" spans="1:21">
      <c r="A651">
        <v>650</v>
      </c>
      <c r="B651" s="7" t="s">
        <v>4498</v>
      </c>
      <c r="C651" t="s">
        <v>28</v>
      </c>
      <c r="D651">
        <v>650</v>
      </c>
      <c r="E651" t="s">
        <v>4499</v>
      </c>
      <c r="F651">
        <v>959</v>
      </c>
      <c r="H651">
        <v>650</v>
      </c>
      <c r="I651" t="s">
        <v>4500</v>
      </c>
      <c r="J651">
        <v>650</v>
      </c>
      <c r="M651">
        <v>650</v>
      </c>
      <c r="N651" t="s">
        <v>4501</v>
      </c>
      <c r="O651" t="s">
        <v>1818</v>
      </c>
      <c r="P651" t="s">
        <v>4502</v>
      </c>
      <c r="R651">
        <v>650</v>
      </c>
      <c r="S651" s="5">
        <v>13343</v>
      </c>
      <c r="T651" s="6" t="s">
        <v>4446</v>
      </c>
      <c r="U651" s="6">
        <v>2113</v>
      </c>
    </row>
    <row r="652" spans="1:21">
      <c r="A652">
        <v>651</v>
      </c>
      <c r="B652" s="7" t="s">
        <v>4503</v>
      </c>
      <c r="C652" t="s">
        <v>28</v>
      </c>
      <c r="D652">
        <v>651</v>
      </c>
      <c r="E652" t="s">
        <v>4504</v>
      </c>
      <c r="F652">
        <v>1434</v>
      </c>
      <c r="H652">
        <v>651</v>
      </c>
      <c r="I652" t="s">
        <v>4505</v>
      </c>
      <c r="J652">
        <v>651</v>
      </c>
      <c r="M652">
        <v>651</v>
      </c>
      <c r="N652" t="s">
        <v>4506</v>
      </c>
      <c r="O652" t="s">
        <v>1847</v>
      </c>
      <c r="P652" t="s">
        <v>4507</v>
      </c>
      <c r="R652">
        <v>651</v>
      </c>
      <c r="S652" s="5">
        <v>13344</v>
      </c>
      <c r="T652" s="6" t="s">
        <v>4446</v>
      </c>
      <c r="U652" s="6">
        <v>1950</v>
      </c>
    </row>
    <row r="653" spans="1:21">
      <c r="A653">
        <v>652</v>
      </c>
      <c r="B653" s="9" t="s">
        <v>4508</v>
      </c>
      <c r="C653" t="s">
        <v>78</v>
      </c>
      <c r="D653">
        <v>652</v>
      </c>
      <c r="E653" t="s">
        <v>4509</v>
      </c>
      <c r="F653">
        <v>4614</v>
      </c>
      <c r="H653">
        <v>652</v>
      </c>
      <c r="I653" t="s">
        <v>4510</v>
      </c>
      <c r="J653">
        <v>652</v>
      </c>
      <c r="M653">
        <v>652</v>
      </c>
      <c r="N653" t="s">
        <v>4511</v>
      </c>
      <c r="O653" t="s">
        <v>2306</v>
      </c>
      <c r="P653" t="s">
        <v>4512</v>
      </c>
      <c r="R653">
        <v>652</v>
      </c>
      <c r="S653" s="5">
        <v>13349</v>
      </c>
      <c r="T653" s="6" t="s">
        <v>4446</v>
      </c>
      <c r="U653" s="6">
        <v>50</v>
      </c>
    </row>
    <row r="654" spans="1:21">
      <c r="A654">
        <v>653</v>
      </c>
      <c r="B654" s="9" t="s">
        <v>4513</v>
      </c>
      <c r="C654" t="s">
        <v>78</v>
      </c>
      <c r="D654">
        <v>653</v>
      </c>
      <c r="E654" t="s">
        <v>4514</v>
      </c>
      <c r="F654">
        <v>1945</v>
      </c>
      <c r="H654">
        <v>653</v>
      </c>
      <c r="I654" t="s">
        <v>4515</v>
      </c>
      <c r="J654">
        <v>653</v>
      </c>
      <c r="M654">
        <v>653</v>
      </c>
      <c r="N654" t="s">
        <v>4516</v>
      </c>
      <c r="O654" t="s">
        <v>4517</v>
      </c>
      <c r="P654" t="s">
        <v>4518</v>
      </c>
      <c r="R654">
        <v>653</v>
      </c>
      <c r="S654" s="5">
        <v>13431</v>
      </c>
      <c r="T654" s="6" t="s">
        <v>4519</v>
      </c>
      <c r="U654" s="6">
        <v>1275</v>
      </c>
    </row>
    <row r="655" spans="1:21">
      <c r="A655">
        <v>654</v>
      </c>
      <c r="B655" s="7" t="s">
        <v>4520</v>
      </c>
      <c r="C655" t="s">
        <v>28</v>
      </c>
      <c r="D655">
        <v>654</v>
      </c>
      <c r="E655" t="s">
        <v>4521</v>
      </c>
      <c r="F655">
        <v>6526</v>
      </c>
      <c r="H655">
        <v>654</v>
      </c>
      <c r="I655" t="s">
        <v>4522</v>
      </c>
      <c r="J655">
        <v>654</v>
      </c>
      <c r="M655">
        <v>654</v>
      </c>
      <c r="N655" t="s">
        <v>4523</v>
      </c>
      <c r="O655" t="s">
        <v>1101</v>
      </c>
      <c r="P655" t="s">
        <v>4524</v>
      </c>
      <c r="R655">
        <v>654</v>
      </c>
      <c r="S655" s="5">
        <v>13432</v>
      </c>
      <c r="T655" s="6" t="s">
        <v>4519</v>
      </c>
      <c r="U655" s="6">
        <v>686</v>
      </c>
    </row>
    <row r="656" spans="1:21">
      <c r="A656">
        <v>655</v>
      </c>
      <c r="B656" s="7" t="s">
        <v>4525</v>
      </c>
      <c r="C656" t="s">
        <v>28</v>
      </c>
      <c r="D656">
        <v>655</v>
      </c>
      <c r="E656" t="s">
        <v>4526</v>
      </c>
      <c r="F656">
        <v>1696</v>
      </c>
      <c r="H656">
        <v>655</v>
      </c>
      <c r="I656" t="s">
        <v>4527</v>
      </c>
      <c r="J656">
        <v>655</v>
      </c>
      <c r="M656">
        <v>655</v>
      </c>
      <c r="N656" t="s">
        <v>4528</v>
      </c>
      <c r="O656" t="s">
        <v>43</v>
      </c>
      <c r="P656" t="s">
        <v>4529</v>
      </c>
      <c r="R656">
        <v>655</v>
      </c>
      <c r="S656" s="5">
        <v>13433</v>
      </c>
      <c r="T656" s="6" t="s">
        <v>4519</v>
      </c>
      <c r="U656" s="6">
        <v>363</v>
      </c>
    </row>
    <row r="657" spans="1:21">
      <c r="A657">
        <v>656</v>
      </c>
      <c r="B657" s="9" t="s">
        <v>4530</v>
      </c>
      <c r="C657" t="s">
        <v>78</v>
      </c>
      <c r="D657">
        <v>656</v>
      </c>
      <c r="E657" t="s">
        <v>4531</v>
      </c>
      <c r="F657">
        <v>27769</v>
      </c>
      <c r="H657">
        <v>656</v>
      </c>
      <c r="I657" t="s">
        <v>4532</v>
      </c>
      <c r="J657">
        <v>656</v>
      </c>
      <c r="M657">
        <v>656</v>
      </c>
      <c r="N657" t="s">
        <v>4533</v>
      </c>
      <c r="O657" t="s">
        <v>180</v>
      </c>
      <c r="P657" t="s">
        <v>4534</v>
      </c>
      <c r="R657">
        <v>656</v>
      </c>
      <c r="S657" s="5">
        <v>13434</v>
      </c>
      <c r="T657" s="6" t="s">
        <v>4519</v>
      </c>
      <c r="U657" s="6">
        <v>684</v>
      </c>
    </row>
    <row r="658" spans="1:21">
      <c r="A658">
        <v>657</v>
      </c>
      <c r="B658" s="9" t="s">
        <v>4535</v>
      </c>
      <c r="C658" t="s">
        <v>78</v>
      </c>
      <c r="D658">
        <v>657</v>
      </c>
      <c r="E658" t="s">
        <v>4536</v>
      </c>
      <c r="F658">
        <v>1879</v>
      </c>
      <c r="H658">
        <v>657</v>
      </c>
      <c r="I658" t="s">
        <v>4537</v>
      </c>
      <c r="J658">
        <v>657</v>
      </c>
      <c r="M658">
        <v>657</v>
      </c>
      <c r="N658" t="s">
        <v>4538</v>
      </c>
      <c r="O658" t="s">
        <v>4539</v>
      </c>
      <c r="P658" t="s">
        <v>4540</v>
      </c>
      <c r="R658">
        <v>657</v>
      </c>
      <c r="S658" s="5">
        <v>13435</v>
      </c>
      <c r="T658" s="6" t="s">
        <v>4519</v>
      </c>
      <c r="U658" s="6">
        <v>1074</v>
      </c>
    </row>
    <row r="659" spans="1:21">
      <c r="A659">
        <v>658</v>
      </c>
      <c r="B659" s="9" t="s">
        <v>4541</v>
      </c>
      <c r="C659" t="s">
        <v>78</v>
      </c>
      <c r="D659">
        <v>658</v>
      </c>
      <c r="E659" t="s">
        <v>4542</v>
      </c>
      <c r="F659">
        <v>1182</v>
      </c>
      <c r="H659">
        <v>658</v>
      </c>
      <c r="I659" t="s">
        <v>4543</v>
      </c>
      <c r="J659">
        <v>658</v>
      </c>
      <c r="M659">
        <v>658</v>
      </c>
      <c r="N659" t="s">
        <v>4544</v>
      </c>
      <c r="O659" t="s">
        <v>2306</v>
      </c>
      <c r="P659" t="s">
        <v>4545</v>
      </c>
      <c r="R659">
        <v>658</v>
      </c>
      <c r="S659" s="5">
        <v>13436</v>
      </c>
      <c r="T659" s="6" t="s">
        <v>4519</v>
      </c>
      <c r="U659" s="6">
        <v>903</v>
      </c>
    </row>
    <row r="660" spans="1:21">
      <c r="A660">
        <v>659</v>
      </c>
      <c r="B660" s="7" t="s">
        <v>4546</v>
      </c>
      <c r="C660" t="s">
        <v>28</v>
      </c>
      <c r="D660">
        <v>659</v>
      </c>
      <c r="E660" t="s">
        <v>4547</v>
      </c>
      <c r="F660">
        <v>1183</v>
      </c>
      <c r="H660">
        <v>659</v>
      </c>
      <c r="I660" t="s">
        <v>4548</v>
      </c>
      <c r="J660">
        <v>659</v>
      </c>
      <c r="M660">
        <v>659</v>
      </c>
      <c r="N660" t="s">
        <v>4549</v>
      </c>
      <c r="O660" t="s">
        <v>264</v>
      </c>
      <c r="P660" t="s">
        <v>4550</v>
      </c>
      <c r="R660">
        <v>659</v>
      </c>
      <c r="S660" s="5">
        <v>13437</v>
      </c>
      <c r="T660" s="6" t="s">
        <v>4519</v>
      </c>
      <c r="U660" s="6">
        <v>916</v>
      </c>
    </row>
    <row r="661" spans="1:21">
      <c r="A661">
        <v>660</v>
      </c>
      <c r="B661" s="9" t="s">
        <v>4551</v>
      </c>
      <c r="C661" t="s">
        <v>78</v>
      </c>
      <c r="D661">
        <v>660</v>
      </c>
      <c r="E661" t="s">
        <v>4552</v>
      </c>
      <c r="F661">
        <v>152601</v>
      </c>
      <c r="H661">
        <v>660</v>
      </c>
      <c r="I661" t="s">
        <v>4553</v>
      </c>
      <c r="J661">
        <v>660</v>
      </c>
      <c r="M661">
        <v>660</v>
      </c>
      <c r="N661" t="s">
        <v>4554</v>
      </c>
      <c r="O661" t="s">
        <v>506</v>
      </c>
      <c r="P661" t="s">
        <v>4555</v>
      </c>
      <c r="R661">
        <v>660</v>
      </c>
      <c r="S661" s="5">
        <v>13438</v>
      </c>
      <c r="T661" s="6" t="s">
        <v>4519</v>
      </c>
      <c r="U661" s="6">
        <v>410</v>
      </c>
    </row>
    <row r="662" spans="1:21">
      <c r="A662">
        <v>661</v>
      </c>
      <c r="B662" s="9" t="s">
        <v>4556</v>
      </c>
      <c r="C662" t="s">
        <v>78</v>
      </c>
      <c r="D662">
        <v>661</v>
      </c>
      <c r="E662" t="s">
        <v>4557</v>
      </c>
      <c r="F662">
        <v>1237</v>
      </c>
      <c r="H662">
        <v>661</v>
      </c>
      <c r="I662" t="s">
        <v>4558</v>
      </c>
      <c r="J662">
        <v>661</v>
      </c>
      <c r="M662">
        <v>661</v>
      </c>
      <c r="N662" t="s">
        <v>4559</v>
      </c>
      <c r="O662" t="s">
        <v>2527</v>
      </c>
      <c r="P662" t="s">
        <v>4560</v>
      </c>
      <c r="R662">
        <v>661</v>
      </c>
      <c r="S662" s="5">
        <v>13439</v>
      </c>
      <c r="T662" s="6" t="s">
        <v>4519</v>
      </c>
      <c r="U662" s="6">
        <v>1108</v>
      </c>
    </row>
    <row r="663" spans="1:21">
      <c r="A663">
        <v>662</v>
      </c>
      <c r="B663" s="9" t="s">
        <v>4561</v>
      </c>
      <c r="C663" t="s">
        <v>78</v>
      </c>
      <c r="D663">
        <v>662</v>
      </c>
      <c r="E663" t="s">
        <v>4562</v>
      </c>
      <c r="F663">
        <v>5923</v>
      </c>
      <c r="H663">
        <v>662</v>
      </c>
      <c r="I663" t="s">
        <v>4563</v>
      </c>
      <c r="J663">
        <v>662</v>
      </c>
      <c r="M663">
        <v>662</v>
      </c>
      <c r="N663" t="s">
        <v>4564</v>
      </c>
      <c r="O663" t="s">
        <v>4565</v>
      </c>
      <c r="P663" t="s">
        <v>4566</v>
      </c>
      <c r="R663">
        <v>662</v>
      </c>
      <c r="S663" s="5">
        <v>13440</v>
      </c>
      <c r="T663" s="6" t="s">
        <v>4519</v>
      </c>
      <c r="U663" s="6">
        <v>1155</v>
      </c>
    </row>
    <row r="664" spans="1:21">
      <c r="A664">
        <v>663</v>
      </c>
      <c r="B664" s="9" t="s">
        <v>4567</v>
      </c>
      <c r="C664" t="s">
        <v>78</v>
      </c>
      <c r="D664">
        <v>663</v>
      </c>
      <c r="E664" t="s">
        <v>4568</v>
      </c>
      <c r="F664">
        <v>7795</v>
      </c>
      <c r="H664">
        <v>663</v>
      </c>
      <c r="I664" t="s">
        <v>4569</v>
      </c>
      <c r="J664">
        <v>663</v>
      </c>
      <c r="M664">
        <v>663</v>
      </c>
      <c r="N664" t="s">
        <v>4570</v>
      </c>
      <c r="O664" t="s">
        <v>506</v>
      </c>
      <c r="P664" t="s">
        <v>4571</v>
      </c>
      <c r="R664">
        <v>663</v>
      </c>
      <c r="S664" s="5">
        <v>13441</v>
      </c>
      <c r="T664" s="6" t="s">
        <v>4519</v>
      </c>
      <c r="U664" s="6">
        <v>1374</v>
      </c>
    </row>
    <row r="665" spans="1:21">
      <c r="A665">
        <v>664</v>
      </c>
      <c r="B665" s="9" t="s">
        <v>4572</v>
      </c>
      <c r="C665" t="s">
        <v>78</v>
      </c>
      <c r="D665">
        <v>664</v>
      </c>
      <c r="E665" t="s">
        <v>4573</v>
      </c>
      <c r="F665">
        <v>7361</v>
      </c>
      <c r="H665">
        <v>664</v>
      </c>
      <c r="I665" t="s">
        <v>4574</v>
      </c>
      <c r="J665">
        <v>664</v>
      </c>
      <c r="M665">
        <v>664</v>
      </c>
      <c r="N665" t="s">
        <v>4575</v>
      </c>
      <c r="O665" t="s">
        <v>707</v>
      </c>
      <c r="P665" t="s">
        <v>4576</v>
      </c>
      <c r="R665">
        <v>664</v>
      </c>
      <c r="S665" s="5">
        <v>13442</v>
      </c>
      <c r="T665" s="6" t="s">
        <v>4519</v>
      </c>
      <c r="U665" s="6">
        <v>1443</v>
      </c>
    </row>
    <row r="666" spans="1:21">
      <c r="A666">
        <v>665</v>
      </c>
      <c r="B666" s="9" t="s">
        <v>4577</v>
      </c>
      <c r="C666" t="s">
        <v>78</v>
      </c>
      <c r="D666">
        <v>665</v>
      </c>
      <c r="E666" t="s">
        <v>4578</v>
      </c>
      <c r="F666">
        <v>1198</v>
      </c>
      <c r="H666">
        <v>665</v>
      </c>
      <c r="I666" t="s">
        <v>4579</v>
      </c>
      <c r="J666">
        <v>665</v>
      </c>
      <c r="M666">
        <v>665</v>
      </c>
      <c r="N666" t="s">
        <v>4580</v>
      </c>
      <c r="O666" t="s">
        <v>3308</v>
      </c>
      <c r="P666" t="s">
        <v>4581</v>
      </c>
      <c r="R666">
        <v>665</v>
      </c>
      <c r="S666" s="5">
        <v>13443</v>
      </c>
      <c r="T666" s="6" t="s">
        <v>4519</v>
      </c>
      <c r="U666" s="6">
        <v>1482</v>
      </c>
    </row>
    <row r="667" spans="1:21">
      <c r="A667">
        <v>666</v>
      </c>
      <c r="B667" s="7" t="s">
        <v>4582</v>
      </c>
      <c r="C667" t="s">
        <v>28</v>
      </c>
      <c r="D667">
        <v>666</v>
      </c>
      <c r="E667" t="s">
        <v>4583</v>
      </c>
      <c r="F667">
        <v>2222</v>
      </c>
      <c r="H667">
        <v>666</v>
      </c>
      <c r="I667" t="s">
        <v>4584</v>
      </c>
      <c r="J667">
        <v>666</v>
      </c>
      <c r="M667">
        <v>666</v>
      </c>
      <c r="N667" t="s">
        <v>4585</v>
      </c>
      <c r="O667" t="s">
        <v>320</v>
      </c>
      <c r="P667" t="s">
        <v>4586</v>
      </c>
      <c r="R667">
        <v>666</v>
      </c>
      <c r="S667" s="5">
        <v>13444</v>
      </c>
      <c r="T667" s="6" t="s">
        <v>4519</v>
      </c>
      <c r="U667" s="6">
        <v>6</v>
      </c>
    </row>
    <row r="668" spans="1:21">
      <c r="A668">
        <v>667</v>
      </c>
      <c r="B668" s="9" t="s">
        <v>4587</v>
      </c>
      <c r="C668" t="s">
        <v>78</v>
      </c>
      <c r="D668">
        <v>667</v>
      </c>
      <c r="E668" t="s">
        <v>4588</v>
      </c>
      <c r="F668">
        <v>3295</v>
      </c>
      <c r="H668">
        <v>667</v>
      </c>
      <c r="I668" t="s">
        <v>4589</v>
      </c>
      <c r="J668">
        <v>667</v>
      </c>
      <c r="M668">
        <v>667</v>
      </c>
      <c r="N668" t="s">
        <v>4590</v>
      </c>
      <c r="O668" t="s">
        <v>2385</v>
      </c>
      <c r="P668" t="s">
        <v>4591</v>
      </c>
      <c r="R668">
        <v>667</v>
      </c>
      <c r="S668" s="5">
        <v>13460</v>
      </c>
      <c r="T668" s="6" t="s">
        <v>4592</v>
      </c>
      <c r="U668" s="6">
        <v>1155</v>
      </c>
    </row>
    <row r="669" spans="1:21">
      <c r="A669">
        <v>668</v>
      </c>
      <c r="B669" s="9" t="s">
        <v>4593</v>
      </c>
      <c r="C669" t="s">
        <v>78</v>
      </c>
      <c r="D669">
        <v>668</v>
      </c>
      <c r="E669" t="s">
        <v>4594</v>
      </c>
      <c r="F669">
        <v>5346</v>
      </c>
      <c r="H669">
        <v>668</v>
      </c>
      <c r="I669" t="s">
        <v>4595</v>
      </c>
      <c r="J669">
        <v>668</v>
      </c>
      <c r="M669">
        <v>668</v>
      </c>
      <c r="N669" t="s">
        <v>4596</v>
      </c>
      <c r="O669" t="s">
        <v>2185</v>
      </c>
      <c r="P669" t="s">
        <v>4597</v>
      </c>
      <c r="R669">
        <v>668</v>
      </c>
      <c r="S669" s="5">
        <v>13461</v>
      </c>
      <c r="T669" s="6" t="s">
        <v>4592</v>
      </c>
      <c r="U669" s="6">
        <v>408</v>
      </c>
    </row>
    <row r="670" spans="1:21">
      <c r="A670">
        <v>669</v>
      </c>
      <c r="B670" s="7" t="s">
        <v>4598</v>
      </c>
      <c r="C670" t="s">
        <v>28</v>
      </c>
      <c r="D670">
        <v>669</v>
      </c>
      <c r="E670" t="s">
        <v>4599</v>
      </c>
      <c r="F670">
        <v>2077</v>
      </c>
      <c r="H670">
        <v>669</v>
      </c>
      <c r="I670" t="s">
        <v>4600</v>
      </c>
      <c r="J670">
        <v>669</v>
      </c>
      <c r="M670">
        <v>669</v>
      </c>
      <c r="N670" t="s">
        <v>4601</v>
      </c>
      <c r="O670" t="s">
        <v>646</v>
      </c>
      <c r="P670" t="s">
        <v>4602</v>
      </c>
      <c r="R670">
        <v>669</v>
      </c>
      <c r="S670" s="5">
        <v>13462</v>
      </c>
      <c r="T670" s="6" t="s">
        <v>4592</v>
      </c>
      <c r="U670" s="6">
        <v>1225</v>
      </c>
    </row>
    <row r="671" spans="1:21">
      <c r="A671">
        <v>670</v>
      </c>
      <c r="B671" s="9" t="s">
        <v>4603</v>
      </c>
      <c r="C671" t="s">
        <v>78</v>
      </c>
      <c r="D671">
        <v>670</v>
      </c>
      <c r="E671" t="s">
        <v>4604</v>
      </c>
      <c r="F671">
        <v>886</v>
      </c>
      <c r="H671">
        <v>670</v>
      </c>
      <c r="I671" t="s">
        <v>4605</v>
      </c>
      <c r="J671">
        <v>670</v>
      </c>
      <c r="M671">
        <v>670</v>
      </c>
      <c r="N671" t="s">
        <v>4606</v>
      </c>
      <c r="O671" t="s">
        <v>498</v>
      </c>
      <c r="P671" t="s">
        <v>4607</v>
      </c>
      <c r="R671">
        <v>670</v>
      </c>
      <c r="S671" s="5">
        <v>13463</v>
      </c>
      <c r="T671" s="6" t="s">
        <v>4592</v>
      </c>
      <c r="U671" s="6">
        <v>639</v>
      </c>
    </row>
    <row r="672" spans="1:21">
      <c r="A672">
        <v>671</v>
      </c>
      <c r="B672" s="9" t="s">
        <v>4608</v>
      </c>
      <c r="C672" t="s">
        <v>78</v>
      </c>
      <c r="D672">
        <v>671</v>
      </c>
      <c r="E672" t="s">
        <v>4609</v>
      </c>
      <c r="F672">
        <v>146531</v>
      </c>
      <c r="H672">
        <v>671</v>
      </c>
      <c r="I672" t="s">
        <v>4610</v>
      </c>
      <c r="J672">
        <v>671</v>
      </c>
      <c r="M672">
        <v>671</v>
      </c>
      <c r="N672" t="s">
        <v>4611</v>
      </c>
      <c r="O672" t="s">
        <v>2964</v>
      </c>
      <c r="P672" t="s">
        <v>4612</v>
      </c>
      <c r="R672">
        <v>671</v>
      </c>
      <c r="S672" s="5">
        <v>13464</v>
      </c>
      <c r="T672" s="6" t="s">
        <v>4592</v>
      </c>
      <c r="U672" s="6">
        <v>785</v>
      </c>
    </row>
    <row r="673" spans="1:21">
      <c r="A673">
        <v>672</v>
      </c>
      <c r="B673" s="9" t="s">
        <v>4613</v>
      </c>
      <c r="C673" t="s">
        <v>78</v>
      </c>
      <c r="D673">
        <v>672</v>
      </c>
      <c r="E673" t="s">
        <v>4614</v>
      </c>
      <c r="F673">
        <v>932</v>
      </c>
      <c r="H673">
        <v>672</v>
      </c>
      <c r="I673" t="s">
        <v>4615</v>
      </c>
      <c r="J673">
        <v>672</v>
      </c>
      <c r="M673">
        <v>672</v>
      </c>
      <c r="N673" t="s">
        <v>4616</v>
      </c>
      <c r="O673" t="s">
        <v>1011</v>
      </c>
      <c r="P673" t="s">
        <v>4617</v>
      </c>
      <c r="R673">
        <v>672</v>
      </c>
      <c r="S673" s="5">
        <v>13465</v>
      </c>
      <c r="T673" s="6" t="s">
        <v>4592</v>
      </c>
      <c r="U673" s="6">
        <v>946</v>
      </c>
    </row>
    <row r="674" spans="1:21">
      <c r="A674">
        <v>673</v>
      </c>
      <c r="B674" s="9" t="s">
        <v>4618</v>
      </c>
      <c r="C674" t="s">
        <v>78</v>
      </c>
      <c r="D674">
        <v>673</v>
      </c>
      <c r="E674" t="s">
        <v>4619</v>
      </c>
      <c r="F674">
        <v>1528</v>
      </c>
      <c r="H674">
        <v>673</v>
      </c>
      <c r="I674" t="s">
        <v>4620</v>
      </c>
      <c r="J674">
        <v>673</v>
      </c>
      <c r="M674">
        <v>673</v>
      </c>
      <c r="N674" t="s">
        <v>4621</v>
      </c>
      <c r="O674" t="s">
        <v>360</v>
      </c>
      <c r="P674" t="s">
        <v>4622</v>
      </c>
      <c r="R674">
        <v>673</v>
      </c>
      <c r="S674" s="5">
        <v>13466</v>
      </c>
      <c r="T674" s="6" t="s">
        <v>4592</v>
      </c>
      <c r="U674" s="6">
        <v>731</v>
      </c>
    </row>
    <row r="675" spans="1:21">
      <c r="A675">
        <v>674</v>
      </c>
      <c r="B675" s="7" t="s">
        <v>4623</v>
      </c>
      <c r="C675" t="s">
        <v>28</v>
      </c>
      <c r="D675">
        <v>674</v>
      </c>
      <c r="E675" t="s">
        <v>4624</v>
      </c>
      <c r="F675">
        <v>43062</v>
      </c>
      <c r="H675">
        <v>674</v>
      </c>
      <c r="I675" t="s">
        <v>4625</v>
      </c>
      <c r="J675">
        <v>674</v>
      </c>
      <c r="M675">
        <v>674</v>
      </c>
      <c r="N675" t="s">
        <v>4626</v>
      </c>
      <c r="O675" t="s">
        <v>360</v>
      </c>
      <c r="P675" t="s">
        <v>4627</v>
      </c>
      <c r="R675">
        <v>674</v>
      </c>
      <c r="S675" s="5">
        <v>13467</v>
      </c>
      <c r="T675" s="6" t="s">
        <v>4592</v>
      </c>
      <c r="U675" s="6">
        <v>634</v>
      </c>
    </row>
    <row r="676" spans="1:21">
      <c r="A676">
        <v>675</v>
      </c>
      <c r="B676" s="7" t="s">
        <v>4628</v>
      </c>
      <c r="C676" t="s">
        <v>28</v>
      </c>
      <c r="D676">
        <v>675</v>
      </c>
      <c r="E676" t="s">
        <v>4629</v>
      </c>
      <c r="F676">
        <v>94548</v>
      </c>
      <c r="H676">
        <v>675</v>
      </c>
      <c r="I676" t="s">
        <v>4630</v>
      </c>
      <c r="J676">
        <v>675</v>
      </c>
      <c r="M676">
        <v>675</v>
      </c>
      <c r="N676" t="s">
        <v>4631</v>
      </c>
      <c r="O676" t="s">
        <v>2063</v>
      </c>
      <c r="P676" t="s">
        <v>4632</v>
      </c>
      <c r="R676">
        <v>675</v>
      </c>
      <c r="S676" s="5">
        <v>13469</v>
      </c>
      <c r="T676" s="6" t="s">
        <v>4592</v>
      </c>
      <c r="U676" s="6">
        <v>472</v>
      </c>
    </row>
    <row r="677" spans="1:21">
      <c r="A677">
        <v>676</v>
      </c>
      <c r="B677" s="7" t="s">
        <v>4633</v>
      </c>
      <c r="C677" t="s">
        <v>28</v>
      </c>
      <c r="D677">
        <v>676</v>
      </c>
      <c r="E677" t="s">
        <v>4634</v>
      </c>
      <c r="F677">
        <v>1947</v>
      </c>
      <c r="H677">
        <v>676</v>
      </c>
      <c r="I677" t="s">
        <v>4635</v>
      </c>
      <c r="J677">
        <v>676</v>
      </c>
      <c r="M677">
        <v>676</v>
      </c>
      <c r="N677" t="s">
        <v>4636</v>
      </c>
      <c r="O677" t="s">
        <v>1101</v>
      </c>
      <c r="P677" t="s">
        <v>4637</v>
      </c>
      <c r="R677">
        <v>676</v>
      </c>
      <c r="S677" s="5">
        <v>13530</v>
      </c>
      <c r="T677" s="6" t="s">
        <v>4638</v>
      </c>
      <c r="U677" s="6">
        <v>602</v>
      </c>
    </row>
    <row r="678" spans="1:21">
      <c r="A678">
        <v>677</v>
      </c>
      <c r="B678" s="7" t="s">
        <v>4639</v>
      </c>
      <c r="C678" t="s">
        <v>28</v>
      </c>
      <c r="D678">
        <v>677</v>
      </c>
      <c r="E678" t="s">
        <v>4640</v>
      </c>
      <c r="F678">
        <v>6973</v>
      </c>
      <c r="H678">
        <v>677</v>
      </c>
      <c r="I678" t="s">
        <v>4641</v>
      </c>
      <c r="J678">
        <v>677</v>
      </c>
      <c r="M678">
        <v>677</v>
      </c>
      <c r="N678" t="s">
        <v>4642</v>
      </c>
      <c r="O678" t="s">
        <v>4643</v>
      </c>
      <c r="P678" t="s">
        <v>4644</v>
      </c>
      <c r="R678">
        <v>677</v>
      </c>
      <c r="S678" s="5">
        <v>13533</v>
      </c>
      <c r="T678" s="6" t="s">
        <v>4638</v>
      </c>
      <c r="U678" s="6">
        <v>1287</v>
      </c>
    </row>
    <row r="679" spans="1:21">
      <c r="A679">
        <v>678</v>
      </c>
      <c r="B679" s="9" t="s">
        <v>4645</v>
      </c>
      <c r="C679" t="s">
        <v>78</v>
      </c>
      <c r="D679">
        <v>678</v>
      </c>
      <c r="E679" t="s">
        <v>4646</v>
      </c>
      <c r="F679">
        <v>834</v>
      </c>
      <c r="H679">
        <v>678</v>
      </c>
      <c r="I679" t="s">
        <v>4647</v>
      </c>
      <c r="J679">
        <v>678</v>
      </c>
      <c r="M679">
        <v>678</v>
      </c>
      <c r="N679" t="s">
        <v>4648</v>
      </c>
      <c r="O679" t="s">
        <v>1223</v>
      </c>
      <c r="P679" t="s">
        <v>4649</v>
      </c>
      <c r="R679">
        <v>678</v>
      </c>
      <c r="S679" s="5">
        <v>13534</v>
      </c>
      <c r="T679" s="6" t="s">
        <v>4638</v>
      </c>
      <c r="U679" s="6">
        <v>1250</v>
      </c>
    </row>
    <row r="680" spans="1:21">
      <c r="A680">
        <v>679</v>
      </c>
      <c r="B680" s="7" t="s">
        <v>4650</v>
      </c>
      <c r="C680" t="s">
        <v>28</v>
      </c>
      <c r="D680">
        <v>679</v>
      </c>
      <c r="E680" t="s">
        <v>4651</v>
      </c>
      <c r="F680">
        <v>1293</v>
      </c>
      <c r="H680">
        <v>679</v>
      </c>
      <c r="I680" t="s">
        <v>4652</v>
      </c>
      <c r="J680">
        <v>679</v>
      </c>
      <c r="M680">
        <v>679</v>
      </c>
      <c r="N680" t="s">
        <v>4653</v>
      </c>
      <c r="O680" t="s">
        <v>1847</v>
      </c>
      <c r="P680" t="s">
        <v>4654</v>
      </c>
      <c r="R680">
        <v>679</v>
      </c>
      <c r="S680" s="5">
        <v>13535</v>
      </c>
      <c r="T680" s="6" t="s">
        <v>4638</v>
      </c>
      <c r="U680" s="6">
        <v>1270</v>
      </c>
    </row>
    <row r="681" spans="1:21">
      <c r="A681">
        <v>680</v>
      </c>
      <c r="B681" s="7" t="s">
        <v>4655</v>
      </c>
      <c r="C681" t="s">
        <v>28</v>
      </c>
      <c r="D681">
        <v>680</v>
      </c>
      <c r="E681" t="s">
        <v>4656</v>
      </c>
      <c r="F681">
        <v>1333</v>
      </c>
      <c r="H681">
        <v>680</v>
      </c>
      <c r="I681" t="s">
        <v>4657</v>
      </c>
      <c r="J681">
        <v>680</v>
      </c>
      <c r="M681">
        <v>680</v>
      </c>
      <c r="N681" t="s">
        <v>4658</v>
      </c>
      <c r="O681" t="s">
        <v>996</v>
      </c>
      <c r="P681" t="s">
        <v>4659</v>
      </c>
      <c r="R681">
        <v>680</v>
      </c>
      <c r="S681" s="5">
        <v>13536</v>
      </c>
      <c r="T681" s="6" t="s">
        <v>4638</v>
      </c>
      <c r="U681" s="6">
        <v>1968</v>
      </c>
    </row>
    <row r="682" spans="1:21">
      <c r="A682">
        <v>681</v>
      </c>
      <c r="B682" s="9" t="s">
        <v>4660</v>
      </c>
      <c r="C682" t="s">
        <v>78</v>
      </c>
      <c r="D682">
        <v>681</v>
      </c>
      <c r="E682" t="s">
        <v>4661</v>
      </c>
      <c r="F682">
        <v>1098</v>
      </c>
      <c r="H682">
        <v>681</v>
      </c>
      <c r="I682" t="s">
        <v>4662</v>
      </c>
      <c r="J682">
        <v>681</v>
      </c>
      <c r="M682">
        <v>681</v>
      </c>
      <c r="N682" t="s">
        <v>4663</v>
      </c>
      <c r="O682" t="s">
        <v>4664</v>
      </c>
      <c r="P682" t="s">
        <v>4665</v>
      </c>
      <c r="R682">
        <v>681</v>
      </c>
      <c r="S682" s="5">
        <v>13537</v>
      </c>
      <c r="T682" s="6" t="s">
        <v>4638</v>
      </c>
      <c r="U682" s="6">
        <v>903</v>
      </c>
    </row>
    <row r="683" spans="1:21">
      <c r="A683">
        <v>682</v>
      </c>
      <c r="B683" s="7" t="s">
        <v>4666</v>
      </c>
      <c r="C683" t="s">
        <v>28</v>
      </c>
      <c r="D683">
        <v>682</v>
      </c>
      <c r="E683" t="s">
        <v>4667</v>
      </c>
      <c r="F683">
        <v>882</v>
      </c>
      <c r="H683">
        <v>682</v>
      </c>
      <c r="I683" t="s">
        <v>4668</v>
      </c>
      <c r="J683">
        <v>682</v>
      </c>
      <c r="M683">
        <v>682</v>
      </c>
      <c r="N683" t="s">
        <v>4669</v>
      </c>
      <c r="O683" t="s">
        <v>1194</v>
      </c>
      <c r="P683" t="s">
        <v>4670</v>
      </c>
      <c r="R683">
        <v>682</v>
      </c>
      <c r="S683" s="5">
        <v>13539</v>
      </c>
      <c r="T683" s="6" t="s">
        <v>4638</v>
      </c>
      <c r="U683" s="6">
        <v>399</v>
      </c>
    </row>
    <row r="684" spans="1:21">
      <c r="A684">
        <v>683</v>
      </c>
      <c r="B684" s="9" t="s">
        <v>4671</v>
      </c>
      <c r="C684" t="s">
        <v>78</v>
      </c>
      <c r="D684">
        <v>683</v>
      </c>
      <c r="E684" t="s">
        <v>4672</v>
      </c>
      <c r="F684">
        <v>920</v>
      </c>
      <c r="H684">
        <v>683</v>
      </c>
      <c r="I684" t="s">
        <v>4673</v>
      </c>
      <c r="J684">
        <v>683</v>
      </c>
      <c r="M684">
        <v>683</v>
      </c>
      <c r="N684" t="s">
        <v>4674</v>
      </c>
      <c r="O684" t="s">
        <v>1389</v>
      </c>
      <c r="P684" t="s">
        <v>4675</v>
      </c>
      <c r="R684">
        <v>683</v>
      </c>
      <c r="S684" s="5">
        <v>13540</v>
      </c>
      <c r="T684" s="6" t="s">
        <v>4638</v>
      </c>
      <c r="U684" s="6">
        <v>1360</v>
      </c>
    </row>
    <row r="685" spans="1:21">
      <c r="A685">
        <v>684</v>
      </c>
      <c r="B685" s="9" t="s">
        <v>4676</v>
      </c>
      <c r="C685" t="s">
        <v>78</v>
      </c>
      <c r="D685">
        <v>684</v>
      </c>
      <c r="E685" t="s">
        <v>4677</v>
      </c>
      <c r="F685">
        <v>1228</v>
      </c>
      <c r="H685">
        <v>684</v>
      </c>
      <c r="I685" t="s">
        <v>4678</v>
      </c>
      <c r="J685">
        <v>684</v>
      </c>
      <c r="M685">
        <v>684</v>
      </c>
      <c r="N685" t="s">
        <v>4679</v>
      </c>
      <c r="O685" t="s">
        <v>1171</v>
      </c>
      <c r="P685" t="s">
        <v>4680</v>
      </c>
      <c r="R685">
        <v>684</v>
      </c>
      <c r="S685" s="5">
        <v>13541</v>
      </c>
      <c r="T685" s="6" t="s">
        <v>4638</v>
      </c>
      <c r="U685" s="6">
        <v>1778</v>
      </c>
    </row>
    <row r="686" spans="1:21">
      <c r="A686">
        <v>685</v>
      </c>
      <c r="B686" s="9" t="s">
        <v>4681</v>
      </c>
      <c r="C686" t="s">
        <v>78</v>
      </c>
      <c r="D686">
        <v>685</v>
      </c>
      <c r="E686" t="s">
        <v>4682</v>
      </c>
      <c r="F686">
        <v>1838</v>
      </c>
      <c r="H686">
        <v>685</v>
      </c>
      <c r="I686" t="s">
        <v>4683</v>
      </c>
      <c r="J686">
        <v>685</v>
      </c>
      <c r="M686">
        <v>685</v>
      </c>
      <c r="N686" t="s">
        <v>4684</v>
      </c>
      <c r="O686" t="s">
        <v>4685</v>
      </c>
      <c r="P686" t="s">
        <v>4686</v>
      </c>
      <c r="R686">
        <v>685</v>
      </c>
      <c r="S686" s="5">
        <v>13542</v>
      </c>
      <c r="T686" s="6" t="s">
        <v>4638</v>
      </c>
      <c r="U686" s="6">
        <v>1517</v>
      </c>
    </row>
    <row r="687" spans="1:21">
      <c r="A687">
        <v>686</v>
      </c>
      <c r="B687" s="7" t="s">
        <v>4687</v>
      </c>
      <c r="C687" t="s">
        <v>28</v>
      </c>
      <c r="D687">
        <v>686</v>
      </c>
      <c r="E687" t="s">
        <v>4688</v>
      </c>
      <c r="F687">
        <v>903</v>
      </c>
      <c r="H687">
        <v>686</v>
      </c>
      <c r="I687" t="s">
        <v>4689</v>
      </c>
      <c r="J687">
        <v>686</v>
      </c>
      <c r="M687">
        <v>686</v>
      </c>
      <c r="N687" t="s">
        <v>4690</v>
      </c>
      <c r="O687" t="s">
        <v>1810</v>
      </c>
      <c r="P687" t="s">
        <v>4691</v>
      </c>
      <c r="R687">
        <v>686</v>
      </c>
      <c r="S687" s="5">
        <v>13543</v>
      </c>
      <c r="T687" s="6" t="s">
        <v>4638</v>
      </c>
      <c r="U687" s="6">
        <v>1765</v>
      </c>
    </row>
    <row r="688" spans="1:21">
      <c r="A688">
        <v>687</v>
      </c>
      <c r="B688" s="7" t="s">
        <v>4692</v>
      </c>
      <c r="C688" t="s">
        <v>28</v>
      </c>
      <c r="D688">
        <v>687</v>
      </c>
      <c r="E688" t="s">
        <v>4693</v>
      </c>
      <c r="F688">
        <v>2256</v>
      </c>
      <c r="H688">
        <v>687</v>
      </c>
      <c r="I688" t="s">
        <v>4694</v>
      </c>
      <c r="J688">
        <v>687</v>
      </c>
      <c r="M688">
        <v>687</v>
      </c>
      <c r="N688" t="s">
        <v>4695</v>
      </c>
      <c r="O688" t="s">
        <v>715</v>
      </c>
      <c r="P688" t="s">
        <v>4696</v>
      </c>
      <c r="R688">
        <v>687</v>
      </c>
      <c r="S688" s="5">
        <v>13544</v>
      </c>
      <c r="T688" s="6" t="s">
        <v>4638</v>
      </c>
      <c r="U688" s="6">
        <v>2292</v>
      </c>
    </row>
    <row r="689" spans="1:21">
      <c r="A689">
        <v>688</v>
      </c>
      <c r="B689" s="9" t="s">
        <v>4697</v>
      </c>
      <c r="C689" t="s">
        <v>78</v>
      </c>
      <c r="D689">
        <v>688</v>
      </c>
      <c r="E689" t="s">
        <v>4698</v>
      </c>
      <c r="F689">
        <v>1711</v>
      </c>
      <c r="H689">
        <v>688</v>
      </c>
      <c r="I689" t="s">
        <v>4699</v>
      </c>
      <c r="J689">
        <v>688</v>
      </c>
      <c r="M689">
        <v>688</v>
      </c>
      <c r="N689" t="s">
        <v>4700</v>
      </c>
      <c r="O689" t="s">
        <v>1328</v>
      </c>
      <c r="P689" t="s">
        <v>4701</v>
      </c>
      <c r="R689">
        <v>688</v>
      </c>
      <c r="S689" s="5">
        <v>13545</v>
      </c>
      <c r="T689" s="6" t="s">
        <v>4638</v>
      </c>
      <c r="U689" s="6">
        <v>1980</v>
      </c>
    </row>
    <row r="690" spans="1:21">
      <c r="A690">
        <v>689</v>
      </c>
      <c r="B690" s="9" t="s">
        <v>4702</v>
      </c>
      <c r="C690" t="s">
        <v>78</v>
      </c>
      <c r="D690">
        <v>689</v>
      </c>
      <c r="E690" t="s">
        <v>4703</v>
      </c>
      <c r="F690">
        <v>835</v>
      </c>
      <c r="H690">
        <v>689</v>
      </c>
      <c r="I690" t="s">
        <v>4704</v>
      </c>
      <c r="J690">
        <v>689</v>
      </c>
      <c r="M690">
        <v>689</v>
      </c>
      <c r="N690" t="s">
        <v>4705</v>
      </c>
      <c r="O690" t="s">
        <v>249</v>
      </c>
      <c r="P690" t="s">
        <v>4706</v>
      </c>
      <c r="R690">
        <v>689</v>
      </c>
      <c r="S690" s="5">
        <v>13546</v>
      </c>
      <c r="T690" s="6" t="s">
        <v>4638</v>
      </c>
      <c r="U690" s="6">
        <v>1987</v>
      </c>
    </row>
    <row r="691" spans="1:21">
      <c r="A691">
        <v>690</v>
      </c>
      <c r="B691" s="9" t="s">
        <v>4707</v>
      </c>
      <c r="C691" t="s">
        <v>78</v>
      </c>
      <c r="D691">
        <v>690</v>
      </c>
      <c r="E691" t="s">
        <v>4708</v>
      </c>
      <c r="F691">
        <v>870</v>
      </c>
      <c r="H691">
        <v>690</v>
      </c>
      <c r="I691" t="s">
        <v>4709</v>
      </c>
      <c r="J691">
        <v>690</v>
      </c>
      <c r="M691">
        <v>690</v>
      </c>
      <c r="N691" t="s">
        <v>4710</v>
      </c>
      <c r="O691" t="s">
        <v>92</v>
      </c>
      <c r="P691" t="s">
        <v>4711</v>
      </c>
      <c r="R691">
        <v>690</v>
      </c>
      <c r="S691" s="5">
        <v>13547</v>
      </c>
      <c r="T691" s="6" t="s">
        <v>4638</v>
      </c>
      <c r="U691" s="6">
        <v>1512</v>
      </c>
    </row>
    <row r="692" spans="1:21">
      <c r="A692">
        <v>691</v>
      </c>
      <c r="B692" s="9" t="s">
        <v>4712</v>
      </c>
      <c r="C692" t="s">
        <v>78</v>
      </c>
      <c r="D692">
        <v>691</v>
      </c>
      <c r="E692" t="s">
        <v>4713</v>
      </c>
      <c r="F692">
        <v>1465</v>
      </c>
      <c r="H692">
        <v>691</v>
      </c>
      <c r="I692" t="s">
        <v>4714</v>
      </c>
      <c r="J692">
        <v>691</v>
      </c>
      <c r="M692">
        <v>691</v>
      </c>
      <c r="N692" t="s">
        <v>4715</v>
      </c>
      <c r="O692" t="s">
        <v>1397</v>
      </c>
      <c r="P692" t="s">
        <v>4716</v>
      </c>
      <c r="R692">
        <v>691</v>
      </c>
      <c r="S692" s="5">
        <v>13548</v>
      </c>
      <c r="T692" s="6" t="s">
        <v>4638</v>
      </c>
      <c r="U692" s="6">
        <v>21</v>
      </c>
    </row>
    <row r="693" spans="1:21">
      <c r="A693">
        <v>692</v>
      </c>
      <c r="B693" s="9" t="s">
        <v>4717</v>
      </c>
      <c r="C693" t="s">
        <v>78</v>
      </c>
      <c r="D693">
        <v>692</v>
      </c>
      <c r="E693" t="s">
        <v>4718</v>
      </c>
      <c r="F693">
        <v>815</v>
      </c>
      <c r="H693">
        <v>692</v>
      </c>
      <c r="I693" t="s">
        <v>4719</v>
      </c>
      <c r="J693">
        <v>692</v>
      </c>
      <c r="M693">
        <v>692</v>
      </c>
      <c r="N693" t="s">
        <v>4720</v>
      </c>
      <c r="O693" t="s">
        <v>974</v>
      </c>
      <c r="P693" t="s">
        <v>4721</v>
      </c>
      <c r="R693">
        <v>692</v>
      </c>
      <c r="S693" s="5">
        <v>13549</v>
      </c>
      <c r="T693" s="6" t="s">
        <v>4638</v>
      </c>
      <c r="U693" s="6">
        <v>1881</v>
      </c>
    </row>
    <row r="694" spans="1:21">
      <c r="A694">
        <v>693</v>
      </c>
      <c r="B694" s="7" t="s">
        <v>4722</v>
      </c>
      <c r="C694" t="s">
        <v>28</v>
      </c>
      <c r="D694">
        <v>693</v>
      </c>
      <c r="E694" t="s">
        <v>4723</v>
      </c>
      <c r="F694">
        <v>1949</v>
      </c>
      <c r="H694">
        <v>693</v>
      </c>
      <c r="I694" t="s">
        <v>4724</v>
      </c>
      <c r="J694">
        <v>693</v>
      </c>
      <c r="M694">
        <v>693</v>
      </c>
      <c r="N694" t="s">
        <v>4725</v>
      </c>
      <c r="O694" t="s">
        <v>320</v>
      </c>
      <c r="P694" t="s">
        <v>4726</v>
      </c>
      <c r="R694">
        <v>693</v>
      </c>
      <c r="S694" s="5">
        <v>13550</v>
      </c>
      <c r="T694" s="6" t="s">
        <v>4638</v>
      </c>
      <c r="U694" s="6">
        <v>2040</v>
      </c>
    </row>
    <row r="695" spans="1:21">
      <c r="A695">
        <v>694</v>
      </c>
      <c r="B695" s="7" t="s">
        <v>4727</v>
      </c>
      <c r="C695" t="s">
        <v>28</v>
      </c>
      <c r="D695">
        <v>694</v>
      </c>
      <c r="E695" t="s">
        <v>4728</v>
      </c>
      <c r="F695">
        <v>692</v>
      </c>
      <c r="H695">
        <v>694</v>
      </c>
      <c r="I695" t="s">
        <v>4729</v>
      </c>
      <c r="J695">
        <v>694</v>
      </c>
      <c r="M695">
        <v>694</v>
      </c>
      <c r="N695" t="s">
        <v>4730</v>
      </c>
      <c r="O695" t="s">
        <v>1223</v>
      </c>
      <c r="P695" t="s">
        <v>4731</v>
      </c>
      <c r="R695">
        <v>694</v>
      </c>
      <c r="S695" s="5">
        <v>13551</v>
      </c>
      <c r="T695" s="6" t="s">
        <v>4638</v>
      </c>
      <c r="U695" s="6">
        <v>1297</v>
      </c>
    </row>
    <row r="696" spans="1:21">
      <c r="A696">
        <v>695</v>
      </c>
      <c r="B696" s="7" t="s">
        <v>4732</v>
      </c>
      <c r="C696" t="s">
        <v>28</v>
      </c>
      <c r="D696">
        <v>695</v>
      </c>
      <c r="E696" t="s">
        <v>4733</v>
      </c>
      <c r="F696">
        <v>1269</v>
      </c>
      <c r="H696">
        <v>695</v>
      </c>
      <c r="I696" t="s">
        <v>4734</v>
      </c>
      <c r="J696">
        <v>695</v>
      </c>
      <c r="M696">
        <v>695</v>
      </c>
      <c r="N696" t="s">
        <v>4735</v>
      </c>
      <c r="O696" t="s">
        <v>180</v>
      </c>
      <c r="P696" t="s">
        <v>4736</v>
      </c>
      <c r="R696">
        <v>695</v>
      </c>
      <c r="S696" s="5">
        <v>13552</v>
      </c>
      <c r="T696" s="6" t="s">
        <v>4638</v>
      </c>
      <c r="U696" s="6">
        <v>2367</v>
      </c>
    </row>
    <row r="697" spans="1:21">
      <c r="A697">
        <v>696</v>
      </c>
      <c r="B697" s="9" t="s">
        <v>4737</v>
      </c>
      <c r="C697" t="s">
        <v>78</v>
      </c>
      <c r="D697">
        <v>696</v>
      </c>
      <c r="E697" t="s">
        <v>4738</v>
      </c>
      <c r="F697">
        <v>1624</v>
      </c>
      <c r="H697">
        <v>696</v>
      </c>
      <c r="I697" t="s">
        <v>4739</v>
      </c>
      <c r="J697">
        <v>696</v>
      </c>
      <c r="M697">
        <v>696</v>
      </c>
      <c r="N697" t="s">
        <v>4740</v>
      </c>
      <c r="O697" t="s">
        <v>4741</v>
      </c>
      <c r="P697" t="s">
        <v>4742</v>
      </c>
      <c r="R697">
        <v>696</v>
      </c>
      <c r="S697" s="5">
        <v>13553</v>
      </c>
      <c r="T697" s="6" t="s">
        <v>4638</v>
      </c>
      <c r="U697" s="6">
        <v>2196</v>
      </c>
    </row>
    <row r="698" spans="1:21">
      <c r="A698">
        <v>697</v>
      </c>
      <c r="B698" s="7" t="s">
        <v>4743</v>
      </c>
      <c r="C698" t="s">
        <v>28</v>
      </c>
      <c r="D698">
        <v>697</v>
      </c>
      <c r="E698" t="s">
        <v>4744</v>
      </c>
      <c r="F698">
        <v>2138</v>
      </c>
      <c r="H698">
        <v>697</v>
      </c>
      <c r="I698" t="s">
        <v>4745</v>
      </c>
      <c r="J698">
        <v>697</v>
      </c>
      <c r="M698">
        <v>697</v>
      </c>
      <c r="N698" t="s">
        <v>4746</v>
      </c>
      <c r="O698" t="s">
        <v>552</v>
      </c>
      <c r="P698" t="s">
        <v>4747</v>
      </c>
      <c r="R698">
        <v>697</v>
      </c>
      <c r="S698" s="5">
        <v>13554</v>
      </c>
      <c r="T698" s="6" t="s">
        <v>4638</v>
      </c>
      <c r="U698" s="6">
        <v>2506</v>
      </c>
    </row>
    <row r="699" spans="1:21">
      <c r="A699">
        <v>698</v>
      </c>
      <c r="B699" s="9" t="s">
        <v>4748</v>
      </c>
      <c r="C699" t="s">
        <v>78</v>
      </c>
      <c r="D699">
        <v>698</v>
      </c>
      <c r="E699" t="s">
        <v>4749</v>
      </c>
      <c r="F699">
        <v>690</v>
      </c>
      <c r="H699">
        <v>698</v>
      </c>
      <c r="I699" t="s">
        <v>4750</v>
      </c>
      <c r="J699">
        <v>698</v>
      </c>
      <c r="M699">
        <v>698</v>
      </c>
      <c r="N699" t="s">
        <v>4751</v>
      </c>
      <c r="O699" t="s">
        <v>1359</v>
      </c>
      <c r="P699" t="s">
        <v>4752</v>
      </c>
      <c r="R699">
        <v>698</v>
      </c>
      <c r="S699" s="5">
        <v>13555</v>
      </c>
      <c r="T699" s="6" t="s">
        <v>4638</v>
      </c>
      <c r="U699" s="6">
        <v>1649</v>
      </c>
    </row>
    <row r="700" spans="1:21">
      <c r="A700">
        <v>699</v>
      </c>
      <c r="B700" s="7" t="s">
        <v>4753</v>
      </c>
      <c r="C700" t="s">
        <v>28</v>
      </c>
      <c r="D700">
        <v>699</v>
      </c>
      <c r="E700" t="s">
        <v>4754</v>
      </c>
      <c r="F700">
        <v>5055</v>
      </c>
      <c r="H700">
        <v>699</v>
      </c>
      <c r="I700" t="s">
        <v>4755</v>
      </c>
      <c r="J700">
        <v>699</v>
      </c>
      <c r="M700">
        <v>699</v>
      </c>
      <c r="N700" t="s">
        <v>4756</v>
      </c>
      <c r="O700" t="s">
        <v>482</v>
      </c>
      <c r="P700" t="s">
        <v>4757</v>
      </c>
      <c r="R700">
        <v>699</v>
      </c>
      <c r="S700" s="5">
        <v>13558</v>
      </c>
      <c r="T700" s="6" t="s">
        <v>4638</v>
      </c>
      <c r="U700" s="6">
        <v>419</v>
      </c>
    </row>
    <row r="701" spans="1:21">
      <c r="A701">
        <v>700</v>
      </c>
      <c r="B701" s="9" t="s">
        <v>4758</v>
      </c>
      <c r="C701" t="s">
        <v>78</v>
      </c>
      <c r="D701">
        <v>700</v>
      </c>
      <c r="E701" t="s">
        <v>4759</v>
      </c>
      <c r="F701">
        <v>712</v>
      </c>
      <c r="H701">
        <v>700</v>
      </c>
      <c r="I701" t="s">
        <v>4760</v>
      </c>
      <c r="J701">
        <v>700</v>
      </c>
      <c r="M701">
        <v>700</v>
      </c>
      <c r="N701" t="s">
        <v>4761</v>
      </c>
      <c r="O701" t="s">
        <v>2193</v>
      </c>
      <c r="P701" t="s">
        <v>4762</v>
      </c>
      <c r="R701">
        <v>700</v>
      </c>
      <c r="S701" s="5">
        <v>13559</v>
      </c>
      <c r="T701" s="6" t="s">
        <v>4638</v>
      </c>
      <c r="U701" s="6">
        <v>6</v>
      </c>
    </row>
    <row r="702" spans="1:21">
      <c r="A702">
        <v>701</v>
      </c>
      <c r="B702" s="7" t="s">
        <v>4763</v>
      </c>
      <c r="C702" t="s">
        <v>28</v>
      </c>
      <c r="D702">
        <v>701</v>
      </c>
      <c r="E702" t="s">
        <v>4764</v>
      </c>
      <c r="F702">
        <v>1245</v>
      </c>
      <c r="H702">
        <v>701</v>
      </c>
      <c r="I702" t="s">
        <v>4765</v>
      </c>
      <c r="J702">
        <v>701</v>
      </c>
      <c r="M702">
        <v>701</v>
      </c>
      <c r="N702" t="s">
        <v>4766</v>
      </c>
      <c r="O702" t="s">
        <v>4767</v>
      </c>
      <c r="P702" t="s">
        <v>4768</v>
      </c>
      <c r="R702">
        <v>701</v>
      </c>
      <c r="S702" s="5">
        <v>13560</v>
      </c>
      <c r="T702" s="6" t="s">
        <v>4638</v>
      </c>
      <c r="U702" s="6">
        <v>946</v>
      </c>
    </row>
    <row r="703" spans="1:21">
      <c r="A703">
        <v>702</v>
      </c>
      <c r="B703" s="9" t="s">
        <v>4763</v>
      </c>
      <c r="C703" t="s">
        <v>78</v>
      </c>
      <c r="D703">
        <v>702</v>
      </c>
      <c r="E703" t="s">
        <v>4769</v>
      </c>
      <c r="F703">
        <v>1378</v>
      </c>
      <c r="H703">
        <v>702</v>
      </c>
      <c r="I703" t="s">
        <v>4770</v>
      </c>
      <c r="J703">
        <v>702</v>
      </c>
      <c r="M703">
        <v>702</v>
      </c>
      <c r="N703" t="s">
        <v>4771</v>
      </c>
      <c r="O703" t="s">
        <v>4772</v>
      </c>
      <c r="P703" t="s">
        <v>4773</v>
      </c>
      <c r="R703">
        <v>702</v>
      </c>
      <c r="S703" s="5">
        <v>13561</v>
      </c>
      <c r="T703" s="6" t="s">
        <v>4638</v>
      </c>
      <c r="U703" s="6">
        <v>857</v>
      </c>
    </row>
    <row r="704" spans="1:21">
      <c r="A704">
        <v>703</v>
      </c>
      <c r="B704" s="9" t="s">
        <v>4774</v>
      </c>
      <c r="C704" t="s">
        <v>78</v>
      </c>
      <c r="D704">
        <v>703</v>
      </c>
      <c r="E704" t="s">
        <v>4775</v>
      </c>
      <c r="F704">
        <v>1385</v>
      </c>
      <c r="H704">
        <v>703</v>
      </c>
      <c r="I704" t="s">
        <v>4776</v>
      </c>
      <c r="J704">
        <v>703</v>
      </c>
      <c r="M704">
        <v>703</v>
      </c>
      <c r="N704" t="s">
        <v>4777</v>
      </c>
      <c r="O704" t="s">
        <v>2827</v>
      </c>
      <c r="P704" t="s">
        <v>4778</v>
      </c>
      <c r="R704">
        <v>703</v>
      </c>
      <c r="S704" s="5">
        <v>13562</v>
      </c>
      <c r="T704" s="6" t="s">
        <v>4638</v>
      </c>
      <c r="U704" s="6">
        <v>1180</v>
      </c>
    </row>
    <row r="705" spans="1:21">
      <c r="A705">
        <v>704</v>
      </c>
      <c r="B705" s="9" t="s">
        <v>4779</v>
      </c>
      <c r="C705" t="s">
        <v>78</v>
      </c>
      <c r="D705">
        <v>704</v>
      </c>
      <c r="E705" t="s">
        <v>4780</v>
      </c>
      <c r="F705">
        <v>6520</v>
      </c>
      <c r="H705">
        <v>704</v>
      </c>
      <c r="I705" t="s">
        <v>4781</v>
      </c>
      <c r="J705">
        <v>704</v>
      </c>
      <c r="M705">
        <v>704</v>
      </c>
      <c r="N705" t="s">
        <v>4782</v>
      </c>
      <c r="O705" t="s">
        <v>320</v>
      </c>
      <c r="P705" t="s">
        <v>4783</v>
      </c>
      <c r="R705">
        <v>704</v>
      </c>
      <c r="S705" s="5">
        <v>13563</v>
      </c>
      <c r="T705" s="6" t="s">
        <v>4638</v>
      </c>
      <c r="U705" s="6">
        <v>1217</v>
      </c>
    </row>
    <row r="706" spans="1:21">
      <c r="A706">
        <v>705</v>
      </c>
      <c r="B706" s="9" t="s">
        <v>4784</v>
      </c>
      <c r="C706" t="s">
        <v>78</v>
      </c>
      <c r="D706">
        <v>705</v>
      </c>
      <c r="E706" t="s">
        <v>4785</v>
      </c>
      <c r="F706">
        <v>1594</v>
      </c>
      <c r="H706">
        <v>705</v>
      </c>
      <c r="I706" t="s">
        <v>4786</v>
      </c>
      <c r="J706">
        <v>705</v>
      </c>
      <c r="M706">
        <v>705</v>
      </c>
      <c r="N706" t="s">
        <v>4787</v>
      </c>
      <c r="O706" t="s">
        <v>1693</v>
      </c>
      <c r="P706" t="s">
        <v>4788</v>
      </c>
      <c r="R706">
        <v>705</v>
      </c>
      <c r="S706" s="5">
        <v>13567</v>
      </c>
      <c r="T706" s="6" t="s">
        <v>4638</v>
      </c>
      <c r="U706" s="6">
        <v>907</v>
      </c>
    </row>
    <row r="707" spans="1:21">
      <c r="A707">
        <v>706</v>
      </c>
      <c r="B707" s="7" t="s">
        <v>3168</v>
      </c>
      <c r="C707" t="s">
        <v>28</v>
      </c>
      <c r="D707">
        <v>706</v>
      </c>
      <c r="E707" t="s">
        <v>4789</v>
      </c>
      <c r="F707">
        <v>1010</v>
      </c>
      <c r="H707">
        <v>706</v>
      </c>
      <c r="I707" t="s">
        <v>4790</v>
      </c>
      <c r="J707">
        <v>706</v>
      </c>
      <c r="M707">
        <v>706</v>
      </c>
      <c r="N707" t="s">
        <v>4791</v>
      </c>
      <c r="O707" t="s">
        <v>4792</v>
      </c>
      <c r="P707" t="s">
        <v>4793</v>
      </c>
      <c r="R707">
        <v>706</v>
      </c>
      <c r="S707" s="5">
        <v>13568</v>
      </c>
      <c r="T707" s="6" t="s">
        <v>4638</v>
      </c>
      <c r="U707" s="6">
        <v>1254</v>
      </c>
    </row>
    <row r="708" spans="1:21">
      <c r="A708">
        <v>707</v>
      </c>
      <c r="B708" s="9" t="s">
        <v>4794</v>
      </c>
      <c r="C708" t="s">
        <v>78</v>
      </c>
      <c r="D708">
        <v>707</v>
      </c>
      <c r="E708" t="s">
        <v>4795</v>
      </c>
      <c r="F708">
        <v>3056</v>
      </c>
      <c r="H708">
        <v>707</v>
      </c>
      <c r="I708" t="s">
        <v>4796</v>
      </c>
      <c r="J708">
        <v>707</v>
      </c>
      <c r="M708">
        <v>707</v>
      </c>
      <c r="N708" t="s">
        <v>4797</v>
      </c>
      <c r="O708" t="s">
        <v>312</v>
      </c>
      <c r="P708" t="s">
        <v>4798</v>
      </c>
      <c r="R708">
        <v>707</v>
      </c>
      <c r="S708" s="5">
        <v>13569</v>
      </c>
      <c r="T708" s="6" t="s">
        <v>4638</v>
      </c>
      <c r="U708" s="6">
        <v>1093</v>
      </c>
    </row>
    <row r="709" spans="1:21">
      <c r="A709">
        <v>708</v>
      </c>
      <c r="B709" s="7" t="s">
        <v>4799</v>
      </c>
      <c r="C709" t="s">
        <v>28</v>
      </c>
      <c r="D709">
        <v>708</v>
      </c>
      <c r="E709" t="s">
        <v>4800</v>
      </c>
      <c r="F709">
        <v>686</v>
      </c>
      <c r="H709">
        <v>708</v>
      </c>
      <c r="I709" t="s">
        <v>4801</v>
      </c>
      <c r="J709">
        <v>708</v>
      </c>
      <c r="M709">
        <v>708</v>
      </c>
      <c r="N709" t="s">
        <v>4802</v>
      </c>
      <c r="O709" t="s">
        <v>1921</v>
      </c>
      <c r="P709" t="s">
        <v>4803</v>
      </c>
      <c r="R709">
        <v>708</v>
      </c>
      <c r="S709" s="5">
        <v>13570</v>
      </c>
      <c r="T709" s="6" t="s">
        <v>36</v>
      </c>
      <c r="U709" s="6">
        <v>1</v>
      </c>
    </row>
    <row r="710" spans="1:21">
      <c r="A710">
        <v>709</v>
      </c>
      <c r="B710" s="7" t="s">
        <v>4804</v>
      </c>
      <c r="C710" t="s">
        <v>28</v>
      </c>
      <c r="D710">
        <v>709</v>
      </c>
      <c r="E710" t="s">
        <v>4805</v>
      </c>
      <c r="F710">
        <v>2157</v>
      </c>
      <c r="H710">
        <v>709</v>
      </c>
      <c r="I710" t="s">
        <v>4806</v>
      </c>
      <c r="J710">
        <v>709</v>
      </c>
      <c r="M710">
        <v>709</v>
      </c>
      <c r="N710" t="s">
        <v>4807</v>
      </c>
      <c r="O710" t="s">
        <v>4808</v>
      </c>
      <c r="P710" t="s">
        <v>4809</v>
      </c>
      <c r="R710">
        <v>709</v>
      </c>
      <c r="S710" s="5">
        <v>13637</v>
      </c>
      <c r="T710" s="6" t="s">
        <v>4810</v>
      </c>
      <c r="U710" s="6">
        <v>892</v>
      </c>
    </row>
    <row r="711" spans="1:21">
      <c r="A711">
        <v>710</v>
      </c>
      <c r="B711" s="7" t="s">
        <v>4811</v>
      </c>
      <c r="C711" t="s">
        <v>28</v>
      </c>
      <c r="D711">
        <v>710</v>
      </c>
      <c r="E711" t="s">
        <v>4812</v>
      </c>
      <c r="F711">
        <v>1137</v>
      </c>
      <c r="H711">
        <v>710</v>
      </c>
      <c r="I711" t="s">
        <v>4813</v>
      </c>
      <c r="J711">
        <v>710</v>
      </c>
      <c r="M711">
        <v>710</v>
      </c>
      <c r="N711" t="s">
        <v>4814</v>
      </c>
      <c r="O711" t="s">
        <v>4815</v>
      </c>
      <c r="P711" t="s">
        <v>4816</v>
      </c>
      <c r="R711">
        <v>710</v>
      </c>
      <c r="S711" s="5">
        <v>13638</v>
      </c>
      <c r="T711" s="6" t="s">
        <v>4810</v>
      </c>
      <c r="U711" s="6">
        <v>1211</v>
      </c>
    </row>
    <row r="712" spans="1:21">
      <c r="A712">
        <v>711</v>
      </c>
      <c r="B712" s="7" t="s">
        <v>4817</v>
      </c>
      <c r="C712" t="s">
        <v>28</v>
      </c>
      <c r="D712">
        <v>711</v>
      </c>
      <c r="E712" t="s">
        <v>4818</v>
      </c>
      <c r="F712">
        <v>1087</v>
      </c>
      <c r="H712">
        <v>711</v>
      </c>
      <c r="I712" t="s">
        <v>4819</v>
      </c>
      <c r="J712">
        <v>711</v>
      </c>
      <c r="M712">
        <v>711</v>
      </c>
      <c r="N712" t="s">
        <v>4820</v>
      </c>
      <c r="O712" t="s">
        <v>3964</v>
      </c>
      <c r="P712" t="s">
        <v>4821</v>
      </c>
      <c r="R712">
        <v>711</v>
      </c>
      <c r="S712" s="5">
        <v>13639</v>
      </c>
      <c r="T712" s="6" t="s">
        <v>4810</v>
      </c>
      <c r="U712" s="6">
        <v>1055</v>
      </c>
    </row>
    <row r="713" spans="1:21">
      <c r="A713">
        <v>712</v>
      </c>
      <c r="B713" s="7" t="s">
        <v>4822</v>
      </c>
      <c r="C713" t="s">
        <v>28</v>
      </c>
      <c r="D713">
        <v>712</v>
      </c>
      <c r="E713" t="s">
        <v>4823</v>
      </c>
      <c r="F713">
        <v>1858</v>
      </c>
      <c r="H713">
        <v>712</v>
      </c>
      <c r="I713" t="s">
        <v>4824</v>
      </c>
      <c r="J713">
        <v>712</v>
      </c>
      <c r="M713">
        <v>712</v>
      </c>
      <c r="N713" t="s">
        <v>4825</v>
      </c>
      <c r="O713" t="s">
        <v>3798</v>
      </c>
      <c r="P713" t="s">
        <v>4826</v>
      </c>
      <c r="R713">
        <v>712</v>
      </c>
      <c r="S713" s="5">
        <v>13640</v>
      </c>
      <c r="T713" s="6" t="s">
        <v>4810</v>
      </c>
      <c r="U713" s="6">
        <v>1079</v>
      </c>
    </row>
    <row r="714" spans="1:21">
      <c r="A714">
        <v>713</v>
      </c>
      <c r="B714" s="7" t="s">
        <v>4827</v>
      </c>
      <c r="C714" t="s">
        <v>28</v>
      </c>
      <c r="D714">
        <v>713</v>
      </c>
      <c r="E714" t="s">
        <v>4828</v>
      </c>
      <c r="F714">
        <v>936</v>
      </c>
      <c r="H714">
        <v>713</v>
      </c>
      <c r="I714" t="s">
        <v>4829</v>
      </c>
      <c r="J714">
        <v>713</v>
      </c>
      <c r="M714">
        <v>713</v>
      </c>
      <c r="N714" t="s">
        <v>4830</v>
      </c>
      <c r="O714" t="s">
        <v>108</v>
      </c>
      <c r="P714" t="s">
        <v>4831</v>
      </c>
      <c r="R714">
        <v>713</v>
      </c>
      <c r="S714" s="5">
        <v>13641</v>
      </c>
      <c r="T714" s="6" t="s">
        <v>4810</v>
      </c>
      <c r="U714" s="6">
        <v>2763</v>
      </c>
    </row>
    <row r="715" spans="1:21">
      <c r="A715">
        <v>714</v>
      </c>
      <c r="B715" s="7" t="s">
        <v>4832</v>
      </c>
      <c r="C715" t="s">
        <v>28</v>
      </c>
      <c r="D715">
        <v>714</v>
      </c>
      <c r="E715" t="s">
        <v>4833</v>
      </c>
      <c r="F715">
        <v>818</v>
      </c>
      <c r="H715">
        <v>714</v>
      </c>
      <c r="I715" t="s">
        <v>4834</v>
      </c>
      <c r="J715">
        <v>714</v>
      </c>
      <c r="M715">
        <v>714</v>
      </c>
      <c r="N715" t="s">
        <v>4835</v>
      </c>
      <c r="O715" t="s">
        <v>1929</v>
      </c>
      <c r="P715" t="s">
        <v>4836</v>
      </c>
      <c r="R715">
        <v>714</v>
      </c>
      <c r="S715" s="5">
        <v>13642</v>
      </c>
      <c r="T715" s="6" t="s">
        <v>4810</v>
      </c>
      <c r="U715" s="6">
        <v>1797</v>
      </c>
    </row>
    <row r="716" spans="1:21">
      <c r="A716">
        <v>715</v>
      </c>
      <c r="B716" s="9" t="s">
        <v>4837</v>
      </c>
      <c r="C716" t="s">
        <v>78</v>
      </c>
      <c r="D716">
        <v>715</v>
      </c>
      <c r="E716" t="s">
        <v>4838</v>
      </c>
      <c r="F716">
        <v>1633</v>
      </c>
      <c r="H716">
        <v>715</v>
      </c>
      <c r="I716" t="s">
        <v>4839</v>
      </c>
      <c r="J716">
        <v>715</v>
      </c>
      <c r="M716">
        <v>715</v>
      </c>
      <c r="N716" t="s">
        <v>4840</v>
      </c>
      <c r="O716" t="s">
        <v>3425</v>
      </c>
      <c r="P716" t="s">
        <v>4841</v>
      </c>
      <c r="R716">
        <v>715</v>
      </c>
      <c r="S716" s="5">
        <v>13643</v>
      </c>
      <c r="T716" s="6" t="s">
        <v>4810</v>
      </c>
      <c r="U716" s="6">
        <v>1680</v>
      </c>
    </row>
    <row r="717" spans="1:21">
      <c r="A717">
        <v>716</v>
      </c>
      <c r="B717" s="9" t="s">
        <v>4842</v>
      </c>
      <c r="C717" t="s">
        <v>78</v>
      </c>
      <c r="D717">
        <v>716</v>
      </c>
      <c r="E717" t="s">
        <v>4843</v>
      </c>
      <c r="H717">
        <v>716</v>
      </c>
      <c r="I717" t="s">
        <v>4844</v>
      </c>
      <c r="J717">
        <v>716</v>
      </c>
      <c r="M717">
        <v>716</v>
      </c>
      <c r="N717" t="s">
        <v>4845</v>
      </c>
      <c r="O717" t="s">
        <v>272</v>
      </c>
      <c r="P717" t="s">
        <v>4846</v>
      </c>
      <c r="R717">
        <v>716</v>
      </c>
      <c r="S717" s="5">
        <v>13644</v>
      </c>
      <c r="T717" s="6" t="s">
        <v>4810</v>
      </c>
      <c r="U717" s="6">
        <v>48</v>
      </c>
    </row>
    <row r="718" spans="1:21">
      <c r="A718">
        <v>717</v>
      </c>
      <c r="B718" s="7" t="s">
        <v>4847</v>
      </c>
      <c r="C718" t="s">
        <v>28</v>
      </c>
      <c r="D718">
        <v>717</v>
      </c>
      <c r="E718" t="s">
        <v>4848</v>
      </c>
      <c r="F718">
        <v>721</v>
      </c>
      <c r="H718">
        <v>717</v>
      </c>
      <c r="I718" t="s">
        <v>4849</v>
      </c>
      <c r="J718">
        <v>717</v>
      </c>
      <c r="M718">
        <v>717</v>
      </c>
      <c r="N718" t="s">
        <v>4850</v>
      </c>
      <c r="O718" t="s">
        <v>567</v>
      </c>
      <c r="P718" t="s">
        <v>4851</v>
      </c>
      <c r="R718">
        <v>717</v>
      </c>
      <c r="S718" s="5">
        <v>13645</v>
      </c>
      <c r="T718" s="6" t="s">
        <v>4810</v>
      </c>
      <c r="U718" s="6">
        <v>931</v>
      </c>
    </row>
    <row r="719" spans="1:21">
      <c r="A719">
        <v>718</v>
      </c>
      <c r="B719" s="7" t="s">
        <v>4852</v>
      </c>
      <c r="C719" t="s">
        <v>28</v>
      </c>
      <c r="D719">
        <v>718</v>
      </c>
      <c r="E719" t="s">
        <v>4853</v>
      </c>
      <c r="F719">
        <v>1568</v>
      </c>
      <c r="H719">
        <v>718</v>
      </c>
      <c r="I719" t="s">
        <v>4854</v>
      </c>
      <c r="J719">
        <v>718</v>
      </c>
      <c r="M719">
        <v>718</v>
      </c>
      <c r="N719" t="s">
        <v>4855</v>
      </c>
      <c r="O719" t="s">
        <v>3798</v>
      </c>
      <c r="P719" t="s">
        <v>4856</v>
      </c>
      <c r="R719">
        <v>718</v>
      </c>
      <c r="S719" s="5">
        <v>13646</v>
      </c>
      <c r="T719" s="6" t="s">
        <v>4810</v>
      </c>
      <c r="U719" s="6">
        <v>1493</v>
      </c>
    </row>
    <row r="720" spans="1:21">
      <c r="A720">
        <v>719</v>
      </c>
      <c r="B720" s="7" t="s">
        <v>4857</v>
      </c>
      <c r="C720" t="s">
        <v>28</v>
      </c>
      <c r="D720">
        <v>719</v>
      </c>
      <c r="E720" t="s">
        <v>4858</v>
      </c>
      <c r="F720">
        <v>774</v>
      </c>
      <c r="H720">
        <v>719</v>
      </c>
      <c r="I720" t="s">
        <v>4859</v>
      </c>
      <c r="J720">
        <v>719</v>
      </c>
      <c r="M720">
        <v>719</v>
      </c>
      <c r="N720" t="s">
        <v>4860</v>
      </c>
      <c r="O720" t="s">
        <v>108</v>
      </c>
      <c r="P720" t="s">
        <v>4861</v>
      </c>
      <c r="R720">
        <v>719</v>
      </c>
      <c r="S720" s="5">
        <v>13647</v>
      </c>
      <c r="T720" s="6" t="s">
        <v>4862</v>
      </c>
      <c r="U720" s="6">
        <v>381</v>
      </c>
    </row>
    <row r="721" spans="1:21">
      <c r="A721">
        <v>720</v>
      </c>
      <c r="B721" s="7" t="s">
        <v>4863</v>
      </c>
      <c r="C721" t="s">
        <v>28</v>
      </c>
      <c r="D721">
        <v>720</v>
      </c>
      <c r="E721" t="s">
        <v>4864</v>
      </c>
      <c r="F721">
        <v>3358</v>
      </c>
      <c r="H721">
        <v>720</v>
      </c>
      <c r="I721" t="s">
        <v>4865</v>
      </c>
      <c r="J721">
        <v>720</v>
      </c>
      <c r="M721">
        <v>720</v>
      </c>
      <c r="N721" t="s">
        <v>4866</v>
      </c>
      <c r="O721" t="s">
        <v>2063</v>
      </c>
      <c r="P721" t="s">
        <v>4867</v>
      </c>
      <c r="R721">
        <v>720</v>
      </c>
      <c r="S721" s="5">
        <v>13648</v>
      </c>
      <c r="T721" s="6" t="s">
        <v>4810</v>
      </c>
      <c r="U721" s="6">
        <v>1394</v>
      </c>
    </row>
    <row r="722" spans="1:21">
      <c r="A722">
        <v>721</v>
      </c>
      <c r="B722" s="9" t="s">
        <v>4868</v>
      </c>
      <c r="C722" t="s">
        <v>78</v>
      </c>
      <c r="D722">
        <v>721</v>
      </c>
      <c r="E722" t="s">
        <v>4869</v>
      </c>
      <c r="F722">
        <v>1376</v>
      </c>
      <c r="H722">
        <v>721</v>
      </c>
      <c r="I722" t="s">
        <v>4870</v>
      </c>
      <c r="J722">
        <v>721</v>
      </c>
      <c r="M722">
        <v>721</v>
      </c>
      <c r="N722" t="s">
        <v>4866</v>
      </c>
      <c r="O722" t="s">
        <v>3448</v>
      </c>
      <c r="P722" t="s">
        <v>4871</v>
      </c>
      <c r="R722">
        <v>721</v>
      </c>
      <c r="S722" s="5">
        <v>13649</v>
      </c>
      <c r="T722" s="6" t="s">
        <v>4872</v>
      </c>
      <c r="U722" s="6">
        <v>2231</v>
      </c>
    </row>
    <row r="723" spans="1:21">
      <c r="A723">
        <v>722</v>
      </c>
      <c r="B723" s="9" t="s">
        <v>4873</v>
      </c>
      <c r="C723" t="s">
        <v>78</v>
      </c>
      <c r="D723">
        <v>722</v>
      </c>
      <c r="E723" t="s">
        <v>4874</v>
      </c>
      <c r="F723">
        <v>3099</v>
      </c>
      <c r="H723">
        <v>722</v>
      </c>
      <c r="I723" t="s">
        <v>4875</v>
      </c>
      <c r="J723">
        <v>722</v>
      </c>
      <c r="M723">
        <v>722</v>
      </c>
      <c r="N723" t="s">
        <v>4876</v>
      </c>
      <c r="O723" t="s">
        <v>4332</v>
      </c>
      <c r="P723" t="s">
        <v>4877</v>
      </c>
      <c r="R723">
        <v>722</v>
      </c>
      <c r="S723" s="5">
        <v>13650</v>
      </c>
      <c r="T723" s="6" t="s">
        <v>4878</v>
      </c>
      <c r="U723" s="6">
        <v>102</v>
      </c>
    </row>
    <row r="724" spans="1:21">
      <c r="A724">
        <v>723</v>
      </c>
      <c r="B724" s="9" t="s">
        <v>4879</v>
      </c>
      <c r="C724" t="s">
        <v>78</v>
      </c>
      <c r="D724">
        <v>723</v>
      </c>
      <c r="E724" t="s">
        <v>4880</v>
      </c>
      <c r="F724">
        <v>938</v>
      </c>
      <c r="H724">
        <v>723</v>
      </c>
      <c r="I724" t="s">
        <v>4881</v>
      </c>
      <c r="J724">
        <v>723</v>
      </c>
      <c r="M724">
        <v>723</v>
      </c>
      <c r="N724" t="s">
        <v>4882</v>
      </c>
      <c r="O724" t="s">
        <v>966</v>
      </c>
      <c r="P724" t="s">
        <v>4883</v>
      </c>
      <c r="R724">
        <v>723</v>
      </c>
      <c r="S724" s="5">
        <v>13659</v>
      </c>
      <c r="T724" s="6" t="s">
        <v>4884</v>
      </c>
      <c r="U724" s="6">
        <v>1434</v>
      </c>
    </row>
    <row r="725" spans="1:21">
      <c r="A725">
        <v>724</v>
      </c>
      <c r="B725" s="9" t="s">
        <v>4885</v>
      </c>
      <c r="C725" t="s">
        <v>78</v>
      </c>
      <c r="D725">
        <v>724</v>
      </c>
      <c r="E725" t="s">
        <v>4886</v>
      </c>
      <c r="F725">
        <v>1689</v>
      </c>
      <c r="H725">
        <v>724</v>
      </c>
      <c r="I725" t="s">
        <v>4887</v>
      </c>
      <c r="J725">
        <v>724</v>
      </c>
      <c r="M725">
        <v>724</v>
      </c>
      <c r="N725" t="s">
        <v>4888</v>
      </c>
      <c r="O725" t="s">
        <v>2475</v>
      </c>
      <c r="P725" t="s">
        <v>4889</v>
      </c>
      <c r="R725">
        <v>724</v>
      </c>
      <c r="S725" s="5">
        <v>13660</v>
      </c>
      <c r="T725" s="6" t="s">
        <v>4890</v>
      </c>
      <c r="U725" s="6">
        <v>2067</v>
      </c>
    </row>
    <row r="726" spans="1:21">
      <c r="A726">
        <v>725</v>
      </c>
      <c r="B726" s="9" t="s">
        <v>4891</v>
      </c>
      <c r="C726" t="s">
        <v>78</v>
      </c>
      <c r="D726">
        <v>725</v>
      </c>
      <c r="E726" t="s">
        <v>4892</v>
      </c>
      <c r="F726">
        <v>905</v>
      </c>
      <c r="H726">
        <v>725</v>
      </c>
      <c r="I726" t="s">
        <v>4893</v>
      </c>
      <c r="J726">
        <v>725</v>
      </c>
      <c r="M726">
        <v>725</v>
      </c>
      <c r="N726" t="s">
        <v>4894</v>
      </c>
      <c r="O726" t="s">
        <v>2979</v>
      </c>
      <c r="P726" t="s">
        <v>4895</v>
      </c>
      <c r="R726">
        <v>725</v>
      </c>
      <c r="S726" s="5">
        <v>13661</v>
      </c>
      <c r="T726" s="6" t="s">
        <v>4890</v>
      </c>
      <c r="U726" s="6">
        <v>2632</v>
      </c>
    </row>
    <row r="727" spans="1:21">
      <c r="A727">
        <v>726</v>
      </c>
      <c r="B727" s="7" t="s">
        <v>4896</v>
      </c>
      <c r="C727" t="s">
        <v>28</v>
      </c>
      <c r="D727">
        <v>726</v>
      </c>
      <c r="E727" t="s">
        <v>4897</v>
      </c>
      <c r="F727">
        <v>1135</v>
      </c>
      <c r="H727">
        <v>726</v>
      </c>
      <c r="I727" t="s">
        <v>4898</v>
      </c>
      <c r="J727">
        <v>726</v>
      </c>
      <c r="M727">
        <v>726</v>
      </c>
      <c r="N727" t="s">
        <v>4899</v>
      </c>
      <c r="O727" t="s">
        <v>715</v>
      </c>
      <c r="P727" t="s">
        <v>4900</v>
      </c>
      <c r="R727">
        <v>726</v>
      </c>
      <c r="S727" s="5">
        <v>13662</v>
      </c>
      <c r="T727" s="6" t="s">
        <v>4890</v>
      </c>
      <c r="U727" s="6">
        <v>1628</v>
      </c>
    </row>
    <row r="728" spans="1:21">
      <c r="A728">
        <v>727</v>
      </c>
      <c r="B728" s="9" t="s">
        <v>4901</v>
      </c>
      <c r="C728" t="s">
        <v>78</v>
      </c>
      <c r="D728">
        <v>727</v>
      </c>
      <c r="E728" t="s">
        <v>4902</v>
      </c>
      <c r="F728">
        <v>834</v>
      </c>
      <c r="H728">
        <v>727</v>
      </c>
      <c r="I728" t="s">
        <v>4903</v>
      </c>
      <c r="J728">
        <v>727</v>
      </c>
      <c r="M728">
        <v>727</v>
      </c>
      <c r="N728" t="s">
        <v>4904</v>
      </c>
      <c r="O728" t="s">
        <v>731</v>
      </c>
      <c r="P728" t="s">
        <v>4905</v>
      </c>
      <c r="R728">
        <v>727</v>
      </c>
      <c r="S728" s="5">
        <v>13663</v>
      </c>
      <c r="T728" s="6" t="s">
        <v>4890</v>
      </c>
      <c r="U728" s="6">
        <v>1888</v>
      </c>
    </row>
    <row r="729" spans="1:21">
      <c r="A729">
        <v>728</v>
      </c>
      <c r="B729" s="9" t="s">
        <v>4906</v>
      </c>
      <c r="C729" t="s">
        <v>78</v>
      </c>
      <c r="D729">
        <v>728</v>
      </c>
      <c r="E729" t="s">
        <v>4907</v>
      </c>
      <c r="F729">
        <v>1117</v>
      </c>
      <c r="H729">
        <v>728</v>
      </c>
      <c r="I729" t="s">
        <v>4908</v>
      </c>
      <c r="J729">
        <v>728</v>
      </c>
      <c r="M729">
        <v>728</v>
      </c>
      <c r="N729" t="s">
        <v>4909</v>
      </c>
      <c r="O729" t="s">
        <v>536</v>
      </c>
      <c r="P729" t="s">
        <v>4910</v>
      </c>
      <c r="R729">
        <v>728</v>
      </c>
      <c r="S729" s="5">
        <v>13664</v>
      </c>
      <c r="T729" s="6" t="s">
        <v>4862</v>
      </c>
      <c r="U729" s="6">
        <v>1760</v>
      </c>
    </row>
    <row r="730" spans="1:21">
      <c r="A730">
        <v>729</v>
      </c>
      <c r="B730" s="9" t="s">
        <v>4911</v>
      </c>
      <c r="C730" t="s">
        <v>78</v>
      </c>
      <c r="D730">
        <v>729</v>
      </c>
      <c r="E730" t="s">
        <v>4912</v>
      </c>
      <c r="F730">
        <v>987</v>
      </c>
      <c r="H730">
        <v>729</v>
      </c>
      <c r="I730" t="s">
        <v>4913</v>
      </c>
      <c r="J730">
        <v>729</v>
      </c>
      <c r="M730">
        <v>729</v>
      </c>
      <c r="N730" t="s">
        <v>4914</v>
      </c>
      <c r="O730" t="s">
        <v>352</v>
      </c>
      <c r="P730" t="s">
        <v>4915</v>
      </c>
      <c r="R730">
        <v>729</v>
      </c>
      <c r="S730" s="5">
        <v>13665</v>
      </c>
      <c r="T730" s="6" t="s">
        <v>4916</v>
      </c>
      <c r="U730" s="6">
        <v>2013</v>
      </c>
    </row>
    <row r="731" spans="1:21">
      <c r="A731">
        <v>730</v>
      </c>
      <c r="B731" s="9" t="s">
        <v>4917</v>
      </c>
      <c r="C731" t="s">
        <v>78</v>
      </c>
      <c r="D731">
        <v>730</v>
      </c>
      <c r="E731" t="s">
        <v>4918</v>
      </c>
      <c r="F731">
        <v>975</v>
      </c>
      <c r="H731">
        <v>730</v>
      </c>
      <c r="I731" t="s">
        <v>4919</v>
      </c>
      <c r="J731">
        <v>730</v>
      </c>
      <c r="M731">
        <v>730</v>
      </c>
      <c r="N731" t="s">
        <v>4920</v>
      </c>
      <c r="O731" t="s">
        <v>4921</v>
      </c>
      <c r="P731" t="s">
        <v>4922</v>
      </c>
      <c r="R731">
        <v>730</v>
      </c>
      <c r="S731" s="5">
        <v>13666</v>
      </c>
      <c r="T731" s="6" t="s">
        <v>4884</v>
      </c>
      <c r="U731" s="6">
        <v>1382</v>
      </c>
    </row>
    <row r="732" spans="1:21">
      <c r="A732">
        <v>731</v>
      </c>
      <c r="B732" s="9" t="s">
        <v>4923</v>
      </c>
      <c r="C732" t="s">
        <v>78</v>
      </c>
      <c r="D732">
        <v>731</v>
      </c>
      <c r="E732" t="s">
        <v>4924</v>
      </c>
      <c r="F732">
        <v>3009</v>
      </c>
      <c r="H732">
        <v>731</v>
      </c>
      <c r="I732" t="s">
        <v>4925</v>
      </c>
      <c r="J732">
        <v>731</v>
      </c>
      <c r="M732">
        <v>731</v>
      </c>
      <c r="N732" t="s">
        <v>4926</v>
      </c>
      <c r="O732" t="s">
        <v>1108</v>
      </c>
      <c r="P732" t="s">
        <v>4927</v>
      </c>
      <c r="R732">
        <v>731</v>
      </c>
      <c r="S732" s="5">
        <v>13667</v>
      </c>
      <c r="T732" s="6" t="s">
        <v>4884</v>
      </c>
      <c r="U732" s="6">
        <v>1869</v>
      </c>
    </row>
    <row r="733" spans="1:21">
      <c r="A733">
        <v>732</v>
      </c>
      <c r="B733" s="7" t="s">
        <v>4928</v>
      </c>
      <c r="C733" t="s">
        <v>28</v>
      </c>
      <c r="D733">
        <v>732</v>
      </c>
      <c r="E733" t="s">
        <v>4929</v>
      </c>
      <c r="F733">
        <v>986</v>
      </c>
      <c r="H733">
        <v>732</v>
      </c>
      <c r="I733" t="s">
        <v>4930</v>
      </c>
      <c r="J733">
        <v>732</v>
      </c>
      <c r="M733">
        <v>732</v>
      </c>
      <c r="N733" t="s">
        <v>4931</v>
      </c>
      <c r="O733" t="s">
        <v>384</v>
      </c>
      <c r="P733" t="s">
        <v>4932</v>
      </c>
      <c r="R733">
        <v>732</v>
      </c>
      <c r="S733" s="5">
        <v>13668</v>
      </c>
      <c r="T733" s="6" t="s">
        <v>4884</v>
      </c>
      <c r="U733" s="6">
        <v>1753</v>
      </c>
    </row>
    <row r="734" spans="1:21">
      <c r="A734">
        <v>733</v>
      </c>
      <c r="B734" s="9" t="s">
        <v>4933</v>
      </c>
      <c r="C734" t="s">
        <v>78</v>
      </c>
      <c r="D734">
        <v>733</v>
      </c>
      <c r="E734" t="s">
        <v>4934</v>
      </c>
      <c r="F734">
        <v>3549</v>
      </c>
      <c r="H734">
        <v>733</v>
      </c>
      <c r="I734" t="s">
        <v>4935</v>
      </c>
      <c r="J734">
        <v>733</v>
      </c>
      <c r="M734">
        <v>733</v>
      </c>
      <c r="N734" t="s">
        <v>4936</v>
      </c>
      <c r="O734" t="s">
        <v>4937</v>
      </c>
      <c r="P734" t="s">
        <v>4938</v>
      </c>
      <c r="R734">
        <v>733</v>
      </c>
      <c r="S734" s="5">
        <v>13669</v>
      </c>
      <c r="T734" s="6" t="s">
        <v>4884</v>
      </c>
      <c r="U734" s="6">
        <v>1568</v>
      </c>
    </row>
    <row r="735" spans="1:21">
      <c r="A735">
        <v>734</v>
      </c>
      <c r="B735" s="9" t="s">
        <v>4939</v>
      </c>
      <c r="C735" t="s">
        <v>78</v>
      </c>
      <c r="D735">
        <v>734</v>
      </c>
      <c r="E735" t="s">
        <v>4940</v>
      </c>
      <c r="F735">
        <v>15784</v>
      </c>
      <c r="H735">
        <v>734</v>
      </c>
      <c r="I735" t="s">
        <v>4941</v>
      </c>
      <c r="J735">
        <v>734</v>
      </c>
      <c r="M735">
        <v>734</v>
      </c>
      <c r="N735" t="s">
        <v>4942</v>
      </c>
      <c r="O735" t="s">
        <v>1305</v>
      </c>
      <c r="P735" t="s">
        <v>4943</v>
      </c>
      <c r="R735">
        <v>734</v>
      </c>
      <c r="S735" s="5">
        <v>13670</v>
      </c>
      <c r="T735" s="6" t="s">
        <v>4884</v>
      </c>
      <c r="U735" s="6">
        <v>1650</v>
      </c>
    </row>
    <row r="736" spans="1:21">
      <c r="A736">
        <v>735</v>
      </c>
      <c r="B736" s="9" t="s">
        <v>4944</v>
      </c>
      <c r="C736" t="s">
        <v>78</v>
      </c>
      <c r="D736">
        <v>735</v>
      </c>
      <c r="E736" t="s">
        <v>4945</v>
      </c>
      <c r="F736">
        <v>1356</v>
      </c>
      <c r="H736">
        <v>735</v>
      </c>
      <c r="I736" t="s">
        <v>4946</v>
      </c>
      <c r="J736">
        <v>735</v>
      </c>
      <c r="M736">
        <v>735</v>
      </c>
      <c r="N736" t="s">
        <v>4947</v>
      </c>
      <c r="O736" t="s">
        <v>43</v>
      </c>
      <c r="P736" t="s">
        <v>4948</v>
      </c>
      <c r="R736">
        <v>735</v>
      </c>
      <c r="S736" s="5">
        <v>13671</v>
      </c>
      <c r="T736" s="6" t="s">
        <v>4884</v>
      </c>
      <c r="U736" s="6">
        <v>1867</v>
      </c>
    </row>
    <row r="737" spans="1:21">
      <c r="A737">
        <v>736</v>
      </c>
      <c r="B737" s="7" t="s">
        <v>4949</v>
      </c>
      <c r="C737" t="s">
        <v>28</v>
      </c>
      <c r="D737">
        <v>736</v>
      </c>
      <c r="E737" t="s">
        <v>4950</v>
      </c>
      <c r="F737">
        <v>1121</v>
      </c>
      <c r="H737">
        <v>736</v>
      </c>
      <c r="I737" t="s">
        <v>4951</v>
      </c>
      <c r="J737">
        <v>736</v>
      </c>
      <c r="M737">
        <v>736</v>
      </c>
      <c r="N737" t="s">
        <v>4952</v>
      </c>
      <c r="O737" t="s">
        <v>272</v>
      </c>
      <c r="P737" t="s">
        <v>4953</v>
      </c>
      <c r="R737">
        <v>736</v>
      </c>
      <c r="S737" s="5">
        <v>13672</v>
      </c>
      <c r="T737" s="6" t="s">
        <v>4884</v>
      </c>
      <c r="U737" s="6">
        <v>1852</v>
      </c>
    </row>
    <row r="738" spans="1:21">
      <c r="A738">
        <v>737</v>
      </c>
      <c r="B738" s="9" t="s">
        <v>4954</v>
      </c>
      <c r="C738" t="s">
        <v>78</v>
      </c>
      <c r="D738">
        <v>737</v>
      </c>
      <c r="E738" t="s">
        <v>4955</v>
      </c>
      <c r="H738">
        <v>737</v>
      </c>
      <c r="I738" t="s">
        <v>4956</v>
      </c>
      <c r="J738">
        <v>737</v>
      </c>
      <c r="M738">
        <v>737</v>
      </c>
      <c r="N738" t="s">
        <v>4957</v>
      </c>
      <c r="O738" t="s">
        <v>2063</v>
      </c>
      <c r="P738" t="s">
        <v>4958</v>
      </c>
      <c r="R738">
        <v>737</v>
      </c>
      <c r="S738" s="5">
        <v>13673</v>
      </c>
      <c r="T738" s="6" t="s">
        <v>4884</v>
      </c>
      <c r="U738" s="6">
        <v>2165</v>
      </c>
    </row>
    <row r="739" spans="1:21">
      <c r="A739">
        <v>738</v>
      </c>
      <c r="B739" s="9" t="s">
        <v>4959</v>
      </c>
      <c r="C739" t="s">
        <v>78</v>
      </c>
      <c r="D739">
        <v>738</v>
      </c>
      <c r="E739" t="s">
        <v>4955</v>
      </c>
      <c r="F739">
        <v>18004</v>
      </c>
      <c r="H739">
        <v>738</v>
      </c>
      <c r="I739" t="s">
        <v>4960</v>
      </c>
      <c r="J739">
        <v>738</v>
      </c>
      <c r="M739">
        <v>738</v>
      </c>
      <c r="N739" t="s">
        <v>4961</v>
      </c>
      <c r="O739" t="s">
        <v>482</v>
      </c>
      <c r="P739" t="s">
        <v>4962</v>
      </c>
      <c r="R739">
        <v>738</v>
      </c>
      <c r="S739" s="5">
        <v>13674</v>
      </c>
      <c r="T739" s="6" t="s">
        <v>4963</v>
      </c>
      <c r="U739" s="6">
        <v>378</v>
      </c>
    </row>
    <row r="740" spans="1:21">
      <c r="A740">
        <v>739</v>
      </c>
      <c r="B740" s="9" t="s">
        <v>4964</v>
      </c>
      <c r="C740" t="s">
        <v>78</v>
      </c>
      <c r="D740">
        <v>739</v>
      </c>
      <c r="E740" t="s">
        <v>4965</v>
      </c>
      <c r="F740">
        <v>2489</v>
      </c>
      <c r="H740">
        <v>739</v>
      </c>
      <c r="I740" t="s">
        <v>4966</v>
      </c>
      <c r="J740">
        <v>739</v>
      </c>
      <c r="M740">
        <v>739</v>
      </c>
      <c r="N740" t="s">
        <v>4967</v>
      </c>
      <c r="O740" t="s">
        <v>1913</v>
      </c>
      <c r="P740" t="s">
        <v>4968</v>
      </c>
      <c r="R740">
        <v>739</v>
      </c>
      <c r="S740" s="5">
        <v>13675</v>
      </c>
      <c r="T740" s="6" t="s">
        <v>4884</v>
      </c>
      <c r="U740" s="6">
        <v>1329</v>
      </c>
    </row>
    <row r="741" spans="1:21">
      <c r="A741">
        <v>740</v>
      </c>
      <c r="B741" s="9" t="s">
        <v>4969</v>
      </c>
      <c r="C741" t="s">
        <v>78</v>
      </c>
      <c r="D741">
        <v>740</v>
      </c>
      <c r="E741" t="s">
        <v>4970</v>
      </c>
      <c r="F741">
        <v>1268</v>
      </c>
      <c r="H741">
        <v>740</v>
      </c>
      <c r="I741" t="s">
        <v>4971</v>
      </c>
      <c r="J741">
        <v>740</v>
      </c>
      <c r="M741">
        <v>740</v>
      </c>
      <c r="N741" t="s">
        <v>4972</v>
      </c>
      <c r="O741" t="s">
        <v>1101</v>
      </c>
      <c r="P741" t="s">
        <v>4973</v>
      </c>
      <c r="R741">
        <v>740</v>
      </c>
      <c r="S741" s="5">
        <v>13731</v>
      </c>
      <c r="T741" s="6" t="s">
        <v>4974</v>
      </c>
      <c r="U741" s="6">
        <v>1357</v>
      </c>
    </row>
    <row r="742" spans="1:21">
      <c r="A742">
        <v>741</v>
      </c>
      <c r="B742" s="9" t="s">
        <v>4975</v>
      </c>
      <c r="C742" t="s">
        <v>78</v>
      </c>
      <c r="D742">
        <v>741</v>
      </c>
      <c r="E742" t="s">
        <v>4976</v>
      </c>
      <c r="F742">
        <v>766</v>
      </c>
      <c r="H742">
        <v>741</v>
      </c>
      <c r="I742" t="s">
        <v>4977</v>
      </c>
      <c r="J742">
        <v>741</v>
      </c>
      <c r="M742">
        <v>741</v>
      </c>
      <c r="N742" t="s">
        <v>4978</v>
      </c>
      <c r="O742" t="s">
        <v>4808</v>
      </c>
      <c r="P742" t="s">
        <v>4979</v>
      </c>
      <c r="R742">
        <v>741</v>
      </c>
      <c r="S742" s="5">
        <v>13732</v>
      </c>
      <c r="T742" s="6" t="s">
        <v>4974</v>
      </c>
      <c r="U742" s="6">
        <v>2038</v>
      </c>
    </row>
    <row r="743" spans="1:21">
      <c r="A743">
        <v>742</v>
      </c>
      <c r="B743" s="7" t="s">
        <v>4980</v>
      </c>
      <c r="C743" t="s">
        <v>28</v>
      </c>
      <c r="D743">
        <v>742</v>
      </c>
      <c r="E743" t="s">
        <v>4981</v>
      </c>
      <c r="F743">
        <v>2784</v>
      </c>
      <c r="H743">
        <v>742</v>
      </c>
      <c r="I743" t="s">
        <v>4982</v>
      </c>
      <c r="J743">
        <v>742</v>
      </c>
      <c r="M743">
        <v>742</v>
      </c>
      <c r="N743" t="s">
        <v>4983</v>
      </c>
      <c r="O743" t="s">
        <v>1359</v>
      </c>
      <c r="P743" t="s">
        <v>4984</v>
      </c>
      <c r="R743">
        <v>742</v>
      </c>
      <c r="S743" s="5">
        <v>13734</v>
      </c>
      <c r="T743" s="6" t="s">
        <v>4974</v>
      </c>
      <c r="U743" s="6">
        <v>1370</v>
      </c>
    </row>
    <row r="744" spans="1:21">
      <c r="A744">
        <v>743</v>
      </c>
      <c r="B744" s="7" t="s">
        <v>4985</v>
      </c>
      <c r="C744" t="s">
        <v>28</v>
      </c>
      <c r="D744">
        <v>743</v>
      </c>
      <c r="E744" t="s">
        <v>4986</v>
      </c>
      <c r="F744">
        <v>3134</v>
      </c>
      <c r="H744">
        <v>743</v>
      </c>
      <c r="I744" t="s">
        <v>4987</v>
      </c>
      <c r="J744">
        <v>743</v>
      </c>
      <c r="M744">
        <v>743</v>
      </c>
      <c r="N744" t="s">
        <v>4988</v>
      </c>
      <c r="O744" t="s">
        <v>376</v>
      </c>
      <c r="P744" t="s">
        <v>4989</v>
      </c>
      <c r="R744">
        <v>743</v>
      </c>
      <c r="S744" s="5">
        <v>13736</v>
      </c>
      <c r="T744" s="6" t="s">
        <v>4974</v>
      </c>
      <c r="U744" s="6">
        <v>791</v>
      </c>
    </row>
    <row r="745" spans="1:21">
      <c r="A745">
        <v>744</v>
      </c>
      <c r="B745" s="7" t="s">
        <v>4990</v>
      </c>
      <c r="C745" t="s">
        <v>28</v>
      </c>
      <c r="D745">
        <v>744</v>
      </c>
      <c r="E745" t="s">
        <v>4991</v>
      </c>
      <c r="F745">
        <v>1688</v>
      </c>
      <c r="H745">
        <v>744</v>
      </c>
      <c r="I745" t="s">
        <v>4992</v>
      </c>
      <c r="J745">
        <v>744</v>
      </c>
      <c r="M745">
        <v>744</v>
      </c>
      <c r="N745" t="s">
        <v>4993</v>
      </c>
      <c r="O745" t="s">
        <v>4792</v>
      </c>
      <c r="P745" t="s">
        <v>4994</v>
      </c>
      <c r="R745">
        <v>744</v>
      </c>
      <c r="S745" s="5">
        <v>13737</v>
      </c>
      <c r="T745" s="6" t="s">
        <v>4974</v>
      </c>
      <c r="U745" s="6">
        <v>907</v>
      </c>
    </row>
    <row r="746" spans="1:21">
      <c r="A746">
        <v>745</v>
      </c>
      <c r="B746" s="7" t="s">
        <v>4995</v>
      </c>
      <c r="C746" t="s">
        <v>28</v>
      </c>
      <c r="D746">
        <v>745</v>
      </c>
      <c r="E746" t="s">
        <v>4996</v>
      </c>
      <c r="F746">
        <v>10362</v>
      </c>
      <c r="H746">
        <v>745</v>
      </c>
      <c r="I746" t="s">
        <v>4997</v>
      </c>
      <c r="J746">
        <v>745</v>
      </c>
      <c r="M746">
        <v>745</v>
      </c>
      <c r="N746" t="s">
        <v>4998</v>
      </c>
      <c r="O746" t="s">
        <v>4999</v>
      </c>
      <c r="P746" t="s">
        <v>5000</v>
      </c>
      <c r="R746">
        <v>745</v>
      </c>
      <c r="S746" s="5">
        <v>13738</v>
      </c>
      <c r="T746" s="6" t="s">
        <v>4974</v>
      </c>
      <c r="U746" s="6">
        <v>1821</v>
      </c>
    </row>
    <row r="747" spans="1:21">
      <c r="A747">
        <v>746</v>
      </c>
      <c r="B747" s="9" t="s">
        <v>5001</v>
      </c>
      <c r="C747" t="s">
        <v>78</v>
      </c>
      <c r="D747">
        <v>746</v>
      </c>
      <c r="E747" t="s">
        <v>5002</v>
      </c>
      <c r="F747">
        <v>1418</v>
      </c>
      <c r="H747">
        <v>746</v>
      </c>
      <c r="I747" t="s">
        <v>5003</v>
      </c>
      <c r="J747">
        <v>746</v>
      </c>
      <c r="M747">
        <v>746</v>
      </c>
      <c r="N747" t="s">
        <v>5004</v>
      </c>
      <c r="O747" t="s">
        <v>2720</v>
      </c>
      <c r="P747" t="s">
        <v>5005</v>
      </c>
      <c r="R747">
        <v>746</v>
      </c>
      <c r="S747" s="5">
        <v>13739</v>
      </c>
      <c r="T747" s="6" t="s">
        <v>4974</v>
      </c>
      <c r="U747" s="6">
        <v>71</v>
      </c>
    </row>
    <row r="748" spans="1:21">
      <c r="A748">
        <v>747</v>
      </c>
      <c r="B748" s="7" t="s">
        <v>5006</v>
      </c>
      <c r="C748" t="s">
        <v>28</v>
      </c>
      <c r="D748">
        <v>747</v>
      </c>
      <c r="E748" t="s">
        <v>5007</v>
      </c>
      <c r="F748">
        <v>841</v>
      </c>
      <c r="H748">
        <v>747</v>
      </c>
      <c r="I748" t="s">
        <v>5008</v>
      </c>
      <c r="J748">
        <v>747</v>
      </c>
      <c r="M748">
        <v>747</v>
      </c>
      <c r="N748" t="s">
        <v>5009</v>
      </c>
      <c r="O748" t="s">
        <v>4456</v>
      </c>
      <c r="P748" t="s">
        <v>5010</v>
      </c>
      <c r="R748">
        <v>747</v>
      </c>
      <c r="S748" s="5">
        <v>13740</v>
      </c>
      <c r="T748" s="6" t="s">
        <v>4974</v>
      </c>
      <c r="U748" s="6">
        <v>1476</v>
      </c>
    </row>
    <row r="749" spans="1:21">
      <c r="A749">
        <v>748</v>
      </c>
      <c r="B749" s="9" t="s">
        <v>5011</v>
      </c>
      <c r="C749" t="s">
        <v>78</v>
      </c>
      <c r="D749">
        <v>748</v>
      </c>
      <c r="E749" t="s">
        <v>5012</v>
      </c>
      <c r="F749">
        <v>1106</v>
      </c>
      <c r="H749">
        <v>748</v>
      </c>
      <c r="I749" t="s">
        <v>5013</v>
      </c>
      <c r="J749">
        <v>748</v>
      </c>
      <c r="M749">
        <v>748</v>
      </c>
      <c r="N749" t="s">
        <v>5014</v>
      </c>
      <c r="O749" t="s">
        <v>5015</v>
      </c>
      <c r="P749" t="s">
        <v>5016</v>
      </c>
      <c r="R749">
        <v>748</v>
      </c>
      <c r="S749" s="5">
        <v>13741</v>
      </c>
      <c r="T749" s="6" t="s">
        <v>4974</v>
      </c>
      <c r="U749" s="6">
        <v>1069</v>
      </c>
    </row>
    <row r="750" spans="1:21">
      <c r="A750">
        <v>749</v>
      </c>
      <c r="B750" s="9" t="s">
        <v>5017</v>
      </c>
      <c r="C750" t="s">
        <v>78</v>
      </c>
      <c r="D750">
        <v>749</v>
      </c>
      <c r="E750" t="s">
        <v>5018</v>
      </c>
      <c r="F750">
        <v>1163</v>
      </c>
      <c r="H750">
        <v>749</v>
      </c>
      <c r="I750" t="s">
        <v>5019</v>
      </c>
      <c r="J750">
        <v>749</v>
      </c>
      <c r="M750">
        <v>749</v>
      </c>
      <c r="N750" t="s">
        <v>5020</v>
      </c>
      <c r="O750" t="s">
        <v>1929</v>
      </c>
      <c r="P750" t="s">
        <v>5021</v>
      </c>
      <c r="R750">
        <v>749</v>
      </c>
      <c r="S750" s="5">
        <v>13742</v>
      </c>
      <c r="T750" s="6" t="s">
        <v>4974</v>
      </c>
      <c r="U750" s="6">
        <v>298</v>
      </c>
    </row>
    <row r="751" spans="1:21">
      <c r="A751">
        <v>750</v>
      </c>
      <c r="B751" s="9" t="s">
        <v>5022</v>
      </c>
      <c r="C751" t="s">
        <v>78</v>
      </c>
      <c r="D751">
        <v>750</v>
      </c>
      <c r="E751" t="s">
        <v>5023</v>
      </c>
      <c r="F751">
        <v>755</v>
      </c>
      <c r="H751">
        <v>750</v>
      </c>
      <c r="I751" t="s">
        <v>5024</v>
      </c>
      <c r="J751">
        <v>750</v>
      </c>
      <c r="M751">
        <v>750</v>
      </c>
      <c r="N751" t="s">
        <v>5025</v>
      </c>
      <c r="O751" t="s">
        <v>132</v>
      </c>
      <c r="P751" t="s">
        <v>5026</v>
      </c>
      <c r="R751">
        <v>750</v>
      </c>
      <c r="S751" s="5">
        <v>13743</v>
      </c>
      <c r="T751" s="6" t="s">
        <v>4974</v>
      </c>
      <c r="U751" s="6">
        <v>82</v>
      </c>
    </row>
    <row r="752" spans="1:21">
      <c r="A752">
        <v>751</v>
      </c>
      <c r="B752" s="7" t="s">
        <v>5027</v>
      </c>
      <c r="C752" t="s">
        <v>28</v>
      </c>
      <c r="D752">
        <v>751</v>
      </c>
      <c r="E752" t="s">
        <v>5028</v>
      </c>
      <c r="F752">
        <v>1486</v>
      </c>
      <c r="H752">
        <v>751</v>
      </c>
      <c r="I752" t="s">
        <v>5029</v>
      </c>
      <c r="J752">
        <v>751</v>
      </c>
      <c r="M752">
        <v>751</v>
      </c>
      <c r="N752" t="s">
        <v>5030</v>
      </c>
      <c r="O752" t="s">
        <v>272</v>
      </c>
      <c r="P752" t="s">
        <v>5031</v>
      </c>
      <c r="R752">
        <v>751</v>
      </c>
      <c r="S752" s="5">
        <v>13754</v>
      </c>
      <c r="T752" s="6" t="s">
        <v>5032</v>
      </c>
      <c r="U752" s="6">
        <v>1020</v>
      </c>
    </row>
    <row r="753" spans="1:21">
      <c r="A753">
        <v>752</v>
      </c>
      <c r="B753" s="7" t="s">
        <v>5033</v>
      </c>
      <c r="C753" t="s">
        <v>28</v>
      </c>
      <c r="D753">
        <v>752</v>
      </c>
      <c r="E753" t="s">
        <v>5034</v>
      </c>
      <c r="F753">
        <v>702</v>
      </c>
      <c r="H753">
        <v>752</v>
      </c>
      <c r="I753" t="s">
        <v>5035</v>
      </c>
      <c r="J753">
        <v>752</v>
      </c>
      <c r="M753">
        <v>752</v>
      </c>
      <c r="N753" t="s">
        <v>5036</v>
      </c>
      <c r="O753" t="s">
        <v>1876</v>
      </c>
      <c r="P753" t="s">
        <v>5037</v>
      </c>
      <c r="R753">
        <v>752</v>
      </c>
      <c r="S753" s="5">
        <v>13755</v>
      </c>
      <c r="T753" s="6" t="s">
        <v>5032</v>
      </c>
      <c r="U753" s="6">
        <v>1366</v>
      </c>
    </row>
    <row r="754" spans="1:21">
      <c r="A754">
        <v>753</v>
      </c>
      <c r="B754" s="9" t="s">
        <v>5038</v>
      </c>
      <c r="C754" t="s">
        <v>78</v>
      </c>
      <c r="D754">
        <v>753</v>
      </c>
      <c r="E754" t="s">
        <v>5039</v>
      </c>
      <c r="F754">
        <v>1681</v>
      </c>
      <c r="H754">
        <v>753</v>
      </c>
      <c r="I754" t="s">
        <v>5040</v>
      </c>
      <c r="J754">
        <v>753</v>
      </c>
      <c r="M754">
        <v>753</v>
      </c>
      <c r="N754" t="s">
        <v>5041</v>
      </c>
      <c r="O754" t="s">
        <v>854</v>
      </c>
      <c r="P754" t="s">
        <v>5042</v>
      </c>
      <c r="R754">
        <v>753</v>
      </c>
      <c r="S754" s="5">
        <v>13756</v>
      </c>
      <c r="T754" s="6" t="s">
        <v>5032</v>
      </c>
      <c r="U754" s="6">
        <v>1530</v>
      </c>
    </row>
    <row r="755" spans="1:21">
      <c r="A755">
        <v>754</v>
      </c>
      <c r="B755" s="9" t="s">
        <v>5043</v>
      </c>
      <c r="C755" t="s">
        <v>78</v>
      </c>
      <c r="D755">
        <v>754</v>
      </c>
      <c r="E755" t="s">
        <v>5044</v>
      </c>
      <c r="F755">
        <v>780</v>
      </c>
      <c r="H755">
        <v>754</v>
      </c>
      <c r="I755" t="s">
        <v>5045</v>
      </c>
      <c r="J755">
        <v>754</v>
      </c>
      <c r="M755">
        <v>754</v>
      </c>
      <c r="N755" t="s">
        <v>5046</v>
      </c>
      <c r="O755" t="s">
        <v>84</v>
      </c>
      <c r="P755" t="s">
        <v>5047</v>
      </c>
      <c r="R755">
        <v>754</v>
      </c>
      <c r="S755" s="5">
        <v>13757</v>
      </c>
      <c r="T755" s="6" t="s">
        <v>5032</v>
      </c>
      <c r="U755" s="6">
        <v>804</v>
      </c>
    </row>
    <row r="756" spans="1:21">
      <c r="A756">
        <v>755</v>
      </c>
      <c r="B756" s="9" t="s">
        <v>5048</v>
      </c>
      <c r="C756" t="s">
        <v>78</v>
      </c>
      <c r="D756">
        <v>755</v>
      </c>
      <c r="E756" t="s">
        <v>5049</v>
      </c>
      <c r="F756">
        <v>3935</v>
      </c>
      <c r="H756">
        <v>755</v>
      </c>
      <c r="I756" t="s">
        <v>5050</v>
      </c>
      <c r="J756">
        <v>755</v>
      </c>
      <c r="M756">
        <v>755</v>
      </c>
      <c r="N756" t="s">
        <v>5051</v>
      </c>
      <c r="O756" t="s">
        <v>1405</v>
      </c>
      <c r="P756" t="s">
        <v>5052</v>
      </c>
      <c r="R756">
        <v>755</v>
      </c>
      <c r="S756" s="5">
        <v>13761</v>
      </c>
      <c r="T756" s="6" t="s">
        <v>4878</v>
      </c>
      <c r="U756" s="6">
        <v>1227</v>
      </c>
    </row>
    <row r="757" spans="1:21">
      <c r="A757">
        <v>756</v>
      </c>
      <c r="B757" s="9" t="s">
        <v>5053</v>
      </c>
      <c r="C757" t="s">
        <v>78</v>
      </c>
      <c r="D757">
        <v>756</v>
      </c>
      <c r="E757" t="s">
        <v>5054</v>
      </c>
      <c r="F757">
        <v>725</v>
      </c>
      <c r="H757">
        <v>756</v>
      </c>
      <c r="I757" t="s">
        <v>5055</v>
      </c>
      <c r="J757">
        <v>756</v>
      </c>
      <c r="M757">
        <v>756</v>
      </c>
      <c r="N757" t="s">
        <v>5056</v>
      </c>
      <c r="O757" t="s">
        <v>770</v>
      </c>
      <c r="P757" t="s">
        <v>5057</v>
      </c>
      <c r="R757">
        <v>756</v>
      </c>
      <c r="S757" s="5">
        <v>13762</v>
      </c>
      <c r="T757" s="6" t="s">
        <v>4878</v>
      </c>
      <c r="U757" s="6">
        <v>1426</v>
      </c>
    </row>
    <row r="758" spans="1:21">
      <c r="A758">
        <v>757</v>
      </c>
      <c r="B758" s="7" t="s">
        <v>5058</v>
      </c>
      <c r="C758" t="s">
        <v>28</v>
      </c>
      <c r="D758">
        <v>757</v>
      </c>
      <c r="E758" t="s">
        <v>5059</v>
      </c>
      <c r="F758">
        <v>16341</v>
      </c>
      <c r="H758">
        <v>757</v>
      </c>
      <c r="I758" t="s">
        <v>5060</v>
      </c>
      <c r="J758">
        <v>757</v>
      </c>
      <c r="M758">
        <v>757</v>
      </c>
      <c r="N758" t="s">
        <v>5061</v>
      </c>
      <c r="O758" t="s">
        <v>100</v>
      </c>
      <c r="P758" t="s">
        <v>5062</v>
      </c>
      <c r="R758">
        <v>757</v>
      </c>
      <c r="S758" s="5">
        <v>13763</v>
      </c>
      <c r="T758" s="6" t="s">
        <v>4878</v>
      </c>
      <c r="U758" s="6">
        <v>1672</v>
      </c>
    </row>
    <row r="759" spans="1:21">
      <c r="A759">
        <v>758</v>
      </c>
      <c r="B759" s="9" t="s">
        <v>5063</v>
      </c>
      <c r="C759" t="s">
        <v>78</v>
      </c>
      <c r="D759">
        <v>758</v>
      </c>
      <c r="E759" t="s">
        <v>5064</v>
      </c>
      <c r="F759">
        <v>3362</v>
      </c>
      <c r="H759">
        <v>758</v>
      </c>
      <c r="I759" t="s">
        <v>5065</v>
      </c>
      <c r="J759">
        <v>758</v>
      </c>
      <c r="M759">
        <v>758</v>
      </c>
      <c r="N759" t="s">
        <v>5066</v>
      </c>
      <c r="O759" t="s">
        <v>536</v>
      </c>
      <c r="P759" t="s">
        <v>5067</v>
      </c>
      <c r="R759">
        <v>758</v>
      </c>
      <c r="S759" s="5">
        <v>13764</v>
      </c>
      <c r="T759" s="6" t="s">
        <v>4878</v>
      </c>
      <c r="U759" s="6">
        <v>1350</v>
      </c>
    </row>
    <row r="760" spans="1:21">
      <c r="A760">
        <v>759</v>
      </c>
      <c r="B760" s="9" t="s">
        <v>5068</v>
      </c>
      <c r="C760" t="s">
        <v>78</v>
      </c>
      <c r="D760">
        <v>759</v>
      </c>
      <c r="E760" t="s">
        <v>5069</v>
      </c>
      <c r="F760">
        <v>791</v>
      </c>
      <c r="H760">
        <v>759</v>
      </c>
      <c r="I760" t="s">
        <v>5070</v>
      </c>
      <c r="J760">
        <v>759</v>
      </c>
      <c r="M760">
        <v>759</v>
      </c>
      <c r="N760" t="s">
        <v>5071</v>
      </c>
      <c r="O760" t="s">
        <v>5072</v>
      </c>
      <c r="P760" t="s">
        <v>5073</v>
      </c>
      <c r="R760">
        <v>759</v>
      </c>
      <c r="S760" s="5">
        <v>13765</v>
      </c>
      <c r="T760" s="6" t="s">
        <v>4878</v>
      </c>
      <c r="U760" s="6">
        <v>1789</v>
      </c>
    </row>
    <row r="761" spans="1:21">
      <c r="A761">
        <v>760</v>
      </c>
      <c r="B761" s="9" t="s">
        <v>5074</v>
      </c>
      <c r="C761" t="s">
        <v>78</v>
      </c>
      <c r="D761">
        <v>760</v>
      </c>
      <c r="E761" t="s">
        <v>5075</v>
      </c>
      <c r="F761">
        <v>5314</v>
      </c>
      <c r="H761">
        <v>760</v>
      </c>
      <c r="I761" t="s">
        <v>5076</v>
      </c>
      <c r="J761">
        <v>760</v>
      </c>
      <c r="M761">
        <v>760</v>
      </c>
      <c r="N761" t="s">
        <v>5077</v>
      </c>
      <c r="O761" t="s">
        <v>2527</v>
      </c>
      <c r="P761" t="s">
        <v>5078</v>
      </c>
      <c r="R761">
        <v>760</v>
      </c>
      <c r="S761" s="5">
        <v>13766</v>
      </c>
      <c r="T761" s="6" t="s">
        <v>4878</v>
      </c>
      <c r="U761" s="6">
        <v>600</v>
      </c>
    </row>
    <row r="762" spans="1:21">
      <c r="A762">
        <v>761</v>
      </c>
      <c r="B762" s="9" t="s">
        <v>3609</v>
      </c>
      <c r="C762" t="s">
        <v>78</v>
      </c>
      <c r="D762">
        <v>761</v>
      </c>
      <c r="E762" t="s">
        <v>5079</v>
      </c>
      <c r="F762">
        <v>10153</v>
      </c>
      <c r="H762">
        <v>761</v>
      </c>
      <c r="I762" t="s">
        <v>5080</v>
      </c>
      <c r="J762">
        <v>761</v>
      </c>
      <c r="M762">
        <v>761</v>
      </c>
      <c r="N762" t="s">
        <v>5077</v>
      </c>
      <c r="O762" t="s">
        <v>2385</v>
      </c>
      <c r="P762" t="s">
        <v>5081</v>
      </c>
      <c r="R762">
        <v>761</v>
      </c>
      <c r="S762" s="5">
        <v>13767</v>
      </c>
      <c r="T762" s="6" t="s">
        <v>4878</v>
      </c>
      <c r="U762" s="6">
        <v>1299</v>
      </c>
    </row>
    <row r="763" spans="1:21">
      <c r="A763">
        <v>762</v>
      </c>
      <c r="B763" s="9" t="s">
        <v>5082</v>
      </c>
      <c r="C763" t="s">
        <v>78</v>
      </c>
      <c r="D763">
        <v>762</v>
      </c>
      <c r="E763" t="s">
        <v>5083</v>
      </c>
      <c r="F763">
        <v>3298</v>
      </c>
      <c r="H763">
        <v>762</v>
      </c>
      <c r="I763" t="s">
        <v>5084</v>
      </c>
      <c r="J763">
        <v>762</v>
      </c>
      <c r="M763">
        <v>762</v>
      </c>
      <c r="N763" t="s">
        <v>5085</v>
      </c>
      <c r="O763" t="s">
        <v>296</v>
      </c>
      <c r="P763" t="s">
        <v>5086</v>
      </c>
      <c r="R763">
        <v>762</v>
      </c>
      <c r="S763" s="5">
        <v>13768</v>
      </c>
      <c r="T763" s="6" t="s">
        <v>4878</v>
      </c>
      <c r="U763" s="6">
        <v>1295</v>
      </c>
    </row>
    <row r="764" spans="1:21">
      <c r="A764">
        <v>763</v>
      </c>
      <c r="B764" s="9" t="s">
        <v>5087</v>
      </c>
      <c r="C764" t="s">
        <v>78</v>
      </c>
      <c r="D764">
        <v>763</v>
      </c>
      <c r="E764" t="s">
        <v>5088</v>
      </c>
      <c r="F764">
        <v>1472</v>
      </c>
      <c r="H764">
        <v>763</v>
      </c>
      <c r="I764" t="s">
        <v>5089</v>
      </c>
      <c r="J764">
        <v>763</v>
      </c>
      <c r="M764">
        <v>763</v>
      </c>
      <c r="N764" t="s">
        <v>5090</v>
      </c>
      <c r="O764" t="s">
        <v>5091</v>
      </c>
      <c r="P764" t="s">
        <v>5092</v>
      </c>
      <c r="R764">
        <v>763</v>
      </c>
      <c r="S764" s="5">
        <v>13770</v>
      </c>
      <c r="T764" s="6" t="s">
        <v>5093</v>
      </c>
      <c r="U764" s="6">
        <v>1091</v>
      </c>
    </row>
    <row r="765" spans="1:21">
      <c r="A765">
        <v>764</v>
      </c>
      <c r="B765" s="9" t="s">
        <v>5094</v>
      </c>
      <c r="C765" t="s">
        <v>78</v>
      </c>
      <c r="D765">
        <v>764</v>
      </c>
      <c r="E765" t="s">
        <v>5095</v>
      </c>
      <c r="F765">
        <v>2131</v>
      </c>
      <c r="H765">
        <v>764</v>
      </c>
      <c r="I765" t="s">
        <v>5096</v>
      </c>
      <c r="J765">
        <v>764</v>
      </c>
      <c r="M765">
        <v>764</v>
      </c>
      <c r="N765" t="s">
        <v>5097</v>
      </c>
      <c r="O765" t="s">
        <v>406</v>
      </c>
      <c r="P765" t="s">
        <v>5098</v>
      </c>
      <c r="R765">
        <v>764</v>
      </c>
      <c r="S765" s="5">
        <v>13771</v>
      </c>
      <c r="T765" s="6" t="s">
        <v>5093</v>
      </c>
      <c r="U765" s="6">
        <v>821</v>
      </c>
    </row>
    <row r="766" spans="1:21">
      <c r="A766">
        <v>765</v>
      </c>
      <c r="B766" s="9" t="s">
        <v>5099</v>
      </c>
      <c r="C766" t="s">
        <v>78</v>
      </c>
      <c r="D766">
        <v>765</v>
      </c>
      <c r="E766" t="s">
        <v>5100</v>
      </c>
      <c r="F766">
        <v>2386</v>
      </c>
      <c r="H766">
        <v>765</v>
      </c>
      <c r="I766" t="s">
        <v>5101</v>
      </c>
      <c r="J766">
        <v>765</v>
      </c>
      <c r="M766">
        <v>765</v>
      </c>
      <c r="N766" t="s">
        <v>5102</v>
      </c>
      <c r="O766" t="s">
        <v>1876</v>
      </c>
      <c r="P766" t="s">
        <v>5103</v>
      </c>
      <c r="R766">
        <v>765</v>
      </c>
      <c r="S766" s="5">
        <v>13791</v>
      </c>
      <c r="T766" s="6" t="s">
        <v>4974</v>
      </c>
      <c r="U766" s="6">
        <v>730</v>
      </c>
    </row>
    <row r="767" spans="1:21">
      <c r="A767">
        <v>766</v>
      </c>
      <c r="B767" s="9" t="s">
        <v>5104</v>
      </c>
      <c r="C767" t="s">
        <v>78</v>
      </c>
      <c r="D767">
        <v>766</v>
      </c>
      <c r="E767" t="s">
        <v>5105</v>
      </c>
      <c r="F767">
        <v>2690</v>
      </c>
      <c r="H767">
        <v>766</v>
      </c>
      <c r="I767" t="s">
        <v>5106</v>
      </c>
      <c r="J767">
        <v>766</v>
      </c>
      <c r="M767">
        <v>766</v>
      </c>
      <c r="N767" t="s">
        <v>5107</v>
      </c>
      <c r="O767" t="s">
        <v>677</v>
      </c>
      <c r="P767" t="s">
        <v>5108</v>
      </c>
      <c r="R767">
        <v>766</v>
      </c>
      <c r="S767" s="5">
        <v>13792</v>
      </c>
      <c r="T767" s="6" t="s">
        <v>5032</v>
      </c>
      <c r="U767" s="6">
        <v>338</v>
      </c>
    </row>
    <row r="768" spans="1:21">
      <c r="A768">
        <v>767</v>
      </c>
      <c r="B768" s="9" t="s">
        <v>5109</v>
      </c>
      <c r="C768" t="s">
        <v>78</v>
      </c>
      <c r="D768">
        <v>767</v>
      </c>
      <c r="E768" t="s">
        <v>5110</v>
      </c>
      <c r="F768">
        <v>1749</v>
      </c>
      <c r="H768">
        <v>767</v>
      </c>
      <c r="I768" t="s">
        <v>5111</v>
      </c>
      <c r="J768">
        <v>767</v>
      </c>
      <c r="M768">
        <v>767</v>
      </c>
      <c r="N768" t="s">
        <v>5112</v>
      </c>
      <c r="O768" t="s">
        <v>4395</v>
      </c>
      <c r="P768" t="s">
        <v>5113</v>
      </c>
      <c r="R768">
        <v>767</v>
      </c>
      <c r="S768" s="5">
        <v>13793</v>
      </c>
      <c r="T768" s="6" t="s">
        <v>5032</v>
      </c>
      <c r="U768" s="6">
        <v>710</v>
      </c>
    </row>
    <row r="769" spans="1:21">
      <c r="A769">
        <v>768</v>
      </c>
      <c r="B769" s="9" t="s">
        <v>5114</v>
      </c>
      <c r="C769" t="s">
        <v>78</v>
      </c>
      <c r="D769">
        <v>768</v>
      </c>
      <c r="E769" t="s">
        <v>5115</v>
      </c>
      <c r="F769">
        <v>2520</v>
      </c>
      <c r="H769">
        <v>768</v>
      </c>
      <c r="I769" t="s">
        <v>5116</v>
      </c>
      <c r="J769">
        <v>768</v>
      </c>
      <c r="M769">
        <v>768</v>
      </c>
      <c r="N769" t="s">
        <v>5117</v>
      </c>
      <c r="O769" t="s">
        <v>2408</v>
      </c>
      <c r="P769" t="s">
        <v>5118</v>
      </c>
      <c r="R769">
        <v>768</v>
      </c>
      <c r="S769" s="5">
        <v>13794</v>
      </c>
      <c r="T769" s="6" t="s">
        <v>5119</v>
      </c>
      <c r="U769" s="6">
        <v>758</v>
      </c>
    </row>
    <row r="770" spans="1:21">
      <c r="A770">
        <v>769</v>
      </c>
      <c r="B770" s="9" t="s">
        <v>5120</v>
      </c>
      <c r="C770" t="s">
        <v>78</v>
      </c>
      <c r="D770">
        <v>769</v>
      </c>
      <c r="E770" t="s">
        <v>5121</v>
      </c>
      <c r="F770">
        <v>771</v>
      </c>
      <c r="H770">
        <v>769</v>
      </c>
      <c r="I770" t="s">
        <v>5122</v>
      </c>
      <c r="J770">
        <v>769</v>
      </c>
      <c r="M770">
        <v>769</v>
      </c>
      <c r="N770" t="s">
        <v>5123</v>
      </c>
      <c r="O770" t="s">
        <v>280</v>
      </c>
      <c r="P770" t="s">
        <v>5124</v>
      </c>
      <c r="R770">
        <v>769</v>
      </c>
      <c r="S770" s="5">
        <v>13795</v>
      </c>
      <c r="T770" s="6" t="s">
        <v>5125</v>
      </c>
      <c r="U770" s="6">
        <v>796</v>
      </c>
    </row>
    <row r="771" spans="1:21">
      <c r="A771">
        <v>770</v>
      </c>
      <c r="B771" s="9" t="s">
        <v>5126</v>
      </c>
      <c r="C771" t="s">
        <v>78</v>
      </c>
      <c r="D771">
        <v>770</v>
      </c>
      <c r="E771" t="s">
        <v>5127</v>
      </c>
      <c r="F771">
        <v>3089</v>
      </c>
      <c r="H771">
        <v>770</v>
      </c>
      <c r="I771" t="s">
        <v>5128</v>
      </c>
      <c r="J771">
        <v>770</v>
      </c>
      <c r="M771">
        <v>770</v>
      </c>
      <c r="N771" t="s">
        <v>5129</v>
      </c>
      <c r="O771" t="s">
        <v>4792</v>
      </c>
      <c r="P771" t="s">
        <v>5130</v>
      </c>
      <c r="R771">
        <v>770</v>
      </c>
      <c r="S771" s="5">
        <v>13796</v>
      </c>
      <c r="T771" s="6" t="s">
        <v>5131</v>
      </c>
      <c r="U771" s="6">
        <v>171</v>
      </c>
    </row>
    <row r="772" spans="1:21">
      <c r="A772">
        <v>771</v>
      </c>
      <c r="B772" s="9" t="s">
        <v>5132</v>
      </c>
      <c r="C772" t="s">
        <v>78</v>
      </c>
      <c r="D772">
        <v>771</v>
      </c>
      <c r="E772" t="s">
        <v>5133</v>
      </c>
      <c r="F772">
        <v>7357</v>
      </c>
      <c r="H772">
        <v>771</v>
      </c>
      <c r="I772" t="s">
        <v>5134</v>
      </c>
      <c r="J772">
        <v>771</v>
      </c>
      <c r="M772">
        <v>771</v>
      </c>
      <c r="N772" t="s">
        <v>5135</v>
      </c>
      <c r="O772" t="s">
        <v>4255</v>
      </c>
      <c r="P772" t="s">
        <v>5136</v>
      </c>
      <c r="R772">
        <v>771</v>
      </c>
      <c r="S772" s="5">
        <v>13797</v>
      </c>
      <c r="T772" s="6" t="s">
        <v>5137</v>
      </c>
      <c r="U772" s="6">
        <v>353</v>
      </c>
    </row>
    <row r="773" spans="1:21">
      <c r="A773">
        <v>772</v>
      </c>
      <c r="B773" s="9" t="s">
        <v>5138</v>
      </c>
      <c r="C773" t="s">
        <v>78</v>
      </c>
      <c r="D773">
        <v>772</v>
      </c>
      <c r="E773" t="s">
        <v>5139</v>
      </c>
      <c r="F773">
        <v>1020</v>
      </c>
      <c r="H773">
        <v>772</v>
      </c>
      <c r="I773" t="s">
        <v>5140</v>
      </c>
      <c r="J773">
        <v>772</v>
      </c>
      <c r="M773">
        <v>772</v>
      </c>
      <c r="N773" t="s">
        <v>5141</v>
      </c>
      <c r="O773" t="s">
        <v>581</v>
      </c>
      <c r="P773" t="s">
        <v>5142</v>
      </c>
      <c r="R773">
        <v>772</v>
      </c>
      <c r="S773" s="5">
        <v>13830</v>
      </c>
      <c r="T773" s="6" t="s">
        <v>5143</v>
      </c>
      <c r="U773" s="6">
        <v>486</v>
      </c>
    </row>
    <row r="774" spans="1:21">
      <c r="A774">
        <v>773</v>
      </c>
      <c r="B774" s="9" t="s">
        <v>5144</v>
      </c>
      <c r="C774" t="s">
        <v>78</v>
      </c>
      <c r="D774">
        <v>773</v>
      </c>
      <c r="E774" t="s">
        <v>5145</v>
      </c>
      <c r="F774">
        <v>4111</v>
      </c>
      <c r="H774">
        <v>773</v>
      </c>
      <c r="I774" t="s">
        <v>5146</v>
      </c>
      <c r="J774">
        <v>773</v>
      </c>
      <c r="M774">
        <v>773</v>
      </c>
      <c r="N774" t="s">
        <v>5147</v>
      </c>
      <c r="O774" t="s">
        <v>1566</v>
      </c>
      <c r="P774" t="s">
        <v>5148</v>
      </c>
      <c r="R774">
        <v>773</v>
      </c>
      <c r="S774" s="5">
        <v>13831</v>
      </c>
      <c r="T774" s="6" t="s">
        <v>5143</v>
      </c>
      <c r="U774" s="6">
        <v>1424</v>
      </c>
    </row>
    <row r="775" spans="1:21">
      <c r="A775">
        <v>774</v>
      </c>
      <c r="B775" s="9" t="s">
        <v>5149</v>
      </c>
      <c r="C775" t="s">
        <v>78</v>
      </c>
      <c r="D775">
        <v>774</v>
      </c>
      <c r="E775" t="s">
        <v>5150</v>
      </c>
      <c r="F775">
        <v>6842</v>
      </c>
      <c r="H775">
        <v>774</v>
      </c>
      <c r="I775" t="s">
        <v>5151</v>
      </c>
      <c r="J775">
        <v>774</v>
      </c>
      <c r="M775">
        <v>774</v>
      </c>
      <c r="N775" t="s">
        <v>5152</v>
      </c>
      <c r="O775" t="s">
        <v>59</v>
      </c>
      <c r="P775" t="s">
        <v>5153</v>
      </c>
      <c r="R775">
        <v>774</v>
      </c>
      <c r="S775" s="5">
        <v>13832</v>
      </c>
      <c r="T775" s="6" t="s">
        <v>5143</v>
      </c>
      <c r="U775" s="6">
        <v>1124</v>
      </c>
    </row>
    <row r="776" spans="1:21">
      <c r="A776">
        <v>775</v>
      </c>
      <c r="B776" s="7" t="s">
        <v>5154</v>
      </c>
      <c r="C776" t="s">
        <v>28</v>
      </c>
      <c r="D776">
        <v>775</v>
      </c>
      <c r="E776" t="s">
        <v>5155</v>
      </c>
      <c r="F776">
        <v>1953</v>
      </c>
      <c r="H776">
        <v>775</v>
      </c>
      <c r="I776" t="s">
        <v>5156</v>
      </c>
      <c r="J776">
        <v>775</v>
      </c>
      <c r="M776">
        <v>775</v>
      </c>
      <c r="N776" t="s">
        <v>5157</v>
      </c>
      <c r="O776" t="s">
        <v>124</v>
      </c>
      <c r="P776" t="s">
        <v>5158</v>
      </c>
      <c r="R776">
        <v>775</v>
      </c>
      <c r="S776" s="5">
        <v>13833</v>
      </c>
      <c r="T776" s="6" t="s">
        <v>5143</v>
      </c>
      <c r="U776" s="6">
        <v>1339</v>
      </c>
    </row>
    <row r="777" spans="1:21">
      <c r="A777">
        <v>776</v>
      </c>
      <c r="B777" s="7" t="s">
        <v>5159</v>
      </c>
      <c r="C777" t="s">
        <v>28</v>
      </c>
      <c r="D777">
        <v>776</v>
      </c>
      <c r="E777" t="s">
        <v>5160</v>
      </c>
      <c r="F777">
        <v>4863</v>
      </c>
      <c r="H777">
        <v>776</v>
      </c>
      <c r="I777" t="s">
        <v>5161</v>
      </c>
      <c r="J777">
        <v>776</v>
      </c>
      <c r="M777">
        <v>776</v>
      </c>
      <c r="N777" t="s">
        <v>5162</v>
      </c>
      <c r="O777" t="s">
        <v>739</v>
      </c>
      <c r="P777" t="s">
        <v>5163</v>
      </c>
      <c r="R777">
        <v>776</v>
      </c>
      <c r="S777" s="5">
        <v>13834</v>
      </c>
      <c r="T777" s="6" t="s">
        <v>5143</v>
      </c>
      <c r="U777" s="6">
        <v>1743</v>
      </c>
    </row>
    <row r="778" spans="1:21">
      <c r="A778">
        <v>777</v>
      </c>
      <c r="B778" s="9" t="s">
        <v>5164</v>
      </c>
      <c r="C778" t="s">
        <v>78</v>
      </c>
      <c r="D778">
        <v>777</v>
      </c>
      <c r="E778" t="s">
        <v>5165</v>
      </c>
      <c r="F778">
        <v>1290</v>
      </c>
      <c r="H778">
        <v>777</v>
      </c>
      <c r="I778" t="s">
        <v>5166</v>
      </c>
      <c r="J778">
        <v>777</v>
      </c>
      <c r="M778">
        <v>777</v>
      </c>
      <c r="N778" t="s">
        <v>5167</v>
      </c>
      <c r="O778" t="s">
        <v>1139</v>
      </c>
      <c r="P778" t="s">
        <v>5168</v>
      </c>
      <c r="R778">
        <v>777</v>
      </c>
      <c r="S778" s="5">
        <v>13835</v>
      </c>
      <c r="T778" s="6" t="s">
        <v>5143</v>
      </c>
      <c r="U778" s="6">
        <v>1122</v>
      </c>
    </row>
    <row r="779" spans="1:21">
      <c r="A779">
        <v>778</v>
      </c>
      <c r="B779" s="9" t="s">
        <v>5169</v>
      </c>
      <c r="C779" t="s">
        <v>78</v>
      </c>
      <c r="D779">
        <v>778</v>
      </c>
      <c r="E779" t="s">
        <v>5170</v>
      </c>
      <c r="F779">
        <v>970</v>
      </c>
      <c r="H779">
        <v>778</v>
      </c>
      <c r="I779" t="s">
        <v>5171</v>
      </c>
      <c r="J779">
        <v>778</v>
      </c>
      <c r="M779">
        <v>778</v>
      </c>
      <c r="N779" t="s">
        <v>5172</v>
      </c>
      <c r="O779" t="s">
        <v>249</v>
      </c>
      <c r="P779" t="s">
        <v>5173</v>
      </c>
      <c r="R779">
        <v>778</v>
      </c>
      <c r="S779" s="5">
        <v>13836</v>
      </c>
      <c r="T779" s="6" t="s">
        <v>5143</v>
      </c>
      <c r="U779" s="6">
        <v>1624</v>
      </c>
    </row>
    <row r="780" spans="1:21">
      <c r="A780">
        <v>779</v>
      </c>
      <c r="B780" s="9" t="s">
        <v>5174</v>
      </c>
      <c r="C780" t="s">
        <v>78</v>
      </c>
      <c r="D780">
        <v>779</v>
      </c>
      <c r="E780" t="s">
        <v>5175</v>
      </c>
      <c r="H780">
        <v>779</v>
      </c>
      <c r="I780" t="s">
        <v>5176</v>
      </c>
      <c r="J780">
        <v>779</v>
      </c>
      <c r="M780">
        <v>779</v>
      </c>
      <c r="N780" t="s">
        <v>5177</v>
      </c>
      <c r="O780" t="s">
        <v>1500</v>
      </c>
      <c r="P780" t="s">
        <v>5178</v>
      </c>
      <c r="R780">
        <v>779</v>
      </c>
      <c r="S780" s="5">
        <v>13837</v>
      </c>
      <c r="T780" s="6" t="s">
        <v>5143</v>
      </c>
      <c r="U780" s="6">
        <v>1481</v>
      </c>
    </row>
    <row r="781" spans="1:21">
      <c r="A781">
        <v>780</v>
      </c>
      <c r="B781" s="9" t="s">
        <v>5179</v>
      </c>
      <c r="C781" t="s">
        <v>78</v>
      </c>
      <c r="D781">
        <v>780</v>
      </c>
      <c r="E781" t="s">
        <v>5180</v>
      </c>
      <c r="H781">
        <v>780</v>
      </c>
      <c r="I781" t="s">
        <v>5181</v>
      </c>
      <c r="J781">
        <v>780</v>
      </c>
      <c r="M781">
        <v>780</v>
      </c>
      <c r="N781" t="s">
        <v>5182</v>
      </c>
      <c r="O781" t="s">
        <v>5183</v>
      </c>
      <c r="P781" t="s">
        <v>5184</v>
      </c>
      <c r="R781">
        <v>780</v>
      </c>
      <c r="S781" s="5">
        <v>13839</v>
      </c>
      <c r="T781" s="6" t="s">
        <v>5143</v>
      </c>
      <c r="U781" s="6">
        <v>371</v>
      </c>
    </row>
    <row r="782" spans="1:21">
      <c r="A782">
        <v>781</v>
      </c>
      <c r="B782" s="9" t="s">
        <v>5185</v>
      </c>
      <c r="C782" t="s">
        <v>78</v>
      </c>
      <c r="D782">
        <v>781</v>
      </c>
      <c r="E782" t="s">
        <v>5186</v>
      </c>
      <c r="F782">
        <v>1285</v>
      </c>
      <c r="H782">
        <v>781</v>
      </c>
      <c r="I782" t="s">
        <v>5187</v>
      </c>
      <c r="J782">
        <v>781</v>
      </c>
      <c r="M782">
        <v>781</v>
      </c>
      <c r="N782" t="s">
        <v>5188</v>
      </c>
      <c r="O782" t="s">
        <v>5183</v>
      </c>
      <c r="P782" t="s">
        <v>5189</v>
      </c>
      <c r="R782">
        <v>781</v>
      </c>
      <c r="S782" s="5">
        <v>13840</v>
      </c>
      <c r="T782" s="6" t="s">
        <v>5143</v>
      </c>
      <c r="U782" s="6">
        <v>3</v>
      </c>
    </row>
    <row r="783" spans="1:21">
      <c r="A783">
        <v>782</v>
      </c>
      <c r="B783" s="9" t="s">
        <v>5190</v>
      </c>
      <c r="C783" t="s">
        <v>78</v>
      </c>
      <c r="D783">
        <v>782</v>
      </c>
      <c r="E783" t="s">
        <v>5191</v>
      </c>
      <c r="F783">
        <v>1269</v>
      </c>
      <c r="H783">
        <v>782</v>
      </c>
      <c r="I783" t="s">
        <v>5192</v>
      </c>
      <c r="J783">
        <v>782</v>
      </c>
      <c r="M783">
        <v>782</v>
      </c>
      <c r="N783" t="s">
        <v>5193</v>
      </c>
      <c r="O783" t="s">
        <v>1131</v>
      </c>
      <c r="P783" t="s">
        <v>5194</v>
      </c>
      <c r="R783">
        <v>782</v>
      </c>
      <c r="S783" s="5">
        <v>13930</v>
      </c>
      <c r="T783" s="6" t="s">
        <v>5195</v>
      </c>
      <c r="U783" s="6">
        <v>1174</v>
      </c>
    </row>
    <row r="784" spans="1:21">
      <c r="A784">
        <v>783</v>
      </c>
      <c r="B784" s="9" t="s">
        <v>5196</v>
      </c>
      <c r="C784" t="s">
        <v>78</v>
      </c>
      <c r="D784">
        <v>783</v>
      </c>
      <c r="E784" t="s">
        <v>5197</v>
      </c>
      <c r="F784">
        <v>747</v>
      </c>
      <c r="H784">
        <v>783</v>
      </c>
      <c r="I784" t="s">
        <v>5198</v>
      </c>
      <c r="J784">
        <v>783</v>
      </c>
      <c r="M784">
        <v>783</v>
      </c>
      <c r="N784" t="s">
        <v>5199</v>
      </c>
      <c r="O784" t="s">
        <v>1163</v>
      </c>
      <c r="P784" t="s">
        <v>5200</v>
      </c>
      <c r="R784">
        <v>783</v>
      </c>
      <c r="S784" s="5">
        <v>13931</v>
      </c>
      <c r="T784" s="6" t="s">
        <v>5195</v>
      </c>
      <c r="U784" s="6">
        <v>198</v>
      </c>
    </row>
    <row r="785" spans="1:21">
      <c r="A785">
        <v>784</v>
      </c>
      <c r="B785" s="7" t="s">
        <v>5201</v>
      </c>
      <c r="C785" t="s">
        <v>28</v>
      </c>
      <c r="D785">
        <v>784</v>
      </c>
      <c r="E785" t="s">
        <v>5202</v>
      </c>
      <c r="F785">
        <v>1998</v>
      </c>
      <c r="H785">
        <v>784</v>
      </c>
      <c r="I785" t="s">
        <v>5203</v>
      </c>
      <c r="J785">
        <v>784</v>
      </c>
      <c r="M785">
        <v>784</v>
      </c>
      <c r="N785" t="s">
        <v>5204</v>
      </c>
      <c r="O785" t="s">
        <v>1108</v>
      </c>
      <c r="P785" t="s">
        <v>5205</v>
      </c>
      <c r="R785">
        <v>784</v>
      </c>
      <c r="S785" s="5">
        <v>13932</v>
      </c>
      <c r="T785" s="6" t="s">
        <v>5195</v>
      </c>
      <c r="U785" s="6">
        <v>1099</v>
      </c>
    </row>
    <row r="786" spans="1:21">
      <c r="A786">
        <v>785</v>
      </c>
      <c r="B786" s="7" t="s">
        <v>5206</v>
      </c>
      <c r="C786" t="s">
        <v>28</v>
      </c>
      <c r="D786">
        <v>785</v>
      </c>
      <c r="E786" t="s">
        <v>5207</v>
      </c>
      <c r="F786">
        <v>1420</v>
      </c>
      <c r="H786">
        <v>785</v>
      </c>
      <c r="I786" t="s">
        <v>5208</v>
      </c>
      <c r="J786">
        <v>785</v>
      </c>
      <c r="M786">
        <v>785</v>
      </c>
      <c r="N786" t="s">
        <v>5209</v>
      </c>
      <c r="O786" t="s">
        <v>544</v>
      </c>
      <c r="P786" t="s">
        <v>5210</v>
      </c>
      <c r="R786">
        <v>785</v>
      </c>
      <c r="S786" s="5">
        <v>13933</v>
      </c>
      <c r="T786" s="6" t="s">
        <v>5195</v>
      </c>
      <c r="U786" s="6">
        <v>484</v>
      </c>
    </row>
    <row r="787" spans="1:21">
      <c r="A787">
        <v>786</v>
      </c>
      <c r="B787" s="9" t="s">
        <v>5211</v>
      </c>
      <c r="C787" t="s">
        <v>78</v>
      </c>
      <c r="D787">
        <v>786</v>
      </c>
      <c r="E787" t="s">
        <v>5212</v>
      </c>
      <c r="F787">
        <v>695</v>
      </c>
      <c r="H787">
        <v>786</v>
      </c>
      <c r="I787" t="s">
        <v>5213</v>
      </c>
      <c r="J787">
        <v>786</v>
      </c>
      <c r="M787">
        <v>786</v>
      </c>
      <c r="N787" t="s">
        <v>5214</v>
      </c>
      <c r="O787" t="s">
        <v>996</v>
      </c>
      <c r="P787" t="s">
        <v>5215</v>
      </c>
      <c r="R787">
        <v>786</v>
      </c>
      <c r="S787" s="5">
        <v>13934</v>
      </c>
      <c r="T787" s="6" t="s">
        <v>5195</v>
      </c>
      <c r="U787" s="6">
        <v>1076</v>
      </c>
    </row>
    <row r="788" spans="1:21">
      <c r="A788">
        <v>787</v>
      </c>
      <c r="B788" s="9" t="s">
        <v>5216</v>
      </c>
      <c r="C788" t="s">
        <v>78</v>
      </c>
      <c r="D788">
        <v>787</v>
      </c>
      <c r="E788" t="s">
        <v>5217</v>
      </c>
      <c r="F788">
        <v>1889</v>
      </c>
      <c r="H788">
        <v>787</v>
      </c>
      <c r="I788" t="s">
        <v>5218</v>
      </c>
      <c r="J788">
        <v>787</v>
      </c>
      <c r="M788">
        <v>787</v>
      </c>
      <c r="N788" t="s">
        <v>5219</v>
      </c>
      <c r="O788" t="s">
        <v>1470</v>
      </c>
      <c r="P788" t="s">
        <v>5220</v>
      </c>
      <c r="R788">
        <v>787</v>
      </c>
      <c r="S788" s="5">
        <v>13935</v>
      </c>
      <c r="T788" s="6" t="s">
        <v>5195</v>
      </c>
      <c r="U788" s="6">
        <v>1204</v>
      </c>
    </row>
    <row r="789" spans="1:21">
      <c r="A789">
        <v>788</v>
      </c>
      <c r="B789" s="7" t="s">
        <v>5221</v>
      </c>
      <c r="C789" t="s">
        <v>28</v>
      </c>
      <c r="D789">
        <v>788</v>
      </c>
      <c r="E789" t="s">
        <v>5222</v>
      </c>
      <c r="F789">
        <v>6272</v>
      </c>
      <c r="H789">
        <v>788</v>
      </c>
      <c r="I789" t="s">
        <v>5223</v>
      </c>
      <c r="J789">
        <v>788</v>
      </c>
      <c r="M789">
        <v>788</v>
      </c>
      <c r="N789" t="s">
        <v>5224</v>
      </c>
      <c r="O789" t="s">
        <v>384</v>
      </c>
      <c r="P789" t="s">
        <v>5225</v>
      </c>
      <c r="R789">
        <v>788</v>
      </c>
      <c r="S789" s="5">
        <v>13936</v>
      </c>
      <c r="T789" s="6" t="s">
        <v>5195</v>
      </c>
      <c r="U789" s="6">
        <v>1672</v>
      </c>
    </row>
    <row r="790" spans="1:21">
      <c r="A790">
        <v>789</v>
      </c>
      <c r="B790" s="9" t="s">
        <v>5226</v>
      </c>
      <c r="C790" t="s">
        <v>78</v>
      </c>
      <c r="D790">
        <v>789</v>
      </c>
      <c r="E790" t="s">
        <v>5227</v>
      </c>
      <c r="F790">
        <v>1941</v>
      </c>
      <c r="H790">
        <v>789</v>
      </c>
      <c r="I790" t="s">
        <v>5228</v>
      </c>
      <c r="J790">
        <v>789</v>
      </c>
      <c r="M790">
        <v>789</v>
      </c>
      <c r="N790" t="s">
        <v>5229</v>
      </c>
      <c r="O790" t="s">
        <v>996</v>
      </c>
      <c r="P790" t="s">
        <v>5230</v>
      </c>
      <c r="R790">
        <v>789</v>
      </c>
      <c r="S790" s="5">
        <v>13940</v>
      </c>
      <c r="T790" s="6" t="s">
        <v>5195</v>
      </c>
      <c r="U790" s="6">
        <v>1279</v>
      </c>
    </row>
    <row r="791" spans="1:21">
      <c r="A791">
        <v>790</v>
      </c>
      <c r="B791" s="9" t="s">
        <v>5231</v>
      </c>
      <c r="C791" t="s">
        <v>78</v>
      </c>
      <c r="D791">
        <v>790</v>
      </c>
      <c r="E791" t="s">
        <v>5232</v>
      </c>
      <c r="F791">
        <v>1346</v>
      </c>
      <c r="H791">
        <v>790</v>
      </c>
      <c r="I791" t="s">
        <v>5233</v>
      </c>
      <c r="J791">
        <v>790</v>
      </c>
      <c r="M791">
        <v>790</v>
      </c>
      <c r="N791" t="s">
        <v>5234</v>
      </c>
      <c r="O791" t="s">
        <v>272</v>
      </c>
      <c r="P791" t="s">
        <v>5235</v>
      </c>
      <c r="R791">
        <v>790</v>
      </c>
      <c r="S791" s="5">
        <v>13941</v>
      </c>
      <c r="T791" s="6" t="s">
        <v>5195</v>
      </c>
      <c r="U791" s="6">
        <v>1047</v>
      </c>
    </row>
    <row r="792" spans="1:21">
      <c r="A792">
        <v>791</v>
      </c>
      <c r="B792" s="9" t="s">
        <v>5236</v>
      </c>
      <c r="C792" t="s">
        <v>78</v>
      </c>
      <c r="D792">
        <v>791</v>
      </c>
      <c r="E792" t="s">
        <v>5237</v>
      </c>
      <c r="F792">
        <v>1229</v>
      </c>
      <c r="H792">
        <v>791</v>
      </c>
      <c r="I792" t="s">
        <v>5238</v>
      </c>
      <c r="J792">
        <v>791</v>
      </c>
      <c r="M792">
        <v>791</v>
      </c>
      <c r="N792" t="s">
        <v>5239</v>
      </c>
      <c r="O792" t="s">
        <v>3701</v>
      </c>
      <c r="P792" t="s">
        <v>5240</v>
      </c>
      <c r="R792">
        <v>791</v>
      </c>
      <c r="S792" s="5">
        <v>13950</v>
      </c>
      <c r="T792" s="6" t="s">
        <v>5195</v>
      </c>
      <c r="U792" s="6">
        <v>727</v>
      </c>
    </row>
    <row r="793" spans="1:21">
      <c r="A793">
        <v>792</v>
      </c>
      <c r="B793" s="9" t="s">
        <v>5241</v>
      </c>
      <c r="C793" t="s">
        <v>78</v>
      </c>
      <c r="D793">
        <v>792</v>
      </c>
      <c r="E793" t="s">
        <v>5242</v>
      </c>
      <c r="F793">
        <v>889</v>
      </c>
      <c r="H793">
        <v>792</v>
      </c>
      <c r="I793" t="s">
        <v>5243</v>
      </c>
      <c r="J793">
        <v>792</v>
      </c>
      <c r="M793">
        <v>792</v>
      </c>
      <c r="N793" t="s">
        <v>5244</v>
      </c>
      <c r="O793" t="s">
        <v>1328</v>
      </c>
      <c r="P793" t="s">
        <v>5245</v>
      </c>
      <c r="R793">
        <v>792</v>
      </c>
      <c r="S793" s="5">
        <v>13951</v>
      </c>
      <c r="T793" s="6" t="s">
        <v>5195</v>
      </c>
      <c r="U793" s="6">
        <v>692</v>
      </c>
    </row>
    <row r="794" spans="1:21">
      <c r="A794">
        <v>793</v>
      </c>
      <c r="B794" s="9" t="s">
        <v>5246</v>
      </c>
      <c r="C794" t="s">
        <v>78</v>
      </c>
      <c r="D794">
        <v>793</v>
      </c>
      <c r="E794" t="s">
        <v>5247</v>
      </c>
      <c r="F794">
        <v>1161</v>
      </c>
      <c r="H794">
        <v>793</v>
      </c>
      <c r="I794" t="s">
        <v>5248</v>
      </c>
      <c r="J794">
        <v>793</v>
      </c>
      <c r="M794">
        <v>793</v>
      </c>
      <c r="N794" t="s">
        <v>5249</v>
      </c>
      <c r="O794" t="s">
        <v>116</v>
      </c>
      <c r="P794" t="s">
        <v>5250</v>
      </c>
      <c r="R794">
        <v>793</v>
      </c>
      <c r="S794" s="5">
        <v>13952</v>
      </c>
      <c r="T794" s="6" t="s">
        <v>5195</v>
      </c>
      <c r="U794" s="6">
        <v>50</v>
      </c>
    </row>
    <row r="795" spans="1:21">
      <c r="A795">
        <v>794</v>
      </c>
      <c r="B795" s="9" t="s">
        <v>5251</v>
      </c>
      <c r="C795" t="s">
        <v>78</v>
      </c>
      <c r="D795">
        <v>794</v>
      </c>
      <c r="E795" t="s">
        <v>5252</v>
      </c>
      <c r="F795">
        <v>2017</v>
      </c>
      <c r="H795">
        <v>794</v>
      </c>
      <c r="I795" t="s">
        <v>5253</v>
      </c>
      <c r="J795">
        <v>794</v>
      </c>
      <c r="M795">
        <v>794</v>
      </c>
      <c r="N795" t="s">
        <v>5254</v>
      </c>
      <c r="O795" t="s">
        <v>108</v>
      </c>
      <c r="P795" t="s">
        <v>5255</v>
      </c>
      <c r="R795">
        <v>794</v>
      </c>
      <c r="S795" s="5">
        <v>13953</v>
      </c>
      <c r="T795" s="6" t="s">
        <v>5195</v>
      </c>
      <c r="U795" s="6">
        <v>880</v>
      </c>
    </row>
    <row r="796" spans="1:21">
      <c r="A796">
        <v>795</v>
      </c>
      <c r="B796" s="9" t="s">
        <v>5256</v>
      </c>
      <c r="C796" t="s">
        <v>78</v>
      </c>
      <c r="D796">
        <v>795</v>
      </c>
      <c r="E796" t="s">
        <v>5257</v>
      </c>
      <c r="F796">
        <v>817</v>
      </c>
      <c r="H796">
        <v>795</v>
      </c>
      <c r="I796" t="s">
        <v>5258</v>
      </c>
      <c r="J796">
        <v>795</v>
      </c>
      <c r="M796">
        <v>795</v>
      </c>
      <c r="N796" t="s">
        <v>5259</v>
      </c>
      <c r="O796" t="s">
        <v>3086</v>
      </c>
      <c r="P796" t="s">
        <v>5260</v>
      </c>
      <c r="R796">
        <v>795</v>
      </c>
      <c r="S796" s="5">
        <v>13954</v>
      </c>
      <c r="T796" s="6" t="s">
        <v>5195</v>
      </c>
      <c r="U796" s="6">
        <v>867</v>
      </c>
    </row>
    <row r="797" spans="1:21">
      <c r="A797">
        <v>796</v>
      </c>
      <c r="B797" s="7" t="s">
        <v>5261</v>
      </c>
      <c r="C797" t="s">
        <v>28</v>
      </c>
      <c r="D797">
        <v>796</v>
      </c>
      <c r="E797" t="s">
        <v>5262</v>
      </c>
      <c r="F797">
        <v>1578</v>
      </c>
      <c r="H797">
        <v>796</v>
      </c>
      <c r="I797" t="s">
        <v>5263</v>
      </c>
      <c r="J797">
        <v>796</v>
      </c>
      <c r="M797">
        <v>796</v>
      </c>
      <c r="N797" t="s">
        <v>5264</v>
      </c>
      <c r="O797" t="s">
        <v>376</v>
      </c>
      <c r="P797" t="s">
        <v>5265</v>
      </c>
      <c r="R797">
        <v>796</v>
      </c>
      <c r="S797" s="5">
        <v>13955</v>
      </c>
      <c r="T797" s="6" t="s">
        <v>5195</v>
      </c>
      <c r="U797" s="6">
        <v>645</v>
      </c>
    </row>
    <row r="798" spans="1:21">
      <c r="A798">
        <v>797</v>
      </c>
      <c r="B798" s="7" t="s">
        <v>5266</v>
      </c>
      <c r="C798" t="s">
        <v>28</v>
      </c>
      <c r="D798">
        <v>797</v>
      </c>
      <c r="E798" t="s">
        <v>5267</v>
      </c>
      <c r="F798">
        <v>892</v>
      </c>
      <c r="H798">
        <v>797</v>
      </c>
      <c r="I798" t="s">
        <v>5268</v>
      </c>
      <c r="J798">
        <v>797</v>
      </c>
      <c r="M798">
        <v>797</v>
      </c>
      <c r="N798" t="s">
        <v>5269</v>
      </c>
      <c r="O798" t="s">
        <v>3759</v>
      </c>
      <c r="P798" t="s">
        <v>5270</v>
      </c>
      <c r="R798">
        <v>797</v>
      </c>
      <c r="S798" s="5">
        <v>13956</v>
      </c>
      <c r="T798" s="6" t="s">
        <v>5195</v>
      </c>
      <c r="U798" s="6">
        <v>604</v>
      </c>
    </row>
    <row r="799" spans="1:21">
      <c r="A799">
        <v>798</v>
      </c>
      <c r="B799" s="9" t="s">
        <v>5271</v>
      </c>
      <c r="C799" t="s">
        <v>78</v>
      </c>
      <c r="D799">
        <v>798</v>
      </c>
      <c r="E799" t="s">
        <v>5272</v>
      </c>
      <c r="F799">
        <v>1092</v>
      </c>
      <c r="H799">
        <v>798</v>
      </c>
      <c r="I799" t="s">
        <v>5273</v>
      </c>
      <c r="J799">
        <v>798</v>
      </c>
      <c r="M799">
        <v>798</v>
      </c>
      <c r="N799" t="s">
        <v>5274</v>
      </c>
      <c r="O799" t="s">
        <v>5275</v>
      </c>
      <c r="P799" t="s">
        <v>5276</v>
      </c>
      <c r="R799">
        <v>798</v>
      </c>
      <c r="S799" s="5">
        <v>13960</v>
      </c>
      <c r="T799" s="6" t="s">
        <v>5195</v>
      </c>
      <c r="U799" s="6">
        <v>773</v>
      </c>
    </row>
    <row r="800" spans="1:21">
      <c r="A800">
        <v>799</v>
      </c>
      <c r="B800" s="9" t="s">
        <v>5277</v>
      </c>
      <c r="C800" t="s">
        <v>78</v>
      </c>
      <c r="D800">
        <v>799</v>
      </c>
      <c r="E800" t="s">
        <v>5278</v>
      </c>
      <c r="F800">
        <v>856</v>
      </c>
      <c r="H800">
        <v>799</v>
      </c>
      <c r="I800" t="s">
        <v>5279</v>
      </c>
      <c r="J800">
        <v>799</v>
      </c>
      <c r="M800">
        <v>799</v>
      </c>
      <c r="N800" t="s">
        <v>5280</v>
      </c>
      <c r="O800" t="s">
        <v>5281</v>
      </c>
      <c r="P800" t="s">
        <v>5282</v>
      </c>
      <c r="R800">
        <v>799</v>
      </c>
      <c r="S800" s="5">
        <v>13970</v>
      </c>
      <c r="T800" s="6" t="s">
        <v>5283</v>
      </c>
      <c r="U800" s="6">
        <v>636</v>
      </c>
    </row>
    <row r="801" spans="1:21">
      <c r="A801">
        <v>800</v>
      </c>
      <c r="B801" s="9" t="s">
        <v>5284</v>
      </c>
      <c r="C801" t="s">
        <v>78</v>
      </c>
      <c r="D801">
        <v>800</v>
      </c>
      <c r="E801" t="s">
        <v>5285</v>
      </c>
      <c r="F801">
        <v>1677</v>
      </c>
      <c r="H801">
        <v>800</v>
      </c>
      <c r="I801" t="s">
        <v>5286</v>
      </c>
      <c r="J801">
        <v>800</v>
      </c>
      <c r="M801">
        <v>800</v>
      </c>
      <c r="N801" t="s">
        <v>5287</v>
      </c>
      <c r="O801" t="s">
        <v>5288</v>
      </c>
      <c r="P801" t="s">
        <v>5289</v>
      </c>
      <c r="R801">
        <v>800</v>
      </c>
      <c r="S801" s="5">
        <v>13971</v>
      </c>
      <c r="T801" s="6" t="s">
        <v>5283</v>
      </c>
      <c r="U801" s="6">
        <v>618</v>
      </c>
    </row>
    <row r="802" spans="1:21">
      <c r="A802">
        <v>801</v>
      </c>
      <c r="B802" s="7" t="s">
        <v>5290</v>
      </c>
      <c r="C802" t="s">
        <v>28</v>
      </c>
      <c r="D802">
        <v>801</v>
      </c>
      <c r="E802" t="s">
        <v>5291</v>
      </c>
      <c r="F802">
        <v>6378</v>
      </c>
      <c r="H802">
        <v>801</v>
      </c>
      <c r="I802" t="s">
        <v>5292</v>
      </c>
      <c r="J802">
        <v>801</v>
      </c>
      <c r="M802">
        <v>801</v>
      </c>
      <c r="N802" t="s">
        <v>5293</v>
      </c>
      <c r="O802" t="s">
        <v>754</v>
      </c>
      <c r="P802" t="s">
        <v>5294</v>
      </c>
      <c r="R802">
        <v>801</v>
      </c>
      <c r="S802" s="5">
        <v>13972</v>
      </c>
      <c r="T802" s="6" t="s">
        <v>5295</v>
      </c>
      <c r="U802" s="6">
        <v>322</v>
      </c>
    </row>
    <row r="803" spans="1:21">
      <c r="A803">
        <v>802</v>
      </c>
      <c r="B803" s="9" t="s">
        <v>5296</v>
      </c>
      <c r="C803" t="s">
        <v>78</v>
      </c>
      <c r="D803">
        <v>802</v>
      </c>
      <c r="E803" t="s">
        <v>5297</v>
      </c>
      <c r="F803">
        <v>6540</v>
      </c>
      <c r="H803">
        <v>802</v>
      </c>
      <c r="I803" t="s">
        <v>5298</v>
      </c>
      <c r="J803">
        <v>802</v>
      </c>
      <c r="M803">
        <v>802</v>
      </c>
      <c r="N803" t="s">
        <v>5299</v>
      </c>
      <c r="O803" t="s">
        <v>1678</v>
      </c>
      <c r="P803" t="s">
        <v>5300</v>
      </c>
      <c r="R803">
        <v>802</v>
      </c>
      <c r="S803" s="5">
        <v>13973</v>
      </c>
      <c r="T803" s="6" t="s">
        <v>5295</v>
      </c>
      <c r="U803" s="6">
        <v>1141</v>
      </c>
    </row>
    <row r="804" spans="1:21">
      <c r="A804">
        <v>803</v>
      </c>
      <c r="B804" s="9" t="s">
        <v>5301</v>
      </c>
      <c r="C804" t="s">
        <v>78</v>
      </c>
      <c r="D804">
        <v>803</v>
      </c>
      <c r="E804" t="s">
        <v>5302</v>
      </c>
      <c r="F804">
        <v>3461</v>
      </c>
      <c r="H804">
        <v>803</v>
      </c>
      <c r="I804" t="s">
        <v>5303</v>
      </c>
      <c r="J804">
        <v>803</v>
      </c>
      <c r="M804">
        <v>803</v>
      </c>
      <c r="N804" t="s">
        <v>5304</v>
      </c>
      <c r="O804" t="s">
        <v>4808</v>
      </c>
      <c r="P804" t="s">
        <v>5305</v>
      </c>
      <c r="R804">
        <v>803</v>
      </c>
      <c r="S804" s="5">
        <v>13974</v>
      </c>
      <c r="T804" s="6" t="s">
        <v>5295</v>
      </c>
      <c r="U804" s="6">
        <v>541</v>
      </c>
    </row>
    <row r="805" spans="1:21">
      <c r="A805">
        <v>804</v>
      </c>
      <c r="B805" s="7" t="s">
        <v>5306</v>
      </c>
      <c r="C805" t="s">
        <v>28</v>
      </c>
      <c r="D805">
        <v>804</v>
      </c>
      <c r="E805" t="s">
        <v>5307</v>
      </c>
      <c r="F805">
        <v>690</v>
      </c>
      <c r="H805">
        <v>804</v>
      </c>
      <c r="I805" t="s">
        <v>5308</v>
      </c>
      <c r="J805">
        <v>804</v>
      </c>
      <c r="M805">
        <v>804</v>
      </c>
      <c r="N805" t="s">
        <v>5309</v>
      </c>
      <c r="O805" t="s">
        <v>920</v>
      </c>
      <c r="P805" t="s">
        <v>5310</v>
      </c>
      <c r="R805">
        <v>804</v>
      </c>
      <c r="S805" s="5">
        <v>13975</v>
      </c>
      <c r="T805" s="6" t="s">
        <v>5295</v>
      </c>
      <c r="U805" s="6">
        <v>264</v>
      </c>
    </row>
    <row r="806" spans="1:21">
      <c r="A806">
        <v>805</v>
      </c>
      <c r="B806" s="7" t="s">
        <v>5311</v>
      </c>
      <c r="C806" t="s">
        <v>28</v>
      </c>
      <c r="D806">
        <v>805</v>
      </c>
      <c r="E806" t="s">
        <v>5312</v>
      </c>
      <c r="F806">
        <v>11318</v>
      </c>
      <c r="H806">
        <v>805</v>
      </c>
      <c r="I806" t="s">
        <v>5313</v>
      </c>
      <c r="J806">
        <v>805</v>
      </c>
      <c r="M806">
        <v>805</v>
      </c>
      <c r="N806" t="s">
        <v>5309</v>
      </c>
      <c r="O806" t="s">
        <v>4111</v>
      </c>
      <c r="P806" t="s">
        <v>5314</v>
      </c>
      <c r="R806">
        <v>805</v>
      </c>
      <c r="S806" s="5">
        <v>13990</v>
      </c>
      <c r="T806" s="6" t="s">
        <v>5195</v>
      </c>
      <c r="U806" s="6">
        <v>427</v>
      </c>
    </row>
    <row r="807" spans="1:21">
      <c r="A807">
        <v>806</v>
      </c>
      <c r="B807" s="7" t="s">
        <v>5315</v>
      </c>
      <c r="C807" t="s">
        <v>28</v>
      </c>
      <c r="D807">
        <v>806</v>
      </c>
      <c r="E807" t="s">
        <v>5316</v>
      </c>
      <c r="F807">
        <v>9054</v>
      </c>
      <c r="H807">
        <v>806</v>
      </c>
      <c r="I807" t="s">
        <v>5317</v>
      </c>
      <c r="J807">
        <v>806</v>
      </c>
      <c r="M807">
        <v>806</v>
      </c>
      <c r="N807" t="s">
        <v>5318</v>
      </c>
      <c r="O807" t="s">
        <v>429</v>
      </c>
      <c r="P807" t="s">
        <v>5319</v>
      </c>
      <c r="R807">
        <v>806</v>
      </c>
      <c r="S807" s="5">
        <v>14130</v>
      </c>
      <c r="T807" s="6" t="s">
        <v>5320</v>
      </c>
      <c r="U807" s="6">
        <v>940</v>
      </c>
    </row>
    <row r="808" spans="1:21">
      <c r="A808">
        <v>807</v>
      </c>
      <c r="B808" s="7" t="s">
        <v>5321</v>
      </c>
      <c r="C808" t="s">
        <v>28</v>
      </c>
      <c r="D808">
        <v>807</v>
      </c>
      <c r="E808" t="s">
        <v>5322</v>
      </c>
      <c r="F808">
        <v>1011</v>
      </c>
      <c r="H808">
        <v>807</v>
      </c>
      <c r="I808" t="s">
        <v>5323</v>
      </c>
      <c r="J808">
        <v>807</v>
      </c>
      <c r="M808">
        <v>807</v>
      </c>
      <c r="N808" t="s">
        <v>5324</v>
      </c>
      <c r="O808" t="s">
        <v>5325</v>
      </c>
      <c r="P808" t="s">
        <v>5326</v>
      </c>
      <c r="R808">
        <v>807</v>
      </c>
      <c r="S808" s="5">
        <v>14131</v>
      </c>
      <c r="T808" s="6" t="s">
        <v>5320</v>
      </c>
      <c r="U808" s="6">
        <v>1660</v>
      </c>
    </row>
    <row r="809" spans="1:21">
      <c r="A809">
        <v>808</v>
      </c>
      <c r="B809" s="9" t="s">
        <v>5327</v>
      </c>
      <c r="C809" t="s">
        <v>78</v>
      </c>
      <c r="D809">
        <v>808</v>
      </c>
      <c r="E809" t="s">
        <v>5328</v>
      </c>
      <c r="F809">
        <v>913</v>
      </c>
      <c r="H809">
        <v>808</v>
      </c>
      <c r="I809" t="s">
        <v>5329</v>
      </c>
      <c r="J809">
        <v>808</v>
      </c>
      <c r="M809">
        <v>808</v>
      </c>
      <c r="N809" t="s">
        <v>5330</v>
      </c>
      <c r="O809" t="s">
        <v>536</v>
      </c>
      <c r="P809" t="s">
        <v>5331</v>
      </c>
      <c r="R809">
        <v>808</v>
      </c>
      <c r="S809" s="5">
        <v>14132</v>
      </c>
      <c r="T809" s="6" t="s">
        <v>5320</v>
      </c>
      <c r="U809" s="6">
        <v>1854</v>
      </c>
    </row>
    <row r="810" spans="1:21">
      <c r="A810">
        <v>809</v>
      </c>
      <c r="B810" s="9" t="s">
        <v>5332</v>
      </c>
      <c r="C810" t="s">
        <v>78</v>
      </c>
      <c r="D810">
        <v>809</v>
      </c>
      <c r="E810" t="s">
        <v>5333</v>
      </c>
      <c r="F810">
        <v>929</v>
      </c>
      <c r="H810">
        <v>809</v>
      </c>
      <c r="I810" t="s">
        <v>5334</v>
      </c>
      <c r="J810">
        <v>809</v>
      </c>
      <c r="M810">
        <v>809</v>
      </c>
      <c r="N810" t="s">
        <v>5335</v>
      </c>
      <c r="O810" t="s">
        <v>3614</v>
      </c>
      <c r="P810" t="s">
        <v>5336</v>
      </c>
      <c r="R810">
        <v>809</v>
      </c>
      <c r="S810" s="5">
        <v>14133</v>
      </c>
      <c r="T810" s="6" t="s">
        <v>5320</v>
      </c>
      <c r="U810" s="6">
        <v>1622</v>
      </c>
    </row>
    <row r="811" spans="1:21">
      <c r="A811">
        <v>810</v>
      </c>
      <c r="B811" s="9" t="s">
        <v>5337</v>
      </c>
      <c r="C811" t="s">
        <v>78</v>
      </c>
      <c r="D811">
        <v>810</v>
      </c>
      <c r="E811" t="s">
        <v>5338</v>
      </c>
      <c r="F811">
        <v>881</v>
      </c>
      <c r="H811">
        <v>810</v>
      </c>
      <c r="I811" t="s">
        <v>5339</v>
      </c>
      <c r="J811">
        <v>810</v>
      </c>
      <c r="M811">
        <v>810</v>
      </c>
      <c r="N811" t="s">
        <v>5340</v>
      </c>
      <c r="O811" t="s">
        <v>4302</v>
      </c>
      <c r="P811" t="s">
        <v>5341</v>
      </c>
      <c r="R811">
        <v>810</v>
      </c>
      <c r="S811" s="5">
        <v>14134</v>
      </c>
      <c r="T811" s="6" t="s">
        <v>5320</v>
      </c>
      <c r="U811" s="6">
        <v>1056</v>
      </c>
    </row>
    <row r="812" spans="1:21">
      <c r="A812">
        <v>811</v>
      </c>
      <c r="B812" s="9" t="s">
        <v>5342</v>
      </c>
      <c r="C812" t="s">
        <v>78</v>
      </c>
      <c r="D812">
        <v>811</v>
      </c>
      <c r="E812" t="s">
        <v>5343</v>
      </c>
      <c r="F812">
        <v>4754</v>
      </c>
      <c r="H812">
        <v>811</v>
      </c>
      <c r="I812" t="s">
        <v>5344</v>
      </c>
      <c r="J812">
        <v>811</v>
      </c>
      <c r="M812">
        <v>811</v>
      </c>
      <c r="N812" t="s">
        <v>5345</v>
      </c>
      <c r="O812" t="s">
        <v>376</v>
      </c>
      <c r="P812" t="s">
        <v>5346</v>
      </c>
      <c r="R812">
        <v>811</v>
      </c>
      <c r="S812" s="5">
        <v>14135</v>
      </c>
      <c r="T812" s="6" t="s">
        <v>5320</v>
      </c>
      <c r="U812" s="6">
        <v>1495</v>
      </c>
    </row>
    <row r="813" spans="1:21">
      <c r="A813">
        <v>812</v>
      </c>
      <c r="B813" s="9" t="s">
        <v>5347</v>
      </c>
      <c r="C813" t="s">
        <v>78</v>
      </c>
      <c r="D813">
        <v>812</v>
      </c>
      <c r="E813" t="s">
        <v>5348</v>
      </c>
      <c r="F813">
        <v>1234</v>
      </c>
      <c r="H813">
        <v>812</v>
      </c>
      <c r="I813" t="s">
        <v>5349</v>
      </c>
      <c r="J813">
        <v>812</v>
      </c>
      <c r="M813">
        <v>812</v>
      </c>
      <c r="N813" t="s">
        <v>5350</v>
      </c>
      <c r="O813" t="s">
        <v>754</v>
      </c>
      <c r="P813" t="s">
        <v>5351</v>
      </c>
      <c r="R813">
        <v>812</v>
      </c>
      <c r="S813" s="5">
        <v>14137</v>
      </c>
      <c r="T813" s="6" t="s">
        <v>5320</v>
      </c>
      <c r="U813" s="6">
        <v>3225</v>
      </c>
    </row>
    <row r="814" spans="1:21">
      <c r="A814">
        <v>813</v>
      </c>
      <c r="B814" s="9" t="s">
        <v>5352</v>
      </c>
      <c r="C814" t="s">
        <v>78</v>
      </c>
      <c r="D814">
        <v>813</v>
      </c>
      <c r="E814" t="s">
        <v>5353</v>
      </c>
      <c r="F814">
        <v>1123</v>
      </c>
      <c r="H814">
        <v>813</v>
      </c>
      <c r="I814" t="s">
        <v>5354</v>
      </c>
      <c r="J814">
        <v>813</v>
      </c>
      <c r="M814">
        <v>813</v>
      </c>
      <c r="N814" t="s">
        <v>5355</v>
      </c>
      <c r="O814" t="s">
        <v>249</v>
      </c>
      <c r="P814" t="s">
        <v>5356</v>
      </c>
      <c r="R814">
        <v>813</v>
      </c>
      <c r="S814" s="5">
        <v>14138</v>
      </c>
      <c r="T814" s="6" t="s">
        <v>5320</v>
      </c>
      <c r="U814" s="6">
        <v>1767</v>
      </c>
    </row>
    <row r="815" spans="1:21">
      <c r="A815">
        <v>814</v>
      </c>
      <c r="B815" s="9" t="s">
        <v>5357</v>
      </c>
      <c r="C815" t="s">
        <v>78</v>
      </c>
      <c r="D815">
        <v>814</v>
      </c>
      <c r="E815" t="s">
        <v>5358</v>
      </c>
      <c r="F815">
        <v>808</v>
      </c>
      <c r="H815">
        <v>814</v>
      </c>
      <c r="I815" t="s">
        <v>5359</v>
      </c>
      <c r="J815">
        <v>814</v>
      </c>
      <c r="M815">
        <v>814</v>
      </c>
      <c r="N815" t="s">
        <v>5360</v>
      </c>
      <c r="O815" t="s">
        <v>1131</v>
      </c>
      <c r="P815" t="s">
        <v>5361</v>
      </c>
      <c r="R815">
        <v>814</v>
      </c>
      <c r="S815" s="5">
        <v>14139</v>
      </c>
      <c r="T815" s="6" t="s">
        <v>5320</v>
      </c>
      <c r="U815" s="6">
        <v>2104</v>
      </c>
    </row>
    <row r="816" spans="1:21">
      <c r="A816">
        <v>815</v>
      </c>
      <c r="B816" s="9" t="s">
        <v>5362</v>
      </c>
      <c r="C816" t="s">
        <v>78</v>
      </c>
      <c r="D816">
        <v>815</v>
      </c>
      <c r="E816" t="s">
        <v>5363</v>
      </c>
      <c r="F816">
        <v>1566</v>
      </c>
      <c r="H816">
        <v>815</v>
      </c>
      <c r="I816" t="s">
        <v>5364</v>
      </c>
      <c r="J816">
        <v>815</v>
      </c>
      <c r="M816">
        <v>815</v>
      </c>
      <c r="N816" t="s">
        <v>5365</v>
      </c>
      <c r="O816" t="s">
        <v>1071</v>
      </c>
      <c r="P816" t="s">
        <v>5366</v>
      </c>
      <c r="R816">
        <v>815</v>
      </c>
      <c r="S816" s="5">
        <v>14140</v>
      </c>
      <c r="T816" s="6" t="s">
        <v>5320</v>
      </c>
      <c r="U816" s="6">
        <v>2777</v>
      </c>
    </row>
    <row r="817" spans="1:21">
      <c r="A817">
        <v>816</v>
      </c>
      <c r="B817" s="9" t="s">
        <v>5367</v>
      </c>
      <c r="C817" t="s">
        <v>78</v>
      </c>
      <c r="D817">
        <v>816</v>
      </c>
      <c r="E817" t="s">
        <v>5368</v>
      </c>
      <c r="F817">
        <v>10595</v>
      </c>
      <c r="H817">
        <v>816</v>
      </c>
      <c r="I817" t="s">
        <v>5369</v>
      </c>
      <c r="J817">
        <v>816</v>
      </c>
      <c r="M817">
        <v>816</v>
      </c>
      <c r="N817" t="s">
        <v>5370</v>
      </c>
      <c r="O817" t="s">
        <v>196</v>
      </c>
      <c r="P817" t="s">
        <v>5371</v>
      </c>
      <c r="R817">
        <v>816</v>
      </c>
      <c r="S817" s="5">
        <v>14141</v>
      </c>
      <c r="T817" s="6" t="s">
        <v>5320</v>
      </c>
      <c r="U817" s="6">
        <v>3132</v>
      </c>
    </row>
    <row r="818" spans="1:21">
      <c r="A818">
        <v>817</v>
      </c>
      <c r="B818" s="9" t="s">
        <v>5372</v>
      </c>
      <c r="C818" t="s">
        <v>78</v>
      </c>
      <c r="D818">
        <v>817</v>
      </c>
      <c r="E818" t="s">
        <v>5373</v>
      </c>
      <c r="F818">
        <v>785</v>
      </c>
      <c r="H818">
        <v>817</v>
      </c>
      <c r="I818" t="s">
        <v>5374</v>
      </c>
      <c r="J818">
        <v>817</v>
      </c>
      <c r="M818">
        <v>817</v>
      </c>
      <c r="N818" t="s">
        <v>5375</v>
      </c>
      <c r="O818" t="s">
        <v>336</v>
      </c>
      <c r="P818" t="s">
        <v>5376</v>
      </c>
      <c r="R818">
        <v>817</v>
      </c>
      <c r="S818" s="5">
        <v>14142</v>
      </c>
      <c r="T818" s="6" t="s">
        <v>5320</v>
      </c>
      <c r="U818" s="6">
        <v>1895</v>
      </c>
    </row>
    <row r="819" spans="1:21">
      <c r="A819">
        <v>818</v>
      </c>
      <c r="B819" s="7" t="s">
        <v>5377</v>
      </c>
      <c r="C819" t="s">
        <v>28</v>
      </c>
      <c r="D819">
        <v>818</v>
      </c>
      <c r="E819" t="s">
        <v>5378</v>
      </c>
      <c r="F819">
        <v>2141</v>
      </c>
      <c r="H819">
        <v>818</v>
      </c>
      <c r="I819" t="s">
        <v>5379</v>
      </c>
      <c r="J819">
        <v>818</v>
      </c>
      <c r="M819">
        <v>818</v>
      </c>
      <c r="N819" t="s">
        <v>5380</v>
      </c>
      <c r="O819" t="s">
        <v>950</v>
      </c>
      <c r="P819" t="s">
        <v>5381</v>
      </c>
      <c r="R819">
        <v>818</v>
      </c>
      <c r="S819" s="5">
        <v>14143</v>
      </c>
      <c r="T819" s="6" t="s">
        <v>5320</v>
      </c>
      <c r="U819" s="6">
        <v>2281</v>
      </c>
    </row>
    <row r="820" spans="1:21">
      <c r="A820">
        <v>819</v>
      </c>
      <c r="B820" s="9" t="s">
        <v>5382</v>
      </c>
      <c r="C820" t="s">
        <v>78</v>
      </c>
      <c r="D820">
        <v>819</v>
      </c>
      <c r="E820" t="s">
        <v>5383</v>
      </c>
      <c r="F820">
        <v>1097</v>
      </c>
      <c r="H820">
        <v>819</v>
      </c>
      <c r="I820" t="s">
        <v>5384</v>
      </c>
      <c r="J820">
        <v>819</v>
      </c>
      <c r="M820">
        <v>819</v>
      </c>
      <c r="N820" t="s">
        <v>5385</v>
      </c>
      <c r="O820" t="s">
        <v>140</v>
      </c>
      <c r="P820" t="s">
        <v>5386</v>
      </c>
      <c r="R820">
        <v>819</v>
      </c>
      <c r="S820" s="5">
        <v>14144</v>
      </c>
      <c r="T820" s="6" t="s">
        <v>5320</v>
      </c>
      <c r="U820" s="6">
        <v>2771</v>
      </c>
    </row>
    <row r="821" spans="1:21">
      <c r="A821">
        <v>820</v>
      </c>
      <c r="B821" s="9" t="s">
        <v>5387</v>
      </c>
      <c r="C821" t="s">
        <v>78</v>
      </c>
      <c r="D821">
        <v>820</v>
      </c>
      <c r="E821" t="s">
        <v>5388</v>
      </c>
      <c r="F821">
        <v>1387</v>
      </c>
      <c r="H821">
        <v>820</v>
      </c>
      <c r="I821" t="s">
        <v>5389</v>
      </c>
      <c r="J821">
        <v>820</v>
      </c>
      <c r="M821">
        <v>820</v>
      </c>
      <c r="N821" t="s">
        <v>5390</v>
      </c>
      <c r="O821" t="s">
        <v>1876</v>
      </c>
      <c r="P821" t="s">
        <v>5391</v>
      </c>
      <c r="R821">
        <v>820</v>
      </c>
      <c r="S821" s="5">
        <v>14145</v>
      </c>
      <c r="T821" s="6" t="s">
        <v>5320</v>
      </c>
      <c r="U821" s="6">
        <v>1631</v>
      </c>
    </row>
    <row r="822" spans="1:21">
      <c r="A822">
        <v>821</v>
      </c>
      <c r="B822" s="9" t="s">
        <v>5392</v>
      </c>
      <c r="C822" t="s">
        <v>78</v>
      </c>
      <c r="D822">
        <v>821</v>
      </c>
      <c r="E822" t="s">
        <v>5393</v>
      </c>
      <c r="F822">
        <v>5589</v>
      </c>
      <c r="H822">
        <v>821</v>
      </c>
      <c r="I822" t="s">
        <v>5394</v>
      </c>
      <c r="J822">
        <v>821</v>
      </c>
      <c r="M822">
        <v>821</v>
      </c>
      <c r="N822" t="s">
        <v>5395</v>
      </c>
      <c r="O822" t="s">
        <v>444</v>
      </c>
      <c r="P822" t="s">
        <v>5396</v>
      </c>
      <c r="R822">
        <v>821</v>
      </c>
      <c r="S822" s="5">
        <v>14146</v>
      </c>
      <c r="T822" s="6" t="s">
        <v>5320</v>
      </c>
      <c r="U822" s="6">
        <v>819</v>
      </c>
    </row>
    <row r="823" spans="1:21">
      <c r="A823">
        <v>822</v>
      </c>
      <c r="B823" s="9" t="s">
        <v>5397</v>
      </c>
      <c r="C823" t="s">
        <v>78</v>
      </c>
      <c r="D823">
        <v>822</v>
      </c>
      <c r="E823" t="s">
        <v>5398</v>
      </c>
      <c r="F823">
        <v>1978</v>
      </c>
      <c r="H823">
        <v>822</v>
      </c>
      <c r="I823" t="s">
        <v>5399</v>
      </c>
      <c r="J823">
        <v>822</v>
      </c>
      <c r="M823">
        <v>822</v>
      </c>
      <c r="N823" t="s">
        <v>5400</v>
      </c>
      <c r="O823" t="s">
        <v>1566</v>
      </c>
      <c r="P823" t="s">
        <v>5401</v>
      </c>
      <c r="R823">
        <v>822</v>
      </c>
      <c r="S823" s="5">
        <v>14147</v>
      </c>
      <c r="T823" s="6" t="s">
        <v>5320</v>
      </c>
      <c r="U823" s="6">
        <v>1736</v>
      </c>
    </row>
    <row r="824" spans="1:21">
      <c r="A824">
        <v>823</v>
      </c>
      <c r="B824" s="9" t="s">
        <v>5402</v>
      </c>
      <c r="C824" t="s">
        <v>78</v>
      </c>
      <c r="D824">
        <v>823</v>
      </c>
      <c r="E824" t="s">
        <v>5403</v>
      </c>
      <c r="F824">
        <v>1048</v>
      </c>
      <c r="H824">
        <v>823</v>
      </c>
      <c r="I824" t="s">
        <v>5404</v>
      </c>
      <c r="J824">
        <v>823</v>
      </c>
      <c r="M824">
        <v>823</v>
      </c>
      <c r="N824" t="s">
        <v>5405</v>
      </c>
      <c r="O824" t="s">
        <v>399</v>
      </c>
      <c r="P824" t="s">
        <v>5406</v>
      </c>
      <c r="R824">
        <v>823</v>
      </c>
      <c r="S824" s="5">
        <v>14148</v>
      </c>
      <c r="T824" s="6" t="s">
        <v>5320</v>
      </c>
      <c r="U824" s="6">
        <v>2116</v>
      </c>
    </row>
    <row r="825" spans="1:21">
      <c r="A825">
        <v>824</v>
      </c>
      <c r="B825" s="9" t="s">
        <v>5407</v>
      </c>
      <c r="C825" t="s">
        <v>78</v>
      </c>
      <c r="D825">
        <v>824</v>
      </c>
      <c r="E825" t="s">
        <v>5408</v>
      </c>
      <c r="F825">
        <v>938</v>
      </c>
      <c r="H825">
        <v>824</v>
      </c>
      <c r="I825" t="s">
        <v>5409</v>
      </c>
      <c r="J825">
        <v>824</v>
      </c>
      <c r="M825">
        <v>824</v>
      </c>
      <c r="N825" t="s">
        <v>5410</v>
      </c>
      <c r="O825" t="s">
        <v>1055</v>
      </c>
      <c r="P825" t="s">
        <v>5411</v>
      </c>
      <c r="R825">
        <v>824</v>
      </c>
      <c r="S825" s="5">
        <v>14149</v>
      </c>
      <c r="T825" s="6" t="s">
        <v>5320</v>
      </c>
      <c r="U825" s="6">
        <v>1643</v>
      </c>
    </row>
    <row r="826" spans="1:21">
      <c r="A826">
        <v>825</v>
      </c>
      <c r="B826" s="7" t="s">
        <v>5412</v>
      </c>
      <c r="C826" t="s">
        <v>28</v>
      </c>
      <c r="D826">
        <v>825</v>
      </c>
      <c r="E826" t="s">
        <v>5413</v>
      </c>
      <c r="F826">
        <v>5671</v>
      </c>
      <c r="H826">
        <v>825</v>
      </c>
      <c r="I826" t="s">
        <v>5414</v>
      </c>
      <c r="J826">
        <v>825</v>
      </c>
      <c r="M826">
        <v>825</v>
      </c>
      <c r="N826" t="s">
        <v>5415</v>
      </c>
      <c r="O826" t="s">
        <v>59</v>
      </c>
      <c r="P826" t="s">
        <v>5416</v>
      </c>
      <c r="R826">
        <v>825</v>
      </c>
      <c r="S826" s="5">
        <v>14150</v>
      </c>
      <c r="T826" s="6" t="s">
        <v>5320</v>
      </c>
      <c r="U826" s="6">
        <v>2282</v>
      </c>
    </row>
    <row r="827" spans="1:21">
      <c r="A827">
        <v>826</v>
      </c>
      <c r="B827" s="9" t="s">
        <v>5417</v>
      </c>
      <c r="C827" t="s">
        <v>78</v>
      </c>
      <c r="D827">
        <v>826</v>
      </c>
      <c r="E827" t="s">
        <v>5418</v>
      </c>
      <c r="F827">
        <v>8731</v>
      </c>
      <c r="H827">
        <v>826</v>
      </c>
      <c r="I827" t="s">
        <v>5419</v>
      </c>
      <c r="J827">
        <v>826</v>
      </c>
      <c r="M827">
        <v>826</v>
      </c>
      <c r="N827" t="s">
        <v>5420</v>
      </c>
      <c r="O827" t="s">
        <v>3230</v>
      </c>
      <c r="P827" t="s">
        <v>5421</v>
      </c>
      <c r="R827">
        <v>826</v>
      </c>
      <c r="S827" s="5">
        <v>14151</v>
      </c>
      <c r="T827" s="6" t="s">
        <v>5320</v>
      </c>
      <c r="U827" s="6">
        <v>1006</v>
      </c>
    </row>
    <row r="828" spans="1:21">
      <c r="A828">
        <v>827</v>
      </c>
      <c r="B828" s="7" t="s">
        <v>5422</v>
      </c>
      <c r="C828" t="s">
        <v>28</v>
      </c>
      <c r="D828">
        <v>827</v>
      </c>
      <c r="E828" t="s">
        <v>5423</v>
      </c>
      <c r="F828">
        <v>1027</v>
      </c>
      <c r="H828">
        <v>827</v>
      </c>
      <c r="I828" t="s">
        <v>5424</v>
      </c>
      <c r="J828">
        <v>827</v>
      </c>
      <c r="M828">
        <v>827</v>
      </c>
      <c r="N828" t="s">
        <v>5425</v>
      </c>
      <c r="O828" t="s">
        <v>5426</v>
      </c>
      <c r="P828" t="s">
        <v>5427</v>
      </c>
      <c r="R828">
        <v>827</v>
      </c>
      <c r="S828" s="5">
        <v>14152</v>
      </c>
      <c r="T828" s="6" t="s">
        <v>5320</v>
      </c>
      <c r="U828" s="6">
        <v>1259</v>
      </c>
    </row>
    <row r="829" spans="1:21">
      <c r="A829">
        <v>828</v>
      </c>
      <c r="B829" s="7" t="s">
        <v>5428</v>
      </c>
      <c r="C829" t="s">
        <v>28</v>
      </c>
      <c r="D829">
        <v>828</v>
      </c>
      <c r="E829" t="s">
        <v>5429</v>
      </c>
      <c r="F829">
        <v>792</v>
      </c>
      <c r="H829">
        <v>828</v>
      </c>
      <c r="I829" t="s">
        <v>5430</v>
      </c>
      <c r="J829">
        <v>828</v>
      </c>
      <c r="M829">
        <v>828</v>
      </c>
      <c r="N829" t="s">
        <v>5431</v>
      </c>
      <c r="O829" t="s">
        <v>2076</v>
      </c>
      <c r="P829" t="s">
        <v>5432</v>
      </c>
      <c r="R829">
        <v>828</v>
      </c>
      <c r="S829" s="5">
        <v>14153</v>
      </c>
      <c r="T829" s="6" t="s">
        <v>5320</v>
      </c>
      <c r="U829" s="6">
        <v>1068</v>
      </c>
    </row>
    <row r="830" spans="1:21">
      <c r="A830">
        <v>829</v>
      </c>
      <c r="B830" s="7" t="s">
        <v>5433</v>
      </c>
      <c r="C830" t="s">
        <v>28</v>
      </c>
      <c r="D830">
        <v>829</v>
      </c>
      <c r="E830" t="s">
        <v>5434</v>
      </c>
      <c r="F830">
        <v>2761</v>
      </c>
      <c r="H830">
        <v>829</v>
      </c>
      <c r="I830" t="s">
        <v>5435</v>
      </c>
      <c r="J830">
        <v>829</v>
      </c>
      <c r="M830">
        <v>829</v>
      </c>
      <c r="N830" t="s">
        <v>5436</v>
      </c>
      <c r="O830" t="s">
        <v>2527</v>
      </c>
      <c r="P830" t="s">
        <v>5437</v>
      </c>
      <c r="R830">
        <v>829</v>
      </c>
      <c r="S830" s="5">
        <v>14154</v>
      </c>
      <c r="T830" s="6" t="s">
        <v>5320</v>
      </c>
      <c r="U830" s="6">
        <v>1086</v>
      </c>
    </row>
    <row r="831" spans="1:21">
      <c r="A831">
        <v>830</v>
      </c>
      <c r="B831" s="9" t="s">
        <v>5438</v>
      </c>
      <c r="C831" t="s">
        <v>78</v>
      </c>
      <c r="D831">
        <v>830</v>
      </c>
      <c r="E831" t="s">
        <v>5439</v>
      </c>
      <c r="F831">
        <v>965</v>
      </c>
      <c r="H831">
        <v>830</v>
      </c>
      <c r="I831" t="s">
        <v>5440</v>
      </c>
      <c r="J831">
        <v>830</v>
      </c>
      <c r="M831">
        <v>830</v>
      </c>
      <c r="N831" t="s">
        <v>5441</v>
      </c>
      <c r="O831" t="s">
        <v>1470</v>
      </c>
      <c r="P831" t="s">
        <v>5442</v>
      </c>
      <c r="R831">
        <v>830</v>
      </c>
      <c r="S831" s="5">
        <v>14155</v>
      </c>
      <c r="T831" s="6" t="s">
        <v>5320</v>
      </c>
      <c r="U831" s="6">
        <v>1448</v>
      </c>
    </row>
    <row r="832" spans="1:21">
      <c r="A832">
        <v>831</v>
      </c>
      <c r="B832" s="9" t="s">
        <v>5443</v>
      </c>
      <c r="C832" t="s">
        <v>78</v>
      </c>
      <c r="D832">
        <v>831</v>
      </c>
      <c r="E832" t="s">
        <v>5444</v>
      </c>
      <c r="F832">
        <v>2802</v>
      </c>
      <c r="H832">
        <v>831</v>
      </c>
      <c r="I832" t="s">
        <v>5445</v>
      </c>
      <c r="J832">
        <v>831</v>
      </c>
      <c r="M832">
        <v>831</v>
      </c>
      <c r="N832" t="s">
        <v>5446</v>
      </c>
      <c r="O832" t="s">
        <v>1921</v>
      </c>
      <c r="P832" t="s">
        <v>5447</v>
      </c>
      <c r="R832">
        <v>831</v>
      </c>
      <c r="S832" s="5">
        <v>14156</v>
      </c>
      <c r="T832" s="6" t="s">
        <v>5320</v>
      </c>
      <c r="U832" s="6">
        <v>1816</v>
      </c>
    </row>
    <row r="833" spans="1:21">
      <c r="A833">
        <v>832</v>
      </c>
      <c r="B833" s="7" t="s">
        <v>5448</v>
      </c>
      <c r="C833" t="s">
        <v>28</v>
      </c>
      <c r="D833">
        <v>832</v>
      </c>
      <c r="E833" t="s">
        <v>5449</v>
      </c>
      <c r="F833">
        <v>1722</v>
      </c>
      <c r="H833">
        <v>832</v>
      </c>
      <c r="I833" t="s">
        <v>5450</v>
      </c>
      <c r="J833">
        <v>832</v>
      </c>
      <c r="M833">
        <v>832</v>
      </c>
      <c r="N833" t="s">
        <v>5451</v>
      </c>
      <c r="O833" t="s">
        <v>3798</v>
      </c>
      <c r="P833" t="s">
        <v>5452</v>
      </c>
      <c r="R833">
        <v>832</v>
      </c>
      <c r="S833" s="5">
        <v>14159</v>
      </c>
      <c r="T833" s="6" t="s">
        <v>5320</v>
      </c>
      <c r="U833" s="6">
        <v>1376</v>
      </c>
    </row>
    <row r="834" spans="1:21">
      <c r="A834">
        <v>833</v>
      </c>
      <c r="B834" s="9" t="s">
        <v>5453</v>
      </c>
      <c r="C834" t="s">
        <v>78</v>
      </c>
      <c r="D834">
        <v>833</v>
      </c>
      <c r="E834" t="s">
        <v>5454</v>
      </c>
      <c r="F834">
        <v>2762</v>
      </c>
      <c r="H834">
        <v>833</v>
      </c>
      <c r="I834" t="s">
        <v>5455</v>
      </c>
      <c r="J834">
        <v>833</v>
      </c>
      <c r="M834">
        <v>833</v>
      </c>
      <c r="N834" t="s">
        <v>5456</v>
      </c>
      <c r="O834" t="s">
        <v>1238</v>
      </c>
      <c r="P834" t="s">
        <v>5457</v>
      </c>
      <c r="R834">
        <v>833</v>
      </c>
      <c r="S834" s="5">
        <v>14160</v>
      </c>
      <c r="T834" s="6" t="s">
        <v>5320</v>
      </c>
      <c r="U834" s="6">
        <v>1716</v>
      </c>
    </row>
    <row r="835" spans="1:21">
      <c r="A835">
        <v>834</v>
      </c>
      <c r="B835" s="9" t="s">
        <v>5458</v>
      </c>
      <c r="C835" t="s">
        <v>78</v>
      </c>
      <c r="D835">
        <v>834</v>
      </c>
      <c r="E835" t="s">
        <v>5459</v>
      </c>
      <c r="F835">
        <v>3354</v>
      </c>
      <c r="H835">
        <v>834</v>
      </c>
      <c r="I835" t="s">
        <v>5460</v>
      </c>
      <c r="J835">
        <v>834</v>
      </c>
      <c r="M835">
        <v>834</v>
      </c>
      <c r="N835" t="s">
        <v>5461</v>
      </c>
      <c r="O835" t="s">
        <v>786</v>
      </c>
      <c r="P835" t="s">
        <v>5462</v>
      </c>
      <c r="R835">
        <v>834</v>
      </c>
      <c r="S835" s="5">
        <v>14161</v>
      </c>
      <c r="T835" s="6" t="s">
        <v>5320</v>
      </c>
      <c r="U835" s="6">
        <v>1168</v>
      </c>
    </row>
    <row r="836" spans="1:21">
      <c r="A836">
        <v>835</v>
      </c>
      <c r="B836" s="9" t="s">
        <v>5463</v>
      </c>
      <c r="C836" t="s">
        <v>78</v>
      </c>
      <c r="D836">
        <v>835</v>
      </c>
      <c r="E836" t="s">
        <v>5464</v>
      </c>
      <c r="F836">
        <v>1121</v>
      </c>
      <c r="H836">
        <v>835</v>
      </c>
      <c r="I836" t="s">
        <v>5465</v>
      </c>
      <c r="J836">
        <v>835</v>
      </c>
      <c r="M836">
        <v>835</v>
      </c>
      <c r="N836" t="s">
        <v>5466</v>
      </c>
      <c r="O836" t="s">
        <v>1313</v>
      </c>
      <c r="P836" t="s">
        <v>5467</v>
      </c>
      <c r="R836">
        <v>835</v>
      </c>
      <c r="S836" s="5">
        <v>14162</v>
      </c>
      <c r="T836" s="6" t="s">
        <v>5320</v>
      </c>
      <c r="U836" s="6">
        <v>817</v>
      </c>
    </row>
    <row r="837" spans="1:21">
      <c r="A837">
        <v>836</v>
      </c>
      <c r="B837" s="9" t="s">
        <v>5468</v>
      </c>
      <c r="C837" t="s">
        <v>78</v>
      </c>
      <c r="D837">
        <v>836</v>
      </c>
      <c r="E837" t="s">
        <v>5469</v>
      </c>
      <c r="F837">
        <v>1110</v>
      </c>
      <c r="H837">
        <v>836</v>
      </c>
      <c r="I837" t="s">
        <v>5470</v>
      </c>
      <c r="J837">
        <v>836</v>
      </c>
      <c r="M837">
        <v>836</v>
      </c>
      <c r="N837" t="s">
        <v>5471</v>
      </c>
      <c r="O837" t="s">
        <v>1055</v>
      </c>
      <c r="P837" t="s">
        <v>5472</v>
      </c>
      <c r="R837">
        <v>836</v>
      </c>
      <c r="S837" s="5">
        <v>14163</v>
      </c>
      <c r="T837" s="6" t="s">
        <v>5320</v>
      </c>
      <c r="U837" s="6">
        <v>816</v>
      </c>
    </row>
    <row r="838" spans="1:21">
      <c r="A838">
        <v>837</v>
      </c>
      <c r="B838" s="7" t="s">
        <v>5473</v>
      </c>
      <c r="C838" t="s">
        <v>28</v>
      </c>
      <c r="D838">
        <v>837</v>
      </c>
      <c r="E838" t="s">
        <v>5474</v>
      </c>
      <c r="F838">
        <v>781</v>
      </c>
      <c r="H838">
        <v>837</v>
      </c>
      <c r="I838" t="s">
        <v>5475</v>
      </c>
      <c r="J838">
        <v>837</v>
      </c>
      <c r="M838">
        <v>837</v>
      </c>
      <c r="N838" t="s">
        <v>5476</v>
      </c>
      <c r="O838" t="s">
        <v>5477</v>
      </c>
      <c r="P838" t="s">
        <v>5478</v>
      </c>
      <c r="R838">
        <v>837</v>
      </c>
      <c r="S838" s="5">
        <v>14168</v>
      </c>
      <c r="T838" s="6" t="s">
        <v>5320</v>
      </c>
      <c r="U838" s="6">
        <v>1001</v>
      </c>
    </row>
    <row r="839" spans="1:21">
      <c r="A839">
        <v>838</v>
      </c>
      <c r="B839" s="7" t="s">
        <v>5479</v>
      </c>
      <c r="C839" t="s">
        <v>28</v>
      </c>
      <c r="D839">
        <v>838</v>
      </c>
      <c r="E839" t="s">
        <v>5480</v>
      </c>
      <c r="F839">
        <v>875</v>
      </c>
      <c r="H839">
        <v>838</v>
      </c>
      <c r="I839" t="s">
        <v>5481</v>
      </c>
      <c r="J839">
        <v>838</v>
      </c>
      <c r="M839">
        <v>838</v>
      </c>
      <c r="N839" t="s">
        <v>5482</v>
      </c>
      <c r="O839" t="s">
        <v>376</v>
      </c>
      <c r="P839" t="s">
        <v>5483</v>
      </c>
      <c r="R839">
        <v>838</v>
      </c>
      <c r="S839" s="5">
        <v>14169</v>
      </c>
      <c r="T839" s="6" t="s">
        <v>5320</v>
      </c>
      <c r="U839" s="6">
        <v>819</v>
      </c>
    </row>
    <row r="840" spans="1:21">
      <c r="A840">
        <v>839</v>
      </c>
      <c r="B840" s="7" t="s">
        <v>5484</v>
      </c>
      <c r="C840" t="s">
        <v>28</v>
      </c>
      <c r="D840">
        <v>839</v>
      </c>
      <c r="E840" t="s">
        <v>5485</v>
      </c>
      <c r="F840">
        <v>146419</v>
      </c>
      <c r="H840">
        <v>839</v>
      </c>
      <c r="I840" t="s">
        <v>5486</v>
      </c>
      <c r="J840">
        <v>839</v>
      </c>
      <c r="M840">
        <v>839</v>
      </c>
      <c r="N840" t="s">
        <v>5487</v>
      </c>
      <c r="O840" t="s">
        <v>124</v>
      </c>
      <c r="P840" t="s">
        <v>5488</v>
      </c>
      <c r="R840">
        <v>839</v>
      </c>
      <c r="S840" s="5">
        <v>14170</v>
      </c>
      <c r="T840" s="6" t="s">
        <v>5489</v>
      </c>
      <c r="U840" s="6">
        <v>2019</v>
      </c>
    </row>
    <row r="841" spans="1:21">
      <c r="A841">
        <v>840</v>
      </c>
      <c r="B841" s="9" t="s">
        <v>5490</v>
      </c>
      <c r="C841" t="s">
        <v>78</v>
      </c>
      <c r="D841">
        <v>840</v>
      </c>
      <c r="E841" t="s">
        <v>5491</v>
      </c>
      <c r="F841">
        <v>4868</v>
      </c>
      <c r="H841">
        <v>840</v>
      </c>
      <c r="I841" t="s">
        <v>5492</v>
      </c>
      <c r="J841">
        <v>840</v>
      </c>
      <c r="M841">
        <v>840</v>
      </c>
      <c r="N841" t="s">
        <v>5493</v>
      </c>
      <c r="O841" t="s">
        <v>196</v>
      </c>
      <c r="P841" t="s">
        <v>5494</v>
      </c>
      <c r="R841">
        <v>840</v>
      </c>
      <c r="S841" s="5">
        <v>14171</v>
      </c>
      <c r="T841" s="6" t="s">
        <v>5489</v>
      </c>
      <c r="U841" s="6">
        <v>2229</v>
      </c>
    </row>
    <row r="842" spans="1:21">
      <c r="A842">
        <v>841</v>
      </c>
      <c r="B842" s="7" t="s">
        <v>5495</v>
      </c>
      <c r="C842" t="s">
        <v>28</v>
      </c>
      <c r="D842">
        <v>841</v>
      </c>
      <c r="E842" t="s">
        <v>5496</v>
      </c>
      <c r="F842">
        <v>1750</v>
      </c>
      <c r="H842">
        <v>841</v>
      </c>
      <c r="I842" t="s">
        <v>5497</v>
      </c>
      <c r="J842">
        <v>841</v>
      </c>
      <c r="M842">
        <v>841</v>
      </c>
      <c r="N842" t="s">
        <v>5498</v>
      </c>
      <c r="O842" t="s">
        <v>1108</v>
      </c>
      <c r="P842" t="s">
        <v>5499</v>
      </c>
      <c r="R842">
        <v>841</v>
      </c>
      <c r="S842" s="5">
        <v>14172</v>
      </c>
      <c r="T842" s="6" t="s">
        <v>5489</v>
      </c>
      <c r="U842" s="6">
        <v>2015</v>
      </c>
    </row>
    <row r="843" spans="1:21">
      <c r="A843">
        <v>842</v>
      </c>
      <c r="B843" s="7" t="s">
        <v>5500</v>
      </c>
      <c r="C843" t="s">
        <v>28</v>
      </c>
      <c r="D843">
        <v>842</v>
      </c>
      <c r="E843" t="s">
        <v>5501</v>
      </c>
      <c r="H843">
        <v>842</v>
      </c>
      <c r="I843" t="s">
        <v>5502</v>
      </c>
      <c r="J843">
        <v>842</v>
      </c>
      <c r="M843">
        <v>842</v>
      </c>
      <c r="N843" t="s">
        <v>5503</v>
      </c>
      <c r="O843" t="s">
        <v>4792</v>
      </c>
      <c r="P843" t="s">
        <v>5504</v>
      </c>
      <c r="R843">
        <v>842</v>
      </c>
      <c r="S843" s="5">
        <v>14173</v>
      </c>
      <c r="T843" s="6" t="s">
        <v>5489</v>
      </c>
      <c r="U843" s="6">
        <v>1694</v>
      </c>
    </row>
    <row r="844" spans="1:21">
      <c r="A844">
        <v>843</v>
      </c>
      <c r="B844" s="7" t="s">
        <v>5505</v>
      </c>
      <c r="C844" t="s">
        <v>28</v>
      </c>
      <c r="D844">
        <v>843</v>
      </c>
      <c r="E844" t="s">
        <v>5501</v>
      </c>
      <c r="F844">
        <v>12901</v>
      </c>
      <c r="H844">
        <v>843</v>
      </c>
      <c r="I844" t="s">
        <v>5506</v>
      </c>
      <c r="J844">
        <v>843</v>
      </c>
      <c r="M844">
        <v>843</v>
      </c>
      <c r="N844" t="s">
        <v>5507</v>
      </c>
      <c r="O844" t="s">
        <v>352</v>
      </c>
      <c r="P844" t="s">
        <v>5508</v>
      </c>
      <c r="R844">
        <v>843</v>
      </c>
      <c r="S844" s="5">
        <v>14174</v>
      </c>
      <c r="T844" s="6" t="s">
        <v>5489</v>
      </c>
      <c r="U844" s="6">
        <v>2489</v>
      </c>
    </row>
    <row r="845" spans="1:21">
      <c r="A845">
        <v>844</v>
      </c>
      <c r="B845" s="9" t="s">
        <v>5509</v>
      </c>
      <c r="C845" t="s">
        <v>78</v>
      </c>
      <c r="D845">
        <v>844</v>
      </c>
      <c r="E845" t="s">
        <v>5510</v>
      </c>
      <c r="F845">
        <v>1042</v>
      </c>
      <c r="H845">
        <v>844</v>
      </c>
      <c r="I845" t="s">
        <v>5511</v>
      </c>
      <c r="J845">
        <v>844</v>
      </c>
      <c r="M845">
        <v>844</v>
      </c>
      <c r="N845" t="s">
        <v>5512</v>
      </c>
      <c r="O845" t="s">
        <v>2177</v>
      </c>
      <c r="P845" t="s">
        <v>5513</v>
      </c>
      <c r="R845">
        <v>844</v>
      </c>
      <c r="S845" s="5">
        <v>14175</v>
      </c>
      <c r="T845" s="6" t="s">
        <v>5514</v>
      </c>
      <c r="U845" s="6">
        <v>147</v>
      </c>
    </row>
    <row r="846" spans="1:21">
      <c r="A846">
        <v>845</v>
      </c>
      <c r="B846" s="9" t="s">
        <v>5515</v>
      </c>
      <c r="C846" t="s">
        <v>78</v>
      </c>
      <c r="D846">
        <v>845</v>
      </c>
      <c r="E846" t="s">
        <v>5516</v>
      </c>
      <c r="H846">
        <v>845</v>
      </c>
      <c r="I846" t="s">
        <v>5517</v>
      </c>
      <c r="J846">
        <v>845</v>
      </c>
      <c r="M846">
        <v>845</v>
      </c>
      <c r="N846" t="s">
        <v>5518</v>
      </c>
      <c r="O846" t="s">
        <v>552</v>
      </c>
      <c r="P846" t="s">
        <v>5519</v>
      </c>
      <c r="R846">
        <v>845</v>
      </c>
      <c r="S846" s="5">
        <v>14191</v>
      </c>
      <c r="T846" s="6" t="s">
        <v>5320</v>
      </c>
      <c r="U846" s="6">
        <v>1283</v>
      </c>
    </row>
    <row r="847" spans="1:21">
      <c r="A847">
        <v>846</v>
      </c>
      <c r="B847" s="9" t="s">
        <v>5520</v>
      </c>
      <c r="C847" t="s">
        <v>78</v>
      </c>
      <c r="D847">
        <v>846</v>
      </c>
      <c r="E847" t="s">
        <v>5521</v>
      </c>
      <c r="F847">
        <v>2448</v>
      </c>
      <c r="H847">
        <v>846</v>
      </c>
      <c r="I847" t="s">
        <v>5522</v>
      </c>
      <c r="J847">
        <v>846</v>
      </c>
      <c r="M847">
        <v>846</v>
      </c>
      <c r="N847" t="s">
        <v>5523</v>
      </c>
      <c r="O847" t="s">
        <v>4389</v>
      </c>
      <c r="P847" t="s">
        <v>5524</v>
      </c>
      <c r="R847">
        <v>846</v>
      </c>
      <c r="S847" s="5">
        <v>14192</v>
      </c>
      <c r="T847" s="6" t="s">
        <v>5320</v>
      </c>
      <c r="U847" s="6">
        <v>287</v>
      </c>
    </row>
    <row r="848" spans="1:21">
      <c r="A848">
        <v>847</v>
      </c>
      <c r="B848" s="9" t="s">
        <v>5525</v>
      </c>
      <c r="C848" t="s">
        <v>78</v>
      </c>
      <c r="D848">
        <v>847</v>
      </c>
      <c r="E848" t="s">
        <v>5526</v>
      </c>
      <c r="F848">
        <v>2552</v>
      </c>
      <c r="H848">
        <v>847</v>
      </c>
      <c r="I848" t="s">
        <v>5527</v>
      </c>
      <c r="J848">
        <v>847</v>
      </c>
      <c r="M848">
        <v>847</v>
      </c>
      <c r="N848" t="s">
        <v>5528</v>
      </c>
      <c r="O848" t="s">
        <v>920</v>
      </c>
      <c r="P848" t="s">
        <v>5529</v>
      </c>
      <c r="R848">
        <v>847</v>
      </c>
      <c r="S848" s="5">
        <v>14230</v>
      </c>
      <c r="T848" s="6" t="s">
        <v>5530</v>
      </c>
      <c r="U848" s="6">
        <v>662</v>
      </c>
    </row>
    <row r="849" spans="1:21">
      <c r="A849">
        <v>848</v>
      </c>
      <c r="B849" s="9" t="s">
        <v>5531</v>
      </c>
      <c r="C849" t="s">
        <v>78</v>
      </c>
      <c r="D849">
        <v>848</v>
      </c>
      <c r="E849" t="s">
        <v>5532</v>
      </c>
      <c r="F849">
        <v>925</v>
      </c>
      <c r="H849">
        <v>848</v>
      </c>
      <c r="I849" t="s">
        <v>5533</v>
      </c>
      <c r="J849">
        <v>848</v>
      </c>
      <c r="M849">
        <v>848</v>
      </c>
      <c r="N849" t="s">
        <v>5534</v>
      </c>
      <c r="O849" t="s">
        <v>249</v>
      </c>
      <c r="P849" t="s">
        <v>5535</v>
      </c>
      <c r="R849">
        <v>848</v>
      </c>
      <c r="S849" s="5">
        <v>14231</v>
      </c>
      <c r="T849" s="6" t="s">
        <v>5530</v>
      </c>
      <c r="U849" s="6">
        <v>1177</v>
      </c>
    </row>
    <row r="850" spans="1:21">
      <c r="A850">
        <v>849</v>
      </c>
      <c r="B850" s="9" t="s">
        <v>5536</v>
      </c>
      <c r="C850" t="s">
        <v>78</v>
      </c>
      <c r="D850">
        <v>849</v>
      </c>
      <c r="E850" t="s">
        <v>5537</v>
      </c>
      <c r="F850">
        <v>1583</v>
      </c>
      <c r="H850">
        <v>849</v>
      </c>
      <c r="I850" t="s">
        <v>5538</v>
      </c>
      <c r="J850">
        <v>849</v>
      </c>
      <c r="M850">
        <v>849</v>
      </c>
      <c r="N850" t="s">
        <v>5539</v>
      </c>
      <c r="O850" t="s">
        <v>1313</v>
      </c>
      <c r="P850" t="s">
        <v>5540</v>
      </c>
      <c r="R850">
        <v>849</v>
      </c>
      <c r="S850" s="5">
        <v>14232</v>
      </c>
      <c r="T850" s="6" t="s">
        <v>5530</v>
      </c>
      <c r="U850" s="6">
        <v>1689</v>
      </c>
    </row>
    <row r="851" spans="1:21">
      <c r="A851">
        <v>850</v>
      </c>
      <c r="B851" s="9" t="s">
        <v>5541</v>
      </c>
      <c r="C851" t="s">
        <v>78</v>
      </c>
      <c r="D851">
        <v>850</v>
      </c>
      <c r="E851" t="s">
        <v>5542</v>
      </c>
      <c r="F851">
        <v>7269</v>
      </c>
      <c r="H851">
        <v>850</v>
      </c>
      <c r="I851" t="s">
        <v>5543</v>
      </c>
      <c r="J851">
        <v>850</v>
      </c>
      <c r="M851">
        <v>850</v>
      </c>
      <c r="N851" t="s">
        <v>5544</v>
      </c>
      <c r="O851" t="s">
        <v>312</v>
      </c>
      <c r="P851" t="s">
        <v>5545</v>
      </c>
      <c r="R851">
        <v>850</v>
      </c>
      <c r="S851" s="5">
        <v>14233</v>
      </c>
      <c r="T851" s="6" t="s">
        <v>5530</v>
      </c>
      <c r="U851" s="6">
        <v>1253</v>
      </c>
    </row>
    <row r="852" spans="1:21">
      <c r="A852">
        <v>851</v>
      </c>
      <c r="B852" s="7" t="s">
        <v>5546</v>
      </c>
      <c r="C852" t="s">
        <v>28</v>
      </c>
      <c r="D852">
        <v>851</v>
      </c>
      <c r="E852" t="s">
        <v>5547</v>
      </c>
      <c r="F852">
        <v>2231</v>
      </c>
      <c r="H852">
        <v>851</v>
      </c>
      <c r="I852" t="s">
        <v>5548</v>
      </c>
      <c r="J852">
        <v>851</v>
      </c>
      <c r="M852">
        <v>851</v>
      </c>
      <c r="N852" t="s">
        <v>5549</v>
      </c>
      <c r="O852" t="s">
        <v>264</v>
      </c>
      <c r="P852" t="s">
        <v>5550</v>
      </c>
      <c r="R852">
        <v>851</v>
      </c>
      <c r="S852" s="5">
        <v>14234</v>
      </c>
      <c r="T852" s="6" t="s">
        <v>5530</v>
      </c>
      <c r="U852" s="6">
        <v>1011</v>
      </c>
    </row>
    <row r="853" spans="1:21">
      <c r="A853">
        <v>852</v>
      </c>
      <c r="B853" s="7" t="s">
        <v>5551</v>
      </c>
      <c r="C853" t="s">
        <v>28</v>
      </c>
      <c r="D853">
        <v>852</v>
      </c>
      <c r="E853" t="s">
        <v>5552</v>
      </c>
      <c r="F853">
        <v>2700</v>
      </c>
      <c r="H853">
        <v>852</v>
      </c>
      <c r="I853" t="s">
        <v>5553</v>
      </c>
      <c r="J853">
        <v>852</v>
      </c>
      <c r="M853">
        <v>852</v>
      </c>
      <c r="N853" t="s">
        <v>5554</v>
      </c>
      <c r="O853" t="s">
        <v>376</v>
      </c>
      <c r="P853" t="s">
        <v>5555</v>
      </c>
      <c r="R853">
        <v>852</v>
      </c>
      <c r="S853" s="5">
        <v>14235</v>
      </c>
      <c r="T853" s="6" t="s">
        <v>5530</v>
      </c>
      <c r="U853" s="6">
        <v>917</v>
      </c>
    </row>
    <row r="854" spans="1:21">
      <c r="A854">
        <v>853</v>
      </c>
      <c r="B854" s="7" t="s">
        <v>5556</v>
      </c>
      <c r="C854" t="s">
        <v>28</v>
      </c>
      <c r="D854">
        <v>853</v>
      </c>
      <c r="E854" t="s">
        <v>5557</v>
      </c>
      <c r="F854">
        <v>8860</v>
      </c>
      <c r="H854">
        <v>853</v>
      </c>
      <c r="I854" t="s">
        <v>5558</v>
      </c>
      <c r="J854">
        <v>853</v>
      </c>
      <c r="M854">
        <v>853</v>
      </c>
      <c r="N854" t="s">
        <v>5559</v>
      </c>
      <c r="O854" t="s">
        <v>996</v>
      </c>
      <c r="P854" t="s">
        <v>5560</v>
      </c>
      <c r="R854">
        <v>853</v>
      </c>
      <c r="S854" s="5">
        <v>14240</v>
      </c>
      <c r="T854" s="6" t="s">
        <v>5530</v>
      </c>
      <c r="U854" s="6">
        <v>970</v>
      </c>
    </row>
    <row r="855" spans="1:21">
      <c r="A855">
        <v>854</v>
      </c>
      <c r="B855" s="9" t="s">
        <v>5561</v>
      </c>
      <c r="C855" t="s">
        <v>78</v>
      </c>
      <c r="D855">
        <v>854</v>
      </c>
      <c r="E855" t="s">
        <v>5562</v>
      </c>
      <c r="F855">
        <v>1020</v>
      </c>
      <c r="H855">
        <v>854</v>
      </c>
      <c r="I855" t="s">
        <v>5563</v>
      </c>
      <c r="J855">
        <v>854</v>
      </c>
      <c r="M855">
        <v>854</v>
      </c>
      <c r="N855" t="s">
        <v>5564</v>
      </c>
      <c r="O855" t="s">
        <v>723</v>
      </c>
      <c r="P855" t="s">
        <v>5565</v>
      </c>
      <c r="R855">
        <v>854</v>
      </c>
      <c r="S855" s="5">
        <v>14241</v>
      </c>
      <c r="T855" s="6" t="s">
        <v>5530</v>
      </c>
      <c r="U855" s="6">
        <v>1540</v>
      </c>
    </row>
    <row r="856" spans="1:21">
      <c r="A856">
        <v>855</v>
      </c>
      <c r="B856" s="7" t="s">
        <v>5566</v>
      </c>
      <c r="C856" t="s">
        <v>28</v>
      </c>
      <c r="D856">
        <v>855</v>
      </c>
      <c r="E856" t="s">
        <v>5567</v>
      </c>
      <c r="F856">
        <v>1144</v>
      </c>
      <c r="H856">
        <v>855</v>
      </c>
      <c r="I856" t="s">
        <v>5568</v>
      </c>
      <c r="J856">
        <v>855</v>
      </c>
      <c r="M856">
        <v>855</v>
      </c>
      <c r="N856" t="s">
        <v>5569</v>
      </c>
      <c r="O856" t="s">
        <v>3425</v>
      </c>
      <c r="P856" t="s">
        <v>5570</v>
      </c>
      <c r="R856">
        <v>855</v>
      </c>
      <c r="S856" s="5">
        <v>14242</v>
      </c>
      <c r="T856" s="6" t="s">
        <v>5530</v>
      </c>
      <c r="U856" s="6">
        <v>1600</v>
      </c>
    </row>
    <row r="857" spans="1:21">
      <c r="A857">
        <v>856</v>
      </c>
      <c r="B857" s="9" t="s">
        <v>5571</v>
      </c>
      <c r="C857" t="s">
        <v>78</v>
      </c>
      <c r="D857">
        <v>856</v>
      </c>
      <c r="E857" t="s">
        <v>5572</v>
      </c>
      <c r="F857">
        <v>1142</v>
      </c>
      <c r="H857">
        <v>856</v>
      </c>
      <c r="I857" t="s">
        <v>5573</v>
      </c>
      <c r="J857">
        <v>856</v>
      </c>
      <c r="M857">
        <v>856</v>
      </c>
      <c r="N857" t="s">
        <v>5574</v>
      </c>
      <c r="O857" t="s">
        <v>5575</v>
      </c>
      <c r="P857" t="s">
        <v>5576</v>
      </c>
      <c r="R857">
        <v>856</v>
      </c>
      <c r="S857" s="5">
        <v>14243</v>
      </c>
      <c r="T857" s="6" t="s">
        <v>5530</v>
      </c>
      <c r="U857" s="6">
        <v>1503</v>
      </c>
    </row>
    <row r="858" spans="1:21">
      <c r="A858">
        <v>857</v>
      </c>
      <c r="B858" s="9" t="s">
        <v>5577</v>
      </c>
      <c r="C858" t="s">
        <v>78</v>
      </c>
      <c r="D858">
        <v>857</v>
      </c>
      <c r="E858" t="s">
        <v>5578</v>
      </c>
      <c r="F858">
        <v>1198</v>
      </c>
      <c r="H858">
        <v>857</v>
      </c>
      <c r="I858" t="s">
        <v>5579</v>
      </c>
      <c r="J858">
        <v>857</v>
      </c>
      <c r="M858">
        <v>857</v>
      </c>
      <c r="N858" t="s">
        <v>5580</v>
      </c>
      <c r="O858" t="s">
        <v>1108</v>
      </c>
      <c r="P858" t="s">
        <v>5581</v>
      </c>
      <c r="R858">
        <v>857</v>
      </c>
      <c r="S858" s="5">
        <v>14250</v>
      </c>
      <c r="T858" s="6" t="s">
        <v>5530</v>
      </c>
      <c r="U858" s="6">
        <v>27</v>
      </c>
    </row>
    <row r="859" spans="1:21">
      <c r="A859">
        <v>858</v>
      </c>
      <c r="B859" s="7" t="s">
        <v>5582</v>
      </c>
      <c r="C859" t="s">
        <v>28</v>
      </c>
      <c r="D859">
        <v>858</v>
      </c>
      <c r="E859" t="s">
        <v>5583</v>
      </c>
      <c r="F859">
        <v>693</v>
      </c>
      <c r="H859">
        <v>858</v>
      </c>
      <c r="I859" t="s">
        <v>5584</v>
      </c>
      <c r="J859">
        <v>858</v>
      </c>
      <c r="M859">
        <v>858</v>
      </c>
      <c r="N859" t="s">
        <v>5585</v>
      </c>
      <c r="O859" t="s">
        <v>778</v>
      </c>
      <c r="P859" t="s">
        <v>5586</v>
      </c>
      <c r="R859">
        <v>858</v>
      </c>
      <c r="S859" s="5">
        <v>14251</v>
      </c>
      <c r="T859" s="6" t="s">
        <v>5530</v>
      </c>
      <c r="U859" s="6">
        <v>502</v>
      </c>
    </row>
    <row r="860" spans="1:21">
      <c r="A860">
        <v>859</v>
      </c>
      <c r="B860" s="9" t="s">
        <v>5587</v>
      </c>
      <c r="C860" t="s">
        <v>78</v>
      </c>
      <c r="D860">
        <v>859</v>
      </c>
      <c r="E860" t="s">
        <v>5588</v>
      </c>
      <c r="F860">
        <v>1239</v>
      </c>
      <c r="H860">
        <v>859</v>
      </c>
      <c r="I860" t="s">
        <v>5589</v>
      </c>
      <c r="J860">
        <v>859</v>
      </c>
      <c r="M860">
        <v>859</v>
      </c>
      <c r="N860" t="s">
        <v>5590</v>
      </c>
      <c r="O860" t="s">
        <v>4772</v>
      </c>
      <c r="P860" t="s">
        <v>5591</v>
      </c>
      <c r="R860">
        <v>859</v>
      </c>
      <c r="S860" s="5">
        <v>14252</v>
      </c>
      <c r="T860" s="6" t="s">
        <v>5530</v>
      </c>
      <c r="U860" s="6">
        <v>1260</v>
      </c>
    </row>
    <row r="861" spans="1:21">
      <c r="A861">
        <v>860</v>
      </c>
      <c r="B861" s="9" t="s">
        <v>5592</v>
      </c>
      <c r="C861" t="s">
        <v>78</v>
      </c>
      <c r="D861">
        <v>860</v>
      </c>
      <c r="E861" t="s">
        <v>5593</v>
      </c>
      <c r="F861">
        <v>1222</v>
      </c>
      <c r="H861">
        <v>860</v>
      </c>
      <c r="I861" t="s">
        <v>5594</v>
      </c>
      <c r="J861">
        <v>860</v>
      </c>
      <c r="M861">
        <v>860</v>
      </c>
      <c r="N861" t="s">
        <v>5595</v>
      </c>
      <c r="O861" t="s">
        <v>996</v>
      </c>
      <c r="P861" t="s">
        <v>5596</v>
      </c>
      <c r="R861">
        <v>860</v>
      </c>
      <c r="S861" s="5">
        <v>14260</v>
      </c>
      <c r="T861" s="6" t="s">
        <v>5597</v>
      </c>
      <c r="U861" s="6">
        <v>875</v>
      </c>
    </row>
    <row r="862" spans="1:21">
      <c r="A862">
        <v>861</v>
      </c>
      <c r="B862" s="9" t="s">
        <v>5598</v>
      </c>
      <c r="C862" t="s">
        <v>78</v>
      </c>
      <c r="D862">
        <v>861</v>
      </c>
      <c r="E862" t="s">
        <v>5599</v>
      </c>
      <c r="F862">
        <v>954</v>
      </c>
      <c r="H862">
        <v>861</v>
      </c>
      <c r="I862" t="s">
        <v>5600</v>
      </c>
      <c r="J862">
        <v>861</v>
      </c>
      <c r="M862">
        <v>861</v>
      </c>
      <c r="N862" t="s">
        <v>5601</v>
      </c>
      <c r="O862" t="s">
        <v>51</v>
      </c>
      <c r="P862" t="s">
        <v>5602</v>
      </c>
      <c r="R862">
        <v>861</v>
      </c>
      <c r="S862" s="5">
        <v>14261</v>
      </c>
      <c r="T862" s="6" t="s">
        <v>5597</v>
      </c>
      <c r="U862" s="6">
        <v>1319</v>
      </c>
    </row>
    <row r="863" spans="1:21">
      <c r="A863">
        <v>862</v>
      </c>
      <c r="B863" s="9" t="s">
        <v>5603</v>
      </c>
      <c r="C863" t="s">
        <v>78</v>
      </c>
      <c r="D863">
        <v>862</v>
      </c>
      <c r="E863" t="s">
        <v>5604</v>
      </c>
      <c r="F863">
        <v>1346</v>
      </c>
      <c r="H863">
        <v>862</v>
      </c>
      <c r="I863" t="s">
        <v>5605</v>
      </c>
      <c r="J863">
        <v>862</v>
      </c>
      <c r="M863">
        <v>862</v>
      </c>
      <c r="N863" t="s">
        <v>5606</v>
      </c>
      <c r="O863" t="s">
        <v>1359</v>
      </c>
      <c r="P863" t="s">
        <v>5607</v>
      </c>
      <c r="R863">
        <v>862</v>
      </c>
      <c r="S863" s="5">
        <v>14262</v>
      </c>
      <c r="T863" s="6" t="s">
        <v>5597</v>
      </c>
      <c r="U863" s="6">
        <v>923</v>
      </c>
    </row>
    <row r="864" spans="1:21">
      <c r="A864">
        <v>863</v>
      </c>
      <c r="B864" s="7" t="s">
        <v>5608</v>
      </c>
      <c r="C864" t="s">
        <v>28</v>
      </c>
      <c r="D864">
        <v>863</v>
      </c>
      <c r="E864" t="s">
        <v>5609</v>
      </c>
      <c r="F864">
        <v>1205</v>
      </c>
      <c r="H864">
        <v>863</v>
      </c>
      <c r="I864" t="s">
        <v>5610</v>
      </c>
      <c r="J864">
        <v>863</v>
      </c>
      <c r="M864">
        <v>863</v>
      </c>
      <c r="N864" t="s">
        <v>5611</v>
      </c>
      <c r="O864" t="s">
        <v>1413</v>
      </c>
      <c r="P864" t="s">
        <v>5612</v>
      </c>
      <c r="R864">
        <v>863</v>
      </c>
      <c r="S864" s="5">
        <v>14263</v>
      </c>
      <c r="T864" s="6" t="s">
        <v>5597</v>
      </c>
      <c r="U864" s="6">
        <v>1344</v>
      </c>
    </row>
    <row r="865" spans="1:21">
      <c r="A865">
        <v>864</v>
      </c>
      <c r="B865" s="7" t="s">
        <v>5613</v>
      </c>
      <c r="C865" t="s">
        <v>28</v>
      </c>
      <c r="D865">
        <v>864</v>
      </c>
      <c r="E865" t="s">
        <v>5614</v>
      </c>
      <c r="F865">
        <v>1546</v>
      </c>
      <c r="H865">
        <v>864</v>
      </c>
      <c r="I865" t="s">
        <v>5615</v>
      </c>
      <c r="J865">
        <v>864</v>
      </c>
      <c r="M865">
        <v>864</v>
      </c>
      <c r="N865" t="s">
        <v>5616</v>
      </c>
      <c r="O865" t="s">
        <v>3679</v>
      </c>
      <c r="P865" t="s">
        <v>5617</v>
      </c>
      <c r="R865">
        <v>864</v>
      </c>
      <c r="S865" s="5">
        <v>14264</v>
      </c>
      <c r="T865" s="6" t="s">
        <v>5597</v>
      </c>
      <c r="U865" s="6">
        <v>1764</v>
      </c>
    </row>
    <row r="866" spans="1:21">
      <c r="A866">
        <v>865</v>
      </c>
      <c r="B866" s="7" t="s">
        <v>5618</v>
      </c>
      <c r="C866" t="s">
        <v>28</v>
      </c>
      <c r="D866">
        <v>865</v>
      </c>
      <c r="E866" t="s">
        <v>5619</v>
      </c>
      <c r="F866">
        <v>1179</v>
      </c>
      <c r="H866">
        <v>865</v>
      </c>
      <c r="I866" t="s">
        <v>5620</v>
      </c>
      <c r="J866">
        <v>865</v>
      </c>
      <c r="M866">
        <v>865</v>
      </c>
      <c r="N866" t="s">
        <v>5621</v>
      </c>
      <c r="O866" t="s">
        <v>638</v>
      </c>
      <c r="P866" t="s">
        <v>5622</v>
      </c>
      <c r="R866">
        <v>865</v>
      </c>
      <c r="S866" s="5">
        <v>14265</v>
      </c>
      <c r="T866" s="6" t="s">
        <v>5597</v>
      </c>
      <c r="U866" s="6">
        <v>1135</v>
      </c>
    </row>
    <row r="867" spans="1:21">
      <c r="A867">
        <v>866</v>
      </c>
      <c r="B867" s="9" t="s">
        <v>5623</v>
      </c>
      <c r="C867" t="s">
        <v>78</v>
      </c>
      <c r="D867">
        <v>866</v>
      </c>
      <c r="E867" t="s">
        <v>5624</v>
      </c>
      <c r="F867">
        <v>2727</v>
      </c>
      <c r="H867">
        <v>866</v>
      </c>
      <c r="I867" t="s">
        <v>5625</v>
      </c>
      <c r="J867">
        <v>866</v>
      </c>
      <c r="M867">
        <v>866</v>
      </c>
      <c r="N867" t="s">
        <v>5626</v>
      </c>
      <c r="O867" t="s">
        <v>1101</v>
      </c>
      <c r="P867" t="s">
        <v>5627</v>
      </c>
      <c r="R867">
        <v>866</v>
      </c>
      <c r="S867" s="5">
        <v>14266</v>
      </c>
      <c r="T867" s="6" t="s">
        <v>5597</v>
      </c>
      <c r="U867" s="6">
        <v>1132</v>
      </c>
    </row>
    <row r="868" spans="1:21">
      <c r="A868">
        <v>867</v>
      </c>
      <c r="B868" s="9" t="s">
        <v>5628</v>
      </c>
      <c r="C868" t="s">
        <v>78</v>
      </c>
      <c r="D868">
        <v>867</v>
      </c>
      <c r="E868" t="s">
        <v>5629</v>
      </c>
      <c r="F868">
        <v>1100</v>
      </c>
      <c r="H868">
        <v>867</v>
      </c>
      <c r="I868" t="s">
        <v>5630</v>
      </c>
      <c r="J868">
        <v>867</v>
      </c>
      <c r="M868">
        <v>867</v>
      </c>
      <c r="N868" t="s">
        <v>5631</v>
      </c>
      <c r="O868" t="s">
        <v>1155</v>
      </c>
      <c r="P868" t="s">
        <v>5632</v>
      </c>
      <c r="R868">
        <v>867</v>
      </c>
      <c r="S868" s="5">
        <v>14291</v>
      </c>
      <c r="T868" s="6" t="s">
        <v>5530</v>
      </c>
      <c r="U868" s="6">
        <v>149</v>
      </c>
    </row>
    <row r="869" spans="1:21">
      <c r="A869">
        <v>868</v>
      </c>
      <c r="B869" s="9" t="s">
        <v>5633</v>
      </c>
      <c r="C869" t="s">
        <v>78</v>
      </c>
      <c r="D869">
        <v>868</v>
      </c>
      <c r="E869" t="s">
        <v>5634</v>
      </c>
      <c r="F869">
        <v>1159</v>
      </c>
      <c r="H869">
        <v>868</v>
      </c>
      <c r="I869" t="s">
        <v>5635</v>
      </c>
      <c r="J869">
        <v>868</v>
      </c>
      <c r="M869">
        <v>868</v>
      </c>
      <c r="N869" t="s">
        <v>5636</v>
      </c>
      <c r="O869" t="s">
        <v>376</v>
      </c>
      <c r="P869" t="s">
        <v>5637</v>
      </c>
      <c r="R869">
        <v>868</v>
      </c>
      <c r="S869" s="5">
        <v>14330</v>
      </c>
      <c r="T869" s="6" t="s">
        <v>5638</v>
      </c>
      <c r="U869" s="6">
        <v>582</v>
      </c>
    </row>
    <row r="870" spans="1:21">
      <c r="A870">
        <v>869</v>
      </c>
      <c r="B870" s="9" t="s">
        <v>5639</v>
      </c>
      <c r="C870" t="s">
        <v>78</v>
      </c>
      <c r="D870">
        <v>869</v>
      </c>
      <c r="E870" t="s">
        <v>5640</v>
      </c>
      <c r="F870">
        <v>2243</v>
      </c>
      <c r="H870">
        <v>869</v>
      </c>
      <c r="I870" t="s">
        <v>5641</v>
      </c>
      <c r="J870">
        <v>869</v>
      </c>
      <c r="M870">
        <v>869</v>
      </c>
      <c r="N870" t="s">
        <v>5642</v>
      </c>
      <c r="O870" t="s">
        <v>552</v>
      </c>
      <c r="P870" t="s">
        <v>5643</v>
      </c>
      <c r="R870">
        <v>869</v>
      </c>
      <c r="S870" s="5">
        <v>14331</v>
      </c>
      <c r="T870" s="6" t="s">
        <v>5638</v>
      </c>
      <c r="U870" s="6">
        <v>860</v>
      </c>
    </row>
    <row r="871" spans="1:21">
      <c r="A871">
        <v>870</v>
      </c>
      <c r="B871" s="7" t="s">
        <v>5644</v>
      </c>
      <c r="C871" t="s">
        <v>28</v>
      </c>
      <c r="D871">
        <v>870</v>
      </c>
      <c r="E871" t="s">
        <v>5645</v>
      </c>
      <c r="F871">
        <v>1676</v>
      </c>
      <c r="H871">
        <v>870</v>
      </c>
      <c r="I871" t="s">
        <v>5646</v>
      </c>
      <c r="J871">
        <v>870</v>
      </c>
      <c r="M871">
        <v>870</v>
      </c>
      <c r="N871" t="s">
        <v>5647</v>
      </c>
      <c r="O871" t="s">
        <v>1929</v>
      </c>
      <c r="P871" t="s">
        <v>5648</v>
      </c>
      <c r="R871">
        <v>870</v>
      </c>
      <c r="S871" s="5">
        <v>14332</v>
      </c>
      <c r="T871" s="6" t="s">
        <v>5638</v>
      </c>
      <c r="U871" s="6">
        <v>1129</v>
      </c>
    </row>
    <row r="872" spans="1:21">
      <c r="A872">
        <v>871</v>
      </c>
      <c r="B872" s="7" t="s">
        <v>5649</v>
      </c>
      <c r="C872" t="s">
        <v>28</v>
      </c>
      <c r="D872">
        <v>871</v>
      </c>
      <c r="E872" t="s">
        <v>5650</v>
      </c>
      <c r="F872">
        <v>1007</v>
      </c>
      <c r="H872">
        <v>871</v>
      </c>
      <c r="I872" t="s">
        <v>5651</v>
      </c>
      <c r="J872">
        <v>871</v>
      </c>
      <c r="M872">
        <v>871</v>
      </c>
      <c r="N872" t="s">
        <v>5652</v>
      </c>
      <c r="O872" t="s">
        <v>2408</v>
      </c>
      <c r="P872" t="s">
        <v>5653</v>
      </c>
      <c r="R872">
        <v>871</v>
      </c>
      <c r="S872" s="5">
        <v>14340</v>
      </c>
      <c r="T872" s="6" t="s">
        <v>5638</v>
      </c>
      <c r="U872" s="6">
        <v>41</v>
      </c>
    </row>
    <row r="873" spans="1:21">
      <c r="A873">
        <v>872</v>
      </c>
      <c r="B873" s="7" t="s">
        <v>5654</v>
      </c>
      <c r="C873" t="s">
        <v>28</v>
      </c>
      <c r="D873">
        <v>872</v>
      </c>
      <c r="E873" t="s">
        <v>5655</v>
      </c>
      <c r="H873">
        <v>872</v>
      </c>
      <c r="I873" t="s">
        <v>5656</v>
      </c>
      <c r="J873">
        <v>872</v>
      </c>
      <c r="M873">
        <v>872</v>
      </c>
      <c r="N873" t="s">
        <v>5657</v>
      </c>
      <c r="O873" t="s">
        <v>567</v>
      </c>
      <c r="P873" t="s">
        <v>5658</v>
      </c>
      <c r="R873">
        <v>872</v>
      </c>
      <c r="S873" s="5">
        <v>14341</v>
      </c>
      <c r="T873" s="6" t="s">
        <v>5638</v>
      </c>
      <c r="U873" s="6">
        <v>1727</v>
      </c>
    </row>
    <row r="874" spans="1:21">
      <c r="A874">
        <v>873</v>
      </c>
      <c r="B874" s="7" t="s">
        <v>5659</v>
      </c>
      <c r="C874" t="s">
        <v>28</v>
      </c>
      <c r="D874">
        <v>873</v>
      </c>
      <c r="E874" t="s">
        <v>5660</v>
      </c>
      <c r="F874">
        <v>926</v>
      </c>
      <c r="H874">
        <v>873</v>
      </c>
      <c r="I874" t="s">
        <v>5661</v>
      </c>
      <c r="J874">
        <v>873</v>
      </c>
      <c r="M874">
        <v>873</v>
      </c>
      <c r="N874" t="s">
        <v>5662</v>
      </c>
      <c r="O874" t="s">
        <v>654</v>
      </c>
      <c r="P874" t="s">
        <v>5663</v>
      </c>
      <c r="R874">
        <v>873</v>
      </c>
      <c r="S874" s="5">
        <v>14342</v>
      </c>
      <c r="T874" s="6" t="s">
        <v>5638</v>
      </c>
      <c r="U874" s="6">
        <v>1479</v>
      </c>
    </row>
    <row r="875" spans="1:21">
      <c r="A875">
        <v>874</v>
      </c>
      <c r="B875" s="7" t="s">
        <v>5664</v>
      </c>
      <c r="C875" t="s">
        <v>28</v>
      </c>
      <c r="D875">
        <v>874</v>
      </c>
      <c r="E875" t="s">
        <v>5665</v>
      </c>
      <c r="F875">
        <v>797</v>
      </c>
      <c r="H875">
        <v>874</v>
      </c>
      <c r="I875" t="s">
        <v>5666</v>
      </c>
      <c r="J875">
        <v>874</v>
      </c>
      <c r="M875">
        <v>874</v>
      </c>
      <c r="N875" t="s">
        <v>5667</v>
      </c>
      <c r="O875" t="s">
        <v>5275</v>
      </c>
      <c r="P875" t="s">
        <v>5668</v>
      </c>
      <c r="R875">
        <v>874</v>
      </c>
      <c r="S875" s="5">
        <v>14343</v>
      </c>
      <c r="T875" s="6" t="s">
        <v>5638</v>
      </c>
      <c r="U875" s="6">
        <v>841</v>
      </c>
    </row>
    <row r="876" spans="1:21">
      <c r="A876">
        <v>875</v>
      </c>
      <c r="B876" s="7" t="s">
        <v>5669</v>
      </c>
      <c r="C876" t="s">
        <v>28</v>
      </c>
      <c r="D876">
        <v>875</v>
      </c>
      <c r="E876" t="s">
        <v>5670</v>
      </c>
      <c r="F876">
        <v>809</v>
      </c>
      <c r="H876">
        <v>875</v>
      </c>
      <c r="I876" t="s">
        <v>5671</v>
      </c>
      <c r="J876">
        <v>875</v>
      </c>
      <c r="M876">
        <v>875</v>
      </c>
      <c r="N876" t="s">
        <v>5672</v>
      </c>
      <c r="O876" t="s">
        <v>3173</v>
      </c>
      <c r="P876" t="s">
        <v>5673</v>
      </c>
      <c r="R876">
        <v>875</v>
      </c>
      <c r="S876" s="5">
        <v>14344</v>
      </c>
      <c r="T876" s="6" t="s">
        <v>5638</v>
      </c>
      <c r="U876" s="6">
        <v>796</v>
      </c>
    </row>
    <row r="877" spans="1:21">
      <c r="A877">
        <v>876</v>
      </c>
      <c r="B877" s="7" t="s">
        <v>5674</v>
      </c>
      <c r="C877" t="s">
        <v>28</v>
      </c>
      <c r="D877">
        <v>876</v>
      </c>
      <c r="E877" t="s">
        <v>5675</v>
      </c>
      <c r="F877">
        <v>744</v>
      </c>
      <c r="H877">
        <v>876</v>
      </c>
      <c r="I877" t="s">
        <v>5676</v>
      </c>
      <c r="J877">
        <v>876</v>
      </c>
      <c r="M877">
        <v>876</v>
      </c>
      <c r="N877" t="s">
        <v>5677</v>
      </c>
      <c r="O877" t="s">
        <v>801</v>
      </c>
      <c r="P877" t="s">
        <v>5678</v>
      </c>
      <c r="R877">
        <v>876</v>
      </c>
      <c r="S877" s="5">
        <v>14345</v>
      </c>
      <c r="T877" s="6" t="s">
        <v>5638</v>
      </c>
      <c r="U877" s="6">
        <v>1985</v>
      </c>
    </row>
    <row r="878" spans="1:21">
      <c r="A878">
        <v>877</v>
      </c>
      <c r="B878" s="7" t="s">
        <v>5679</v>
      </c>
      <c r="C878" t="s">
        <v>28</v>
      </c>
      <c r="D878">
        <v>877</v>
      </c>
      <c r="E878" t="s">
        <v>5680</v>
      </c>
      <c r="F878">
        <v>832</v>
      </c>
      <c r="H878">
        <v>877</v>
      </c>
      <c r="I878" t="s">
        <v>5681</v>
      </c>
      <c r="J878">
        <v>877</v>
      </c>
      <c r="M878">
        <v>877</v>
      </c>
      <c r="N878" t="s">
        <v>5682</v>
      </c>
      <c r="O878" t="s">
        <v>51</v>
      </c>
      <c r="P878" t="s">
        <v>5683</v>
      </c>
      <c r="R878">
        <v>877</v>
      </c>
      <c r="S878" s="5">
        <v>14346</v>
      </c>
      <c r="T878" s="6" t="s">
        <v>5638</v>
      </c>
      <c r="U878" s="6">
        <v>75</v>
      </c>
    </row>
    <row r="879" spans="1:21">
      <c r="A879">
        <v>878</v>
      </c>
      <c r="B879" s="7" t="s">
        <v>5684</v>
      </c>
      <c r="C879" t="s">
        <v>28</v>
      </c>
      <c r="D879">
        <v>878</v>
      </c>
      <c r="E879" t="s">
        <v>5685</v>
      </c>
      <c r="F879">
        <v>3451</v>
      </c>
      <c r="H879">
        <v>878</v>
      </c>
      <c r="I879" t="s">
        <v>5686</v>
      </c>
      <c r="J879">
        <v>878</v>
      </c>
      <c r="M879">
        <v>878</v>
      </c>
      <c r="N879" t="s">
        <v>5687</v>
      </c>
      <c r="O879" t="s">
        <v>521</v>
      </c>
      <c r="P879" t="s">
        <v>5688</v>
      </c>
      <c r="R879">
        <v>878</v>
      </c>
      <c r="S879" s="5">
        <v>14347</v>
      </c>
      <c r="T879" s="6" t="s">
        <v>5638</v>
      </c>
      <c r="U879" s="6">
        <v>386</v>
      </c>
    </row>
    <row r="880" spans="1:21">
      <c r="A880">
        <v>879</v>
      </c>
      <c r="B880" s="7" t="s">
        <v>5689</v>
      </c>
      <c r="C880" t="s">
        <v>28</v>
      </c>
      <c r="D880">
        <v>879</v>
      </c>
      <c r="E880" t="s">
        <v>5690</v>
      </c>
      <c r="F880">
        <v>818</v>
      </c>
      <c r="H880">
        <v>879</v>
      </c>
      <c r="I880" t="s">
        <v>5691</v>
      </c>
      <c r="J880">
        <v>879</v>
      </c>
      <c r="M880">
        <v>879</v>
      </c>
      <c r="N880" t="s">
        <v>5692</v>
      </c>
      <c r="O880" t="s">
        <v>3086</v>
      </c>
      <c r="P880" t="s">
        <v>5693</v>
      </c>
      <c r="R880">
        <v>879</v>
      </c>
      <c r="S880" s="5">
        <v>14430</v>
      </c>
      <c r="T880" s="6" t="s">
        <v>5694</v>
      </c>
      <c r="U880" s="6">
        <v>490</v>
      </c>
    </row>
    <row r="881" spans="1:21">
      <c r="A881">
        <v>880</v>
      </c>
      <c r="B881" s="7" t="s">
        <v>5695</v>
      </c>
      <c r="C881" t="s">
        <v>28</v>
      </c>
      <c r="D881">
        <v>880</v>
      </c>
      <c r="E881" t="s">
        <v>5696</v>
      </c>
      <c r="F881">
        <v>1090</v>
      </c>
      <c r="H881">
        <v>880</v>
      </c>
      <c r="I881" t="s">
        <v>5697</v>
      </c>
      <c r="J881">
        <v>880</v>
      </c>
      <c r="M881">
        <v>880</v>
      </c>
      <c r="N881" t="s">
        <v>5698</v>
      </c>
      <c r="O881" t="s">
        <v>974</v>
      </c>
      <c r="P881" t="s">
        <v>5699</v>
      </c>
      <c r="R881">
        <v>880</v>
      </c>
      <c r="S881" s="5">
        <v>14431</v>
      </c>
      <c r="T881" s="6" t="s">
        <v>5694</v>
      </c>
      <c r="U881" s="6">
        <v>974</v>
      </c>
    </row>
    <row r="882" spans="1:21">
      <c r="A882">
        <v>881</v>
      </c>
      <c r="B882" s="7" t="s">
        <v>5700</v>
      </c>
      <c r="C882" t="s">
        <v>28</v>
      </c>
      <c r="D882">
        <v>881</v>
      </c>
      <c r="E882" t="s">
        <v>5701</v>
      </c>
      <c r="F882">
        <v>726</v>
      </c>
      <c r="H882">
        <v>881</v>
      </c>
      <c r="I882" t="s">
        <v>5702</v>
      </c>
      <c r="J882">
        <v>881</v>
      </c>
      <c r="M882">
        <v>881</v>
      </c>
      <c r="N882" t="s">
        <v>5703</v>
      </c>
      <c r="O882" t="s">
        <v>4395</v>
      </c>
      <c r="P882" t="s">
        <v>5704</v>
      </c>
      <c r="R882">
        <v>881</v>
      </c>
      <c r="S882" s="5">
        <v>14432</v>
      </c>
      <c r="T882" s="6" t="s">
        <v>5694</v>
      </c>
      <c r="U882" s="6">
        <v>1237</v>
      </c>
    </row>
    <row r="883" spans="1:21">
      <c r="A883">
        <v>882</v>
      </c>
      <c r="B883" s="9" t="s">
        <v>5705</v>
      </c>
      <c r="C883" t="s">
        <v>78</v>
      </c>
      <c r="D883">
        <v>882</v>
      </c>
      <c r="E883" t="s">
        <v>5706</v>
      </c>
      <c r="F883">
        <v>2141</v>
      </c>
      <c r="H883">
        <v>882</v>
      </c>
      <c r="I883" t="s">
        <v>5707</v>
      </c>
      <c r="J883">
        <v>882</v>
      </c>
      <c r="M883">
        <v>882</v>
      </c>
      <c r="N883" t="s">
        <v>5708</v>
      </c>
      <c r="O883" t="s">
        <v>3441</v>
      </c>
      <c r="P883" t="s">
        <v>5709</v>
      </c>
      <c r="R883">
        <v>882</v>
      </c>
      <c r="S883" s="5">
        <v>14433</v>
      </c>
      <c r="T883" s="6" t="s">
        <v>5694</v>
      </c>
      <c r="U883" s="6">
        <v>1341</v>
      </c>
    </row>
    <row r="884" spans="1:21">
      <c r="A884">
        <v>883</v>
      </c>
      <c r="B884" s="9" t="s">
        <v>5710</v>
      </c>
      <c r="C884" t="s">
        <v>78</v>
      </c>
      <c r="D884">
        <v>883</v>
      </c>
      <c r="E884" t="s">
        <v>5711</v>
      </c>
      <c r="F884">
        <v>707</v>
      </c>
      <c r="H884">
        <v>883</v>
      </c>
      <c r="I884" t="s">
        <v>5712</v>
      </c>
      <c r="J884">
        <v>883</v>
      </c>
      <c r="M884">
        <v>883</v>
      </c>
      <c r="N884" t="s">
        <v>5713</v>
      </c>
      <c r="O884" t="s">
        <v>920</v>
      </c>
      <c r="P884" t="s">
        <v>5714</v>
      </c>
      <c r="R884">
        <v>883</v>
      </c>
      <c r="S884" s="5">
        <v>14437</v>
      </c>
      <c r="T884" s="6" t="s">
        <v>5694</v>
      </c>
      <c r="U884" s="6">
        <v>1061</v>
      </c>
    </row>
    <row r="885" spans="1:21">
      <c r="A885">
        <v>884</v>
      </c>
      <c r="B885" s="7" t="s">
        <v>5715</v>
      </c>
      <c r="C885" t="s">
        <v>28</v>
      </c>
      <c r="D885">
        <v>884</v>
      </c>
      <c r="E885" t="s">
        <v>5716</v>
      </c>
      <c r="F885">
        <v>803</v>
      </c>
      <c r="H885">
        <v>884</v>
      </c>
      <c r="I885" t="s">
        <v>5717</v>
      </c>
      <c r="J885">
        <v>884</v>
      </c>
      <c r="M885">
        <v>884</v>
      </c>
      <c r="N885" t="s">
        <v>5718</v>
      </c>
      <c r="O885" t="s">
        <v>264</v>
      </c>
      <c r="P885" t="s">
        <v>5719</v>
      </c>
      <c r="R885">
        <v>884</v>
      </c>
      <c r="S885" s="5">
        <v>14440</v>
      </c>
      <c r="T885" s="6" t="s">
        <v>5694</v>
      </c>
      <c r="U885" s="6">
        <v>1268</v>
      </c>
    </row>
    <row r="886" spans="1:21">
      <c r="A886">
        <v>885</v>
      </c>
      <c r="B886" s="9" t="s">
        <v>5720</v>
      </c>
      <c r="C886" t="s">
        <v>78</v>
      </c>
      <c r="D886">
        <v>885</v>
      </c>
      <c r="E886" t="s">
        <v>5721</v>
      </c>
      <c r="F886">
        <v>1628</v>
      </c>
      <c r="H886">
        <v>885</v>
      </c>
      <c r="I886" t="s">
        <v>5722</v>
      </c>
      <c r="J886">
        <v>885</v>
      </c>
      <c r="M886">
        <v>885</v>
      </c>
      <c r="N886" t="s">
        <v>5723</v>
      </c>
      <c r="O886" t="s">
        <v>2306</v>
      </c>
      <c r="P886" t="s">
        <v>5724</v>
      </c>
      <c r="R886">
        <v>885</v>
      </c>
      <c r="S886" s="5">
        <v>14442</v>
      </c>
      <c r="T886" s="6" t="s">
        <v>5694</v>
      </c>
      <c r="U886" s="6">
        <v>1075</v>
      </c>
    </row>
    <row r="887" spans="1:21">
      <c r="A887">
        <v>886</v>
      </c>
      <c r="B887" s="9" t="s">
        <v>5725</v>
      </c>
      <c r="C887" t="s">
        <v>78</v>
      </c>
      <c r="D887">
        <v>886</v>
      </c>
      <c r="E887" t="s">
        <v>5726</v>
      </c>
      <c r="F887">
        <v>896</v>
      </c>
      <c r="H887">
        <v>886</v>
      </c>
      <c r="I887" t="s">
        <v>5727</v>
      </c>
      <c r="J887">
        <v>886</v>
      </c>
      <c r="M887">
        <v>886</v>
      </c>
      <c r="N887" t="s">
        <v>5728</v>
      </c>
      <c r="O887" t="s">
        <v>196</v>
      </c>
      <c r="P887" t="s">
        <v>5729</v>
      </c>
      <c r="R887">
        <v>886</v>
      </c>
      <c r="S887" s="5">
        <v>14444</v>
      </c>
      <c r="T887" s="6" t="s">
        <v>5694</v>
      </c>
      <c r="U887" s="6">
        <v>953</v>
      </c>
    </row>
    <row r="888" spans="1:21">
      <c r="A888">
        <v>887</v>
      </c>
      <c r="B888" s="9" t="s">
        <v>5730</v>
      </c>
      <c r="C888" t="s">
        <v>78</v>
      </c>
      <c r="D888">
        <v>887</v>
      </c>
      <c r="E888" t="s">
        <v>5731</v>
      </c>
      <c r="F888">
        <v>1370</v>
      </c>
      <c r="H888">
        <v>887</v>
      </c>
      <c r="I888" t="s">
        <v>5732</v>
      </c>
      <c r="J888">
        <v>887</v>
      </c>
      <c r="M888">
        <v>887</v>
      </c>
      <c r="N888" t="s">
        <v>5733</v>
      </c>
      <c r="O888" t="s">
        <v>1155</v>
      </c>
      <c r="P888" t="s">
        <v>5734</v>
      </c>
      <c r="R888">
        <v>887</v>
      </c>
      <c r="S888" s="5">
        <v>14451</v>
      </c>
      <c r="T888" s="6" t="s">
        <v>5694</v>
      </c>
      <c r="U888" s="6">
        <v>870</v>
      </c>
    </row>
    <row r="889" spans="1:21">
      <c r="A889">
        <v>888</v>
      </c>
      <c r="B889" s="9" t="s">
        <v>5735</v>
      </c>
      <c r="C889" t="s">
        <v>78</v>
      </c>
      <c r="D889">
        <v>888</v>
      </c>
      <c r="E889" t="s">
        <v>5736</v>
      </c>
      <c r="F889">
        <v>4418</v>
      </c>
      <c r="H889">
        <v>888</v>
      </c>
      <c r="I889" t="s">
        <v>5737</v>
      </c>
      <c r="J889">
        <v>888</v>
      </c>
      <c r="M889">
        <v>888</v>
      </c>
      <c r="N889" t="s">
        <v>5738</v>
      </c>
      <c r="O889" t="s">
        <v>312</v>
      </c>
      <c r="P889" t="s">
        <v>5739</v>
      </c>
      <c r="R889">
        <v>888</v>
      </c>
      <c r="S889" s="5">
        <v>14452</v>
      </c>
      <c r="T889" s="6" t="s">
        <v>5694</v>
      </c>
      <c r="U889" s="6">
        <v>989</v>
      </c>
    </row>
    <row r="890" spans="1:21">
      <c r="A890">
        <v>889</v>
      </c>
      <c r="B890" s="9" t="s">
        <v>5740</v>
      </c>
      <c r="C890" t="s">
        <v>78</v>
      </c>
      <c r="D890">
        <v>889</v>
      </c>
      <c r="E890" t="s">
        <v>5741</v>
      </c>
      <c r="F890">
        <v>751</v>
      </c>
      <c r="H890">
        <v>889</v>
      </c>
      <c r="I890" t="s">
        <v>5742</v>
      </c>
      <c r="J890">
        <v>889</v>
      </c>
      <c r="M890">
        <v>889</v>
      </c>
      <c r="N890" t="s">
        <v>5743</v>
      </c>
      <c r="O890" t="s">
        <v>406</v>
      </c>
      <c r="P890" t="s">
        <v>5744</v>
      </c>
      <c r="R890">
        <v>889</v>
      </c>
      <c r="S890" s="5">
        <v>14461</v>
      </c>
      <c r="T890" s="6" t="s">
        <v>5694</v>
      </c>
      <c r="U890" s="6">
        <v>1278</v>
      </c>
    </row>
    <row r="891" spans="1:21">
      <c r="A891">
        <v>890</v>
      </c>
      <c r="B891" s="9" t="s">
        <v>5745</v>
      </c>
      <c r="C891" t="s">
        <v>78</v>
      </c>
      <c r="D891">
        <v>890</v>
      </c>
      <c r="E891" t="s">
        <v>5746</v>
      </c>
      <c r="F891">
        <v>952</v>
      </c>
      <c r="H891">
        <v>890</v>
      </c>
      <c r="I891" t="s">
        <v>5747</v>
      </c>
      <c r="J891">
        <v>890</v>
      </c>
      <c r="M891">
        <v>890</v>
      </c>
      <c r="N891" t="s">
        <v>5748</v>
      </c>
      <c r="O891" t="s">
        <v>2177</v>
      </c>
      <c r="P891" t="s">
        <v>5749</v>
      </c>
      <c r="R891">
        <v>890</v>
      </c>
      <c r="S891" s="5">
        <v>14462</v>
      </c>
      <c r="T891" s="6" t="s">
        <v>5694</v>
      </c>
      <c r="U891" s="6">
        <v>1673</v>
      </c>
    </row>
    <row r="892" spans="1:21">
      <c r="A892">
        <v>891</v>
      </c>
      <c r="B892" s="9" t="s">
        <v>5750</v>
      </c>
      <c r="C892" t="s">
        <v>78</v>
      </c>
      <c r="D892">
        <v>891</v>
      </c>
      <c r="E892" t="s">
        <v>5751</v>
      </c>
      <c r="F892">
        <v>2722</v>
      </c>
      <c r="H892">
        <v>891</v>
      </c>
      <c r="I892" t="s">
        <v>5752</v>
      </c>
      <c r="J892">
        <v>891</v>
      </c>
      <c r="M892">
        <v>891</v>
      </c>
      <c r="N892" t="s">
        <v>5753</v>
      </c>
      <c r="O892" t="s">
        <v>2498</v>
      </c>
      <c r="P892" t="s">
        <v>5754</v>
      </c>
      <c r="R892">
        <v>891</v>
      </c>
      <c r="S892" s="5">
        <v>14463</v>
      </c>
      <c r="T892" s="6" t="s">
        <v>5694</v>
      </c>
      <c r="U892" s="6">
        <v>1306</v>
      </c>
    </row>
    <row r="893" spans="1:21">
      <c r="A893">
        <v>892</v>
      </c>
      <c r="B893" s="9" t="s">
        <v>5755</v>
      </c>
      <c r="C893" t="s">
        <v>78</v>
      </c>
      <c r="D893">
        <v>892</v>
      </c>
      <c r="E893" t="s">
        <v>5756</v>
      </c>
      <c r="F893">
        <v>1872</v>
      </c>
      <c r="H893">
        <v>892</v>
      </c>
      <c r="I893" t="s">
        <v>5757</v>
      </c>
      <c r="J893">
        <v>892</v>
      </c>
      <c r="M893">
        <v>892</v>
      </c>
      <c r="N893" t="s">
        <v>5758</v>
      </c>
      <c r="O893" t="s">
        <v>536</v>
      </c>
      <c r="P893" t="s">
        <v>5759</v>
      </c>
      <c r="R893">
        <v>892</v>
      </c>
      <c r="S893" s="5">
        <v>14464</v>
      </c>
      <c r="T893" s="6" t="s">
        <v>5694</v>
      </c>
      <c r="U893" s="6">
        <v>1238</v>
      </c>
    </row>
    <row r="894" spans="1:21">
      <c r="A894">
        <v>893</v>
      </c>
      <c r="B894" s="7" t="s">
        <v>5760</v>
      </c>
      <c r="C894" t="s">
        <v>28</v>
      </c>
      <c r="D894">
        <v>893</v>
      </c>
      <c r="E894" t="s">
        <v>5761</v>
      </c>
      <c r="F894">
        <v>950</v>
      </c>
      <c r="H894">
        <v>893</v>
      </c>
      <c r="I894" t="s">
        <v>5762</v>
      </c>
      <c r="J894">
        <v>893</v>
      </c>
      <c r="M894">
        <v>893</v>
      </c>
      <c r="N894" t="s">
        <v>5763</v>
      </c>
      <c r="O894" t="s">
        <v>180</v>
      </c>
      <c r="P894" t="s">
        <v>5764</v>
      </c>
      <c r="R894">
        <v>893</v>
      </c>
      <c r="S894" s="5">
        <v>14550</v>
      </c>
      <c r="T894" s="6" t="s">
        <v>5765</v>
      </c>
      <c r="U894" s="6">
        <v>2210</v>
      </c>
    </row>
    <row r="895" spans="1:21">
      <c r="A895">
        <v>894</v>
      </c>
      <c r="B895" s="9" t="s">
        <v>5766</v>
      </c>
      <c r="C895" t="s">
        <v>78</v>
      </c>
      <c r="D895">
        <v>894</v>
      </c>
      <c r="E895" t="s">
        <v>5767</v>
      </c>
      <c r="F895">
        <v>4160</v>
      </c>
      <c r="H895">
        <v>894</v>
      </c>
      <c r="I895" t="s">
        <v>5768</v>
      </c>
      <c r="J895">
        <v>894</v>
      </c>
      <c r="M895">
        <v>894</v>
      </c>
      <c r="N895" t="s">
        <v>5769</v>
      </c>
      <c r="O895" t="s">
        <v>148</v>
      </c>
      <c r="P895" t="s">
        <v>5770</v>
      </c>
      <c r="R895">
        <v>894</v>
      </c>
      <c r="S895" s="5">
        <v>14551</v>
      </c>
      <c r="T895" s="6" t="s">
        <v>5765</v>
      </c>
      <c r="U895" s="6">
        <v>2458</v>
      </c>
    </row>
    <row r="896" spans="1:21">
      <c r="A896">
        <v>895</v>
      </c>
      <c r="B896" s="7" t="s">
        <v>5771</v>
      </c>
      <c r="C896" t="s">
        <v>28</v>
      </c>
      <c r="D896">
        <v>895</v>
      </c>
      <c r="E896" t="s">
        <v>5772</v>
      </c>
      <c r="F896">
        <v>846</v>
      </c>
      <c r="H896">
        <v>895</v>
      </c>
      <c r="I896" t="s">
        <v>5773</v>
      </c>
      <c r="J896">
        <v>895</v>
      </c>
      <c r="M896">
        <v>895</v>
      </c>
      <c r="N896" t="s">
        <v>5774</v>
      </c>
      <c r="O896" t="s">
        <v>3923</v>
      </c>
      <c r="P896" t="s">
        <v>5775</v>
      </c>
      <c r="R896">
        <v>895</v>
      </c>
      <c r="S896" s="5">
        <v>14552</v>
      </c>
      <c r="T896" s="6" t="s">
        <v>5765</v>
      </c>
      <c r="U896" s="6">
        <v>3111</v>
      </c>
    </row>
    <row r="897" spans="1:21">
      <c r="A897">
        <v>896</v>
      </c>
      <c r="B897" s="7" t="s">
        <v>5776</v>
      </c>
      <c r="C897" t="s">
        <v>28</v>
      </c>
      <c r="D897">
        <v>896</v>
      </c>
      <c r="E897" t="s">
        <v>5777</v>
      </c>
      <c r="F897">
        <v>977</v>
      </c>
      <c r="H897">
        <v>896</v>
      </c>
      <c r="I897" t="s">
        <v>5778</v>
      </c>
      <c r="J897">
        <v>896</v>
      </c>
      <c r="M897">
        <v>896</v>
      </c>
      <c r="N897" t="s">
        <v>5779</v>
      </c>
      <c r="O897" t="s">
        <v>4685</v>
      </c>
      <c r="P897" t="s">
        <v>5780</v>
      </c>
      <c r="R897">
        <v>896</v>
      </c>
      <c r="S897" s="5">
        <v>14553</v>
      </c>
      <c r="T897" s="6" t="s">
        <v>5765</v>
      </c>
      <c r="U897" s="6">
        <v>14</v>
      </c>
    </row>
    <row r="898" spans="1:21">
      <c r="A898">
        <v>897</v>
      </c>
      <c r="B898" s="9" t="s">
        <v>5781</v>
      </c>
      <c r="C898" t="s">
        <v>78</v>
      </c>
      <c r="D898">
        <v>897</v>
      </c>
      <c r="E898" t="s">
        <v>5782</v>
      </c>
      <c r="F898">
        <v>2290</v>
      </c>
      <c r="H898">
        <v>897</v>
      </c>
      <c r="I898" t="s">
        <v>5783</v>
      </c>
      <c r="J898">
        <v>897</v>
      </c>
      <c r="M898">
        <v>897</v>
      </c>
      <c r="N898" t="s">
        <v>5784</v>
      </c>
      <c r="O898" t="s">
        <v>877</v>
      </c>
      <c r="P898" t="s">
        <v>5785</v>
      </c>
      <c r="R898">
        <v>897</v>
      </c>
      <c r="S898" s="5">
        <v>14556</v>
      </c>
      <c r="T898" s="6" t="s">
        <v>5765</v>
      </c>
      <c r="U898" s="6">
        <v>2673</v>
      </c>
    </row>
    <row r="899" spans="1:21">
      <c r="A899">
        <v>898</v>
      </c>
      <c r="B899" s="9" t="s">
        <v>5786</v>
      </c>
      <c r="C899" t="s">
        <v>78</v>
      </c>
      <c r="D899">
        <v>898</v>
      </c>
      <c r="E899" t="s">
        <v>5787</v>
      </c>
      <c r="F899">
        <v>1383</v>
      </c>
      <c r="H899">
        <v>898</v>
      </c>
      <c r="I899" t="s">
        <v>5788</v>
      </c>
      <c r="J899">
        <v>898</v>
      </c>
      <c r="M899">
        <v>898</v>
      </c>
      <c r="N899" t="s">
        <v>5789</v>
      </c>
      <c r="O899" t="s">
        <v>2467</v>
      </c>
      <c r="P899" t="s">
        <v>5790</v>
      </c>
      <c r="R899">
        <v>898</v>
      </c>
      <c r="S899" s="5">
        <v>14557</v>
      </c>
      <c r="T899" s="6" t="s">
        <v>5765</v>
      </c>
      <c r="U899" s="6">
        <v>2357</v>
      </c>
    </row>
    <row r="900" spans="1:21">
      <c r="A900">
        <v>899</v>
      </c>
      <c r="B900" s="9" t="s">
        <v>5791</v>
      </c>
      <c r="C900" t="s">
        <v>78</v>
      </c>
      <c r="D900">
        <v>899</v>
      </c>
      <c r="E900" t="s">
        <v>5792</v>
      </c>
      <c r="F900">
        <v>1677</v>
      </c>
      <c r="H900">
        <v>899</v>
      </c>
      <c r="I900" t="s">
        <v>5793</v>
      </c>
      <c r="J900">
        <v>899</v>
      </c>
      <c r="M900">
        <v>899</v>
      </c>
      <c r="N900" t="s">
        <v>5794</v>
      </c>
      <c r="O900" t="s">
        <v>4302</v>
      </c>
      <c r="P900" t="s">
        <v>5795</v>
      </c>
      <c r="R900">
        <v>899</v>
      </c>
      <c r="S900" s="5">
        <v>14558</v>
      </c>
      <c r="T900" s="6" t="s">
        <v>5765</v>
      </c>
      <c r="U900" s="6">
        <v>2877</v>
      </c>
    </row>
    <row r="901" spans="1:21">
      <c r="A901">
        <v>900</v>
      </c>
      <c r="B901" s="9" t="s">
        <v>5796</v>
      </c>
      <c r="C901" t="s">
        <v>78</v>
      </c>
      <c r="D901">
        <v>900</v>
      </c>
      <c r="E901" t="s">
        <v>5797</v>
      </c>
      <c r="F901">
        <v>894</v>
      </c>
      <c r="H901">
        <v>900</v>
      </c>
      <c r="I901" t="s">
        <v>5798</v>
      </c>
      <c r="J901">
        <v>900</v>
      </c>
      <c r="M901">
        <v>900</v>
      </c>
      <c r="N901" t="s">
        <v>5799</v>
      </c>
      <c r="O901" t="s">
        <v>1802</v>
      </c>
      <c r="P901" t="s">
        <v>5800</v>
      </c>
      <c r="R901">
        <v>900</v>
      </c>
      <c r="S901" s="5">
        <v>14559</v>
      </c>
      <c r="T901" s="6" t="s">
        <v>5765</v>
      </c>
      <c r="U901" s="6">
        <v>3059</v>
      </c>
    </row>
    <row r="902" spans="1:21">
      <c r="A902">
        <v>901</v>
      </c>
      <c r="B902" s="7" t="s">
        <v>5801</v>
      </c>
      <c r="C902" t="s">
        <v>28</v>
      </c>
      <c r="D902">
        <v>901</v>
      </c>
      <c r="E902" t="s">
        <v>5802</v>
      </c>
      <c r="F902">
        <v>1617</v>
      </c>
      <c r="H902">
        <v>901</v>
      </c>
      <c r="I902" t="s">
        <v>5803</v>
      </c>
      <c r="J902">
        <v>901</v>
      </c>
      <c r="M902">
        <v>901</v>
      </c>
      <c r="N902" t="s">
        <v>5804</v>
      </c>
      <c r="O902" t="s">
        <v>3441</v>
      </c>
      <c r="P902" t="s">
        <v>5805</v>
      </c>
      <c r="R902">
        <v>901</v>
      </c>
      <c r="S902" s="5">
        <v>14560</v>
      </c>
      <c r="T902" s="6" t="s">
        <v>5765</v>
      </c>
      <c r="U902" s="6">
        <v>2121</v>
      </c>
    </row>
    <row r="903" spans="1:21">
      <c r="A903">
        <v>902</v>
      </c>
      <c r="B903" s="9" t="s">
        <v>5806</v>
      </c>
      <c r="C903" t="s">
        <v>78</v>
      </c>
      <c r="D903">
        <v>902</v>
      </c>
      <c r="E903" t="s">
        <v>5807</v>
      </c>
      <c r="F903">
        <v>3518</v>
      </c>
      <c r="H903">
        <v>902</v>
      </c>
      <c r="I903" t="s">
        <v>5808</v>
      </c>
      <c r="J903">
        <v>902</v>
      </c>
      <c r="M903">
        <v>902</v>
      </c>
      <c r="N903" t="s">
        <v>5809</v>
      </c>
      <c r="O903" t="s">
        <v>249</v>
      </c>
      <c r="P903" t="s">
        <v>5810</v>
      </c>
      <c r="R903">
        <v>902</v>
      </c>
      <c r="S903" s="5">
        <v>14563</v>
      </c>
      <c r="T903" s="6" t="s">
        <v>5765</v>
      </c>
      <c r="U903" s="6">
        <v>10</v>
      </c>
    </row>
    <row r="904" spans="1:21">
      <c r="A904">
        <v>903</v>
      </c>
      <c r="B904" s="7" t="s">
        <v>5811</v>
      </c>
      <c r="C904" t="s">
        <v>28</v>
      </c>
      <c r="D904">
        <v>903</v>
      </c>
      <c r="E904" t="s">
        <v>5812</v>
      </c>
      <c r="F904">
        <v>11048</v>
      </c>
      <c r="H904">
        <v>903</v>
      </c>
      <c r="I904" t="s">
        <v>5813</v>
      </c>
      <c r="J904">
        <v>903</v>
      </c>
      <c r="M904">
        <v>903</v>
      </c>
      <c r="N904" t="s">
        <v>5814</v>
      </c>
      <c r="O904" t="s">
        <v>51</v>
      </c>
      <c r="P904" t="s">
        <v>5815</v>
      </c>
      <c r="R904">
        <v>903</v>
      </c>
      <c r="S904" s="5">
        <v>14564</v>
      </c>
      <c r="T904" s="6" t="s">
        <v>5765</v>
      </c>
      <c r="U904" s="6">
        <v>2283</v>
      </c>
    </row>
    <row r="905" spans="1:21">
      <c r="A905">
        <v>904</v>
      </c>
      <c r="B905" s="9" t="s">
        <v>5816</v>
      </c>
      <c r="C905" t="s">
        <v>78</v>
      </c>
      <c r="D905">
        <v>904</v>
      </c>
      <c r="E905" t="s">
        <v>5817</v>
      </c>
      <c r="F905">
        <v>800</v>
      </c>
      <c r="H905">
        <v>904</v>
      </c>
      <c r="I905" t="s">
        <v>5818</v>
      </c>
      <c r="J905">
        <v>904</v>
      </c>
      <c r="M905">
        <v>904</v>
      </c>
      <c r="N905" t="s">
        <v>5819</v>
      </c>
      <c r="O905" t="s">
        <v>5820</v>
      </c>
      <c r="P905" t="s">
        <v>5821</v>
      </c>
      <c r="R905">
        <v>904</v>
      </c>
      <c r="S905" s="5">
        <v>14565</v>
      </c>
      <c r="T905" s="6" t="s">
        <v>5765</v>
      </c>
      <c r="U905" s="6">
        <v>1163</v>
      </c>
    </row>
    <row r="906" spans="1:21">
      <c r="A906">
        <v>905</v>
      </c>
      <c r="B906" s="7" t="s">
        <v>5822</v>
      </c>
      <c r="C906" t="s">
        <v>28</v>
      </c>
      <c r="D906">
        <v>905</v>
      </c>
      <c r="E906" t="s">
        <v>5823</v>
      </c>
      <c r="F906">
        <v>1322</v>
      </c>
      <c r="H906">
        <v>905</v>
      </c>
      <c r="I906" t="s">
        <v>5824</v>
      </c>
      <c r="J906">
        <v>905</v>
      </c>
      <c r="M906">
        <v>905</v>
      </c>
      <c r="N906" t="s">
        <v>5825</v>
      </c>
      <c r="O906" t="s">
        <v>2475</v>
      </c>
      <c r="P906" t="s">
        <v>5826</v>
      </c>
      <c r="R906">
        <v>905</v>
      </c>
      <c r="S906" s="5">
        <v>14567</v>
      </c>
      <c r="T906" s="6" t="s">
        <v>5765</v>
      </c>
      <c r="U906" s="6">
        <v>2222</v>
      </c>
    </row>
    <row r="907" spans="1:21">
      <c r="A907">
        <v>906</v>
      </c>
      <c r="B907" s="7" t="s">
        <v>5827</v>
      </c>
      <c r="C907" t="s">
        <v>28</v>
      </c>
      <c r="D907">
        <v>906</v>
      </c>
      <c r="E907" t="s">
        <v>5828</v>
      </c>
      <c r="F907">
        <v>769</v>
      </c>
      <c r="H907">
        <v>906</v>
      </c>
      <c r="I907" t="s">
        <v>5829</v>
      </c>
      <c r="J907">
        <v>906</v>
      </c>
      <c r="M907">
        <v>906</v>
      </c>
      <c r="N907" t="s">
        <v>5830</v>
      </c>
      <c r="O907" t="s">
        <v>2475</v>
      </c>
      <c r="P907" t="s">
        <v>5831</v>
      </c>
      <c r="R907">
        <v>906</v>
      </c>
      <c r="S907" s="5">
        <v>14568</v>
      </c>
      <c r="T907" s="6" t="s">
        <v>5765</v>
      </c>
      <c r="U907" s="6">
        <v>2145</v>
      </c>
    </row>
    <row r="908" spans="1:21">
      <c r="A908">
        <v>907</v>
      </c>
      <c r="B908" s="9" t="s">
        <v>5827</v>
      </c>
      <c r="C908" t="s">
        <v>78</v>
      </c>
      <c r="D908">
        <v>907</v>
      </c>
      <c r="E908" t="s">
        <v>5832</v>
      </c>
      <c r="F908">
        <v>1494</v>
      </c>
      <c r="H908">
        <v>907</v>
      </c>
      <c r="I908" t="s">
        <v>5833</v>
      </c>
      <c r="J908">
        <v>907</v>
      </c>
      <c r="M908">
        <v>907</v>
      </c>
      <c r="N908" t="s">
        <v>5834</v>
      </c>
      <c r="O908" t="s">
        <v>3664</v>
      </c>
      <c r="P908" t="s">
        <v>5835</v>
      </c>
      <c r="R908">
        <v>907</v>
      </c>
      <c r="S908" s="5">
        <v>14569</v>
      </c>
      <c r="T908" s="6" t="s">
        <v>5765</v>
      </c>
      <c r="U908" s="6">
        <v>2752</v>
      </c>
    </row>
    <row r="909" spans="1:21">
      <c r="A909">
        <v>908</v>
      </c>
      <c r="B909" s="7" t="s">
        <v>5836</v>
      </c>
      <c r="C909" t="s">
        <v>28</v>
      </c>
      <c r="D909">
        <v>908</v>
      </c>
      <c r="E909" t="s">
        <v>5837</v>
      </c>
      <c r="F909">
        <v>960</v>
      </c>
      <c r="H909">
        <v>908</v>
      </c>
      <c r="I909" t="s">
        <v>5838</v>
      </c>
      <c r="J909">
        <v>908</v>
      </c>
      <c r="M909">
        <v>908</v>
      </c>
      <c r="N909" t="s">
        <v>5839</v>
      </c>
      <c r="O909" t="s">
        <v>3664</v>
      </c>
      <c r="P909" t="s">
        <v>5840</v>
      </c>
      <c r="R909">
        <v>908</v>
      </c>
      <c r="S909" s="5">
        <v>14570</v>
      </c>
      <c r="T909" s="6" t="s">
        <v>5765</v>
      </c>
      <c r="U909" s="6">
        <v>3463</v>
      </c>
    </row>
    <row r="910" spans="1:21">
      <c r="A910">
        <v>909</v>
      </c>
      <c r="B910" s="9" t="s">
        <v>5841</v>
      </c>
      <c r="C910" t="s">
        <v>78</v>
      </c>
      <c r="D910">
        <v>909</v>
      </c>
      <c r="E910" t="s">
        <v>5842</v>
      </c>
      <c r="F910">
        <v>808</v>
      </c>
      <c r="H910">
        <v>909</v>
      </c>
      <c r="I910" t="s">
        <v>5843</v>
      </c>
      <c r="J910">
        <v>909</v>
      </c>
      <c r="M910">
        <v>909</v>
      </c>
      <c r="N910" t="s">
        <v>5844</v>
      </c>
      <c r="O910" t="s">
        <v>567</v>
      </c>
      <c r="P910" t="s">
        <v>5845</v>
      </c>
      <c r="R910">
        <v>909</v>
      </c>
      <c r="S910" s="5">
        <v>14571</v>
      </c>
      <c r="T910" s="6" t="s">
        <v>5765</v>
      </c>
      <c r="U910" s="6">
        <v>2266</v>
      </c>
    </row>
    <row r="911" spans="1:21">
      <c r="A911">
        <v>910</v>
      </c>
      <c r="B911" s="7" t="s">
        <v>5846</v>
      </c>
      <c r="C911" t="s">
        <v>28</v>
      </c>
      <c r="D911">
        <v>910</v>
      </c>
      <c r="E911" t="s">
        <v>5847</v>
      </c>
      <c r="F911">
        <v>785</v>
      </c>
      <c r="H911">
        <v>910</v>
      </c>
      <c r="I911" t="s">
        <v>5848</v>
      </c>
      <c r="J911">
        <v>910</v>
      </c>
      <c r="M911">
        <v>910</v>
      </c>
      <c r="N911" t="s">
        <v>5849</v>
      </c>
      <c r="O911" t="s">
        <v>1921</v>
      </c>
      <c r="P911" t="s">
        <v>5850</v>
      </c>
      <c r="R911">
        <v>910</v>
      </c>
      <c r="S911" s="5">
        <v>14572</v>
      </c>
      <c r="T911" s="6" t="s">
        <v>5765</v>
      </c>
      <c r="U911" s="6">
        <v>804</v>
      </c>
    </row>
    <row r="912" spans="1:21">
      <c r="A912">
        <v>911</v>
      </c>
      <c r="B912" s="9" t="s">
        <v>5851</v>
      </c>
      <c r="C912" t="s">
        <v>78</v>
      </c>
      <c r="D912">
        <v>911</v>
      </c>
      <c r="E912" t="s">
        <v>5852</v>
      </c>
      <c r="F912">
        <v>839</v>
      </c>
      <c r="H912">
        <v>911</v>
      </c>
      <c r="I912" t="s">
        <v>5853</v>
      </c>
      <c r="J912">
        <v>911</v>
      </c>
      <c r="M912">
        <v>911</v>
      </c>
      <c r="N912" t="s">
        <v>5854</v>
      </c>
      <c r="O912" t="s">
        <v>3086</v>
      </c>
      <c r="P912" t="s">
        <v>5855</v>
      </c>
      <c r="R912">
        <v>911</v>
      </c>
      <c r="S912" s="5">
        <v>14573</v>
      </c>
      <c r="T912" s="6" t="s">
        <v>5765</v>
      </c>
      <c r="U912" s="6">
        <v>1332</v>
      </c>
    </row>
    <row r="913" spans="1:21">
      <c r="A913">
        <v>912</v>
      </c>
      <c r="B913" s="7" t="s">
        <v>5856</v>
      </c>
      <c r="C913" t="s">
        <v>28</v>
      </c>
      <c r="D913">
        <v>912</v>
      </c>
      <c r="E913" t="s">
        <v>5857</v>
      </c>
      <c r="F913">
        <v>939</v>
      </c>
      <c r="H913">
        <v>912</v>
      </c>
      <c r="I913" t="s">
        <v>5858</v>
      </c>
      <c r="J913">
        <v>912</v>
      </c>
      <c r="M913">
        <v>912</v>
      </c>
      <c r="N913" t="s">
        <v>5859</v>
      </c>
      <c r="O913" t="s">
        <v>2979</v>
      </c>
      <c r="P913" t="s">
        <v>5860</v>
      </c>
      <c r="R913">
        <v>912</v>
      </c>
      <c r="S913" s="5">
        <v>14574</v>
      </c>
      <c r="T913" s="6" t="s">
        <v>5765</v>
      </c>
      <c r="U913" s="6">
        <v>1118</v>
      </c>
    </row>
    <row r="914" spans="1:21">
      <c r="A914">
        <v>913</v>
      </c>
      <c r="B914" s="9" t="s">
        <v>5861</v>
      </c>
      <c r="C914" t="s">
        <v>78</v>
      </c>
      <c r="D914">
        <v>913</v>
      </c>
      <c r="E914" t="s">
        <v>5862</v>
      </c>
      <c r="F914">
        <v>931</v>
      </c>
      <c r="H914">
        <v>913</v>
      </c>
      <c r="I914" t="s">
        <v>5863</v>
      </c>
      <c r="J914">
        <v>913</v>
      </c>
      <c r="M914">
        <v>913</v>
      </c>
      <c r="N914" t="s">
        <v>5864</v>
      </c>
      <c r="O914" t="s">
        <v>1367</v>
      </c>
      <c r="P914" t="s">
        <v>5865</v>
      </c>
      <c r="R914">
        <v>913</v>
      </c>
      <c r="S914" s="5">
        <v>14590</v>
      </c>
      <c r="T914" s="6" t="s">
        <v>5765</v>
      </c>
      <c r="U914" s="6">
        <v>428</v>
      </c>
    </row>
    <row r="915" spans="1:21">
      <c r="A915">
        <v>914</v>
      </c>
      <c r="B915" s="9" t="s">
        <v>5866</v>
      </c>
      <c r="C915" t="s">
        <v>78</v>
      </c>
      <c r="D915">
        <v>914</v>
      </c>
      <c r="E915" t="s">
        <v>5867</v>
      </c>
      <c r="F915">
        <v>1987</v>
      </c>
      <c r="H915">
        <v>914</v>
      </c>
      <c r="I915" t="s">
        <v>5868</v>
      </c>
      <c r="J915">
        <v>914</v>
      </c>
      <c r="M915">
        <v>914</v>
      </c>
      <c r="N915" t="s">
        <v>5869</v>
      </c>
      <c r="O915" t="s">
        <v>1297</v>
      </c>
      <c r="P915" t="s">
        <v>5870</v>
      </c>
      <c r="R915">
        <v>914</v>
      </c>
      <c r="S915" s="5">
        <v>14630</v>
      </c>
      <c r="T915" s="6" t="s">
        <v>5871</v>
      </c>
      <c r="U915" s="6">
        <v>1082</v>
      </c>
    </row>
    <row r="916" spans="1:21">
      <c r="A916">
        <v>915</v>
      </c>
      <c r="B916" s="9" t="s">
        <v>5872</v>
      </c>
      <c r="C916" t="s">
        <v>78</v>
      </c>
      <c r="D916">
        <v>915</v>
      </c>
      <c r="E916" t="s">
        <v>5873</v>
      </c>
      <c r="F916">
        <v>809</v>
      </c>
      <c r="H916">
        <v>915</v>
      </c>
      <c r="I916" t="s">
        <v>5874</v>
      </c>
      <c r="J916">
        <v>915</v>
      </c>
      <c r="M916">
        <v>915</v>
      </c>
      <c r="N916" t="s">
        <v>5875</v>
      </c>
      <c r="O916" t="s">
        <v>731</v>
      </c>
      <c r="P916" t="s">
        <v>5876</v>
      </c>
      <c r="R916">
        <v>915</v>
      </c>
      <c r="S916" s="5">
        <v>14631</v>
      </c>
      <c r="T916" s="6" t="s">
        <v>5871</v>
      </c>
      <c r="U916" s="6">
        <v>893</v>
      </c>
    </row>
    <row r="917" spans="1:21">
      <c r="A917">
        <v>916</v>
      </c>
      <c r="B917" s="7" t="s">
        <v>5877</v>
      </c>
      <c r="C917" t="s">
        <v>28</v>
      </c>
      <c r="D917">
        <v>916</v>
      </c>
      <c r="E917" t="s">
        <v>5878</v>
      </c>
      <c r="F917">
        <v>787</v>
      </c>
      <c r="H917">
        <v>916</v>
      </c>
      <c r="I917" t="s">
        <v>5879</v>
      </c>
      <c r="J917">
        <v>916</v>
      </c>
      <c r="M917">
        <v>916</v>
      </c>
      <c r="N917" t="s">
        <v>5880</v>
      </c>
      <c r="O917" t="s">
        <v>5881</v>
      </c>
      <c r="P917" t="s">
        <v>5882</v>
      </c>
      <c r="R917">
        <v>916</v>
      </c>
      <c r="S917" s="5">
        <v>14632</v>
      </c>
      <c r="T917" s="6" t="s">
        <v>5871</v>
      </c>
      <c r="U917" s="6">
        <v>852</v>
      </c>
    </row>
    <row r="918" spans="1:21">
      <c r="A918">
        <v>917</v>
      </c>
      <c r="B918" s="9" t="s">
        <v>5883</v>
      </c>
      <c r="C918" t="s">
        <v>78</v>
      </c>
      <c r="D918">
        <v>917</v>
      </c>
      <c r="E918" t="s">
        <v>5884</v>
      </c>
      <c r="F918">
        <v>731</v>
      </c>
      <c r="H918">
        <v>917</v>
      </c>
      <c r="I918" t="s">
        <v>5885</v>
      </c>
      <c r="J918">
        <v>917</v>
      </c>
      <c r="M918">
        <v>917</v>
      </c>
      <c r="N918" t="s">
        <v>5886</v>
      </c>
      <c r="O918" t="s">
        <v>5881</v>
      </c>
      <c r="P918" t="s">
        <v>5887</v>
      </c>
      <c r="R918">
        <v>917</v>
      </c>
      <c r="S918" s="5">
        <v>14633</v>
      </c>
      <c r="T918" s="6" t="s">
        <v>5871</v>
      </c>
      <c r="U918" s="6">
        <v>55</v>
      </c>
    </row>
    <row r="919" spans="1:21">
      <c r="A919">
        <v>918</v>
      </c>
      <c r="B919" s="9" t="s">
        <v>5888</v>
      </c>
      <c r="C919" t="s">
        <v>78</v>
      </c>
      <c r="D919">
        <v>918</v>
      </c>
      <c r="E919" t="s">
        <v>5889</v>
      </c>
      <c r="F919">
        <v>1924</v>
      </c>
      <c r="H919">
        <v>918</v>
      </c>
      <c r="I919" t="s">
        <v>5890</v>
      </c>
      <c r="J919">
        <v>918</v>
      </c>
      <c r="M919">
        <v>918</v>
      </c>
      <c r="N919" t="s">
        <v>5891</v>
      </c>
      <c r="O919" t="s">
        <v>188</v>
      </c>
      <c r="P919" t="s">
        <v>5892</v>
      </c>
      <c r="R919">
        <v>918</v>
      </c>
      <c r="S919" s="5">
        <v>14634</v>
      </c>
      <c r="T919" s="6" t="s">
        <v>5871</v>
      </c>
      <c r="U919" s="6">
        <v>1169</v>
      </c>
    </row>
    <row r="920" spans="1:21">
      <c r="A920">
        <v>919</v>
      </c>
      <c r="B920" s="9" t="s">
        <v>5893</v>
      </c>
      <c r="C920" t="s">
        <v>78</v>
      </c>
      <c r="D920">
        <v>919</v>
      </c>
      <c r="E920" t="s">
        <v>5894</v>
      </c>
      <c r="F920">
        <v>944</v>
      </c>
      <c r="H920">
        <v>919</v>
      </c>
      <c r="I920" t="s">
        <v>5895</v>
      </c>
      <c r="J920">
        <v>919</v>
      </c>
      <c r="M920">
        <v>919</v>
      </c>
      <c r="N920" t="s">
        <v>5896</v>
      </c>
      <c r="O920" t="s">
        <v>336</v>
      </c>
      <c r="P920" t="s">
        <v>5897</v>
      </c>
      <c r="R920">
        <v>919</v>
      </c>
      <c r="S920" s="5">
        <v>14636</v>
      </c>
      <c r="T920" s="6" t="s">
        <v>5871</v>
      </c>
      <c r="U920" s="6">
        <v>951</v>
      </c>
    </row>
    <row r="921" spans="1:21">
      <c r="A921">
        <v>920</v>
      </c>
      <c r="B921" s="9" t="s">
        <v>5898</v>
      </c>
      <c r="C921" t="s">
        <v>78</v>
      </c>
      <c r="D921">
        <v>920</v>
      </c>
      <c r="E921" t="s">
        <v>5899</v>
      </c>
      <c r="F921">
        <v>917</v>
      </c>
      <c r="H921">
        <v>920</v>
      </c>
      <c r="I921" t="s">
        <v>5900</v>
      </c>
      <c r="J921">
        <v>920</v>
      </c>
      <c r="M921">
        <v>920</v>
      </c>
      <c r="N921" t="s">
        <v>5901</v>
      </c>
      <c r="O921" t="s">
        <v>2444</v>
      </c>
      <c r="P921" t="s">
        <v>5902</v>
      </c>
      <c r="R921">
        <v>920</v>
      </c>
      <c r="S921" s="5">
        <v>14637</v>
      </c>
      <c r="T921" s="6" t="s">
        <v>5871</v>
      </c>
      <c r="U921" s="6">
        <v>1136</v>
      </c>
    </row>
    <row r="922" spans="1:21">
      <c r="A922">
        <v>921</v>
      </c>
      <c r="B922" s="7" t="s">
        <v>5903</v>
      </c>
      <c r="C922" t="s">
        <v>28</v>
      </c>
      <c r="D922">
        <v>921</v>
      </c>
      <c r="E922" t="s">
        <v>5904</v>
      </c>
      <c r="F922">
        <v>2018</v>
      </c>
      <c r="H922">
        <v>921</v>
      </c>
      <c r="I922" t="s">
        <v>5905</v>
      </c>
      <c r="J922">
        <v>921</v>
      </c>
      <c r="M922">
        <v>921</v>
      </c>
      <c r="N922" t="s">
        <v>5906</v>
      </c>
      <c r="O922" t="s">
        <v>1359</v>
      </c>
      <c r="P922" t="s">
        <v>5907</v>
      </c>
      <c r="R922">
        <v>921</v>
      </c>
      <c r="S922" s="5">
        <v>14638</v>
      </c>
      <c r="T922" s="6" t="s">
        <v>5871</v>
      </c>
      <c r="U922" s="6">
        <v>999</v>
      </c>
    </row>
    <row r="923" spans="1:21">
      <c r="A923">
        <v>922</v>
      </c>
      <c r="B923" s="9" t="s">
        <v>5908</v>
      </c>
      <c r="C923" t="s">
        <v>78</v>
      </c>
      <c r="D923">
        <v>922</v>
      </c>
      <c r="E923" t="s">
        <v>5909</v>
      </c>
      <c r="F923">
        <v>2691</v>
      </c>
      <c r="H923">
        <v>922</v>
      </c>
      <c r="I923" t="s">
        <v>5910</v>
      </c>
      <c r="J923">
        <v>922</v>
      </c>
      <c r="M923">
        <v>922</v>
      </c>
      <c r="N923" t="s">
        <v>5911</v>
      </c>
      <c r="O923" t="s">
        <v>1913</v>
      </c>
      <c r="P923" t="s">
        <v>5912</v>
      </c>
      <c r="R923">
        <v>922</v>
      </c>
      <c r="S923" s="5">
        <v>14640</v>
      </c>
      <c r="T923" s="6" t="s">
        <v>5871</v>
      </c>
      <c r="U923" s="6">
        <v>1020</v>
      </c>
    </row>
    <row r="924" spans="1:21">
      <c r="A924">
        <v>923</v>
      </c>
      <c r="B924" s="9" t="s">
        <v>5913</v>
      </c>
      <c r="C924" t="s">
        <v>78</v>
      </c>
      <c r="D924">
        <v>923</v>
      </c>
      <c r="E924" t="s">
        <v>5914</v>
      </c>
      <c r="F924">
        <v>1870</v>
      </c>
      <c r="H924">
        <v>923</v>
      </c>
      <c r="I924" t="s">
        <v>5915</v>
      </c>
      <c r="J924">
        <v>923</v>
      </c>
      <c r="M924">
        <v>923</v>
      </c>
      <c r="N924" t="s">
        <v>5916</v>
      </c>
      <c r="O924" t="s">
        <v>1876</v>
      </c>
      <c r="P924" t="s">
        <v>5917</v>
      </c>
      <c r="R924">
        <v>923</v>
      </c>
      <c r="S924" s="5">
        <v>14641</v>
      </c>
      <c r="T924" s="6" t="s">
        <v>5871</v>
      </c>
      <c r="U924" s="6">
        <v>205</v>
      </c>
    </row>
    <row r="925" spans="1:21">
      <c r="A925">
        <v>924</v>
      </c>
      <c r="B925" s="9" t="s">
        <v>5918</v>
      </c>
      <c r="C925" t="s">
        <v>78</v>
      </c>
      <c r="D925">
        <v>924</v>
      </c>
      <c r="E925" t="s">
        <v>5919</v>
      </c>
      <c r="F925">
        <v>1972</v>
      </c>
      <c r="H925">
        <v>924</v>
      </c>
      <c r="I925" t="s">
        <v>5920</v>
      </c>
      <c r="J925">
        <v>924</v>
      </c>
      <c r="M925">
        <v>924</v>
      </c>
      <c r="N925" t="s">
        <v>5921</v>
      </c>
      <c r="O925" t="s">
        <v>5922</v>
      </c>
      <c r="P925" t="s">
        <v>5923</v>
      </c>
      <c r="R925">
        <v>924</v>
      </c>
      <c r="S925" s="5">
        <v>14645</v>
      </c>
      <c r="T925" s="6" t="s">
        <v>5871</v>
      </c>
      <c r="U925" s="6">
        <v>1541</v>
      </c>
    </row>
    <row r="926" spans="1:21">
      <c r="A926">
        <v>925</v>
      </c>
      <c r="B926" s="9" t="s">
        <v>5924</v>
      </c>
      <c r="C926" t="s">
        <v>78</v>
      </c>
      <c r="D926">
        <v>925</v>
      </c>
      <c r="E926" t="s">
        <v>5925</v>
      </c>
      <c r="F926">
        <v>3535</v>
      </c>
      <c r="H926">
        <v>925</v>
      </c>
      <c r="I926" t="s">
        <v>5926</v>
      </c>
      <c r="J926">
        <v>925</v>
      </c>
      <c r="M926">
        <v>925</v>
      </c>
      <c r="N926" t="s">
        <v>5927</v>
      </c>
      <c r="O926" t="s">
        <v>429</v>
      </c>
      <c r="P926" t="s">
        <v>5928</v>
      </c>
      <c r="R926">
        <v>925</v>
      </c>
      <c r="S926" s="5">
        <v>14646</v>
      </c>
      <c r="T926" s="6" t="s">
        <v>5871</v>
      </c>
      <c r="U926" s="6">
        <v>1641</v>
      </c>
    </row>
    <row r="927" spans="1:21">
      <c r="A927">
        <v>926</v>
      </c>
      <c r="B927" s="9" t="s">
        <v>5929</v>
      </c>
      <c r="C927" t="s">
        <v>78</v>
      </c>
      <c r="D927">
        <v>926</v>
      </c>
      <c r="E927" t="s">
        <v>5930</v>
      </c>
      <c r="F927">
        <v>705</v>
      </c>
      <c r="H927">
        <v>926</v>
      </c>
      <c r="I927" t="s">
        <v>5931</v>
      </c>
      <c r="J927">
        <v>926</v>
      </c>
      <c r="M927">
        <v>926</v>
      </c>
      <c r="N927" t="s">
        <v>5932</v>
      </c>
      <c r="O927" t="s">
        <v>399</v>
      </c>
      <c r="P927" t="s">
        <v>5933</v>
      </c>
      <c r="R927">
        <v>926</v>
      </c>
      <c r="S927" s="5">
        <v>14648</v>
      </c>
      <c r="T927" s="6" t="s">
        <v>5871</v>
      </c>
      <c r="U927" s="6">
        <v>813</v>
      </c>
    </row>
    <row r="928" spans="1:21">
      <c r="A928">
        <v>927</v>
      </c>
      <c r="B928" s="9" t="s">
        <v>5934</v>
      </c>
      <c r="C928" t="s">
        <v>78</v>
      </c>
      <c r="D928">
        <v>927</v>
      </c>
      <c r="E928" t="s">
        <v>5935</v>
      </c>
      <c r="F928">
        <v>1374</v>
      </c>
      <c r="H928">
        <v>927</v>
      </c>
      <c r="I928" t="s">
        <v>5936</v>
      </c>
      <c r="J928">
        <v>927</v>
      </c>
      <c r="M928">
        <v>927</v>
      </c>
      <c r="N928" t="s">
        <v>5937</v>
      </c>
      <c r="O928" t="s">
        <v>399</v>
      </c>
      <c r="P928" t="s">
        <v>5938</v>
      </c>
      <c r="R928">
        <v>927</v>
      </c>
      <c r="S928" s="5">
        <v>14649</v>
      </c>
      <c r="T928" s="6" t="s">
        <v>5871</v>
      </c>
      <c r="U928" s="6">
        <v>357</v>
      </c>
    </row>
    <row r="929" spans="1:21">
      <c r="A929">
        <v>928</v>
      </c>
      <c r="B929" s="9" t="s">
        <v>5939</v>
      </c>
      <c r="C929" t="s">
        <v>78</v>
      </c>
      <c r="D929">
        <v>928</v>
      </c>
      <c r="E929" t="s">
        <v>5940</v>
      </c>
      <c r="F929">
        <v>3496</v>
      </c>
      <c r="H929">
        <v>928</v>
      </c>
      <c r="I929" t="s">
        <v>5941</v>
      </c>
      <c r="J929">
        <v>928</v>
      </c>
      <c r="M929">
        <v>928</v>
      </c>
      <c r="N929" t="s">
        <v>5942</v>
      </c>
      <c r="O929" t="s">
        <v>5281</v>
      </c>
      <c r="P929" t="s">
        <v>5943</v>
      </c>
      <c r="R929">
        <v>928</v>
      </c>
      <c r="S929" s="5">
        <v>14650</v>
      </c>
      <c r="T929" s="6" t="s">
        <v>5871</v>
      </c>
      <c r="U929" s="6">
        <v>1206</v>
      </c>
    </row>
    <row r="930" spans="1:21">
      <c r="A930">
        <v>929</v>
      </c>
      <c r="B930" s="9" t="s">
        <v>5944</v>
      </c>
      <c r="C930" t="s">
        <v>78</v>
      </c>
      <c r="D930">
        <v>929</v>
      </c>
      <c r="E930" t="s">
        <v>5945</v>
      </c>
      <c r="F930">
        <v>3465</v>
      </c>
      <c r="H930">
        <v>929</v>
      </c>
      <c r="I930" t="s">
        <v>5946</v>
      </c>
      <c r="J930">
        <v>929</v>
      </c>
      <c r="M930">
        <v>929</v>
      </c>
      <c r="N930" t="s">
        <v>5947</v>
      </c>
      <c r="O930" t="s">
        <v>482</v>
      </c>
      <c r="P930" t="s">
        <v>5948</v>
      </c>
      <c r="R930">
        <v>929</v>
      </c>
      <c r="S930" s="5">
        <v>14652</v>
      </c>
      <c r="T930" s="6" t="s">
        <v>5871</v>
      </c>
      <c r="U930" s="6">
        <v>1628</v>
      </c>
    </row>
    <row r="931" spans="1:21">
      <c r="A931">
        <v>930</v>
      </c>
      <c r="B931" s="7" t="s">
        <v>5949</v>
      </c>
      <c r="C931" t="s">
        <v>28</v>
      </c>
      <c r="D931">
        <v>930</v>
      </c>
      <c r="E931" t="s">
        <v>5950</v>
      </c>
      <c r="F931">
        <v>3154</v>
      </c>
      <c r="H931">
        <v>930</v>
      </c>
      <c r="I931" t="s">
        <v>5951</v>
      </c>
      <c r="J931">
        <v>930</v>
      </c>
      <c r="M931">
        <v>930</v>
      </c>
      <c r="N931" t="s">
        <v>5952</v>
      </c>
      <c r="O931" t="s">
        <v>2941</v>
      </c>
      <c r="P931" t="s">
        <v>5953</v>
      </c>
      <c r="R931">
        <v>930</v>
      </c>
      <c r="S931" s="5">
        <v>14653</v>
      </c>
      <c r="T931" s="6" t="s">
        <v>5871</v>
      </c>
      <c r="U931" s="6">
        <v>853</v>
      </c>
    </row>
    <row r="932" spans="1:21">
      <c r="A932">
        <v>931</v>
      </c>
      <c r="B932" s="9" t="s">
        <v>5954</v>
      </c>
      <c r="C932" t="s">
        <v>78</v>
      </c>
      <c r="D932">
        <v>931</v>
      </c>
      <c r="E932" t="s">
        <v>5955</v>
      </c>
      <c r="F932">
        <v>2546</v>
      </c>
      <c r="H932">
        <v>931</v>
      </c>
      <c r="I932" t="s">
        <v>5956</v>
      </c>
      <c r="J932">
        <v>931</v>
      </c>
      <c r="M932">
        <v>931</v>
      </c>
      <c r="N932" t="s">
        <v>5957</v>
      </c>
      <c r="O932" t="s">
        <v>4026</v>
      </c>
      <c r="P932" t="s">
        <v>5958</v>
      </c>
      <c r="R932">
        <v>931</v>
      </c>
      <c r="S932" s="5">
        <v>14654</v>
      </c>
      <c r="T932" s="6" t="s">
        <v>5871</v>
      </c>
      <c r="U932" s="6">
        <v>1092</v>
      </c>
    </row>
    <row r="933" spans="1:21">
      <c r="A933">
        <v>932</v>
      </c>
      <c r="B933" s="7" t="s">
        <v>5959</v>
      </c>
      <c r="C933" t="s">
        <v>28</v>
      </c>
      <c r="D933">
        <v>932</v>
      </c>
      <c r="E933" t="s">
        <v>5960</v>
      </c>
      <c r="F933">
        <v>970</v>
      </c>
      <c r="H933">
        <v>932</v>
      </c>
      <c r="I933" t="s">
        <v>5961</v>
      </c>
      <c r="J933">
        <v>932</v>
      </c>
      <c r="M933">
        <v>932</v>
      </c>
      <c r="N933" t="s">
        <v>5962</v>
      </c>
      <c r="O933" t="s">
        <v>1876</v>
      </c>
      <c r="P933" t="s">
        <v>5963</v>
      </c>
      <c r="R933">
        <v>932</v>
      </c>
      <c r="S933" s="5">
        <v>14730</v>
      </c>
      <c r="T933" s="6" t="s">
        <v>5964</v>
      </c>
      <c r="U933" s="6">
        <v>949</v>
      </c>
    </row>
    <row r="934" spans="1:21">
      <c r="A934">
        <v>933</v>
      </c>
      <c r="B934" s="9" t="s">
        <v>5965</v>
      </c>
      <c r="C934" t="s">
        <v>78</v>
      </c>
      <c r="D934">
        <v>933</v>
      </c>
      <c r="E934" t="s">
        <v>5966</v>
      </c>
      <c r="F934">
        <v>1285</v>
      </c>
      <c r="H934">
        <v>933</v>
      </c>
      <c r="I934" t="s">
        <v>5967</v>
      </c>
      <c r="J934">
        <v>933</v>
      </c>
      <c r="M934">
        <v>933</v>
      </c>
      <c r="N934" t="s">
        <v>5968</v>
      </c>
      <c r="O934" t="s">
        <v>1847</v>
      </c>
      <c r="P934" t="s">
        <v>5969</v>
      </c>
      <c r="R934">
        <v>933</v>
      </c>
      <c r="S934" s="5">
        <v>14731</v>
      </c>
      <c r="T934" s="6" t="s">
        <v>5964</v>
      </c>
      <c r="U934" s="6">
        <v>1191</v>
      </c>
    </row>
    <row r="935" spans="1:21">
      <c r="A935">
        <v>934</v>
      </c>
      <c r="B935" s="9" t="s">
        <v>5970</v>
      </c>
      <c r="C935" t="s">
        <v>78</v>
      </c>
      <c r="D935">
        <v>934</v>
      </c>
      <c r="E935" t="s">
        <v>5971</v>
      </c>
      <c r="F935">
        <v>2034</v>
      </c>
      <c r="H935">
        <v>934</v>
      </c>
      <c r="I935" t="s">
        <v>5972</v>
      </c>
      <c r="J935">
        <v>934</v>
      </c>
      <c r="M935">
        <v>934</v>
      </c>
      <c r="N935" t="s">
        <v>5973</v>
      </c>
      <c r="O935" t="s">
        <v>51</v>
      </c>
      <c r="P935" t="s">
        <v>5974</v>
      </c>
      <c r="R935">
        <v>934</v>
      </c>
      <c r="S935" s="5">
        <v>14732</v>
      </c>
      <c r="T935" s="6" t="s">
        <v>5964</v>
      </c>
      <c r="U935" s="6">
        <v>1040</v>
      </c>
    </row>
    <row r="936" spans="1:21">
      <c r="A936">
        <v>935</v>
      </c>
      <c r="B936" s="9" t="s">
        <v>5975</v>
      </c>
      <c r="C936" t="s">
        <v>78</v>
      </c>
      <c r="D936">
        <v>935</v>
      </c>
      <c r="E936" t="s">
        <v>5976</v>
      </c>
      <c r="F936">
        <v>1836</v>
      </c>
      <c r="H936">
        <v>935</v>
      </c>
      <c r="I936" t="s">
        <v>5977</v>
      </c>
      <c r="J936">
        <v>935</v>
      </c>
      <c r="M936">
        <v>935</v>
      </c>
      <c r="N936" t="s">
        <v>5978</v>
      </c>
      <c r="O936" t="s">
        <v>5183</v>
      </c>
      <c r="P936" t="s">
        <v>5979</v>
      </c>
      <c r="R936">
        <v>935</v>
      </c>
      <c r="S936" s="5">
        <v>14733</v>
      </c>
      <c r="T936" s="6" t="s">
        <v>5964</v>
      </c>
      <c r="U936" s="6">
        <v>1362</v>
      </c>
    </row>
    <row r="937" spans="1:21">
      <c r="A937">
        <v>936</v>
      </c>
      <c r="B937" s="9" t="s">
        <v>5980</v>
      </c>
      <c r="C937" t="s">
        <v>78</v>
      </c>
      <c r="D937">
        <v>936</v>
      </c>
      <c r="E937" t="s">
        <v>5981</v>
      </c>
      <c r="F937">
        <v>2555</v>
      </c>
      <c r="H937">
        <v>936</v>
      </c>
      <c r="I937" t="s">
        <v>5982</v>
      </c>
      <c r="J937">
        <v>936</v>
      </c>
      <c r="M937">
        <v>936</v>
      </c>
      <c r="N937" t="s">
        <v>5983</v>
      </c>
      <c r="O937" t="s">
        <v>1913</v>
      </c>
      <c r="P937" t="s">
        <v>5984</v>
      </c>
      <c r="R937">
        <v>936</v>
      </c>
      <c r="S937" s="5">
        <v>14734</v>
      </c>
      <c r="T937" s="6" t="s">
        <v>5964</v>
      </c>
      <c r="U937" s="6">
        <v>2241</v>
      </c>
    </row>
    <row r="938" spans="1:21">
      <c r="A938">
        <v>937</v>
      </c>
      <c r="B938" s="9" t="s">
        <v>5985</v>
      </c>
      <c r="C938" t="s">
        <v>78</v>
      </c>
      <c r="D938">
        <v>937</v>
      </c>
      <c r="E938" t="s">
        <v>5986</v>
      </c>
      <c r="F938">
        <v>3108</v>
      </c>
      <c r="H938">
        <v>937</v>
      </c>
      <c r="I938" t="s">
        <v>5987</v>
      </c>
      <c r="J938">
        <v>937</v>
      </c>
      <c r="M938">
        <v>937</v>
      </c>
      <c r="N938" t="s">
        <v>5988</v>
      </c>
      <c r="O938" t="s">
        <v>188</v>
      </c>
      <c r="P938" t="s">
        <v>5989</v>
      </c>
      <c r="R938">
        <v>937</v>
      </c>
      <c r="S938" s="5">
        <v>14739</v>
      </c>
      <c r="T938" s="6" t="s">
        <v>5964</v>
      </c>
      <c r="U938" s="6">
        <v>5</v>
      </c>
    </row>
    <row r="939" spans="1:21">
      <c r="A939">
        <v>938</v>
      </c>
      <c r="B939" s="7" t="s">
        <v>5990</v>
      </c>
      <c r="C939" t="s">
        <v>28</v>
      </c>
      <c r="D939">
        <v>938</v>
      </c>
      <c r="E939" t="s">
        <v>5991</v>
      </c>
      <c r="F939">
        <v>3311</v>
      </c>
      <c r="H939">
        <v>938</v>
      </c>
      <c r="I939" t="s">
        <v>5992</v>
      </c>
      <c r="J939">
        <v>938</v>
      </c>
      <c r="M939">
        <v>938</v>
      </c>
      <c r="N939" t="s">
        <v>5993</v>
      </c>
      <c r="O939" t="s">
        <v>399</v>
      </c>
      <c r="P939" t="s">
        <v>5994</v>
      </c>
      <c r="R939">
        <v>938</v>
      </c>
      <c r="S939" s="5">
        <v>14740</v>
      </c>
      <c r="T939" s="6" t="s">
        <v>5964</v>
      </c>
      <c r="U939" s="6">
        <v>1359</v>
      </c>
    </row>
    <row r="940" spans="1:21">
      <c r="A940">
        <v>939</v>
      </c>
      <c r="B940" s="9" t="s">
        <v>5995</v>
      </c>
      <c r="C940" t="s">
        <v>78</v>
      </c>
      <c r="D940">
        <v>939</v>
      </c>
      <c r="E940" t="s">
        <v>5996</v>
      </c>
      <c r="F940">
        <v>3166</v>
      </c>
      <c r="H940">
        <v>939</v>
      </c>
      <c r="I940" t="s">
        <v>5997</v>
      </c>
      <c r="J940">
        <v>939</v>
      </c>
      <c r="M940">
        <v>939</v>
      </c>
      <c r="N940" t="s">
        <v>5998</v>
      </c>
      <c r="O940" t="s">
        <v>196</v>
      </c>
      <c r="P940" t="s">
        <v>5999</v>
      </c>
      <c r="R940">
        <v>939</v>
      </c>
      <c r="S940" s="5">
        <v>14741</v>
      </c>
      <c r="T940" s="6" t="s">
        <v>5964</v>
      </c>
      <c r="U940" s="6">
        <v>1039</v>
      </c>
    </row>
    <row r="941" spans="1:21">
      <c r="A941">
        <v>940</v>
      </c>
      <c r="B941" s="7" t="s">
        <v>6000</v>
      </c>
      <c r="C941" t="s">
        <v>28</v>
      </c>
      <c r="D941">
        <v>940</v>
      </c>
      <c r="E941" t="s">
        <v>6001</v>
      </c>
      <c r="F941">
        <v>762</v>
      </c>
      <c r="H941">
        <v>940</v>
      </c>
      <c r="I941" t="s">
        <v>6002</v>
      </c>
      <c r="J941">
        <v>940</v>
      </c>
      <c r="M941">
        <v>940</v>
      </c>
      <c r="N941" t="s">
        <v>6003</v>
      </c>
      <c r="O941" t="s">
        <v>2979</v>
      </c>
      <c r="P941" t="s">
        <v>6004</v>
      </c>
      <c r="R941">
        <v>940</v>
      </c>
      <c r="S941" s="5">
        <v>14742</v>
      </c>
      <c r="T941" s="6" t="s">
        <v>5964</v>
      </c>
      <c r="U941" s="6">
        <v>958</v>
      </c>
    </row>
    <row r="942" spans="1:21">
      <c r="A942">
        <v>941</v>
      </c>
      <c r="B942" s="9" t="s">
        <v>6005</v>
      </c>
      <c r="C942" t="s">
        <v>78</v>
      </c>
      <c r="D942">
        <v>941</v>
      </c>
      <c r="E942" t="s">
        <v>6006</v>
      </c>
      <c r="F942">
        <v>983</v>
      </c>
      <c r="H942">
        <v>941</v>
      </c>
      <c r="I942" t="s">
        <v>6007</v>
      </c>
      <c r="J942">
        <v>941</v>
      </c>
      <c r="M942">
        <v>941</v>
      </c>
      <c r="N942" t="s">
        <v>6008</v>
      </c>
      <c r="O942" t="s">
        <v>1171</v>
      </c>
      <c r="P942" t="s">
        <v>6009</v>
      </c>
      <c r="R942">
        <v>941</v>
      </c>
      <c r="S942" s="5">
        <v>14743</v>
      </c>
      <c r="T942" s="6" t="s">
        <v>5964</v>
      </c>
      <c r="U942" s="6">
        <v>1456</v>
      </c>
    </row>
    <row r="943" spans="1:21">
      <c r="A943">
        <v>942</v>
      </c>
      <c r="B943" s="9" t="s">
        <v>6010</v>
      </c>
      <c r="C943" t="s">
        <v>78</v>
      </c>
      <c r="D943">
        <v>942</v>
      </c>
      <c r="E943" t="s">
        <v>6011</v>
      </c>
      <c r="F943">
        <v>1144</v>
      </c>
      <c r="H943">
        <v>942</v>
      </c>
      <c r="I943" t="s">
        <v>6012</v>
      </c>
      <c r="J943">
        <v>942</v>
      </c>
      <c r="M943">
        <v>942</v>
      </c>
      <c r="N943" t="s">
        <v>6013</v>
      </c>
      <c r="O943" t="s">
        <v>739</v>
      </c>
      <c r="P943" t="s">
        <v>6014</v>
      </c>
      <c r="R943">
        <v>942</v>
      </c>
      <c r="S943" s="5">
        <v>14744</v>
      </c>
      <c r="T943" s="6" t="s">
        <v>5964</v>
      </c>
      <c r="U943" s="6">
        <v>711</v>
      </c>
    </row>
    <row r="944" spans="1:21">
      <c r="A944">
        <v>943</v>
      </c>
      <c r="B944" s="9" t="s">
        <v>6015</v>
      </c>
      <c r="C944" t="s">
        <v>78</v>
      </c>
      <c r="D944">
        <v>943</v>
      </c>
      <c r="E944" t="s">
        <v>6016</v>
      </c>
      <c r="F944">
        <v>901</v>
      </c>
      <c r="H944">
        <v>943</v>
      </c>
      <c r="I944" t="s">
        <v>6017</v>
      </c>
      <c r="J944">
        <v>943</v>
      </c>
      <c r="M944">
        <v>943</v>
      </c>
      <c r="N944" t="s">
        <v>6018</v>
      </c>
      <c r="O944" t="s">
        <v>241</v>
      </c>
      <c r="P944" t="s">
        <v>6019</v>
      </c>
      <c r="R944">
        <v>943</v>
      </c>
      <c r="S944" s="5">
        <v>14745</v>
      </c>
      <c r="T944" s="6" t="s">
        <v>5964</v>
      </c>
      <c r="U944" s="6">
        <v>538</v>
      </c>
    </row>
    <row r="945" spans="1:21">
      <c r="A945">
        <v>944</v>
      </c>
      <c r="B945" s="9" t="s">
        <v>6020</v>
      </c>
      <c r="C945" t="s">
        <v>78</v>
      </c>
      <c r="D945">
        <v>944</v>
      </c>
      <c r="E945" t="s">
        <v>6021</v>
      </c>
      <c r="F945">
        <v>753</v>
      </c>
      <c r="H945">
        <v>944</v>
      </c>
      <c r="I945" t="s">
        <v>6022</v>
      </c>
      <c r="J945">
        <v>944</v>
      </c>
      <c r="M945">
        <v>944</v>
      </c>
      <c r="N945" t="s">
        <v>6023</v>
      </c>
      <c r="O945" t="s">
        <v>846</v>
      </c>
      <c r="P945" t="s">
        <v>6024</v>
      </c>
      <c r="R945">
        <v>944</v>
      </c>
      <c r="S945" s="5">
        <v>14746</v>
      </c>
      <c r="T945" s="6" t="s">
        <v>5964</v>
      </c>
      <c r="U945" s="6">
        <v>207</v>
      </c>
    </row>
    <row r="946" spans="1:21">
      <c r="A946">
        <v>945</v>
      </c>
      <c r="B946" s="7" t="s">
        <v>6025</v>
      </c>
      <c r="C946" t="s">
        <v>28</v>
      </c>
      <c r="D946">
        <v>945</v>
      </c>
      <c r="E946" t="s">
        <v>6026</v>
      </c>
      <c r="F946">
        <v>2065</v>
      </c>
      <c r="H946">
        <v>945</v>
      </c>
      <c r="I946" t="s">
        <v>6027</v>
      </c>
      <c r="J946">
        <v>945</v>
      </c>
      <c r="M946">
        <v>945</v>
      </c>
      <c r="N946" t="s">
        <v>6028</v>
      </c>
      <c r="O946" t="s">
        <v>2979</v>
      </c>
      <c r="P946" t="s">
        <v>6029</v>
      </c>
      <c r="R946">
        <v>945</v>
      </c>
      <c r="S946" s="5">
        <v>14750</v>
      </c>
      <c r="T946" s="6" t="s">
        <v>5964</v>
      </c>
      <c r="U946" s="6">
        <v>1200</v>
      </c>
    </row>
    <row r="947" spans="1:21">
      <c r="A947">
        <v>946</v>
      </c>
      <c r="B947" s="7" t="s">
        <v>6030</v>
      </c>
      <c r="C947" t="s">
        <v>28</v>
      </c>
      <c r="D947">
        <v>946</v>
      </c>
      <c r="E947" t="s">
        <v>6031</v>
      </c>
      <c r="F947">
        <v>797</v>
      </c>
      <c r="H947">
        <v>946</v>
      </c>
      <c r="I947" t="s">
        <v>6032</v>
      </c>
      <c r="J947">
        <v>946</v>
      </c>
      <c r="M947">
        <v>946</v>
      </c>
      <c r="N947" t="s">
        <v>6033</v>
      </c>
      <c r="O947" t="s">
        <v>1171</v>
      </c>
      <c r="P947" t="s">
        <v>6034</v>
      </c>
      <c r="R947">
        <v>946</v>
      </c>
      <c r="S947" s="5">
        <v>14751</v>
      </c>
      <c r="T947" s="6" t="s">
        <v>5964</v>
      </c>
      <c r="U947" s="6">
        <v>1248</v>
      </c>
    </row>
    <row r="948" spans="1:21">
      <c r="A948">
        <v>947</v>
      </c>
      <c r="B948" s="7" t="s">
        <v>6035</v>
      </c>
      <c r="C948" t="s">
        <v>28</v>
      </c>
      <c r="D948">
        <v>947</v>
      </c>
      <c r="E948" t="s">
        <v>6036</v>
      </c>
      <c r="F948">
        <v>865</v>
      </c>
      <c r="H948">
        <v>947</v>
      </c>
      <c r="I948" t="s">
        <v>6037</v>
      </c>
      <c r="J948">
        <v>947</v>
      </c>
      <c r="M948">
        <v>947</v>
      </c>
      <c r="N948" t="s">
        <v>6038</v>
      </c>
      <c r="O948" t="s">
        <v>296</v>
      </c>
      <c r="P948" t="s">
        <v>6039</v>
      </c>
      <c r="R948">
        <v>947</v>
      </c>
      <c r="S948" s="5">
        <v>14752</v>
      </c>
      <c r="T948" s="6" t="s">
        <v>5964</v>
      </c>
      <c r="U948" s="6">
        <v>1281</v>
      </c>
    </row>
    <row r="949" spans="1:21">
      <c r="A949">
        <v>948</v>
      </c>
      <c r="B949" s="7" t="s">
        <v>6040</v>
      </c>
      <c r="C949" t="s">
        <v>28</v>
      </c>
      <c r="D949">
        <v>948</v>
      </c>
      <c r="E949" t="s">
        <v>6041</v>
      </c>
      <c r="F949">
        <v>796</v>
      </c>
      <c r="H949">
        <v>948</v>
      </c>
      <c r="I949" t="s">
        <v>6042</v>
      </c>
      <c r="J949">
        <v>948</v>
      </c>
      <c r="M949">
        <v>948</v>
      </c>
      <c r="N949" t="s">
        <v>6043</v>
      </c>
      <c r="O949" t="s">
        <v>249</v>
      </c>
      <c r="P949" t="s">
        <v>6044</v>
      </c>
      <c r="R949">
        <v>948</v>
      </c>
      <c r="S949" s="5">
        <v>14753</v>
      </c>
      <c r="T949" s="6" t="s">
        <v>5964</v>
      </c>
      <c r="U949" s="6">
        <v>1838</v>
      </c>
    </row>
    <row r="950" spans="1:21">
      <c r="A950">
        <v>949</v>
      </c>
      <c r="B950" s="7" t="s">
        <v>6045</v>
      </c>
      <c r="C950" t="s">
        <v>28</v>
      </c>
      <c r="D950">
        <v>949</v>
      </c>
      <c r="E950" t="s">
        <v>6046</v>
      </c>
      <c r="F950">
        <v>1364</v>
      </c>
      <c r="H950">
        <v>949</v>
      </c>
      <c r="I950" t="s">
        <v>6047</v>
      </c>
      <c r="J950">
        <v>949</v>
      </c>
      <c r="M950">
        <v>949</v>
      </c>
      <c r="N950" t="s">
        <v>6048</v>
      </c>
      <c r="O950" t="s">
        <v>6049</v>
      </c>
      <c r="P950" t="s">
        <v>6050</v>
      </c>
      <c r="R950">
        <v>949</v>
      </c>
      <c r="S950" s="5">
        <v>14754</v>
      </c>
      <c r="T950" s="6" t="s">
        <v>5964</v>
      </c>
      <c r="U950" s="6">
        <v>945</v>
      </c>
    </row>
    <row r="951" spans="1:21">
      <c r="A951">
        <v>950</v>
      </c>
      <c r="B951" s="7" t="s">
        <v>6051</v>
      </c>
      <c r="C951" t="s">
        <v>28</v>
      </c>
      <c r="D951">
        <v>950</v>
      </c>
      <c r="E951" t="s">
        <v>6052</v>
      </c>
      <c r="F951">
        <v>1081</v>
      </c>
      <c r="H951">
        <v>950</v>
      </c>
      <c r="I951" t="s">
        <v>6053</v>
      </c>
      <c r="J951">
        <v>950</v>
      </c>
      <c r="M951">
        <v>950</v>
      </c>
      <c r="N951" t="s">
        <v>6054</v>
      </c>
      <c r="O951" t="s">
        <v>1063</v>
      </c>
      <c r="P951" t="s">
        <v>6055</v>
      </c>
      <c r="R951">
        <v>950</v>
      </c>
      <c r="S951" s="5">
        <v>14755</v>
      </c>
      <c r="T951" s="6" t="s">
        <v>5964</v>
      </c>
      <c r="U951" s="6">
        <v>751</v>
      </c>
    </row>
    <row r="952" spans="1:21">
      <c r="A952">
        <v>951</v>
      </c>
      <c r="B952" s="9" t="s">
        <v>6056</v>
      </c>
      <c r="C952" t="s">
        <v>78</v>
      </c>
      <c r="D952">
        <v>951</v>
      </c>
      <c r="E952" t="s">
        <v>6057</v>
      </c>
      <c r="F952">
        <v>7284</v>
      </c>
      <c r="H952">
        <v>951</v>
      </c>
      <c r="I952" t="s">
        <v>6058</v>
      </c>
      <c r="J952">
        <v>951</v>
      </c>
      <c r="M952">
        <v>951</v>
      </c>
      <c r="N952" t="s">
        <v>6059</v>
      </c>
      <c r="O952" t="s">
        <v>754</v>
      </c>
      <c r="P952" t="s">
        <v>6060</v>
      </c>
      <c r="R952">
        <v>951</v>
      </c>
      <c r="S952" s="5">
        <v>14760</v>
      </c>
      <c r="T952" s="6" t="s">
        <v>6061</v>
      </c>
      <c r="U952" s="6">
        <v>204</v>
      </c>
    </row>
    <row r="953" spans="1:21">
      <c r="A953">
        <v>952</v>
      </c>
      <c r="B953" s="7" t="s">
        <v>6062</v>
      </c>
      <c r="C953" t="s">
        <v>28</v>
      </c>
      <c r="D953">
        <v>952</v>
      </c>
      <c r="E953" t="s">
        <v>6063</v>
      </c>
      <c r="F953">
        <v>3589</v>
      </c>
      <c r="H953">
        <v>952</v>
      </c>
      <c r="I953" t="s">
        <v>6064</v>
      </c>
      <c r="J953">
        <v>952</v>
      </c>
      <c r="M953">
        <v>952</v>
      </c>
      <c r="N953" t="s">
        <v>6065</v>
      </c>
      <c r="O953" t="s">
        <v>1131</v>
      </c>
      <c r="P953" t="s">
        <v>6066</v>
      </c>
      <c r="R953">
        <v>952</v>
      </c>
      <c r="S953" s="5">
        <v>14761</v>
      </c>
      <c r="T953" s="6" t="s">
        <v>6061</v>
      </c>
      <c r="U953" s="6">
        <v>517</v>
      </c>
    </row>
    <row r="954" spans="1:21">
      <c r="A954">
        <v>953</v>
      </c>
      <c r="B954" s="7" t="s">
        <v>6067</v>
      </c>
      <c r="C954" t="s">
        <v>28</v>
      </c>
      <c r="D954">
        <v>953</v>
      </c>
      <c r="E954" t="s">
        <v>6068</v>
      </c>
      <c r="F954">
        <v>1383</v>
      </c>
      <c r="H954">
        <v>953</v>
      </c>
      <c r="I954" t="s">
        <v>6069</v>
      </c>
      <c r="J954">
        <v>953</v>
      </c>
      <c r="M954">
        <v>953</v>
      </c>
      <c r="N954" t="s">
        <v>6070</v>
      </c>
      <c r="O954" t="s">
        <v>6071</v>
      </c>
      <c r="P954" t="s">
        <v>6072</v>
      </c>
      <c r="R954">
        <v>953</v>
      </c>
      <c r="S954" s="5">
        <v>14762</v>
      </c>
      <c r="T954" s="6" t="s">
        <v>6061</v>
      </c>
      <c r="U954" s="6">
        <v>727</v>
      </c>
    </row>
    <row r="955" spans="1:21">
      <c r="A955">
        <v>954</v>
      </c>
      <c r="B955" s="9" t="s">
        <v>6073</v>
      </c>
      <c r="C955" t="s">
        <v>78</v>
      </c>
      <c r="D955">
        <v>954</v>
      </c>
      <c r="E955" t="s">
        <v>6074</v>
      </c>
      <c r="F955">
        <v>957</v>
      </c>
      <c r="H955">
        <v>954</v>
      </c>
      <c r="I955" t="s">
        <v>6075</v>
      </c>
      <c r="J955">
        <v>954</v>
      </c>
      <c r="M955">
        <v>954</v>
      </c>
      <c r="N955" t="s">
        <v>6076</v>
      </c>
      <c r="O955" t="s">
        <v>272</v>
      </c>
      <c r="P955" t="s">
        <v>6077</v>
      </c>
      <c r="R955">
        <v>954</v>
      </c>
      <c r="S955" s="5">
        <v>14763</v>
      </c>
      <c r="T955" s="6" t="s">
        <v>6061</v>
      </c>
      <c r="U955" s="6">
        <v>1688</v>
      </c>
    </row>
    <row r="956" spans="1:21">
      <c r="A956">
        <v>955</v>
      </c>
      <c r="B956" s="9" t="s">
        <v>6078</v>
      </c>
      <c r="C956" t="s">
        <v>78</v>
      </c>
      <c r="D956">
        <v>955</v>
      </c>
      <c r="E956" t="s">
        <v>6079</v>
      </c>
      <c r="F956">
        <v>7121</v>
      </c>
      <c r="H956">
        <v>955</v>
      </c>
      <c r="I956" t="s">
        <v>6080</v>
      </c>
      <c r="J956">
        <v>955</v>
      </c>
      <c r="M956">
        <v>955</v>
      </c>
      <c r="N956" t="s">
        <v>3869</v>
      </c>
      <c r="O956" t="s">
        <v>1701</v>
      </c>
      <c r="P956" t="s">
        <v>6081</v>
      </c>
      <c r="R956">
        <v>955</v>
      </c>
      <c r="S956" s="5">
        <v>14770</v>
      </c>
      <c r="T956" s="6" t="s">
        <v>6082</v>
      </c>
      <c r="U956" s="6">
        <v>1000</v>
      </c>
    </row>
    <row r="957" spans="1:21">
      <c r="A957">
        <v>956</v>
      </c>
      <c r="B957" s="9" t="s">
        <v>6083</v>
      </c>
      <c r="C957" t="s">
        <v>78</v>
      </c>
      <c r="D957">
        <v>956</v>
      </c>
      <c r="E957" t="s">
        <v>6084</v>
      </c>
      <c r="F957">
        <v>5266</v>
      </c>
      <c r="H957">
        <v>956</v>
      </c>
      <c r="I957" t="s">
        <v>6085</v>
      </c>
      <c r="J957">
        <v>956</v>
      </c>
      <c r="M957">
        <v>956</v>
      </c>
      <c r="N957" t="s">
        <v>3869</v>
      </c>
      <c r="O957" t="s">
        <v>638</v>
      </c>
      <c r="P957" t="s">
        <v>6086</v>
      </c>
      <c r="R957">
        <v>956</v>
      </c>
      <c r="S957" s="5">
        <v>14771</v>
      </c>
      <c r="T957" s="6" t="s">
        <v>6082</v>
      </c>
      <c r="U957" s="6">
        <v>1482</v>
      </c>
    </row>
    <row r="958" spans="1:21">
      <c r="A958">
        <v>957</v>
      </c>
      <c r="B958" s="9" t="s">
        <v>6087</v>
      </c>
      <c r="C958" t="s">
        <v>78</v>
      </c>
      <c r="D958">
        <v>957</v>
      </c>
      <c r="E958" t="s">
        <v>6088</v>
      </c>
      <c r="F958">
        <v>1739</v>
      </c>
      <c r="H958">
        <v>957</v>
      </c>
      <c r="I958" t="s">
        <v>6089</v>
      </c>
      <c r="J958">
        <v>957</v>
      </c>
      <c r="M958">
        <v>957</v>
      </c>
      <c r="N958" t="s">
        <v>6090</v>
      </c>
      <c r="O958" t="s">
        <v>376</v>
      </c>
      <c r="P958" t="s">
        <v>6091</v>
      </c>
      <c r="R958">
        <v>957</v>
      </c>
      <c r="S958" s="5">
        <v>14791</v>
      </c>
      <c r="T958" s="6" t="s">
        <v>6082</v>
      </c>
      <c r="U958" s="6">
        <v>839</v>
      </c>
    </row>
    <row r="959" spans="1:21">
      <c r="A959">
        <v>958</v>
      </c>
      <c r="B959" s="9" t="s">
        <v>6092</v>
      </c>
      <c r="C959" t="s">
        <v>78</v>
      </c>
      <c r="D959">
        <v>958</v>
      </c>
      <c r="E959" t="s">
        <v>6093</v>
      </c>
      <c r="F959">
        <v>3627</v>
      </c>
      <c r="H959">
        <v>958</v>
      </c>
      <c r="I959" t="s">
        <v>6094</v>
      </c>
      <c r="J959">
        <v>958</v>
      </c>
      <c r="M959">
        <v>958</v>
      </c>
      <c r="N959" t="s">
        <v>6095</v>
      </c>
      <c r="O959" t="s">
        <v>1876</v>
      </c>
      <c r="P959" t="s">
        <v>6096</v>
      </c>
      <c r="R959">
        <v>958</v>
      </c>
      <c r="S959" s="5">
        <v>14792</v>
      </c>
      <c r="T959" s="6" t="s">
        <v>6082</v>
      </c>
      <c r="U959" s="6">
        <v>997</v>
      </c>
    </row>
    <row r="960" spans="1:21">
      <c r="A960">
        <v>959</v>
      </c>
      <c r="B960" s="9" t="s">
        <v>6097</v>
      </c>
      <c r="C960" t="s">
        <v>78</v>
      </c>
      <c r="D960">
        <v>959</v>
      </c>
      <c r="E960" t="s">
        <v>6098</v>
      </c>
      <c r="F960">
        <v>1500</v>
      </c>
      <c r="H960">
        <v>959</v>
      </c>
      <c r="I960" t="s">
        <v>6099</v>
      </c>
      <c r="J960">
        <v>959</v>
      </c>
      <c r="M960">
        <v>959</v>
      </c>
      <c r="N960" t="s">
        <v>6100</v>
      </c>
      <c r="O960" t="s">
        <v>1131</v>
      </c>
      <c r="P960" t="s">
        <v>6101</v>
      </c>
      <c r="R960">
        <v>959</v>
      </c>
      <c r="S960" s="5">
        <v>14830</v>
      </c>
      <c r="T960" s="6" t="s">
        <v>6102</v>
      </c>
      <c r="U960" s="6">
        <v>859</v>
      </c>
    </row>
    <row r="961" spans="1:21">
      <c r="A961">
        <v>960</v>
      </c>
      <c r="B961" s="9" t="s">
        <v>6103</v>
      </c>
      <c r="C961" t="s">
        <v>78</v>
      </c>
      <c r="D961">
        <v>960</v>
      </c>
      <c r="E961" t="s">
        <v>6104</v>
      </c>
      <c r="F961">
        <v>949</v>
      </c>
      <c r="H961">
        <v>960</v>
      </c>
      <c r="I961" t="s">
        <v>6105</v>
      </c>
      <c r="J961">
        <v>960</v>
      </c>
      <c r="M961">
        <v>960</v>
      </c>
      <c r="N961" t="s">
        <v>6106</v>
      </c>
      <c r="O961" t="s">
        <v>3679</v>
      </c>
      <c r="P961" t="s">
        <v>6107</v>
      </c>
      <c r="R961">
        <v>960</v>
      </c>
      <c r="S961" s="5">
        <v>14831</v>
      </c>
      <c r="T961" s="6" t="s">
        <v>6102</v>
      </c>
      <c r="U961" s="6">
        <v>461</v>
      </c>
    </row>
    <row r="962" spans="1:21">
      <c r="A962">
        <v>961</v>
      </c>
      <c r="B962" s="9" t="s">
        <v>6108</v>
      </c>
      <c r="C962" t="s">
        <v>78</v>
      </c>
      <c r="D962">
        <v>961</v>
      </c>
      <c r="E962" t="s">
        <v>6109</v>
      </c>
      <c r="F962">
        <v>769</v>
      </c>
      <c r="H962">
        <v>961</v>
      </c>
      <c r="I962" t="s">
        <v>6110</v>
      </c>
      <c r="J962">
        <v>961</v>
      </c>
      <c r="M962">
        <v>961</v>
      </c>
      <c r="N962" t="s">
        <v>6111</v>
      </c>
      <c r="O962" t="s">
        <v>1456</v>
      </c>
      <c r="P962" t="s">
        <v>6112</v>
      </c>
      <c r="R962">
        <v>961</v>
      </c>
      <c r="S962" s="5">
        <v>14832</v>
      </c>
      <c r="T962" s="6" t="s">
        <v>6102</v>
      </c>
      <c r="U962" s="6">
        <v>621</v>
      </c>
    </row>
    <row r="963" spans="1:21">
      <c r="A963">
        <v>962</v>
      </c>
      <c r="B963" s="9" t="s">
        <v>6113</v>
      </c>
      <c r="C963" t="s">
        <v>78</v>
      </c>
      <c r="D963">
        <v>962</v>
      </c>
      <c r="E963" t="s">
        <v>6114</v>
      </c>
      <c r="F963">
        <v>1449</v>
      </c>
      <c r="H963">
        <v>962</v>
      </c>
      <c r="I963" t="s">
        <v>6115</v>
      </c>
      <c r="J963">
        <v>962</v>
      </c>
      <c r="M963">
        <v>962</v>
      </c>
      <c r="N963" t="s">
        <v>6116</v>
      </c>
      <c r="O963" t="s">
        <v>2941</v>
      </c>
      <c r="P963" t="s">
        <v>6117</v>
      </c>
      <c r="R963">
        <v>962</v>
      </c>
      <c r="S963" s="5">
        <v>14833</v>
      </c>
      <c r="T963" s="6" t="s">
        <v>6102</v>
      </c>
      <c r="U963" s="6">
        <v>752</v>
      </c>
    </row>
    <row r="964" spans="1:21">
      <c r="A964">
        <v>963</v>
      </c>
      <c r="B964" s="9" t="s">
        <v>6118</v>
      </c>
      <c r="C964" t="s">
        <v>78</v>
      </c>
      <c r="D964">
        <v>963</v>
      </c>
      <c r="E964" t="s">
        <v>6119</v>
      </c>
      <c r="F964">
        <v>752</v>
      </c>
      <c r="H964">
        <v>963</v>
      </c>
      <c r="I964" t="s">
        <v>6120</v>
      </c>
      <c r="J964">
        <v>963</v>
      </c>
      <c r="M964">
        <v>963</v>
      </c>
      <c r="N964" t="s">
        <v>6121</v>
      </c>
      <c r="O964" t="s">
        <v>1921</v>
      </c>
      <c r="P964" t="s">
        <v>6122</v>
      </c>
      <c r="R964">
        <v>963</v>
      </c>
      <c r="S964" s="5">
        <v>14834</v>
      </c>
      <c r="T964" s="6" t="s">
        <v>6102</v>
      </c>
      <c r="U964" s="6">
        <v>358</v>
      </c>
    </row>
    <row r="965" spans="1:21">
      <c r="A965">
        <v>964</v>
      </c>
      <c r="B965" s="9" t="s">
        <v>6123</v>
      </c>
      <c r="C965" t="s">
        <v>78</v>
      </c>
      <c r="D965">
        <v>964</v>
      </c>
      <c r="E965" t="s">
        <v>6124</v>
      </c>
      <c r="F965">
        <v>5570</v>
      </c>
      <c r="H965">
        <v>964</v>
      </c>
      <c r="I965" t="s">
        <v>6125</v>
      </c>
      <c r="J965">
        <v>964</v>
      </c>
      <c r="M965">
        <v>964</v>
      </c>
      <c r="N965" t="s">
        <v>6126</v>
      </c>
      <c r="O965" t="s">
        <v>3759</v>
      </c>
      <c r="P965" t="s">
        <v>6127</v>
      </c>
      <c r="R965">
        <v>964</v>
      </c>
      <c r="S965" s="5">
        <v>14835</v>
      </c>
      <c r="T965" s="6" t="s">
        <v>6102</v>
      </c>
      <c r="U965" s="6">
        <v>765</v>
      </c>
    </row>
    <row r="966" spans="1:21">
      <c r="A966">
        <v>965</v>
      </c>
      <c r="B966" s="9" t="s">
        <v>6128</v>
      </c>
      <c r="C966" t="s">
        <v>78</v>
      </c>
      <c r="D966">
        <v>965</v>
      </c>
      <c r="E966" t="s">
        <v>6129</v>
      </c>
      <c r="F966">
        <v>1102</v>
      </c>
      <c r="H966">
        <v>965</v>
      </c>
      <c r="I966" t="s">
        <v>6130</v>
      </c>
      <c r="J966">
        <v>965</v>
      </c>
      <c r="M966">
        <v>965</v>
      </c>
      <c r="N966" t="s">
        <v>6131</v>
      </c>
      <c r="O966" t="s">
        <v>3984</v>
      </c>
      <c r="P966" t="s">
        <v>6132</v>
      </c>
      <c r="R966">
        <v>965</v>
      </c>
      <c r="S966" s="5">
        <v>14840</v>
      </c>
      <c r="T966" s="6" t="s">
        <v>6133</v>
      </c>
      <c r="U966" s="6">
        <v>737</v>
      </c>
    </row>
    <row r="967" spans="1:21">
      <c r="A967">
        <v>966</v>
      </c>
      <c r="B967" s="9" t="s">
        <v>6134</v>
      </c>
      <c r="C967" t="s">
        <v>78</v>
      </c>
      <c r="D967">
        <v>966</v>
      </c>
      <c r="E967" t="s">
        <v>6135</v>
      </c>
      <c r="F967">
        <v>1020</v>
      </c>
      <c r="H967">
        <v>966</v>
      </c>
      <c r="I967" t="s">
        <v>6136</v>
      </c>
      <c r="J967">
        <v>966</v>
      </c>
      <c r="M967">
        <v>966</v>
      </c>
      <c r="N967" t="s">
        <v>6137</v>
      </c>
      <c r="O967" t="s">
        <v>552</v>
      </c>
      <c r="P967" t="s">
        <v>6138</v>
      </c>
      <c r="R967">
        <v>966</v>
      </c>
      <c r="S967" s="5">
        <v>14860</v>
      </c>
      <c r="T967" s="6" t="s">
        <v>6139</v>
      </c>
      <c r="U967" s="6">
        <v>740</v>
      </c>
    </row>
    <row r="968" spans="1:21">
      <c r="A968">
        <v>967</v>
      </c>
      <c r="B968" s="9" t="s">
        <v>6140</v>
      </c>
      <c r="C968" t="s">
        <v>78</v>
      </c>
      <c r="D968">
        <v>967</v>
      </c>
      <c r="E968" t="s">
        <v>6141</v>
      </c>
      <c r="F968">
        <v>1573</v>
      </c>
      <c r="H968">
        <v>967</v>
      </c>
      <c r="I968" t="s">
        <v>6142</v>
      </c>
      <c r="J968">
        <v>967</v>
      </c>
      <c r="M968">
        <v>967</v>
      </c>
      <c r="N968" t="s">
        <v>6143</v>
      </c>
      <c r="O968" t="s">
        <v>6071</v>
      </c>
      <c r="P968" t="s">
        <v>6144</v>
      </c>
      <c r="R968">
        <v>967</v>
      </c>
      <c r="S968" s="5">
        <v>14870</v>
      </c>
      <c r="T968" s="6" t="s">
        <v>6145</v>
      </c>
      <c r="U968" s="6">
        <v>444</v>
      </c>
    </row>
    <row r="969" spans="1:21">
      <c r="A969">
        <v>968</v>
      </c>
      <c r="B969" s="9" t="s">
        <v>6146</v>
      </c>
      <c r="C969" t="s">
        <v>78</v>
      </c>
      <c r="D969">
        <v>968</v>
      </c>
      <c r="E969" t="s">
        <v>6147</v>
      </c>
      <c r="F969">
        <v>797</v>
      </c>
      <c r="H969">
        <v>968</v>
      </c>
      <c r="I969" t="s">
        <v>6148</v>
      </c>
      <c r="J969">
        <v>968</v>
      </c>
      <c r="M969">
        <v>968</v>
      </c>
      <c r="N969" t="s">
        <v>6149</v>
      </c>
      <c r="O969" t="s">
        <v>1261</v>
      </c>
      <c r="P969" t="s">
        <v>6150</v>
      </c>
      <c r="R969">
        <v>968</v>
      </c>
      <c r="S969" s="5">
        <v>14871</v>
      </c>
      <c r="T969" s="6" t="s">
        <v>6145</v>
      </c>
      <c r="U969" s="6">
        <v>1008</v>
      </c>
    </row>
    <row r="970" spans="1:21">
      <c r="A970">
        <v>969</v>
      </c>
      <c r="B970" s="9" t="s">
        <v>6151</v>
      </c>
      <c r="C970" t="s">
        <v>78</v>
      </c>
      <c r="D970">
        <v>969</v>
      </c>
      <c r="E970" t="s">
        <v>6152</v>
      </c>
      <c r="F970">
        <v>2073</v>
      </c>
      <c r="H970">
        <v>969</v>
      </c>
      <c r="I970" t="s">
        <v>6153</v>
      </c>
      <c r="J970">
        <v>969</v>
      </c>
      <c r="M970">
        <v>969</v>
      </c>
      <c r="N970" t="s">
        <v>6154</v>
      </c>
      <c r="O970" t="s">
        <v>6155</v>
      </c>
      <c r="P970" t="s">
        <v>6156</v>
      </c>
      <c r="R970">
        <v>969</v>
      </c>
      <c r="S970" s="5">
        <v>14891</v>
      </c>
      <c r="T970" s="6" t="s">
        <v>6102</v>
      </c>
      <c r="U970" s="6">
        <v>1615</v>
      </c>
    </row>
    <row r="971" spans="1:21">
      <c r="A971">
        <v>970</v>
      </c>
      <c r="B971" s="9" t="s">
        <v>6157</v>
      </c>
      <c r="C971" t="s">
        <v>78</v>
      </c>
      <c r="D971">
        <v>970</v>
      </c>
      <c r="E971" t="s">
        <v>6158</v>
      </c>
      <c r="F971">
        <v>1247</v>
      </c>
      <c r="H971">
        <v>970</v>
      </c>
      <c r="I971" t="s">
        <v>6159</v>
      </c>
      <c r="J971">
        <v>970</v>
      </c>
      <c r="M971">
        <v>970</v>
      </c>
      <c r="N971" t="s">
        <v>6160</v>
      </c>
      <c r="O971" t="s">
        <v>92</v>
      </c>
      <c r="P971" t="s">
        <v>6161</v>
      </c>
      <c r="R971">
        <v>970</v>
      </c>
      <c r="S971" s="5">
        <v>14892</v>
      </c>
      <c r="T971" s="6" t="s">
        <v>6102</v>
      </c>
      <c r="U971" s="6">
        <v>462</v>
      </c>
    </row>
    <row r="972" spans="1:21">
      <c r="A972">
        <v>971</v>
      </c>
      <c r="B972" s="7" t="s">
        <v>6162</v>
      </c>
      <c r="C972" t="s">
        <v>28</v>
      </c>
      <c r="D972">
        <v>971</v>
      </c>
      <c r="E972" t="s">
        <v>6163</v>
      </c>
      <c r="F972">
        <v>1679</v>
      </c>
      <c r="H972">
        <v>971</v>
      </c>
      <c r="I972" t="s">
        <v>6164</v>
      </c>
      <c r="J972">
        <v>971</v>
      </c>
      <c r="M972">
        <v>971</v>
      </c>
      <c r="N972" t="s">
        <v>6165</v>
      </c>
      <c r="O972" t="s">
        <v>654</v>
      </c>
      <c r="P972" t="s">
        <v>6166</v>
      </c>
      <c r="R972">
        <v>971</v>
      </c>
      <c r="S972" s="5">
        <v>14895</v>
      </c>
      <c r="T972" s="6" t="s">
        <v>6167</v>
      </c>
      <c r="U972" s="6">
        <v>751</v>
      </c>
    </row>
    <row r="973" spans="1:21">
      <c r="A973">
        <v>972</v>
      </c>
      <c r="B973" s="7" t="s">
        <v>6168</v>
      </c>
      <c r="C973" t="s">
        <v>28</v>
      </c>
      <c r="D973">
        <v>972</v>
      </c>
      <c r="E973" t="s">
        <v>6169</v>
      </c>
      <c r="F973">
        <v>9950</v>
      </c>
      <c r="H973">
        <v>972</v>
      </c>
      <c r="I973" t="s">
        <v>6170</v>
      </c>
      <c r="J973">
        <v>972</v>
      </c>
      <c r="M973">
        <v>972</v>
      </c>
      <c r="N973" t="s">
        <v>6171</v>
      </c>
      <c r="O973" t="s">
        <v>2193</v>
      </c>
      <c r="P973" t="s">
        <v>6172</v>
      </c>
      <c r="R973">
        <v>972</v>
      </c>
      <c r="S973" s="5">
        <v>14896</v>
      </c>
      <c r="T973" s="6" t="s">
        <v>6145</v>
      </c>
      <c r="U973" s="6">
        <v>1254</v>
      </c>
    </row>
    <row r="974" spans="1:21">
      <c r="A974">
        <v>973</v>
      </c>
      <c r="B974" s="9" t="s">
        <v>6173</v>
      </c>
      <c r="C974" t="s">
        <v>78</v>
      </c>
      <c r="D974">
        <v>973</v>
      </c>
      <c r="E974" t="s">
        <v>6174</v>
      </c>
      <c r="F974">
        <v>5112</v>
      </c>
      <c r="H974">
        <v>973</v>
      </c>
      <c r="I974" t="s">
        <v>6175</v>
      </c>
      <c r="J974">
        <v>973</v>
      </c>
      <c r="M974">
        <v>973</v>
      </c>
      <c r="N974" t="s">
        <v>6176</v>
      </c>
      <c r="O974" t="s">
        <v>4815</v>
      </c>
      <c r="P974" t="s">
        <v>6177</v>
      </c>
      <c r="R974">
        <v>973</v>
      </c>
      <c r="S974" s="5">
        <v>14897</v>
      </c>
      <c r="T974" s="6" t="s">
        <v>6145</v>
      </c>
      <c r="U974" s="6">
        <v>993</v>
      </c>
    </row>
    <row r="975" spans="1:21">
      <c r="A975">
        <v>974</v>
      </c>
      <c r="B975" s="9" t="s">
        <v>6178</v>
      </c>
      <c r="C975" t="s">
        <v>78</v>
      </c>
      <c r="D975">
        <v>974</v>
      </c>
      <c r="E975" t="s">
        <v>6179</v>
      </c>
      <c r="F975">
        <v>741</v>
      </c>
      <c r="H975">
        <v>974</v>
      </c>
      <c r="I975" t="s">
        <v>6180</v>
      </c>
      <c r="J975">
        <v>974</v>
      </c>
      <c r="M975">
        <v>974</v>
      </c>
      <c r="N975" t="s">
        <v>6181</v>
      </c>
      <c r="O975" t="s">
        <v>3050</v>
      </c>
      <c r="P975" t="s">
        <v>6182</v>
      </c>
      <c r="R975">
        <v>974</v>
      </c>
      <c r="S975" s="5">
        <v>14930</v>
      </c>
      <c r="T975" s="6" t="s">
        <v>6183</v>
      </c>
      <c r="U975" s="6">
        <v>1374</v>
      </c>
    </row>
    <row r="976" spans="1:21">
      <c r="A976">
        <v>975</v>
      </c>
      <c r="B976" s="7" t="s">
        <v>6184</v>
      </c>
      <c r="C976" t="s">
        <v>28</v>
      </c>
      <c r="D976">
        <v>975</v>
      </c>
      <c r="E976" t="s">
        <v>6185</v>
      </c>
      <c r="F976">
        <v>737</v>
      </c>
      <c r="H976">
        <v>975</v>
      </c>
      <c r="I976" t="s">
        <v>6186</v>
      </c>
      <c r="J976">
        <v>975</v>
      </c>
      <c r="M976">
        <v>975</v>
      </c>
      <c r="N976" t="s">
        <v>6187</v>
      </c>
      <c r="O976" t="s">
        <v>754</v>
      </c>
      <c r="P976" t="s">
        <v>6188</v>
      </c>
      <c r="R976">
        <v>975</v>
      </c>
      <c r="S976" s="5">
        <v>14931</v>
      </c>
      <c r="T976" s="6" t="s">
        <v>6183</v>
      </c>
      <c r="U976" s="6">
        <v>1796</v>
      </c>
    </row>
    <row r="977" spans="1:21">
      <c r="A977">
        <v>976</v>
      </c>
      <c r="B977" s="7" t="s">
        <v>6189</v>
      </c>
      <c r="C977" t="s">
        <v>28</v>
      </c>
      <c r="D977">
        <v>976</v>
      </c>
      <c r="E977" t="s">
        <v>6190</v>
      </c>
      <c r="F977">
        <v>852</v>
      </c>
      <c r="H977">
        <v>976</v>
      </c>
      <c r="I977" t="s">
        <v>6191</v>
      </c>
      <c r="J977">
        <v>976</v>
      </c>
      <c r="M977">
        <v>976</v>
      </c>
      <c r="N977" t="s">
        <v>6192</v>
      </c>
      <c r="O977" t="s">
        <v>801</v>
      </c>
      <c r="P977" t="s">
        <v>6193</v>
      </c>
      <c r="R977">
        <v>976</v>
      </c>
      <c r="S977" s="5">
        <v>14932</v>
      </c>
      <c r="T977" s="6" t="s">
        <v>6183</v>
      </c>
      <c r="U977" s="6">
        <v>1297</v>
      </c>
    </row>
    <row r="978" spans="1:21">
      <c r="A978">
        <v>977</v>
      </c>
      <c r="B978" s="7" t="s">
        <v>6194</v>
      </c>
      <c r="C978" t="s">
        <v>28</v>
      </c>
      <c r="D978">
        <v>977</v>
      </c>
      <c r="E978" t="s">
        <v>6195</v>
      </c>
      <c r="F978">
        <v>1279</v>
      </c>
      <c r="H978">
        <v>977</v>
      </c>
      <c r="I978" t="s">
        <v>6196</v>
      </c>
      <c r="J978">
        <v>977</v>
      </c>
      <c r="M978">
        <v>977</v>
      </c>
      <c r="N978" t="s">
        <v>6197</v>
      </c>
      <c r="O978" t="s">
        <v>654</v>
      </c>
      <c r="P978" t="s">
        <v>6198</v>
      </c>
      <c r="R978">
        <v>977</v>
      </c>
      <c r="S978" s="5">
        <v>14933</v>
      </c>
      <c r="T978" s="6" t="s">
        <v>6183</v>
      </c>
      <c r="U978" s="6">
        <v>1127</v>
      </c>
    </row>
    <row r="979" spans="1:21">
      <c r="A979">
        <v>978</v>
      </c>
      <c r="B979" s="9" t="s">
        <v>6199</v>
      </c>
      <c r="C979" t="s">
        <v>78</v>
      </c>
      <c r="D979">
        <v>978</v>
      </c>
      <c r="E979" t="s">
        <v>6200</v>
      </c>
      <c r="F979">
        <v>836</v>
      </c>
      <c r="H979">
        <v>978</v>
      </c>
      <c r="I979" t="s">
        <v>6201</v>
      </c>
      <c r="J979">
        <v>978</v>
      </c>
      <c r="M979">
        <v>978</v>
      </c>
      <c r="N979" t="s">
        <v>6202</v>
      </c>
      <c r="O979" t="s">
        <v>108</v>
      </c>
      <c r="P979" t="s">
        <v>6203</v>
      </c>
      <c r="R979">
        <v>978</v>
      </c>
      <c r="S979" s="5">
        <v>14934</v>
      </c>
      <c r="T979" s="6" t="s">
        <v>6183</v>
      </c>
      <c r="U979" s="6">
        <v>487</v>
      </c>
    </row>
    <row r="980" spans="1:21">
      <c r="A980">
        <v>979</v>
      </c>
      <c r="B980" s="9" t="s">
        <v>6204</v>
      </c>
      <c r="C980" t="s">
        <v>78</v>
      </c>
      <c r="D980">
        <v>979</v>
      </c>
      <c r="E980" t="s">
        <v>6205</v>
      </c>
      <c r="F980">
        <v>1610</v>
      </c>
      <c r="H980">
        <v>979</v>
      </c>
      <c r="I980" t="s">
        <v>6206</v>
      </c>
      <c r="J980">
        <v>979</v>
      </c>
      <c r="M980">
        <v>979</v>
      </c>
      <c r="N980" t="s">
        <v>6207</v>
      </c>
      <c r="O980" t="s">
        <v>1913</v>
      </c>
      <c r="P980" t="s">
        <v>6208</v>
      </c>
      <c r="R980">
        <v>979</v>
      </c>
      <c r="S980" s="5">
        <v>14935</v>
      </c>
      <c r="T980" s="6" t="s">
        <v>6183</v>
      </c>
      <c r="U980" s="6">
        <v>1113</v>
      </c>
    </row>
    <row r="981" spans="1:21">
      <c r="A981">
        <v>980</v>
      </c>
      <c r="B981" s="9" t="s">
        <v>6209</v>
      </c>
      <c r="C981" t="s">
        <v>78</v>
      </c>
      <c r="D981">
        <v>980</v>
      </c>
      <c r="E981" t="s">
        <v>6210</v>
      </c>
      <c r="F981">
        <v>1738</v>
      </c>
      <c r="H981">
        <v>980</v>
      </c>
      <c r="I981" t="s">
        <v>6211</v>
      </c>
      <c r="J981">
        <v>980</v>
      </c>
      <c r="M981">
        <v>980</v>
      </c>
      <c r="N981" t="s">
        <v>6212</v>
      </c>
      <c r="O981" t="s">
        <v>188</v>
      </c>
      <c r="P981" t="s">
        <v>6213</v>
      </c>
      <c r="R981">
        <v>980</v>
      </c>
      <c r="S981" s="5">
        <v>14940</v>
      </c>
      <c r="T981" s="6" t="s">
        <v>6183</v>
      </c>
      <c r="U981" s="6">
        <v>762</v>
      </c>
    </row>
    <row r="982" spans="1:21">
      <c r="A982">
        <v>981</v>
      </c>
      <c r="B982" s="9" t="s">
        <v>6214</v>
      </c>
      <c r="C982" t="s">
        <v>78</v>
      </c>
      <c r="D982">
        <v>981</v>
      </c>
      <c r="E982" t="s">
        <v>6215</v>
      </c>
      <c r="F982">
        <v>866</v>
      </c>
      <c r="H982">
        <v>981</v>
      </c>
      <c r="I982" t="s">
        <v>6216</v>
      </c>
      <c r="J982">
        <v>981</v>
      </c>
      <c r="M982">
        <v>981</v>
      </c>
      <c r="N982" t="s">
        <v>6217</v>
      </c>
      <c r="O982" t="s">
        <v>108</v>
      </c>
      <c r="P982" t="s">
        <v>6218</v>
      </c>
      <c r="R982">
        <v>981</v>
      </c>
      <c r="S982" s="5">
        <v>14941</v>
      </c>
      <c r="T982" s="6" t="s">
        <v>6183</v>
      </c>
      <c r="U982" s="6">
        <v>1343</v>
      </c>
    </row>
    <row r="983" spans="1:21">
      <c r="A983">
        <v>982</v>
      </c>
      <c r="B983" s="9" t="s">
        <v>6219</v>
      </c>
      <c r="C983" t="s">
        <v>78</v>
      </c>
      <c r="D983">
        <v>982</v>
      </c>
      <c r="E983" t="s">
        <v>6220</v>
      </c>
      <c r="F983">
        <v>3022</v>
      </c>
      <c r="H983">
        <v>982</v>
      </c>
      <c r="I983" t="s">
        <v>6221</v>
      </c>
      <c r="J983">
        <v>982</v>
      </c>
      <c r="M983">
        <v>982</v>
      </c>
      <c r="N983" t="s">
        <v>6222</v>
      </c>
      <c r="O983" t="s">
        <v>498</v>
      </c>
      <c r="P983" t="s">
        <v>6223</v>
      </c>
      <c r="R983">
        <v>982</v>
      </c>
      <c r="S983" s="5">
        <v>14943</v>
      </c>
      <c r="T983" s="6" t="s">
        <v>6183</v>
      </c>
      <c r="U983" s="6">
        <v>2046</v>
      </c>
    </row>
    <row r="984" spans="1:21">
      <c r="A984">
        <v>983</v>
      </c>
      <c r="B984" s="9" t="s">
        <v>6224</v>
      </c>
      <c r="C984" t="s">
        <v>78</v>
      </c>
      <c r="D984">
        <v>983</v>
      </c>
      <c r="E984" t="s">
        <v>6225</v>
      </c>
      <c r="F984">
        <v>1762</v>
      </c>
      <c r="H984">
        <v>983</v>
      </c>
      <c r="I984" t="s">
        <v>6226</v>
      </c>
      <c r="J984">
        <v>983</v>
      </c>
      <c r="M984">
        <v>983</v>
      </c>
      <c r="N984" t="s">
        <v>6227</v>
      </c>
      <c r="O984" t="s">
        <v>1500</v>
      </c>
      <c r="P984" t="s">
        <v>6228</v>
      </c>
      <c r="R984">
        <v>983</v>
      </c>
      <c r="S984" s="5">
        <v>14945</v>
      </c>
      <c r="T984" s="6" t="s">
        <v>6183</v>
      </c>
      <c r="U984" s="6">
        <v>222</v>
      </c>
    </row>
    <row r="985" spans="1:21">
      <c r="A985">
        <v>984</v>
      </c>
      <c r="B985" s="9" t="s">
        <v>6229</v>
      </c>
      <c r="C985" t="s">
        <v>78</v>
      </c>
      <c r="D985">
        <v>984</v>
      </c>
      <c r="E985" t="s">
        <v>6230</v>
      </c>
      <c r="F985">
        <v>1930</v>
      </c>
      <c r="H985">
        <v>984</v>
      </c>
      <c r="I985" t="s">
        <v>6231</v>
      </c>
      <c r="J985">
        <v>984</v>
      </c>
      <c r="M985">
        <v>984</v>
      </c>
      <c r="N985" t="s">
        <v>6232</v>
      </c>
      <c r="O985" t="s">
        <v>786</v>
      </c>
      <c r="P985" t="s">
        <v>6233</v>
      </c>
      <c r="R985">
        <v>984</v>
      </c>
      <c r="S985" s="5">
        <v>14950</v>
      </c>
      <c r="T985" s="6" t="s">
        <v>6183</v>
      </c>
      <c r="U985" s="6">
        <v>1308</v>
      </c>
    </row>
    <row r="986" spans="1:21">
      <c r="A986">
        <v>985</v>
      </c>
      <c r="B986" s="9" t="s">
        <v>6234</v>
      </c>
      <c r="C986" t="s">
        <v>78</v>
      </c>
      <c r="D986">
        <v>985</v>
      </c>
      <c r="E986" t="s">
        <v>6235</v>
      </c>
      <c r="F986">
        <v>8556</v>
      </c>
      <c r="H986">
        <v>985</v>
      </c>
      <c r="I986" t="s">
        <v>6236</v>
      </c>
      <c r="J986">
        <v>985</v>
      </c>
      <c r="M986">
        <v>985</v>
      </c>
      <c r="N986" t="s">
        <v>6237</v>
      </c>
      <c r="O986" t="s">
        <v>567</v>
      </c>
      <c r="P986" t="s">
        <v>6238</v>
      </c>
      <c r="R986">
        <v>985</v>
      </c>
      <c r="S986" s="5">
        <v>14951</v>
      </c>
      <c r="T986" s="6" t="s">
        <v>6183</v>
      </c>
      <c r="U986" s="6">
        <v>888</v>
      </c>
    </row>
    <row r="987" spans="1:21">
      <c r="A987">
        <v>986</v>
      </c>
      <c r="B987" s="9" t="s">
        <v>6239</v>
      </c>
      <c r="C987" t="s">
        <v>78</v>
      </c>
      <c r="D987">
        <v>986</v>
      </c>
      <c r="E987" t="s">
        <v>6240</v>
      </c>
      <c r="F987">
        <v>692</v>
      </c>
      <c r="H987">
        <v>986</v>
      </c>
      <c r="I987" t="s">
        <v>6241</v>
      </c>
      <c r="J987">
        <v>986</v>
      </c>
      <c r="M987">
        <v>986</v>
      </c>
      <c r="N987" t="s">
        <v>6242</v>
      </c>
      <c r="O987" t="s">
        <v>3173</v>
      </c>
      <c r="P987" t="s">
        <v>6243</v>
      </c>
      <c r="R987">
        <v>986</v>
      </c>
      <c r="S987" s="5">
        <v>14991</v>
      </c>
      <c r="T987" s="6" t="s">
        <v>6183</v>
      </c>
      <c r="U987" s="6">
        <v>258</v>
      </c>
    </row>
    <row r="988" spans="1:21">
      <c r="A988">
        <v>987</v>
      </c>
      <c r="B988" s="9" t="s">
        <v>6244</v>
      </c>
      <c r="C988" t="s">
        <v>78</v>
      </c>
      <c r="D988">
        <v>987</v>
      </c>
      <c r="E988" t="s">
        <v>6245</v>
      </c>
      <c r="F988">
        <v>857</v>
      </c>
      <c r="H988">
        <v>987</v>
      </c>
      <c r="I988" t="s">
        <v>6246</v>
      </c>
      <c r="J988">
        <v>987</v>
      </c>
      <c r="M988">
        <v>987</v>
      </c>
      <c r="N988" t="s">
        <v>6247</v>
      </c>
      <c r="O988" t="s">
        <v>3664</v>
      </c>
      <c r="P988" t="s">
        <v>6248</v>
      </c>
      <c r="R988">
        <v>987</v>
      </c>
      <c r="S988" s="5">
        <v>14992</v>
      </c>
      <c r="T988" s="6" t="s">
        <v>6183</v>
      </c>
      <c r="U988" s="6">
        <v>542</v>
      </c>
    </row>
    <row r="989" spans="1:21">
      <c r="A989">
        <v>988</v>
      </c>
      <c r="B989" s="9" t="s">
        <v>6249</v>
      </c>
      <c r="C989" t="s">
        <v>78</v>
      </c>
      <c r="D989">
        <v>988</v>
      </c>
      <c r="E989" t="s">
        <v>6250</v>
      </c>
      <c r="F989">
        <v>1931</v>
      </c>
      <c r="H989">
        <v>988</v>
      </c>
      <c r="I989" t="s">
        <v>6251</v>
      </c>
      <c r="J989">
        <v>988</v>
      </c>
      <c r="M989">
        <v>988</v>
      </c>
      <c r="N989" t="s">
        <v>6252</v>
      </c>
      <c r="O989" t="s">
        <v>6253</v>
      </c>
      <c r="P989" t="s">
        <v>6254</v>
      </c>
      <c r="R989">
        <v>988</v>
      </c>
      <c r="S989" s="5">
        <v>14995</v>
      </c>
      <c r="T989" s="6" t="s">
        <v>6183</v>
      </c>
      <c r="U989" s="6">
        <v>55</v>
      </c>
    </row>
    <row r="990" spans="1:21">
      <c r="A990">
        <v>989</v>
      </c>
      <c r="B990" s="9" t="s">
        <v>6255</v>
      </c>
      <c r="C990" t="s">
        <v>78</v>
      </c>
      <c r="D990">
        <v>989</v>
      </c>
      <c r="E990" t="s">
        <v>6256</v>
      </c>
      <c r="F990">
        <v>2500</v>
      </c>
      <c r="H990">
        <v>989</v>
      </c>
      <c r="I990" t="s">
        <v>6257</v>
      </c>
      <c r="J990">
        <v>989</v>
      </c>
      <c r="M990">
        <v>989</v>
      </c>
      <c r="N990" t="s">
        <v>6258</v>
      </c>
      <c r="O990" t="s">
        <v>5091</v>
      </c>
      <c r="P990" t="s">
        <v>6259</v>
      </c>
      <c r="R990">
        <v>989</v>
      </c>
      <c r="S990" s="5">
        <v>15132</v>
      </c>
      <c r="T990" s="6" t="s">
        <v>6260</v>
      </c>
      <c r="U990" s="6">
        <v>1217</v>
      </c>
    </row>
    <row r="991" spans="1:21">
      <c r="A991">
        <v>990</v>
      </c>
      <c r="B991" s="7" t="s">
        <v>6261</v>
      </c>
      <c r="C991" t="s">
        <v>28</v>
      </c>
      <c r="D991">
        <v>990</v>
      </c>
      <c r="E991" t="s">
        <v>6262</v>
      </c>
      <c r="F991">
        <v>2427</v>
      </c>
      <c r="H991">
        <v>990</v>
      </c>
      <c r="I991" t="s">
        <v>6263</v>
      </c>
      <c r="J991">
        <v>990</v>
      </c>
      <c r="M991">
        <v>990</v>
      </c>
      <c r="N991" t="s">
        <v>6264</v>
      </c>
      <c r="O991" t="s">
        <v>1847</v>
      </c>
      <c r="P991" t="s">
        <v>6265</v>
      </c>
      <c r="R991">
        <v>990</v>
      </c>
      <c r="S991" s="5">
        <v>15133</v>
      </c>
      <c r="T991" s="6" t="s">
        <v>6260</v>
      </c>
      <c r="U991" s="6">
        <v>1471</v>
      </c>
    </row>
    <row r="992" spans="1:21">
      <c r="A992">
        <v>991</v>
      </c>
      <c r="B992" s="7" t="s">
        <v>6266</v>
      </c>
      <c r="C992" t="s">
        <v>28</v>
      </c>
      <c r="D992">
        <v>991</v>
      </c>
      <c r="E992" t="s">
        <v>6267</v>
      </c>
      <c r="F992">
        <v>1232</v>
      </c>
      <c r="H992">
        <v>991</v>
      </c>
      <c r="I992" t="s">
        <v>6268</v>
      </c>
      <c r="J992">
        <v>991</v>
      </c>
      <c r="M992">
        <v>991</v>
      </c>
      <c r="N992" t="s">
        <v>6269</v>
      </c>
      <c r="O992" t="s">
        <v>1179</v>
      </c>
      <c r="P992" t="s">
        <v>6270</v>
      </c>
      <c r="R992">
        <v>991</v>
      </c>
      <c r="S992" s="5">
        <v>15134</v>
      </c>
      <c r="T992" s="6" t="s">
        <v>6260</v>
      </c>
      <c r="U992" s="6">
        <v>1203</v>
      </c>
    </row>
    <row r="993" spans="1:21">
      <c r="A993">
        <v>992</v>
      </c>
      <c r="B993" s="7" t="s">
        <v>6271</v>
      </c>
      <c r="C993" t="s">
        <v>28</v>
      </c>
      <c r="D993">
        <v>992</v>
      </c>
      <c r="E993" t="s">
        <v>6272</v>
      </c>
      <c r="F993">
        <v>8554</v>
      </c>
      <c r="H993">
        <v>992</v>
      </c>
      <c r="I993" t="s">
        <v>6273</v>
      </c>
      <c r="J993">
        <v>992</v>
      </c>
      <c r="M993">
        <v>992</v>
      </c>
      <c r="N993" t="s">
        <v>6274</v>
      </c>
      <c r="O993" t="s">
        <v>854</v>
      </c>
      <c r="P993" t="s">
        <v>6275</v>
      </c>
      <c r="R993">
        <v>992</v>
      </c>
      <c r="S993" s="5">
        <v>15135</v>
      </c>
      <c r="T993" s="6" t="s">
        <v>6260</v>
      </c>
      <c r="U993" s="6">
        <v>1098</v>
      </c>
    </row>
    <row r="994" spans="1:21">
      <c r="A994">
        <v>993</v>
      </c>
      <c r="B994" s="7" t="s">
        <v>6276</v>
      </c>
      <c r="C994" t="s">
        <v>28</v>
      </c>
      <c r="D994">
        <v>993</v>
      </c>
      <c r="E994" t="s">
        <v>6277</v>
      </c>
      <c r="F994">
        <v>9432</v>
      </c>
      <c r="H994">
        <v>993</v>
      </c>
      <c r="I994" t="s">
        <v>6278</v>
      </c>
      <c r="J994">
        <v>993</v>
      </c>
      <c r="M994">
        <v>993</v>
      </c>
      <c r="N994" t="s">
        <v>6279</v>
      </c>
      <c r="O994" t="s">
        <v>108</v>
      </c>
      <c r="P994" t="s">
        <v>6280</v>
      </c>
      <c r="R994">
        <v>993</v>
      </c>
      <c r="S994" s="5">
        <v>15136</v>
      </c>
      <c r="T994" s="6" t="s">
        <v>6260</v>
      </c>
      <c r="U994" s="6">
        <v>678</v>
      </c>
    </row>
    <row r="995" spans="1:21">
      <c r="A995">
        <v>994</v>
      </c>
      <c r="B995" s="7" t="s">
        <v>6281</v>
      </c>
      <c r="C995" t="s">
        <v>28</v>
      </c>
      <c r="D995">
        <v>994</v>
      </c>
      <c r="E995" t="s">
        <v>6282</v>
      </c>
      <c r="F995">
        <v>705</v>
      </c>
      <c r="H995">
        <v>994</v>
      </c>
      <c r="I995" t="s">
        <v>6283</v>
      </c>
      <c r="J995">
        <v>994</v>
      </c>
      <c r="M995">
        <v>994</v>
      </c>
      <c r="N995" t="s">
        <v>6284</v>
      </c>
      <c r="O995" t="s">
        <v>1108</v>
      </c>
      <c r="P995" t="s">
        <v>6285</v>
      </c>
      <c r="R995">
        <v>994</v>
      </c>
      <c r="S995" s="5">
        <v>15137</v>
      </c>
      <c r="T995" s="6" t="s">
        <v>6260</v>
      </c>
      <c r="U995" s="6">
        <v>1354</v>
      </c>
    </row>
    <row r="996" spans="1:21">
      <c r="A996">
        <v>995</v>
      </c>
      <c r="B996" s="9" t="s">
        <v>6286</v>
      </c>
      <c r="C996" t="s">
        <v>78</v>
      </c>
      <c r="D996">
        <v>995</v>
      </c>
      <c r="E996" t="s">
        <v>6287</v>
      </c>
      <c r="F996">
        <v>2239</v>
      </c>
      <c r="H996">
        <v>995</v>
      </c>
      <c r="I996" t="s">
        <v>6288</v>
      </c>
      <c r="J996">
        <v>995</v>
      </c>
      <c r="M996">
        <v>995</v>
      </c>
      <c r="N996" t="s">
        <v>6289</v>
      </c>
      <c r="O996" t="s">
        <v>1582</v>
      </c>
      <c r="P996" t="s">
        <v>6290</v>
      </c>
      <c r="R996">
        <v>995</v>
      </c>
      <c r="S996" s="5">
        <v>15138</v>
      </c>
      <c r="T996" s="6" t="s">
        <v>6260</v>
      </c>
      <c r="U996" s="6">
        <v>808</v>
      </c>
    </row>
    <row r="997" spans="1:21">
      <c r="A997">
        <v>996</v>
      </c>
      <c r="B997" s="9" t="s">
        <v>6291</v>
      </c>
      <c r="C997" t="s">
        <v>78</v>
      </c>
      <c r="D997">
        <v>996</v>
      </c>
      <c r="E997" t="s">
        <v>6292</v>
      </c>
      <c r="F997">
        <v>915</v>
      </c>
      <c r="H997">
        <v>996</v>
      </c>
      <c r="I997" t="s">
        <v>6293</v>
      </c>
      <c r="J997">
        <v>996</v>
      </c>
      <c r="M997">
        <v>996</v>
      </c>
      <c r="N997" t="s">
        <v>6294</v>
      </c>
      <c r="O997" t="s">
        <v>2091</v>
      </c>
      <c r="P997" t="s">
        <v>6295</v>
      </c>
      <c r="R997">
        <v>996</v>
      </c>
      <c r="S997" s="5">
        <v>15139</v>
      </c>
      <c r="T997" s="6" t="s">
        <v>6260</v>
      </c>
      <c r="U997" s="6">
        <v>2270</v>
      </c>
    </row>
    <row r="998" spans="1:21">
      <c r="A998">
        <v>997</v>
      </c>
      <c r="B998" s="9" t="s">
        <v>6296</v>
      </c>
      <c r="C998" t="s">
        <v>78</v>
      </c>
      <c r="D998">
        <v>997</v>
      </c>
      <c r="E998" t="s">
        <v>6297</v>
      </c>
      <c r="F998">
        <v>864</v>
      </c>
      <c r="H998">
        <v>997</v>
      </c>
      <c r="I998" t="s">
        <v>6298</v>
      </c>
      <c r="J998">
        <v>997</v>
      </c>
      <c r="M998">
        <v>997</v>
      </c>
      <c r="N998" t="s">
        <v>6299</v>
      </c>
      <c r="O998" t="s">
        <v>92</v>
      </c>
      <c r="P998" t="s">
        <v>6300</v>
      </c>
      <c r="R998">
        <v>997</v>
      </c>
      <c r="S998" s="5">
        <v>15140</v>
      </c>
      <c r="T998" s="6" t="s">
        <v>6260</v>
      </c>
      <c r="U998" s="6">
        <v>27</v>
      </c>
    </row>
    <row r="999" spans="1:21">
      <c r="A999">
        <v>998</v>
      </c>
      <c r="B999" s="9" t="s">
        <v>6301</v>
      </c>
      <c r="C999" t="s">
        <v>78</v>
      </c>
      <c r="D999">
        <v>998</v>
      </c>
      <c r="E999" t="s">
        <v>6302</v>
      </c>
      <c r="F999">
        <v>5194</v>
      </c>
      <c r="H999">
        <v>998</v>
      </c>
      <c r="I999" t="s">
        <v>6303</v>
      </c>
      <c r="J999">
        <v>998</v>
      </c>
      <c r="M999">
        <v>998</v>
      </c>
      <c r="N999" t="s">
        <v>6304</v>
      </c>
      <c r="O999" t="s">
        <v>506</v>
      </c>
      <c r="P999" t="s">
        <v>6305</v>
      </c>
      <c r="R999">
        <v>998</v>
      </c>
      <c r="S999" s="5">
        <v>15144</v>
      </c>
      <c r="T999" s="6" t="s">
        <v>6260</v>
      </c>
      <c r="U999" s="6">
        <v>1085</v>
      </c>
    </row>
    <row r="1000" spans="1:21">
      <c r="A1000">
        <v>999</v>
      </c>
      <c r="B1000" s="9" t="s">
        <v>6306</v>
      </c>
      <c r="C1000" t="s">
        <v>78</v>
      </c>
      <c r="D1000">
        <v>999</v>
      </c>
      <c r="E1000" t="s">
        <v>6307</v>
      </c>
      <c r="F1000">
        <v>1175</v>
      </c>
      <c r="H1000">
        <v>999</v>
      </c>
      <c r="I1000" t="s">
        <v>6308</v>
      </c>
      <c r="J1000">
        <v>999</v>
      </c>
      <c r="M1000">
        <v>999</v>
      </c>
      <c r="N1000" t="s">
        <v>6309</v>
      </c>
      <c r="O1000" t="s">
        <v>3614</v>
      </c>
      <c r="P1000" t="s">
        <v>6310</v>
      </c>
      <c r="R1000">
        <v>999</v>
      </c>
      <c r="S1000" s="5">
        <v>15145</v>
      </c>
      <c r="T1000" s="6" t="s">
        <v>6260</v>
      </c>
      <c r="U1000" s="6">
        <v>1395</v>
      </c>
    </row>
    <row r="1001" spans="1:21">
      <c r="A1001">
        <v>1000</v>
      </c>
      <c r="B1001" s="9" t="s">
        <v>6311</v>
      </c>
      <c r="C1001" t="s">
        <v>78</v>
      </c>
      <c r="D1001">
        <v>1000</v>
      </c>
      <c r="E1001" t="s">
        <v>6312</v>
      </c>
      <c r="F1001">
        <v>1543</v>
      </c>
      <c r="H1001">
        <v>1000</v>
      </c>
      <c r="I1001" t="s">
        <v>6313</v>
      </c>
      <c r="J1001">
        <v>1000</v>
      </c>
      <c r="M1001">
        <v>1000</v>
      </c>
      <c r="N1001" t="s">
        <v>6314</v>
      </c>
      <c r="O1001" t="s">
        <v>3614</v>
      </c>
      <c r="P1001" t="s">
        <v>6315</v>
      </c>
      <c r="R1001">
        <v>1000</v>
      </c>
      <c r="S1001" s="5">
        <v>15146</v>
      </c>
      <c r="T1001" s="6" t="s">
        <v>6260</v>
      </c>
      <c r="U1001" s="6">
        <v>1351</v>
      </c>
    </row>
    <row r="1002" spans="1:21">
      <c r="A1002">
        <v>1001</v>
      </c>
      <c r="B1002" s="7" t="s">
        <v>6316</v>
      </c>
      <c r="C1002" t="s">
        <v>28</v>
      </c>
      <c r="D1002">
        <v>1001</v>
      </c>
      <c r="E1002" t="s">
        <v>6317</v>
      </c>
      <c r="F1002">
        <v>2410</v>
      </c>
      <c r="H1002">
        <v>1001</v>
      </c>
      <c r="I1002" t="s">
        <v>6318</v>
      </c>
      <c r="J1002">
        <v>1001</v>
      </c>
      <c r="M1002">
        <v>1001</v>
      </c>
      <c r="N1002" t="s">
        <v>6319</v>
      </c>
      <c r="O1002" t="s">
        <v>256</v>
      </c>
      <c r="P1002" t="s">
        <v>6320</v>
      </c>
      <c r="R1002">
        <v>1001</v>
      </c>
      <c r="S1002" s="5">
        <v>15147</v>
      </c>
      <c r="T1002" s="6" t="s">
        <v>6260</v>
      </c>
      <c r="U1002" s="6">
        <v>2160</v>
      </c>
    </row>
    <row r="1003" spans="1:21">
      <c r="A1003">
        <v>1002</v>
      </c>
      <c r="B1003" s="7" t="s">
        <v>6321</v>
      </c>
      <c r="C1003" t="s">
        <v>28</v>
      </c>
      <c r="D1003">
        <v>1002</v>
      </c>
      <c r="E1003" t="s">
        <v>6322</v>
      </c>
      <c r="F1003">
        <v>729</v>
      </c>
      <c r="H1003">
        <v>1002</v>
      </c>
      <c r="I1003" t="s">
        <v>6323</v>
      </c>
      <c r="J1003">
        <v>1002</v>
      </c>
      <c r="M1003">
        <v>1002</v>
      </c>
      <c r="N1003" t="s">
        <v>6324</v>
      </c>
      <c r="O1003" t="s">
        <v>552</v>
      </c>
      <c r="P1003" t="s">
        <v>6325</v>
      </c>
      <c r="R1003">
        <v>1002</v>
      </c>
      <c r="S1003" s="5">
        <v>15148</v>
      </c>
      <c r="T1003" s="6" t="s">
        <v>6260</v>
      </c>
      <c r="U1003" s="6">
        <v>1976</v>
      </c>
    </row>
    <row r="1004" spans="1:21">
      <c r="A1004">
        <v>1003</v>
      </c>
      <c r="B1004" s="7" t="s">
        <v>6326</v>
      </c>
      <c r="C1004" t="s">
        <v>28</v>
      </c>
      <c r="D1004">
        <v>1003</v>
      </c>
      <c r="E1004" t="s">
        <v>6327</v>
      </c>
      <c r="F1004">
        <v>1028</v>
      </c>
      <c r="H1004">
        <v>1003</v>
      </c>
      <c r="I1004" t="s">
        <v>6328</v>
      </c>
      <c r="J1004">
        <v>1003</v>
      </c>
      <c r="M1004">
        <v>1003</v>
      </c>
      <c r="N1004" t="s">
        <v>6329</v>
      </c>
      <c r="O1004" t="s">
        <v>762</v>
      </c>
      <c r="P1004" t="s">
        <v>6330</v>
      </c>
      <c r="R1004">
        <v>1003</v>
      </c>
      <c r="S1004" s="5">
        <v>15150</v>
      </c>
      <c r="T1004" s="6" t="s">
        <v>6331</v>
      </c>
      <c r="U1004" s="6">
        <v>1542</v>
      </c>
    </row>
    <row r="1005" spans="1:21">
      <c r="A1005">
        <v>1004</v>
      </c>
      <c r="B1005" s="9" t="s">
        <v>6332</v>
      </c>
      <c r="C1005" t="s">
        <v>78</v>
      </c>
      <c r="D1005">
        <v>1004</v>
      </c>
      <c r="E1005" t="s">
        <v>6333</v>
      </c>
      <c r="F1005">
        <v>1216</v>
      </c>
      <c r="H1005">
        <v>1004</v>
      </c>
      <c r="I1005" t="s">
        <v>6334</v>
      </c>
      <c r="J1005">
        <v>1004</v>
      </c>
      <c r="M1005">
        <v>1004</v>
      </c>
      <c r="N1005" t="s">
        <v>6335</v>
      </c>
      <c r="O1005" t="s">
        <v>399</v>
      </c>
      <c r="P1005" t="s">
        <v>6336</v>
      </c>
      <c r="R1005">
        <v>1004</v>
      </c>
      <c r="S1005" s="5">
        <v>15152</v>
      </c>
      <c r="T1005" s="6" t="s">
        <v>6260</v>
      </c>
      <c r="U1005" s="6">
        <v>1626</v>
      </c>
    </row>
    <row r="1006" spans="1:21">
      <c r="A1006">
        <v>1005</v>
      </c>
      <c r="B1006" s="9" t="s">
        <v>6337</v>
      </c>
      <c r="C1006" t="s">
        <v>78</v>
      </c>
      <c r="D1006">
        <v>1005</v>
      </c>
      <c r="E1006" t="s">
        <v>6338</v>
      </c>
      <c r="F1006">
        <v>3210</v>
      </c>
      <c r="H1006">
        <v>1005</v>
      </c>
      <c r="I1006" t="s">
        <v>6339</v>
      </c>
      <c r="J1006">
        <v>1005</v>
      </c>
      <c r="M1006">
        <v>1005</v>
      </c>
      <c r="N1006" t="s">
        <v>6340</v>
      </c>
      <c r="O1006" t="s">
        <v>1485</v>
      </c>
      <c r="P1006" t="s">
        <v>6341</v>
      </c>
      <c r="R1006">
        <v>1005</v>
      </c>
      <c r="S1006" s="5">
        <v>15153</v>
      </c>
      <c r="T1006" s="6" t="s">
        <v>6260</v>
      </c>
      <c r="U1006" s="6">
        <v>3242</v>
      </c>
    </row>
    <row r="1007" spans="1:21">
      <c r="A1007">
        <v>1006</v>
      </c>
      <c r="B1007" s="7" t="s">
        <v>6342</v>
      </c>
      <c r="C1007" t="s">
        <v>28</v>
      </c>
      <c r="D1007">
        <v>1006</v>
      </c>
      <c r="E1007" t="s">
        <v>6343</v>
      </c>
      <c r="F1007">
        <v>1025</v>
      </c>
      <c r="H1007">
        <v>1006</v>
      </c>
      <c r="I1007" t="s">
        <v>6344</v>
      </c>
      <c r="J1007">
        <v>1006</v>
      </c>
      <c r="M1007">
        <v>1006</v>
      </c>
      <c r="N1007" t="s">
        <v>6345</v>
      </c>
      <c r="O1007" t="s">
        <v>1238</v>
      </c>
      <c r="P1007" t="s">
        <v>6346</v>
      </c>
      <c r="R1007">
        <v>1006</v>
      </c>
      <c r="S1007" s="5">
        <v>15154</v>
      </c>
      <c r="T1007" s="6" t="s">
        <v>6260</v>
      </c>
      <c r="U1007" s="6">
        <v>2638</v>
      </c>
    </row>
    <row r="1008" spans="1:21">
      <c r="A1008">
        <v>1007</v>
      </c>
      <c r="B1008" s="7" t="s">
        <v>6347</v>
      </c>
      <c r="C1008" t="s">
        <v>28</v>
      </c>
      <c r="D1008">
        <v>1007</v>
      </c>
      <c r="E1008" t="s">
        <v>6348</v>
      </c>
      <c r="F1008">
        <v>4421</v>
      </c>
      <c r="H1008">
        <v>1007</v>
      </c>
      <c r="I1008" t="s">
        <v>6349</v>
      </c>
      <c r="J1008">
        <v>1007</v>
      </c>
      <c r="M1008">
        <v>1007</v>
      </c>
      <c r="N1008" t="s">
        <v>6350</v>
      </c>
      <c r="O1008" t="s">
        <v>707</v>
      </c>
      <c r="P1008" t="s">
        <v>6351</v>
      </c>
      <c r="R1008">
        <v>1007</v>
      </c>
      <c r="S1008" s="5">
        <v>15155</v>
      </c>
      <c r="T1008" s="6" t="s">
        <v>6260</v>
      </c>
      <c r="U1008" s="6">
        <v>2239</v>
      </c>
    </row>
    <row r="1009" spans="1:21">
      <c r="A1009">
        <v>1008</v>
      </c>
      <c r="B1009" s="7" t="s">
        <v>6352</v>
      </c>
      <c r="C1009" t="s">
        <v>28</v>
      </c>
      <c r="D1009">
        <v>1008</v>
      </c>
      <c r="E1009" t="s">
        <v>6353</v>
      </c>
      <c r="F1009">
        <v>1595</v>
      </c>
      <c r="H1009">
        <v>1008</v>
      </c>
      <c r="I1009" t="s">
        <v>6354</v>
      </c>
      <c r="J1009">
        <v>1008</v>
      </c>
      <c r="M1009">
        <v>1008</v>
      </c>
      <c r="N1009" t="s">
        <v>6355</v>
      </c>
      <c r="O1009" t="s">
        <v>5881</v>
      </c>
      <c r="P1009" t="s">
        <v>6356</v>
      </c>
      <c r="R1009">
        <v>1008</v>
      </c>
      <c r="S1009" s="5">
        <v>15156</v>
      </c>
      <c r="T1009" s="6" t="s">
        <v>6260</v>
      </c>
      <c r="U1009" s="6">
        <v>1006</v>
      </c>
    </row>
    <row r="1010" spans="1:21">
      <c r="A1010">
        <v>1009</v>
      </c>
      <c r="B1010" s="9" t="s">
        <v>6357</v>
      </c>
      <c r="C1010" t="s">
        <v>78</v>
      </c>
      <c r="D1010">
        <v>1009</v>
      </c>
      <c r="E1010" t="s">
        <v>6358</v>
      </c>
      <c r="F1010">
        <v>1866</v>
      </c>
      <c r="H1010">
        <v>1009</v>
      </c>
      <c r="I1010" t="s">
        <v>6359</v>
      </c>
      <c r="J1010">
        <v>1009</v>
      </c>
      <c r="M1010">
        <v>1009</v>
      </c>
      <c r="N1010" t="s">
        <v>6360</v>
      </c>
      <c r="O1010" t="s">
        <v>5881</v>
      </c>
      <c r="P1010" t="s">
        <v>6361</v>
      </c>
      <c r="R1010">
        <v>1009</v>
      </c>
      <c r="S1010" s="5">
        <v>15157</v>
      </c>
      <c r="T1010" s="6" t="s">
        <v>6260</v>
      </c>
      <c r="U1010" s="6">
        <v>478</v>
      </c>
    </row>
    <row r="1011" spans="1:21">
      <c r="A1011">
        <v>1010</v>
      </c>
      <c r="B1011" s="9" t="s">
        <v>6362</v>
      </c>
      <c r="C1011" t="s">
        <v>78</v>
      </c>
      <c r="D1011">
        <v>1010</v>
      </c>
      <c r="E1011" t="s">
        <v>6363</v>
      </c>
      <c r="F1011">
        <v>1282</v>
      </c>
      <c r="H1011">
        <v>1010</v>
      </c>
      <c r="I1011" t="s">
        <v>6364</v>
      </c>
      <c r="J1011">
        <v>1010</v>
      </c>
      <c r="M1011">
        <v>1010</v>
      </c>
      <c r="N1011" t="s">
        <v>6365</v>
      </c>
      <c r="O1011" t="s">
        <v>6366</v>
      </c>
      <c r="P1011" t="s">
        <v>6367</v>
      </c>
      <c r="R1011">
        <v>1010</v>
      </c>
      <c r="S1011" s="5">
        <v>15159</v>
      </c>
      <c r="T1011" s="6" t="s">
        <v>6260</v>
      </c>
      <c r="U1011" s="6">
        <v>2329</v>
      </c>
    </row>
    <row r="1012" spans="1:21">
      <c r="A1012">
        <v>1011</v>
      </c>
      <c r="B1012" s="9" t="s">
        <v>6368</v>
      </c>
      <c r="C1012" t="s">
        <v>78</v>
      </c>
      <c r="D1012">
        <v>1011</v>
      </c>
      <c r="E1012" t="s">
        <v>6369</v>
      </c>
      <c r="F1012">
        <v>2380</v>
      </c>
      <c r="H1012">
        <v>1011</v>
      </c>
      <c r="I1012" t="s">
        <v>6370</v>
      </c>
      <c r="J1012">
        <v>1011</v>
      </c>
      <c r="M1012">
        <v>1011</v>
      </c>
      <c r="N1012" t="s">
        <v>6371</v>
      </c>
      <c r="O1012" t="s">
        <v>4199</v>
      </c>
      <c r="P1012" t="s">
        <v>6372</v>
      </c>
      <c r="R1012">
        <v>1011</v>
      </c>
      <c r="S1012" s="5">
        <v>15160</v>
      </c>
      <c r="T1012" s="6" t="s">
        <v>6260</v>
      </c>
      <c r="U1012" s="6">
        <v>2571</v>
      </c>
    </row>
    <row r="1013" spans="1:21">
      <c r="A1013">
        <v>1012</v>
      </c>
      <c r="B1013" s="7" t="s">
        <v>6373</v>
      </c>
      <c r="C1013" t="s">
        <v>28</v>
      </c>
      <c r="D1013">
        <v>1012</v>
      </c>
      <c r="E1013" t="s">
        <v>6374</v>
      </c>
      <c r="F1013">
        <v>6595</v>
      </c>
      <c r="H1013">
        <v>1012</v>
      </c>
      <c r="I1013" t="s">
        <v>6375</v>
      </c>
      <c r="J1013">
        <v>1012</v>
      </c>
      <c r="M1013">
        <v>1012</v>
      </c>
      <c r="N1013" t="s">
        <v>6376</v>
      </c>
      <c r="O1013" t="s">
        <v>1876</v>
      </c>
      <c r="P1013" t="s">
        <v>6377</v>
      </c>
      <c r="R1013">
        <v>1012</v>
      </c>
      <c r="S1013" s="5">
        <v>15161</v>
      </c>
      <c r="T1013" s="6" t="s">
        <v>6260</v>
      </c>
      <c r="U1013" s="6">
        <v>2365</v>
      </c>
    </row>
    <row r="1014" spans="1:21">
      <c r="A1014">
        <v>1013</v>
      </c>
      <c r="B1014" s="9" t="s">
        <v>6378</v>
      </c>
      <c r="C1014" t="s">
        <v>78</v>
      </c>
      <c r="D1014">
        <v>1013</v>
      </c>
      <c r="E1014" t="s">
        <v>6379</v>
      </c>
      <c r="F1014">
        <v>3499</v>
      </c>
      <c r="H1014">
        <v>1013</v>
      </c>
      <c r="I1014" t="s">
        <v>6380</v>
      </c>
      <c r="J1014">
        <v>1013</v>
      </c>
      <c r="M1014">
        <v>1013</v>
      </c>
      <c r="N1014" t="s">
        <v>6381</v>
      </c>
      <c r="O1014" t="s">
        <v>1011</v>
      </c>
      <c r="P1014" t="s">
        <v>6382</v>
      </c>
      <c r="R1014">
        <v>1013</v>
      </c>
      <c r="S1014" s="5">
        <v>15162</v>
      </c>
      <c r="T1014" s="6" t="s">
        <v>6260</v>
      </c>
      <c r="U1014" s="6">
        <v>1381</v>
      </c>
    </row>
    <row r="1015" spans="1:21">
      <c r="A1015">
        <v>1014</v>
      </c>
      <c r="B1015" s="7" t="s">
        <v>6383</v>
      </c>
      <c r="C1015" t="s">
        <v>28</v>
      </c>
      <c r="D1015">
        <v>1014</v>
      </c>
      <c r="E1015" t="s">
        <v>6384</v>
      </c>
      <c r="F1015">
        <v>1006</v>
      </c>
      <c r="H1015">
        <v>1014</v>
      </c>
      <c r="I1015" t="s">
        <v>6385</v>
      </c>
      <c r="J1015">
        <v>1014</v>
      </c>
      <c r="M1015">
        <v>1014</v>
      </c>
      <c r="N1015" t="s">
        <v>6386</v>
      </c>
      <c r="O1015" t="s">
        <v>3923</v>
      </c>
      <c r="P1015" t="s">
        <v>6387</v>
      </c>
      <c r="R1015">
        <v>1014</v>
      </c>
      <c r="S1015" s="5">
        <v>15163</v>
      </c>
      <c r="T1015" s="6" t="s">
        <v>6260</v>
      </c>
      <c r="U1015" s="6">
        <v>977</v>
      </c>
    </row>
    <row r="1016" spans="1:21">
      <c r="A1016">
        <v>1015</v>
      </c>
      <c r="B1016" s="9" t="s">
        <v>6383</v>
      </c>
      <c r="C1016" t="s">
        <v>78</v>
      </c>
      <c r="H1016">
        <v>1015</v>
      </c>
      <c r="I1016" t="s">
        <v>6388</v>
      </c>
      <c r="J1016">
        <v>1015</v>
      </c>
      <c r="M1016">
        <v>1015</v>
      </c>
      <c r="N1016" t="s">
        <v>6389</v>
      </c>
      <c r="O1016" t="s">
        <v>1397</v>
      </c>
      <c r="P1016" t="s">
        <v>6390</v>
      </c>
      <c r="R1016">
        <v>1015</v>
      </c>
      <c r="S1016" s="5">
        <v>15164</v>
      </c>
      <c r="T1016" s="6" t="s">
        <v>6260</v>
      </c>
      <c r="U1016" s="6">
        <v>2893</v>
      </c>
    </row>
    <row r="1017" spans="1:21">
      <c r="A1017">
        <v>1016</v>
      </c>
      <c r="B1017" s="7" t="s">
        <v>6391</v>
      </c>
      <c r="C1017" t="s">
        <v>28</v>
      </c>
      <c r="H1017">
        <v>1016</v>
      </c>
      <c r="I1017" t="s">
        <v>6392</v>
      </c>
      <c r="J1017">
        <v>1016</v>
      </c>
      <c r="M1017">
        <v>1016</v>
      </c>
      <c r="N1017" t="s">
        <v>6393</v>
      </c>
      <c r="O1017" t="s">
        <v>2941</v>
      </c>
      <c r="P1017" t="s">
        <v>6394</v>
      </c>
      <c r="R1017">
        <v>1016</v>
      </c>
      <c r="S1017" s="5">
        <v>15165</v>
      </c>
      <c r="T1017" s="6" t="s">
        <v>6260</v>
      </c>
      <c r="U1017" s="6">
        <v>2638</v>
      </c>
    </row>
    <row r="1018" spans="1:21">
      <c r="A1018">
        <v>1017</v>
      </c>
      <c r="B1018" s="7" t="s">
        <v>6395</v>
      </c>
      <c r="C1018" t="s">
        <v>28</v>
      </c>
      <c r="H1018">
        <v>1017</v>
      </c>
      <c r="I1018" t="s">
        <v>6396</v>
      </c>
      <c r="J1018">
        <v>1017</v>
      </c>
      <c r="M1018">
        <v>1017</v>
      </c>
      <c r="N1018" t="s">
        <v>6397</v>
      </c>
      <c r="O1018" t="s">
        <v>43</v>
      </c>
      <c r="P1018" t="s">
        <v>6398</v>
      </c>
      <c r="R1018">
        <v>1017</v>
      </c>
      <c r="S1018" s="5">
        <v>15166</v>
      </c>
      <c r="T1018" s="6" t="s">
        <v>6260</v>
      </c>
      <c r="U1018" s="6">
        <v>414</v>
      </c>
    </row>
    <row r="1019" spans="1:21">
      <c r="A1019">
        <v>1018</v>
      </c>
      <c r="B1019" s="9" t="s">
        <v>6399</v>
      </c>
      <c r="C1019" t="s">
        <v>78</v>
      </c>
      <c r="H1019">
        <v>1018</v>
      </c>
      <c r="I1019" t="s">
        <v>6400</v>
      </c>
      <c r="J1019">
        <v>1018</v>
      </c>
      <c r="M1019">
        <v>1018</v>
      </c>
      <c r="N1019" t="s">
        <v>6401</v>
      </c>
      <c r="O1019" t="s">
        <v>786</v>
      </c>
      <c r="P1019" t="s">
        <v>6402</v>
      </c>
      <c r="R1019">
        <v>1018</v>
      </c>
      <c r="S1019" s="5">
        <v>15168</v>
      </c>
      <c r="T1019" s="6" t="s">
        <v>6260</v>
      </c>
      <c r="U1019" s="6">
        <v>1983</v>
      </c>
    </row>
    <row r="1020" spans="1:21">
      <c r="A1020">
        <v>1019</v>
      </c>
      <c r="B1020" s="9" t="s">
        <v>6403</v>
      </c>
      <c r="C1020" t="s">
        <v>78</v>
      </c>
      <c r="H1020">
        <v>1019</v>
      </c>
      <c r="I1020" t="s">
        <v>6404</v>
      </c>
      <c r="J1020">
        <v>1019</v>
      </c>
      <c r="M1020">
        <v>1019</v>
      </c>
      <c r="N1020" t="s">
        <v>6405</v>
      </c>
      <c r="O1020" t="s">
        <v>108</v>
      </c>
      <c r="P1020" t="s">
        <v>6406</v>
      </c>
      <c r="R1020">
        <v>1019</v>
      </c>
      <c r="S1020" s="5">
        <v>15171</v>
      </c>
      <c r="T1020" s="6" t="s">
        <v>6260</v>
      </c>
      <c r="U1020" s="6">
        <v>589</v>
      </c>
    </row>
    <row r="1021" spans="1:21">
      <c r="A1021">
        <v>1020</v>
      </c>
      <c r="B1021" s="9" t="s">
        <v>6407</v>
      </c>
      <c r="C1021" t="s">
        <v>78</v>
      </c>
      <c r="H1021">
        <v>1020</v>
      </c>
      <c r="I1021" t="s">
        <v>6408</v>
      </c>
      <c r="J1021">
        <v>1020</v>
      </c>
      <c r="M1021">
        <v>1020</v>
      </c>
      <c r="N1021" t="s">
        <v>6405</v>
      </c>
      <c r="O1021" t="s">
        <v>43</v>
      </c>
      <c r="P1021" t="s">
        <v>6409</v>
      </c>
      <c r="R1021">
        <v>1020</v>
      </c>
      <c r="S1021" s="5">
        <v>15172</v>
      </c>
      <c r="T1021" s="6" t="s">
        <v>6260</v>
      </c>
      <c r="U1021" s="6">
        <v>706</v>
      </c>
    </row>
    <row r="1022" spans="1:21">
      <c r="A1022">
        <v>1021</v>
      </c>
      <c r="B1022" s="9" t="s">
        <v>6410</v>
      </c>
      <c r="C1022" t="s">
        <v>78</v>
      </c>
      <c r="H1022">
        <v>1021</v>
      </c>
      <c r="I1022" t="s">
        <v>6411</v>
      </c>
      <c r="J1022">
        <v>1021</v>
      </c>
      <c r="M1022">
        <v>1021</v>
      </c>
      <c r="N1022" t="s">
        <v>6412</v>
      </c>
      <c r="O1022" t="s">
        <v>6071</v>
      </c>
      <c r="P1022" t="s">
        <v>6413</v>
      </c>
      <c r="R1022">
        <v>1021</v>
      </c>
      <c r="S1022" s="5">
        <v>15173</v>
      </c>
      <c r="T1022" s="6" t="s">
        <v>6260</v>
      </c>
      <c r="U1022" s="6">
        <v>1061</v>
      </c>
    </row>
    <row r="1023" spans="1:21">
      <c r="A1023">
        <v>1022</v>
      </c>
      <c r="B1023" s="9" t="s">
        <v>6414</v>
      </c>
      <c r="C1023" t="s">
        <v>78</v>
      </c>
      <c r="H1023">
        <v>1022</v>
      </c>
      <c r="I1023" t="s">
        <v>6415</v>
      </c>
      <c r="J1023">
        <v>1022</v>
      </c>
      <c r="M1023">
        <v>1022</v>
      </c>
      <c r="N1023" t="s">
        <v>6416</v>
      </c>
      <c r="O1023" t="s">
        <v>6417</v>
      </c>
      <c r="P1023" t="s">
        <v>6418</v>
      </c>
      <c r="R1023">
        <v>1022</v>
      </c>
      <c r="S1023" s="5">
        <v>15196</v>
      </c>
      <c r="T1023" s="6" t="s">
        <v>6331</v>
      </c>
      <c r="U1023" s="6">
        <v>1117</v>
      </c>
    </row>
    <row r="1024" spans="1:21">
      <c r="A1024">
        <v>1023</v>
      </c>
      <c r="B1024" s="9" t="s">
        <v>6419</v>
      </c>
      <c r="C1024" t="s">
        <v>78</v>
      </c>
      <c r="H1024">
        <v>1023</v>
      </c>
      <c r="I1024" t="s">
        <v>6420</v>
      </c>
      <c r="J1024">
        <v>1023</v>
      </c>
      <c r="M1024">
        <v>1023</v>
      </c>
      <c r="N1024" t="s">
        <v>6421</v>
      </c>
      <c r="O1024" t="s">
        <v>3585</v>
      </c>
      <c r="P1024" t="s">
        <v>6422</v>
      </c>
      <c r="R1024">
        <v>1023</v>
      </c>
      <c r="S1024" s="5">
        <v>15230</v>
      </c>
      <c r="T1024" s="6" t="s">
        <v>6260</v>
      </c>
      <c r="U1024" s="6">
        <v>911</v>
      </c>
    </row>
    <row r="1025" spans="1:21">
      <c r="A1025">
        <v>1024</v>
      </c>
      <c r="B1025" s="9" t="s">
        <v>6423</v>
      </c>
      <c r="C1025" t="s">
        <v>78</v>
      </c>
      <c r="H1025">
        <v>1024</v>
      </c>
      <c r="I1025" t="s">
        <v>6424</v>
      </c>
      <c r="J1025">
        <v>1024</v>
      </c>
      <c r="M1025">
        <v>1024</v>
      </c>
      <c r="N1025" t="s">
        <v>6425</v>
      </c>
      <c r="O1025" t="s">
        <v>739</v>
      </c>
      <c r="P1025" t="s">
        <v>6426</v>
      </c>
      <c r="R1025">
        <v>1024</v>
      </c>
      <c r="S1025" s="5">
        <v>15231</v>
      </c>
      <c r="T1025" s="6" t="s">
        <v>6260</v>
      </c>
      <c r="U1025" s="6">
        <v>1245</v>
      </c>
    </row>
    <row r="1026" spans="1:21">
      <c r="A1026">
        <v>1025</v>
      </c>
      <c r="B1026" s="9" t="s">
        <v>6427</v>
      </c>
      <c r="C1026" t="s">
        <v>78</v>
      </c>
      <c r="H1026">
        <v>1025</v>
      </c>
      <c r="I1026" t="s">
        <v>6428</v>
      </c>
      <c r="J1026">
        <v>1025</v>
      </c>
      <c r="M1026">
        <v>1025</v>
      </c>
      <c r="N1026" t="s">
        <v>6429</v>
      </c>
      <c r="O1026" t="s">
        <v>739</v>
      </c>
      <c r="P1026" t="s">
        <v>6430</v>
      </c>
      <c r="R1026">
        <v>1025</v>
      </c>
      <c r="S1026" s="5">
        <v>15240</v>
      </c>
      <c r="T1026" s="6" t="s">
        <v>6260</v>
      </c>
      <c r="U1026" s="6">
        <v>1031</v>
      </c>
    </row>
    <row r="1027" spans="1:21">
      <c r="A1027">
        <v>1026</v>
      </c>
      <c r="B1027" s="7" t="s">
        <v>6431</v>
      </c>
      <c r="C1027" t="s">
        <v>28</v>
      </c>
      <c r="H1027">
        <v>1026</v>
      </c>
      <c r="I1027" t="s">
        <v>6432</v>
      </c>
      <c r="J1027">
        <v>1026</v>
      </c>
      <c r="M1027">
        <v>1026</v>
      </c>
      <c r="N1027" t="s">
        <v>6433</v>
      </c>
      <c r="O1027" t="s">
        <v>498</v>
      </c>
      <c r="P1027" t="s">
        <v>6434</v>
      </c>
      <c r="R1027">
        <v>1026</v>
      </c>
      <c r="S1027" s="5">
        <v>15241</v>
      </c>
      <c r="T1027" s="6" t="s">
        <v>6260</v>
      </c>
      <c r="U1027" s="6">
        <v>1598</v>
      </c>
    </row>
    <row r="1028" spans="1:21">
      <c r="A1028">
        <v>1027</v>
      </c>
      <c r="B1028" s="9" t="s">
        <v>6435</v>
      </c>
      <c r="C1028" t="s">
        <v>78</v>
      </c>
      <c r="H1028">
        <v>1027</v>
      </c>
      <c r="I1028" t="s">
        <v>6436</v>
      </c>
      <c r="J1028">
        <v>1027</v>
      </c>
      <c r="M1028">
        <v>1027</v>
      </c>
      <c r="N1028" t="s">
        <v>6437</v>
      </c>
      <c r="O1028" t="s">
        <v>376</v>
      </c>
      <c r="P1028" t="s">
        <v>6438</v>
      </c>
      <c r="R1028">
        <v>1027</v>
      </c>
      <c r="S1028" s="5">
        <v>15242</v>
      </c>
      <c r="T1028" s="6" t="s">
        <v>6260</v>
      </c>
      <c r="U1028" s="6">
        <v>509</v>
      </c>
    </row>
    <row r="1029" spans="1:21">
      <c r="A1029">
        <v>1028</v>
      </c>
      <c r="B1029" s="9" t="s">
        <v>6439</v>
      </c>
      <c r="C1029" t="s">
        <v>78</v>
      </c>
      <c r="H1029">
        <v>1028</v>
      </c>
      <c r="I1029" t="s">
        <v>6440</v>
      </c>
      <c r="J1029">
        <v>1028</v>
      </c>
      <c r="M1029">
        <v>1028</v>
      </c>
      <c r="N1029" t="s">
        <v>6441</v>
      </c>
      <c r="O1029" t="s">
        <v>249</v>
      </c>
      <c r="P1029" t="s">
        <v>6442</v>
      </c>
      <c r="R1029">
        <v>1028</v>
      </c>
      <c r="S1029" s="5">
        <v>15243</v>
      </c>
      <c r="T1029" s="6" t="s">
        <v>6260</v>
      </c>
      <c r="U1029" s="6">
        <v>1381</v>
      </c>
    </row>
    <row r="1030" spans="1:21">
      <c r="A1030">
        <v>1029</v>
      </c>
      <c r="B1030" s="9" t="s">
        <v>6443</v>
      </c>
      <c r="C1030" t="s">
        <v>78</v>
      </c>
      <c r="H1030">
        <v>1029</v>
      </c>
      <c r="I1030" t="s">
        <v>6444</v>
      </c>
      <c r="J1030">
        <v>1029</v>
      </c>
      <c r="M1030">
        <v>1029</v>
      </c>
      <c r="N1030" t="s">
        <v>6445</v>
      </c>
      <c r="O1030" t="s">
        <v>1108</v>
      </c>
      <c r="P1030" t="s">
        <v>6446</v>
      </c>
      <c r="R1030">
        <v>1029</v>
      </c>
      <c r="S1030" s="5">
        <v>15248</v>
      </c>
      <c r="T1030" s="6" t="s">
        <v>6260</v>
      </c>
      <c r="U1030" s="6">
        <v>1051</v>
      </c>
    </row>
    <row r="1031" spans="1:21">
      <c r="A1031">
        <v>1030</v>
      </c>
      <c r="B1031" s="9" t="s">
        <v>6447</v>
      </c>
      <c r="C1031" t="s">
        <v>78</v>
      </c>
      <c r="H1031">
        <v>1030</v>
      </c>
      <c r="I1031" t="s">
        <v>6448</v>
      </c>
      <c r="J1031">
        <v>1030</v>
      </c>
      <c r="M1031">
        <v>1030</v>
      </c>
      <c r="N1031" t="s">
        <v>6449</v>
      </c>
      <c r="O1031" t="s">
        <v>288</v>
      </c>
      <c r="P1031" t="s">
        <v>6450</v>
      </c>
      <c r="R1031">
        <v>1030</v>
      </c>
      <c r="S1031" s="5">
        <v>15249</v>
      </c>
      <c r="T1031" s="6" t="s">
        <v>6260</v>
      </c>
      <c r="U1031" s="6">
        <v>1338</v>
      </c>
    </row>
    <row r="1032" spans="1:21">
      <c r="A1032">
        <v>1031</v>
      </c>
      <c r="B1032" s="9" t="s">
        <v>6451</v>
      </c>
      <c r="C1032" t="s">
        <v>78</v>
      </c>
      <c r="H1032">
        <v>1031</v>
      </c>
      <c r="I1032" t="s">
        <v>6452</v>
      </c>
      <c r="J1032">
        <v>1031</v>
      </c>
      <c r="M1032">
        <v>1031</v>
      </c>
      <c r="N1032" t="s">
        <v>6453</v>
      </c>
      <c r="O1032" t="s">
        <v>4999</v>
      </c>
      <c r="P1032" t="s">
        <v>6454</v>
      </c>
      <c r="R1032">
        <v>1031</v>
      </c>
      <c r="S1032" s="5">
        <v>15250</v>
      </c>
      <c r="T1032" s="6" t="s">
        <v>6260</v>
      </c>
      <c r="U1032" s="6">
        <v>1275</v>
      </c>
    </row>
    <row r="1033" spans="1:21">
      <c r="A1033">
        <v>1032</v>
      </c>
      <c r="B1033" s="9" t="s">
        <v>6455</v>
      </c>
      <c r="C1033" t="s">
        <v>78</v>
      </c>
      <c r="H1033">
        <v>1032</v>
      </c>
      <c r="I1033" t="s">
        <v>6456</v>
      </c>
      <c r="J1033">
        <v>1032</v>
      </c>
      <c r="M1033">
        <v>1032</v>
      </c>
      <c r="N1033" t="s">
        <v>6457</v>
      </c>
      <c r="O1033" t="s">
        <v>801</v>
      </c>
      <c r="P1033" t="s">
        <v>6458</v>
      </c>
      <c r="R1033">
        <v>1032</v>
      </c>
      <c r="S1033" s="5">
        <v>15251</v>
      </c>
      <c r="T1033" s="6" t="s">
        <v>6260</v>
      </c>
      <c r="U1033" s="6">
        <v>1262</v>
      </c>
    </row>
    <row r="1034" spans="1:21">
      <c r="A1034">
        <v>1033</v>
      </c>
      <c r="B1034" s="9" t="s">
        <v>6459</v>
      </c>
      <c r="C1034" t="s">
        <v>78</v>
      </c>
      <c r="H1034">
        <v>1033</v>
      </c>
      <c r="I1034" t="s">
        <v>6460</v>
      </c>
      <c r="J1034">
        <v>1033</v>
      </c>
      <c r="M1034">
        <v>1033</v>
      </c>
      <c r="N1034" t="s">
        <v>6461</v>
      </c>
      <c r="O1034" t="s">
        <v>3086</v>
      </c>
      <c r="P1034" t="s">
        <v>6462</v>
      </c>
      <c r="R1034">
        <v>1033</v>
      </c>
      <c r="S1034" s="5">
        <v>15252</v>
      </c>
      <c r="T1034" s="6" t="s">
        <v>6260</v>
      </c>
      <c r="U1034" s="6">
        <v>1773</v>
      </c>
    </row>
    <row r="1035" spans="1:21">
      <c r="A1035">
        <v>1034</v>
      </c>
      <c r="B1035" s="9" t="s">
        <v>6463</v>
      </c>
      <c r="C1035" t="s">
        <v>78</v>
      </c>
      <c r="H1035">
        <v>1034</v>
      </c>
      <c r="I1035" t="s">
        <v>6464</v>
      </c>
      <c r="J1035">
        <v>1034</v>
      </c>
      <c r="M1035">
        <v>1034</v>
      </c>
      <c r="N1035" t="s">
        <v>6465</v>
      </c>
      <c r="O1035" t="s">
        <v>1716</v>
      </c>
      <c r="P1035" t="s">
        <v>6466</v>
      </c>
      <c r="R1035">
        <v>1034</v>
      </c>
      <c r="S1035" s="5">
        <v>15254</v>
      </c>
      <c r="T1035" s="6" t="s">
        <v>6260</v>
      </c>
      <c r="U1035" s="6">
        <v>859</v>
      </c>
    </row>
    <row r="1036" spans="1:21">
      <c r="A1036">
        <v>1035</v>
      </c>
      <c r="B1036" s="7" t="s">
        <v>6467</v>
      </c>
      <c r="C1036" t="s">
        <v>28</v>
      </c>
      <c r="H1036">
        <v>1035</v>
      </c>
      <c r="I1036" t="s">
        <v>6468</v>
      </c>
      <c r="J1036">
        <v>1035</v>
      </c>
      <c r="M1036">
        <v>1035</v>
      </c>
      <c r="N1036" t="s">
        <v>6469</v>
      </c>
      <c r="O1036" t="s">
        <v>762</v>
      </c>
      <c r="P1036" t="s">
        <v>6470</v>
      </c>
      <c r="R1036">
        <v>1035</v>
      </c>
      <c r="S1036" s="5">
        <v>15256</v>
      </c>
      <c r="T1036" s="6" t="s">
        <v>6260</v>
      </c>
      <c r="U1036" s="6">
        <v>1703</v>
      </c>
    </row>
    <row r="1037" spans="1:21">
      <c r="A1037">
        <v>1036</v>
      </c>
      <c r="B1037" s="9" t="s">
        <v>6471</v>
      </c>
      <c r="C1037" t="s">
        <v>78</v>
      </c>
      <c r="H1037">
        <v>1036</v>
      </c>
      <c r="I1037" t="s">
        <v>6472</v>
      </c>
      <c r="J1037">
        <v>1036</v>
      </c>
      <c r="M1037">
        <v>1036</v>
      </c>
      <c r="N1037" t="s">
        <v>6473</v>
      </c>
      <c r="O1037" t="s">
        <v>43</v>
      </c>
      <c r="P1037" t="s">
        <v>6474</v>
      </c>
      <c r="R1037">
        <v>1036</v>
      </c>
      <c r="S1037" s="5">
        <v>15257</v>
      </c>
      <c r="T1037" s="6" t="s">
        <v>6260</v>
      </c>
      <c r="U1037" s="6">
        <v>1787</v>
      </c>
    </row>
    <row r="1038" spans="1:21">
      <c r="A1038">
        <v>1037</v>
      </c>
      <c r="B1038" s="7" t="s">
        <v>6475</v>
      </c>
      <c r="C1038" t="s">
        <v>28</v>
      </c>
      <c r="H1038">
        <v>1037</v>
      </c>
      <c r="I1038" t="s">
        <v>6476</v>
      </c>
      <c r="J1038">
        <v>1037</v>
      </c>
      <c r="M1038">
        <v>1037</v>
      </c>
      <c r="N1038" t="s">
        <v>6477</v>
      </c>
      <c r="O1038" t="s">
        <v>1847</v>
      </c>
      <c r="P1038" t="s">
        <v>6478</v>
      </c>
      <c r="R1038">
        <v>1037</v>
      </c>
      <c r="S1038" s="5">
        <v>15258</v>
      </c>
      <c r="T1038" s="6" t="s">
        <v>6260</v>
      </c>
      <c r="U1038" s="6">
        <v>2082</v>
      </c>
    </row>
    <row r="1039" spans="1:21">
      <c r="A1039">
        <v>1038</v>
      </c>
      <c r="B1039" s="7" t="s">
        <v>6479</v>
      </c>
      <c r="C1039" t="s">
        <v>28</v>
      </c>
      <c r="H1039">
        <v>1038</v>
      </c>
      <c r="I1039" t="s">
        <v>6480</v>
      </c>
      <c r="J1039">
        <v>1038</v>
      </c>
      <c r="M1039">
        <v>1038</v>
      </c>
      <c r="N1039" t="s">
        <v>6481</v>
      </c>
      <c r="O1039" t="s">
        <v>1131</v>
      </c>
      <c r="P1039" t="s">
        <v>6482</v>
      </c>
      <c r="R1039">
        <v>1038</v>
      </c>
      <c r="S1039" s="5">
        <v>15259</v>
      </c>
      <c r="T1039" s="6" t="s">
        <v>6260</v>
      </c>
      <c r="U1039" s="6">
        <v>563</v>
      </c>
    </row>
    <row r="1040" spans="1:21">
      <c r="A1040">
        <v>1039</v>
      </c>
      <c r="B1040" s="7" t="s">
        <v>6483</v>
      </c>
      <c r="C1040" t="s">
        <v>28</v>
      </c>
      <c r="H1040">
        <v>1039</v>
      </c>
      <c r="I1040" t="s">
        <v>6484</v>
      </c>
      <c r="J1040">
        <v>1039</v>
      </c>
      <c r="M1040">
        <v>1039</v>
      </c>
      <c r="N1040" t="s">
        <v>6485</v>
      </c>
      <c r="O1040" t="s">
        <v>4057</v>
      </c>
      <c r="P1040" t="s">
        <v>6486</v>
      </c>
      <c r="R1040">
        <v>1039</v>
      </c>
      <c r="S1040" s="5">
        <v>15270</v>
      </c>
      <c r="T1040" s="6" t="s">
        <v>6260</v>
      </c>
      <c r="U1040" s="6">
        <v>1526</v>
      </c>
    </row>
    <row r="1041" spans="1:21">
      <c r="A1041">
        <v>1040</v>
      </c>
      <c r="B1041" s="9" t="s">
        <v>6487</v>
      </c>
      <c r="C1041" t="s">
        <v>78</v>
      </c>
      <c r="H1041">
        <v>1040</v>
      </c>
      <c r="I1041" t="s">
        <v>6488</v>
      </c>
      <c r="J1041">
        <v>1040</v>
      </c>
      <c r="M1041">
        <v>1040</v>
      </c>
      <c r="N1041" t="s">
        <v>6489</v>
      </c>
      <c r="O1041" t="s">
        <v>320</v>
      </c>
      <c r="P1041" t="s">
        <v>6490</v>
      </c>
      <c r="R1041">
        <v>1040</v>
      </c>
      <c r="S1041" s="5">
        <v>15271</v>
      </c>
      <c r="T1041" s="6" t="s">
        <v>6260</v>
      </c>
      <c r="U1041" s="6">
        <v>267</v>
      </c>
    </row>
    <row r="1042" spans="1:21">
      <c r="A1042">
        <v>1041</v>
      </c>
      <c r="B1042" s="7" t="s">
        <v>6491</v>
      </c>
      <c r="C1042" t="s">
        <v>28</v>
      </c>
      <c r="H1042">
        <v>1041</v>
      </c>
      <c r="I1042" t="s">
        <v>6492</v>
      </c>
      <c r="J1042">
        <v>1041</v>
      </c>
      <c r="M1042">
        <v>1041</v>
      </c>
      <c r="N1042" t="s">
        <v>6493</v>
      </c>
      <c r="O1042" t="s">
        <v>4199</v>
      </c>
      <c r="P1042" t="s">
        <v>6494</v>
      </c>
      <c r="R1042">
        <v>1041</v>
      </c>
      <c r="S1042" s="5">
        <v>15295</v>
      </c>
      <c r="T1042" s="6" t="s">
        <v>6260</v>
      </c>
      <c r="U1042" s="6">
        <v>456</v>
      </c>
    </row>
    <row r="1043" spans="1:21">
      <c r="A1043">
        <v>1042</v>
      </c>
      <c r="B1043" s="7" t="s">
        <v>6495</v>
      </c>
      <c r="C1043" t="s">
        <v>28</v>
      </c>
      <c r="J1043">
        <v>1042</v>
      </c>
      <c r="M1043">
        <v>1042</v>
      </c>
      <c r="N1043" t="s">
        <v>6496</v>
      </c>
      <c r="O1043" t="s">
        <v>2134</v>
      </c>
      <c r="P1043" t="s">
        <v>6497</v>
      </c>
      <c r="R1043">
        <v>1042</v>
      </c>
      <c r="S1043" s="5">
        <v>15297</v>
      </c>
      <c r="T1043" s="6" t="s">
        <v>6260</v>
      </c>
      <c r="U1043" s="6">
        <v>237</v>
      </c>
    </row>
    <row r="1044" spans="1:21">
      <c r="A1044">
        <v>1043</v>
      </c>
      <c r="B1044" s="9" t="s">
        <v>6498</v>
      </c>
      <c r="C1044" t="s">
        <v>78</v>
      </c>
      <c r="J1044">
        <v>1043</v>
      </c>
      <c r="M1044">
        <v>1043</v>
      </c>
      <c r="N1044" t="s">
        <v>6499</v>
      </c>
      <c r="O1044" t="s">
        <v>869</v>
      </c>
      <c r="P1044" t="s">
        <v>6500</v>
      </c>
      <c r="R1044">
        <v>1043</v>
      </c>
      <c r="S1044" s="5">
        <v>15330</v>
      </c>
      <c r="T1044" s="6" t="s">
        <v>6501</v>
      </c>
      <c r="U1044" s="6">
        <v>1119</v>
      </c>
    </row>
    <row r="1045" spans="1:21">
      <c r="A1045">
        <v>1044</v>
      </c>
      <c r="B1045" s="9" t="s">
        <v>6502</v>
      </c>
      <c r="C1045" t="s">
        <v>78</v>
      </c>
      <c r="J1045">
        <v>1044</v>
      </c>
      <c r="M1045">
        <v>1044</v>
      </c>
      <c r="N1045" t="s">
        <v>6503</v>
      </c>
      <c r="O1045" t="s">
        <v>6049</v>
      </c>
      <c r="P1045" t="s">
        <v>6504</v>
      </c>
      <c r="R1045">
        <v>1044</v>
      </c>
      <c r="S1045" s="5">
        <v>15331</v>
      </c>
      <c r="T1045" s="6" t="s">
        <v>6501</v>
      </c>
      <c r="U1045" s="6">
        <v>811</v>
      </c>
    </row>
    <row r="1046" spans="1:21">
      <c r="A1046">
        <v>1045</v>
      </c>
      <c r="B1046" s="7" t="s">
        <v>6505</v>
      </c>
      <c r="C1046" t="s">
        <v>28</v>
      </c>
      <c r="J1046">
        <v>1045</v>
      </c>
      <c r="M1046">
        <v>1045</v>
      </c>
      <c r="N1046" t="s">
        <v>6506</v>
      </c>
      <c r="O1046" t="s">
        <v>739</v>
      </c>
      <c r="P1046" t="s">
        <v>6507</v>
      </c>
      <c r="R1046">
        <v>1045</v>
      </c>
      <c r="S1046" s="5">
        <v>15332</v>
      </c>
      <c r="T1046" s="6" t="s">
        <v>6501</v>
      </c>
      <c r="U1046" s="6">
        <v>394</v>
      </c>
    </row>
    <row r="1047" spans="1:21">
      <c r="A1047">
        <v>1046</v>
      </c>
      <c r="B1047" s="7" t="s">
        <v>6508</v>
      </c>
      <c r="C1047" t="s">
        <v>28</v>
      </c>
      <c r="J1047">
        <v>1046</v>
      </c>
      <c r="M1047">
        <v>1046</v>
      </c>
      <c r="N1047" t="s">
        <v>6509</v>
      </c>
      <c r="O1047" t="s">
        <v>164</v>
      </c>
      <c r="P1047" t="s">
        <v>6510</v>
      </c>
      <c r="R1047">
        <v>1046</v>
      </c>
      <c r="S1047" s="5">
        <v>15335</v>
      </c>
      <c r="T1047" s="6" t="s">
        <v>6501</v>
      </c>
      <c r="U1047" s="6">
        <v>1141</v>
      </c>
    </row>
    <row r="1048" spans="1:21">
      <c r="A1048">
        <v>1047</v>
      </c>
      <c r="B1048" s="7" t="s">
        <v>6511</v>
      </c>
      <c r="C1048" t="s">
        <v>28</v>
      </c>
      <c r="J1048">
        <v>1047</v>
      </c>
      <c r="M1048">
        <v>1047</v>
      </c>
      <c r="N1048" t="s">
        <v>6512</v>
      </c>
      <c r="O1048" t="s">
        <v>6513</v>
      </c>
      <c r="P1048" t="s">
        <v>6514</v>
      </c>
      <c r="R1048">
        <v>1047</v>
      </c>
      <c r="S1048" s="5">
        <v>15336</v>
      </c>
      <c r="T1048" s="6" t="s">
        <v>6501</v>
      </c>
      <c r="U1048" s="6">
        <v>1351</v>
      </c>
    </row>
    <row r="1049" spans="1:21">
      <c r="A1049">
        <v>1048</v>
      </c>
      <c r="B1049" s="7" t="s">
        <v>6515</v>
      </c>
      <c r="C1049" t="s">
        <v>28</v>
      </c>
      <c r="J1049">
        <v>1048</v>
      </c>
      <c r="M1049">
        <v>1048</v>
      </c>
      <c r="N1049" t="s">
        <v>6516</v>
      </c>
      <c r="O1049" t="s">
        <v>801</v>
      </c>
      <c r="P1049" t="s">
        <v>6517</v>
      </c>
      <c r="R1049">
        <v>1048</v>
      </c>
      <c r="S1049" s="5">
        <v>15337</v>
      </c>
      <c r="T1049" s="6" t="s">
        <v>6501</v>
      </c>
      <c r="U1049" s="6">
        <v>1019</v>
      </c>
    </row>
    <row r="1050" spans="1:21">
      <c r="A1050">
        <v>1049</v>
      </c>
      <c r="B1050" s="9" t="s">
        <v>6518</v>
      </c>
      <c r="C1050" t="s">
        <v>78</v>
      </c>
      <c r="J1050">
        <v>1049</v>
      </c>
      <c r="M1050">
        <v>1049</v>
      </c>
      <c r="N1050" t="s">
        <v>6519</v>
      </c>
      <c r="O1050" t="s">
        <v>132</v>
      </c>
      <c r="P1050" t="s">
        <v>6520</v>
      </c>
      <c r="R1050">
        <v>1049</v>
      </c>
      <c r="S1050" s="5">
        <v>15338</v>
      </c>
      <c r="T1050" s="6" t="s">
        <v>6501</v>
      </c>
      <c r="U1050" s="6">
        <v>1141</v>
      </c>
    </row>
    <row r="1051" spans="1:21">
      <c r="A1051">
        <v>1050</v>
      </c>
      <c r="B1051" s="7" t="s">
        <v>6521</v>
      </c>
      <c r="C1051" t="s">
        <v>28</v>
      </c>
      <c r="J1051">
        <v>1050</v>
      </c>
      <c r="M1051">
        <v>1050</v>
      </c>
      <c r="N1051" t="s">
        <v>6522</v>
      </c>
      <c r="O1051" t="s">
        <v>2185</v>
      </c>
      <c r="P1051" t="s">
        <v>6523</v>
      </c>
      <c r="R1051">
        <v>1050</v>
      </c>
      <c r="S1051" s="5">
        <v>15360</v>
      </c>
      <c r="T1051" s="6" t="s">
        <v>6524</v>
      </c>
      <c r="U1051" s="6">
        <v>1102</v>
      </c>
    </row>
    <row r="1052" spans="1:21">
      <c r="A1052">
        <v>1051</v>
      </c>
      <c r="B1052" s="7" t="s">
        <v>6525</v>
      </c>
      <c r="C1052" t="s">
        <v>28</v>
      </c>
      <c r="J1052">
        <v>1051</v>
      </c>
      <c r="M1052">
        <v>1051</v>
      </c>
      <c r="N1052" t="s">
        <v>6526</v>
      </c>
      <c r="O1052" t="s">
        <v>1147</v>
      </c>
      <c r="P1052" t="s">
        <v>6527</v>
      </c>
      <c r="R1052">
        <v>1051</v>
      </c>
      <c r="S1052" s="5">
        <v>15371</v>
      </c>
      <c r="T1052" s="6" t="s">
        <v>6528</v>
      </c>
      <c r="U1052" s="6">
        <v>1165</v>
      </c>
    </row>
    <row r="1053" spans="1:21">
      <c r="A1053">
        <v>1052</v>
      </c>
      <c r="B1053" s="7" t="s">
        <v>6529</v>
      </c>
      <c r="C1053" t="s">
        <v>28</v>
      </c>
      <c r="J1053">
        <v>1052</v>
      </c>
      <c r="M1053">
        <v>1052</v>
      </c>
      <c r="N1053" t="s">
        <v>6530</v>
      </c>
      <c r="O1053" t="s">
        <v>3847</v>
      </c>
      <c r="P1053" t="s">
        <v>6531</v>
      </c>
      <c r="R1053">
        <v>1052</v>
      </c>
      <c r="S1053" s="5">
        <v>15391</v>
      </c>
      <c r="T1053" s="6" t="s">
        <v>6501</v>
      </c>
      <c r="U1053" s="6">
        <v>1024</v>
      </c>
    </row>
    <row r="1054" spans="1:21">
      <c r="A1054">
        <v>1053</v>
      </c>
      <c r="B1054" s="7" t="s">
        <v>6532</v>
      </c>
      <c r="C1054" t="s">
        <v>28</v>
      </c>
      <c r="J1054">
        <v>1053</v>
      </c>
      <c r="M1054">
        <v>1053</v>
      </c>
      <c r="N1054" t="s">
        <v>6533</v>
      </c>
      <c r="O1054" t="s">
        <v>654</v>
      </c>
      <c r="P1054" t="s">
        <v>6534</v>
      </c>
      <c r="R1054">
        <v>1053</v>
      </c>
      <c r="S1054" s="5">
        <v>15392</v>
      </c>
      <c r="T1054" s="6" t="s">
        <v>6528</v>
      </c>
      <c r="U1054" s="6">
        <v>1039</v>
      </c>
    </row>
    <row r="1055" spans="1:21">
      <c r="A1055">
        <v>1054</v>
      </c>
      <c r="B1055" s="7" t="s">
        <v>6535</v>
      </c>
      <c r="C1055" t="s">
        <v>28</v>
      </c>
      <c r="J1055">
        <v>1054</v>
      </c>
      <c r="M1055">
        <v>1054</v>
      </c>
      <c r="N1055" t="s">
        <v>6536</v>
      </c>
      <c r="O1055" t="s">
        <v>1163</v>
      </c>
      <c r="P1055" t="s">
        <v>6537</v>
      </c>
      <c r="R1055">
        <v>1054</v>
      </c>
      <c r="S1055" s="5">
        <v>15393</v>
      </c>
      <c r="T1055" s="6" t="s">
        <v>6538</v>
      </c>
      <c r="U1055" s="6">
        <v>467</v>
      </c>
    </row>
    <row r="1056" spans="1:21">
      <c r="A1056">
        <v>1055</v>
      </c>
      <c r="B1056" s="7" t="s">
        <v>6539</v>
      </c>
      <c r="C1056" t="s">
        <v>28</v>
      </c>
      <c r="J1056">
        <v>1055</v>
      </c>
      <c r="M1056">
        <v>1055</v>
      </c>
      <c r="N1056" t="s">
        <v>6540</v>
      </c>
      <c r="O1056" t="s">
        <v>2535</v>
      </c>
      <c r="P1056" t="s">
        <v>6541</v>
      </c>
      <c r="R1056">
        <v>1055</v>
      </c>
      <c r="S1056" s="5">
        <v>15394</v>
      </c>
      <c r="T1056" s="6" t="s">
        <v>6528</v>
      </c>
      <c r="U1056" s="6">
        <v>615</v>
      </c>
    </row>
    <row r="1057" spans="1:21">
      <c r="A1057">
        <v>1056</v>
      </c>
      <c r="B1057" s="9" t="s">
        <v>6542</v>
      </c>
      <c r="C1057" t="s">
        <v>78</v>
      </c>
      <c r="J1057">
        <v>1056</v>
      </c>
      <c r="M1057">
        <v>1056</v>
      </c>
      <c r="N1057" t="s">
        <v>6543</v>
      </c>
      <c r="O1057" t="s">
        <v>6544</v>
      </c>
      <c r="P1057" t="s">
        <v>6545</v>
      </c>
      <c r="R1057">
        <v>1056</v>
      </c>
      <c r="S1057" s="5">
        <v>15395</v>
      </c>
      <c r="T1057" s="6" t="s">
        <v>6501</v>
      </c>
      <c r="U1057" s="6">
        <v>1337</v>
      </c>
    </row>
    <row r="1058" spans="1:21">
      <c r="A1058">
        <v>1057</v>
      </c>
      <c r="B1058" s="9" t="s">
        <v>6546</v>
      </c>
      <c r="C1058" t="s">
        <v>78</v>
      </c>
      <c r="J1058">
        <v>1057</v>
      </c>
      <c r="M1058">
        <v>1057</v>
      </c>
      <c r="N1058" t="s">
        <v>6547</v>
      </c>
      <c r="O1058" t="s">
        <v>552</v>
      </c>
      <c r="P1058" t="s">
        <v>6548</v>
      </c>
      <c r="R1058">
        <v>1057</v>
      </c>
      <c r="S1058" s="5">
        <v>15396</v>
      </c>
      <c r="T1058" s="6" t="s">
        <v>6524</v>
      </c>
      <c r="U1058" s="6">
        <v>614</v>
      </c>
    </row>
    <row r="1059" spans="1:21">
      <c r="A1059">
        <v>1058</v>
      </c>
      <c r="B1059" s="9" t="s">
        <v>6549</v>
      </c>
      <c r="C1059" t="s">
        <v>78</v>
      </c>
      <c r="J1059">
        <v>1058</v>
      </c>
      <c r="M1059">
        <v>1058</v>
      </c>
      <c r="N1059" t="s">
        <v>6550</v>
      </c>
      <c r="O1059" t="s">
        <v>3923</v>
      </c>
      <c r="P1059" t="s">
        <v>6551</v>
      </c>
      <c r="R1059">
        <v>1058</v>
      </c>
      <c r="S1059" s="5">
        <v>15530</v>
      </c>
      <c r="T1059" s="6" t="s">
        <v>6552</v>
      </c>
      <c r="U1059" s="6">
        <v>2105</v>
      </c>
    </row>
    <row r="1060" spans="1:21">
      <c r="A1060">
        <v>1059</v>
      </c>
      <c r="B1060" s="7" t="s">
        <v>6553</v>
      </c>
      <c r="C1060" t="s">
        <v>28</v>
      </c>
      <c r="J1060">
        <v>1059</v>
      </c>
      <c r="M1060">
        <v>1059</v>
      </c>
      <c r="N1060" t="s">
        <v>6554</v>
      </c>
      <c r="O1060" t="s">
        <v>1818</v>
      </c>
      <c r="P1060" t="s">
        <v>6555</v>
      </c>
      <c r="R1060">
        <v>1059</v>
      </c>
      <c r="S1060" s="5">
        <v>15531</v>
      </c>
      <c r="T1060" s="6" t="s">
        <v>6552</v>
      </c>
      <c r="U1060" s="6">
        <v>1826</v>
      </c>
    </row>
    <row r="1061" spans="1:21">
      <c r="A1061">
        <v>1060</v>
      </c>
      <c r="B1061" s="7" t="s">
        <v>6556</v>
      </c>
      <c r="C1061" t="s">
        <v>28</v>
      </c>
      <c r="J1061">
        <v>1060</v>
      </c>
      <c r="M1061">
        <v>1060</v>
      </c>
      <c r="N1061" t="s">
        <v>6557</v>
      </c>
      <c r="O1061" t="s">
        <v>6558</v>
      </c>
      <c r="P1061" t="s">
        <v>6559</v>
      </c>
      <c r="R1061">
        <v>1060</v>
      </c>
      <c r="S1061" s="5">
        <v>15532</v>
      </c>
      <c r="T1061" s="6" t="s">
        <v>6552</v>
      </c>
      <c r="U1061" s="6">
        <v>346</v>
      </c>
    </row>
    <row r="1062" spans="1:21">
      <c r="A1062">
        <v>1061</v>
      </c>
      <c r="B1062" s="9" t="s">
        <v>6560</v>
      </c>
      <c r="C1062" t="s">
        <v>78</v>
      </c>
      <c r="J1062">
        <v>1061</v>
      </c>
      <c r="M1062">
        <v>1061</v>
      </c>
      <c r="N1062" t="s">
        <v>6561</v>
      </c>
      <c r="O1062" t="s">
        <v>5275</v>
      </c>
      <c r="P1062" t="s">
        <v>6562</v>
      </c>
      <c r="R1062">
        <v>1061</v>
      </c>
      <c r="S1062" s="5">
        <v>15533</v>
      </c>
      <c r="T1062" s="6" t="s">
        <v>6552</v>
      </c>
      <c r="U1062" s="6">
        <v>625</v>
      </c>
    </row>
    <row r="1063" spans="1:21">
      <c r="A1063">
        <v>1062</v>
      </c>
      <c r="B1063" s="7" t="s">
        <v>6563</v>
      </c>
      <c r="C1063" t="s">
        <v>28</v>
      </c>
      <c r="J1063">
        <v>1062</v>
      </c>
      <c r="M1063">
        <v>1062</v>
      </c>
      <c r="N1063" t="s">
        <v>6564</v>
      </c>
      <c r="O1063" t="s">
        <v>1693</v>
      </c>
      <c r="P1063" t="s">
        <v>6565</v>
      </c>
      <c r="R1063">
        <v>1062</v>
      </c>
      <c r="S1063" s="5">
        <v>15534</v>
      </c>
      <c r="T1063" s="6" t="s">
        <v>6552</v>
      </c>
      <c r="U1063" s="6">
        <v>1650</v>
      </c>
    </row>
    <row r="1064" spans="1:21">
      <c r="A1064">
        <v>1063</v>
      </c>
      <c r="B1064" s="9" t="s">
        <v>6566</v>
      </c>
      <c r="C1064" t="s">
        <v>78</v>
      </c>
      <c r="J1064">
        <v>1063</v>
      </c>
      <c r="M1064">
        <v>1063</v>
      </c>
      <c r="N1064" t="s">
        <v>6567</v>
      </c>
      <c r="O1064" t="s">
        <v>1108</v>
      </c>
      <c r="P1064" t="s">
        <v>6568</v>
      </c>
      <c r="R1064">
        <v>1063</v>
      </c>
      <c r="S1064" s="5">
        <v>15591</v>
      </c>
      <c r="T1064" s="6" t="s">
        <v>6552</v>
      </c>
      <c r="U1064" s="6">
        <v>1245</v>
      </c>
    </row>
    <row r="1065" spans="1:21">
      <c r="A1065">
        <v>1064</v>
      </c>
      <c r="B1065" s="7" t="s">
        <v>6569</v>
      </c>
      <c r="C1065" t="s">
        <v>28</v>
      </c>
      <c r="J1065">
        <v>1064</v>
      </c>
      <c r="M1065">
        <v>1064</v>
      </c>
      <c r="N1065" t="s">
        <v>6570</v>
      </c>
      <c r="O1065" t="s">
        <v>920</v>
      </c>
      <c r="P1065" t="s">
        <v>6571</v>
      </c>
      <c r="R1065">
        <v>1064</v>
      </c>
      <c r="S1065" s="5">
        <v>15592</v>
      </c>
      <c r="T1065" s="6" t="s">
        <v>6552</v>
      </c>
      <c r="U1065" s="6">
        <v>188</v>
      </c>
    </row>
    <row r="1066" spans="1:21">
      <c r="A1066">
        <v>1065</v>
      </c>
      <c r="B1066" s="7" t="s">
        <v>6572</v>
      </c>
      <c r="C1066" t="s">
        <v>28</v>
      </c>
      <c r="J1066">
        <v>1065</v>
      </c>
      <c r="M1066">
        <v>1065</v>
      </c>
      <c r="N1066" t="s">
        <v>6573</v>
      </c>
      <c r="O1066" t="s">
        <v>3701</v>
      </c>
      <c r="P1066" t="s">
        <v>6574</v>
      </c>
      <c r="R1066">
        <v>1065</v>
      </c>
      <c r="S1066" s="5">
        <v>15593</v>
      </c>
      <c r="T1066" s="6" t="s">
        <v>6552</v>
      </c>
      <c r="U1066" s="6">
        <v>1091</v>
      </c>
    </row>
    <row r="1067" spans="1:21">
      <c r="A1067">
        <v>1066</v>
      </c>
      <c r="B1067" s="7" t="s">
        <v>6575</v>
      </c>
      <c r="C1067" t="s">
        <v>28</v>
      </c>
      <c r="J1067">
        <v>1066</v>
      </c>
      <c r="M1067">
        <v>1066</v>
      </c>
      <c r="N1067" t="s">
        <v>6576</v>
      </c>
      <c r="O1067" t="s">
        <v>140</v>
      </c>
      <c r="P1067" t="s">
        <v>6577</v>
      </c>
      <c r="R1067">
        <v>1066</v>
      </c>
      <c r="S1067" s="5">
        <v>15594</v>
      </c>
      <c r="T1067" s="6" t="s">
        <v>6552</v>
      </c>
      <c r="U1067" s="6">
        <v>332</v>
      </c>
    </row>
    <row r="1068" spans="1:21">
      <c r="A1068">
        <v>1067</v>
      </c>
      <c r="B1068" s="9" t="s">
        <v>6578</v>
      </c>
      <c r="C1068" t="s">
        <v>78</v>
      </c>
      <c r="J1068">
        <v>1067</v>
      </c>
      <c r="M1068">
        <v>1067</v>
      </c>
      <c r="N1068" t="s">
        <v>6579</v>
      </c>
      <c r="O1068" t="s">
        <v>4332</v>
      </c>
      <c r="P1068" t="s">
        <v>6580</v>
      </c>
      <c r="R1068">
        <v>1067</v>
      </c>
      <c r="S1068" s="5">
        <v>16243</v>
      </c>
      <c r="T1068" s="6" t="s">
        <v>6581</v>
      </c>
      <c r="U1068" s="6">
        <v>421</v>
      </c>
    </row>
    <row r="1069" spans="1:21">
      <c r="A1069">
        <v>1068</v>
      </c>
      <c r="B1069" s="9" t="s">
        <v>6582</v>
      </c>
      <c r="C1069" t="s">
        <v>78</v>
      </c>
      <c r="J1069">
        <v>1068</v>
      </c>
      <c r="M1069">
        <v>1068</v>
      </c>
      <c r="N1069" t="s">
        <v>6583</v>
      </c>
      <c r="O1069" t="s">
        <v>2941</v>
      </c>
      <c r="P1069" t="s">
        <v>6584</v>
      </c>
      <c r="R1069">
        <v>1068</v>
      </c>
      <c r="S1069" s="5">
        <v>16244</v>
      </c>
      <c r="T1069" s="6" t="s">
        <v>6581</v>
      </c>
      <c r="U1069" s="6">
        <v>1961</v>
      </c>
    </row>
    <row r="1070" spans="1:21">
      <c r="A1070">
        <v>1069</v>
      </c>
      <c r="B1070" s="9" t="s">
        <v>6585</v>
      </c>
      <c r="C1070" t="s">
        <v>78</v>
      </c>
      <c r="J1070">
        <v>1069</v>
      </c>
      <c r="M1070">
        <v>1069</v>
      </c>
      <c r="N1070" t="s">
        <v>6586</v>
      </c>
      <c r="O1070" t="s">
        <v>4999</v>
      </c>
      <c r="P1070" t="s">
        <v>6587</v>
      </c>
      <c r="R1070">
        <v>1069</v>
      </c>
      <c r="S1070" s="5">
        <v>16245</v>
      </c>
      <c r="T1070" s="6" t="s">
        <v>6581</v>
      </c>
      <c r="U1070" s="6">
        <v>1950</v>
      </c>
    </row>
    <row r="1071" spans="1:21">
      <c r="A1071">
        <v>1070</v>
      </c>
      <c r="B1071" s="7" t="s">
        <v>6588</v>
      </c>
      <c r="C1071" t="s">
        <v>28</v>
      </c>
      <c r="J1071">
        <v>1070</v>
      </c>
      <c r="M1071">
        <v>1070</v>
      </c>
      <c r="N1071" t="s">
        <v>6589</v>
      </c>
      <c r="O1071" t="s">
        <v>272</v>
      </c>
      <c r="P1071" t="s">
        <v>6590</v>
      </c>
      <c r="R1071">
        <v>1070</v>
      </c>
      <c r="S1071" s="5">
        <v>16246</v>
      </c>
      <c r="T1071" s="6" t="s">
        <v>6581</v>
      </c>
      <c r="U1071" s="6">
        <v>2180</v>
      </c>
    </row>
    <row r="1072" spans="1:21">
      <c r="A1072">
        <v>1071</v>
      </c>
      <c r="B1072" s="9" t="s">
        <v>6591</v>
      </c>
      <c r="C1072" t="s">
        <v>78</v>
      </c>
      <c r="J1072">
        <v>1071</v>
      </c>
      <c r="M1072">
        <v>1071</v>
      </c>
      <c r="N1072" t="s">
        <v>6592</v>
      </c>
      <c r="O1072" t="s">
        <v>3245</v>
      </c>
      <c r="P1072" t="s">
        <v>6593</v>
      </c>
      <c r="R1072">
        <v>1071</v>
      </c>
      <c r="S1072" s="5">
        <v>16247</v>
      </c>
      <c r="T1072" s="6" t="s">
        <v>6581</v>
      </c>
      <c r="U1072" s="6">
        <v>1328</v>
      </c>
    </row>
    <row r="1073" spans="1:21">
      <c r="A1073">
        <v>1072</v>
      </c>
      <c r="B1073" s="7" t="s">
        <v>6594</v>
      </c>
      <c r="C1073" t="s">
        <v>28</v>
      </c>
      <c r="J1073">
        <v>1072</v>
      </c>
      <c r="M1073">
        <v>1072</v>
      </c>
      <c r="N1073" t="s">
        <v>6595</v>
      </c>
      <c r="O1073" t="s">
        <v>1297</v>
      </c>
      <c r="P1073" t="s">
        <v>6596</v>
      </c>
      <c r="R1073">
        <v>1072</v>
      </c>
      <c r="S1073" s="5">
        <v>16250</v>
      </c>
      <c r="T1073" s="6" t="s">
        <v>6581</v>
      </c>
      <c r="U1073" s="6">
        <v>135</v>
      </c>
    </row>
    <row r="1074" spans="1:21">
      <c r="A1074">
        <v>1073</v>
      </c>
      <c r="B1074" s="9" t="s">
        <v>6597</v>
      </c>
      <c r="C1074" t="s">
        <v>78</v>
      </c>
      <c r="J1074">
        <v>1073</v>
      </c>
      <c r="M1074">
        <v>1073</v>
      </c>
      <c r="N1074" t="s">
        <v>6598</v>
      </c>
      <c r="O1074" t="s">
        <v>6599</v>
      </c>
      <c r="P1074" t="s">
        <v>6600</v>
      </c>
      <c r="R1074">
        <v>1073</v>
      </c>
      <c r="S1074" s="5">
        <v>16252</v>
      </c>
      <c r="T1074" s="6" t="s">
        <v>6581</v>
      </c>
      <c r="U1074" s="6">
        <v>1304</v>
      </c>
    </row>
    <row r="1075" spans="1:21">
      <c r="A1075">
        <v>1074</v>
      </c>
      <c r="B1075" s="9" t="s">
        <v>6601</v>
      </c>
      <c r="C1075" t="s">
        <v>78</v>
      </c>
      <c r="J1075">
        <v>1074</v>
      </c>
      <c r="M1075">
        <v>1074</v>
      </c>
      <c r="N1075" t="s">
        <v>6602</v>
      </c>
      <c r="O1075" t="s">
        <v>320</v>
      </c>
      <c r="P1075" t="s">
        <v>6603</v>
      </c>
      <c r="R1075">
        <v>1074</v>
      </c>
      <c r="S1075" s="5">
        <v>16253</v>
      </c>
      <c r="T1075" s="6" t="s">
        <v>6581</v>
      </c>
      <c r="U1075" s="6">
        <v>1367</v>
      </c>
    </row>
    <row r="1076" spans="1:21">
      <c r="A1076">
        <v>1075</v>
      </c>
      <c r="B1076" s="7" t="s">
        <v>6604</v>
      </c>
      <c r="C1076" t="s">
        <v>28</v>
      </c>
      <c r="J1076">
        <v>1075</v>
      </c>
      <c r="M1076">
        <v>1075</v>
      </c>
      <c r="N1076" t="s">
        <v>6605</v>
      </c>
      <c r="O1076" t="s">
        <v>2720</v>
      </c>
      <c r="P1076" t="s">
        <v>6606</v>
      </c>
      <c r="R1076">
        <v>1075</v>
      </c>
      <c r="S1076" s="5">
        <v>16254</v>
      </c>
      <c r="T1076" s="6" t="s">
        <v>6581</v>
      </c>
      <c r="U1076" s="6">
        <v>1324</v>
      </c>
    </row>
    <row r="1077" spans="1:21">
      <c r="A1077">
        <v>1076</v>
      </c>
      <c r="B1077" s="9" t="s">
        <v>6607</v>
      </c>
      <c r="C1077" t="s">
        <v>78</v>
      </c>
      <c r="J1077">
        <v>1076</v>
      </c>
      <c r="M1077">
        <v>1076</v>
      </c>
      <c r="N1077" t="s">
        <v>6608</v>
      </c>
      <c r="O1077" t="s">
        <v>2063</v>
      </c>
      <c r="P1077" t="s">
        <v>6609</v>
      </c>
      <c r="R1077">
        <v>1076</v>
      </c>
      <c r="S1077" s="5">
        <v>16255</v>
      </c>
      <c r="T1077" s="6" t="s">
        <v>6581</v>
      </c>
      <c r="U1077" s="6">
        <v>1089</v>
      </c>
    </row>
    <row r="1078" spans="1:21">
      <c r="A1078">
        <v>1077</v>
      </c>
      <c r="B1078" s="9" t="s">
        <v>6610</v>
      </c>
      <c r="C1078" t="s">
        <v>78</v>
      </c>
      <c r="J1078">
        <v>1077</v>
      </c>
      <c r="M1078">
        <v>1077</v>
      </c>
      <c r="N1078" t="s">
        <v>6611</v>
      </c>
      <c r="O1078" t="s">
        <v>2306</v>
      </c>
      <c r="P1078" t="s">
        <v>6612</v>
      </c>
      <c r="R1078">
        <v>1077</v>
      </c>
      <c r="S1078" s="5">
        <v>16256</v>
      </c>
      <c r="T1078" s="6" t="s">
        <v>6581</v>
      </c>
      <c r="U1078" s="6">
        <v>1843</v>
      </c>
    </row>
    <row r="1079" spans="1:21">
      <c r="A1079">
        <v>1078</v>
      </c>
      <c r="B1079" s="7" t="s">
        <v>6613</v>
      </c>
      <c r="C1079" t="s">
        <v>28</v>
      </c>
      <c r="J1079">
        <v>1078</v>
      </c>
      <c r="M1079">
        <v>1078</v>
      </c>
      <c r="N1079" t="s">
        <v>6614</v>
      </c>
      <c r="O1079" t="s">
        <v>1040</v>
      </c>
      <c r="P1079" t="s">
        <v>6615</v>
      </c>
      <c r="R1079">
        <v>1078</v>
      </c>
      <c r="S1079" s="5">
        <v>16257</v>
      </c>
      <c r="T1079" s="6" t="s">
        <v>6581</v>
      </c>
      <c r="U1079" s="6">
        <v>1070</v>
      </c>
    </row>
    <row r="1080" spans="1:21">
      <c r="A1080">
        <v>1079</v>
      </c>
      <c r="B1080" s="7" t="s">
        <v>6616</v>
      </c>
      <c r="C1080" t="s">
        <v>28</v>
      </c>
      <c r="J1080">
        <v>1079</v>
      </c>
      <c r="M1080">
        <v>1079</v>
      </c>
      <c r="N1080" t="s">
        <v>6617</v>
      </c>
      <c r="O1080" t="s">
        <v>100</v>
      </c>
      <c r="P1080" t="s">
        <v>6618</v>
      </c>
      <c r="R1080">
        <v>1079</v>
      </c>
      <c r="S1080" s="5">
        <v>16258</v>
      </c>
      <c r="T1080" s="6" t="s">
        <v>6581</v>
      </c>
      <c r="U1080" s="6">
        <v>1480</v>
      </c>
    </row>
    <row r="1081" spans="1:21">
      <c r="A1081">
        <v>1080</v>
      </c>
      <c r="B1081" s="9" t="s">
        <v>6619</v>
      </c>
      <c r="C1081" t="s">
        <v>78</v>
      </c>
      <c r="J1081">
        <v>1080</v>
      </c>
      <c r="M1081">
        <v>1080</v>
      </c>
      <c r="N1081" t="s">
        <v>6620</v>
      </c>
      <c r="O1081" t="s">
        <v>84</v>
      </c>
      <c r="P1081" t="s">
        <v>6621</v>
      </c>
      <c r="R1081">
        <v>1080</v>
      </c>
      <c r="S1081" s="5">
        <v>16260</v>
      </c>
      <c r="T1081" s="6" t="s">
        <v>6581</v>
      </c>
      <c r="U1081" s="6">
        <v>581</v>
      </c>
    </row>
    <row r="1082" spans="1:21">
      <c r="A1082">
        <v>1081</v>
      </c>
      <c r="B1082" s="9" t="s">
        <v>6622</v>
      </c>
      <c r="C1082" t="s">
        <v>78</v>
      </c>
      <c r="J1082">
        <v>1081</v>
      </c>
      <c r="M1082">
        <v>1081</v>
      </c>
      <c r="N1082" t="s">
        <v>6623</v>
      </c>
      <c r="O1082" t="s">
        <v>4332</v>
      </c>
      <c r="P1082" t="s">
        <v>6624</v>
      </c>
      <c r="R1082">
        <v>1081</v>
      </c>
      <c r="S1082" s="5">
        <v>16261</v>
      </c>
      <c r="T1082" s="6" t="s">
        <v>6581</v>
      </c>
      <c r="U1082" s="6">
        <v>1072</v>
      </c>
    </row>
    <row r="1083" spans="1:21">
      <c r="A1083">
        <v>1082</v>
      </c>
      <c r="B1083" s="7" t="s">
        <v>6625</v>
      </c>
      <c r="C1083" t="s">
        <v>28</v>
      </c>
      <c r="J1083">
        <v>1082</v>
      </c>
      <c r="M1083">
        <v>1082</v>
      </c>
      <c r="N1083" t="s">
        <v>6626</v>
      </c>
      <c r="O1083" t="s">
        <v>4456</v>
      </c>
      <c r="P1083" t="s">
        <v>6627</v>
      </c>
      <c r="R1083">
        <v>1082</v>
      </c>
      <c r="S1083" s="5">
        <v>16262</v>
      </c>
      <c r="T1083" s="6" t="s">
        <v>6581</v>
      </c>
      <c r="U1083" s="6">
        <v>1115</v>
      </c>
    </row>
    <row r="1084" spans="1:21">
      <c r="A1084">
        <v>1083</v>
      </c>
      <c r="B1084" s="9" t="s">
        <v>6628</v>
      </c>
      <c r="C1084" t="s">
        <v>78</v>
      </c>
      <c r="J1084">
        <v>1083</v>
      </c>
      <c r="M1084">
        <v>1083</v>
      </c>
      <c r="N1084" t="s">
        <v>6629</v>
      </c>
      <c r="O1084" t="s">
        <v>966</v>
      </c>
      <c r="P1084" t="s">
        <v>6630</v>
      </c>
      <c r="R1084">
        <v>1083</v>
      </c>
      <c r="S1084" s="5">
        <v>16263</v>
      </c>
      <c r="T1084" s="6" t="s">
        <v>6581</v>
      </c>
      <c r="U1084" s="6">
        <v>970</v>
      </c>
    </row>
    <row r="1085" spans="1:21">
      <c r="A1085">
        <v>1084</v>
      </c>
      <c r="B1085" s="9" t="s">
        <v>6631</v>
      </c>
      <c r="C1085" t="s">
        <v>78</v>
      </c>
      <c r="J1085">
        <v>1084</v>
      </c>
      <c r="M1085">
        <v>1084</v>
      </c>
      <c r="N1085" t="s">
        <v>6632</v>
      </c>
      <c r="O1085" t="s">
        <v>2222</v>
      </c>
      <c r="P1085" t="s">
        <v>6633</v>
      </c>
      <c r="R1085">
        <v>1084</v>
      </c>
      <c r="S1085" s="5">
        <v>16264</v>
      </c>
      <c r="T1085" s="6" t="s">
        <v>6581</v>
      </c>
      <c r="U1085" s="6">
        <v>793</v>
      </c>
    </row>
    <row r="1086" spans="1:21">
      <c r="A1086">
        <v>1085</v>
      </c>
      <c r="B1086" s="7" t="s">
        <v>6634</v>
      </c>
      <c r="C1086" t="s">
        <v>28</v>
      </c>
      <c r="J1086">
        <v>1085</v>
      </c>
      <c r="M1086">
        <v>1085</v>
      </c>
      <c r="N1086" t="s">
        <v>6635</v>
      </c>
      <c r="O1086" t="s">
        <v>249</v>
      </c>
      <c r="P1086" t="s">
        <v>6636</v>
      </c>
      <c r="R1086">
        <v>1085</v>
      </c>
      <c r="S1086" s="5">
        <v>16265</v>
      </c>
      <c r="T1086" s="6" t="s">
        <v>6581</v>
      </c>
      <c r="U1086" s="6">
        <v>990</v>
      </c>
    </row>
    <row r="1087" spans="1:21">
      <c r="A1087">
        <v>1086</v>
      </c>
      <c r="B1087" s="7" t="s">
        <v>6637</v>
      </c>
      <c r="C1087" t="s">
        <v>28</v>
      </c>
      <c r="J1087">
        <v>1086</v>
      </c>
      <c r="M1087">
        <v>1086</v>
      </c>
      <c r="N1087" t="s">
        <v>6638</v>
      </c>
      <c r="O1087" t="s">
        <v>474</v>
      </c>
      <c r="P1087" t="s">
        <v>6639</v>
      </c>
      <c r="R1087">
        <v>1086</v>
      </c>
      <c r="S1087" s="5">
        <v>16266</v>
      </c>
      <c r="T1087" s="6" t="s">
        <v>6581</v>
      </c>
      <c r="U1087" s="6">
        <v>1099</v>
      </c>
    </row>
    <row r="1088" spans="1:21">
      <c r="A1088">
        <v>1087</v>
      </c>
      <c r="B1088" s="7" t="s">
        <v>6640</v>
      </c>
      <c r="C1088" t="s">
        <v>28</v>
      </c>
      <c r="J1088">
        <v>1087</v>
      </c>
      <c r="M1088">
        <v>1087</v>
      </c>
      <c r="N1088" t="s">
        <v>6641</v>
      </c>
      <c r="O1088" t="s">
        <v>2063</v>
      </c>
      <c r="P1088" t="s">
        <v>6642</v>
      </c>
      <c r="R1088">
        <v>1087</v>
      </c>
      <c r="S1088" s="5">
        <v>16267</v>
      </c>
      <c r="T1088" s="6" t="s">
        <v>6581</v>
      </c>
      <c r="U1088" s="6">
        <v>1485</v>
      </c>
    </row>
    <row r="1089" spans="1:21">
      <c r="A1089">
        <v>1088</v>
      </c>
      <c r="B1089" s="7" t="s">
        <v>6643</v>
      </c>
      <c r="C1089" t="s">
        <v>28</v>
      </c>
      <c r="J1089">
        <v>1088</v>
      </c>
      <c r="M1089">
        <v>1088</v>
      </c>
      <c r="N1089" t="s">
        <v>6644</v>
      </c>
      <c r="O1089" t="s">
        <v>3831</v>
      </c>
      <c r="P1089" t="s">
        <v>6645</v>
      </c>
      <c r="R1089">
        <v>1088</v>
      </c>
      <c r="S1089" s="5">
        <v>16268</v>
      </c>
      <c r="T1089" s="6" t="s">
        <v>6581</v>
      </c>
      <c r="U1089" s="6">
        <v>1028</v>
      </c>
    </row>
    <row r="1090" spans="1:21">
      <c r="A1090">
        <v>1089</v>
      </c>
      <c r="B1090" s="7" t="s">
        <v>6646</v>
      </c>
      <c r="C1090" t="s">
        <v>28</v>
      </c>
      <c r="J1090">
        <v>1089</v>
      </c>
      <c r="M1090">
        <v>1089</v>
      </c>
      <c r="N1090" t="s">
        <v>6647</v>
      </c>
      <c r="O1090" t="s">
        <v>3230</v>
      </c>
      <c r="P1090" t="s">
        <v>6648</v>
      </c>
      <c r="R1090">
        <v>1089</v>
      </c>
      <c r="S1090" s="5">
        <v>16270</v>
      </c>
      <c r="T1090" s="6" t="s">
        <v>6581</v>
      </c>
      <c r="U1090" s="6">
        <v>1106</v>
      </c>
    </row>
    <row r="1091" spans="1:21">
      <c r="A1091">
        <v>1090</v>
      </c>
      <c r="B1091" s="9" t="s">
        <v>6649</v>
      </c>
      <c r="C1091" t="s">
        <v>78</v>
      </c>
      <c r="J1091">
        <v>1090</v>
      </c>
      <c r="M1091">
        <v>1090</v>
      </c>
      <c r="N1091" t="s">
        <v>6650</v>
      </c>
      <c r="O1091" t="s">
        <v>1011</v>
      </c>
      <c r="P1091" t="s">
        <v>6651</v>
      </c>
      <c r="R1091">
        <v>1090</v>
      </c>
      <c r="S1091" s="5">
        <v>16271</v>
      </c>
      <c r="T1091" s="6" t="s">
        <v>6581</v>
      </c>
      <c r="U1091" s="6">
        <v>1376</v>
      </c>
    </row>
    <row r="1092" spans="1:21">
      <c r="A1092">
        <v>1091</v>
      </c>
      <c r="B1092" s="9" t="s">
        <v>6652</v>
      </c>
      <c r="C1092" t="s">
        <v>78</v>
      </c>
      <c r="J1092">
        <v>1091</v>
      </c>
      <c r="M1092">
        <v>1091</v>
      </c>
      <c r="N1092" t="s">
        <v>6653</v>
      </c>
      <c r="O1092" t="s">
        <v>188</v>
      </c>
      <c r="P1092" t="s">
        <v>6654</v>
      </c>
      <c r="R1092">
        <v>1091</v>
      </c>
      <c r="S1092" s="5">
        <v>16272</v>
      </c>
      <c r="T1092" s="6" t="s">
        <v>6581</v>
      </c>
      <c r="U1092" s="6">
        <v>1027</v>
      </c>
    </row>
    <row r="1093" spans="1:21">
      <c r="A1093">
        <v>1092</v>
      </c>
      <c r="B1093" s="9" t="s">
        <v>6655</v>
      </c>
      <c r="C1093" t="s">
        <v>78</v>
      </c>
      <c r="J1093">
        <v>1092</v>
      </c>
      <c r="M1093">
        <v>1092</v>
      </c>
      <c r="N1093" t="s">
        <v>6656</v>
      </c>
      <c r="O1093" t="s">
        <v>249</v>
      </c>
      <c r="P1093" t="s">
        <v>6657</v>
      </c>
      <c r="R1093">
        <v>1092</v>
      </c>
      <c r="S1093" s="5">
        <v>16273</v>
      </c>
      <c r="T1093" s="6" t="s">
        <v>6581</v>
      </c>
      <c r="U1093" s="6">
        <v>617</v>
      </c>
    </row>
    <row r="1094" spans="1:21">
      <c r="A1094">
        <v>1093</v>
      </c>
      <c r="B1094" s="7" t="s">
        <v>6658</v>
      </c>
      <c r="C1094" t="s">
        <v>28</v>
      </c>
      <c r="J1094">
        <v>1093</v>
      </c>
      <c r="M1094">
        <v>1093</v>
      </c>
      <c r="N1094" t="s">
        <v>6659</v>
      </c>
      <c r="O1094" t="s">
        <v>1810</v>
      </c>
      <c r="P1094" t="s">
        <v>6660</v>
      </c>
      <c r="R1094">
        <v>1093</v>
      </c>
      <c r="S1094" s="5">
        <v>16340</v>
      </c>
      <c r="T1094" s="6" t="s">
        <v>6661</v>
      </c>
      <c r="U1094" s="6">
        <v>1117</v>
      </c>
    </row>
    <row r="1095" spans="1:21">
      <c r="A1095">
        <v>1094</v>
      </c>
      <c r="B1095" s="9" t="s">
        <v>6662</v>
      </c>
      <c r="C1095" t="s">
        <v>78</v>
      </c>
      <c r="J1095">
        <v>1094</v>
      </c>
      <c r="M1095">
        <v>1094</v>
      </c>
      <c r="N1095" t="s">
        <v>6663</v>
      </c>
      <c r="O1095" t="s">
        <v>521</v>
      </c>
      <c r="P1095" t="s">
        <v>6664</v>
      </c>
      <c r="R1095">
        <v>1094</v>
      </c>
      <c r="S1095" s="5">
        <v>16341</v>
      </c>
      <c r="T1095" s="6" t="s">
        <v>6661</v>
      </c>
      <c r="U1095" s="6">
        <v>1455</v>
      </c>
    </row>
    <row r="1096" spans="1:21">
      <c r="A1096">
        <v>1095</v>
      </c>
      <c r="B1096" s="7" t="s">
        <v>6665</v>
      </c>
      <c r="C1096" t="s">
        <v>28</v>
      </c>
      <c r="J1096">
        <v>1095</v>
      </c>
      <c r="M1096">
        <v>1095</v>
      </c>
      <c r="N1096" t="s">
        <v>6666</v>
      </c>
      <c r="O1096" t="s">
        <v>233</v>
      </c>
      <c r="P1096" t="s">
        <v>6667</v>
      </c>
      <c r="R1096">
        <v>1095</v>
      </c>
      <c r="S1096" s="5">
        <v>16342</v>
      </c>
      <c r="T1096" s="6" t="s">
        <v>6661</v>
      </c>
      <c r="U1096" s="6">
        <v>1820</v>
      </c>
    </row>
    <row r="1097" spans="1:21">
      <c r="A1097">
        <v>1096</v>
      </c>
      <c r="B1097" s="9" t="s">
        <v>6668</v>
      </c>
      <c r="C1097" t="s">
        <v>78</v>
      </c>
      <c r="J1097">
        <v>1096</v>
      </c>
      <c r="M1097">
        <v>1096</v>
      </c>
      <c r="N1097" t="s">
        <v>6423</v>
      </c>
      <c r="O1097" t="s">
        <v>3563</v>
      </c>
      <c r="P1097" t="s">
        <v>6669</v>
      </c>
      <c r="R1097">
        <v>1096</v>
      </c>
      <c r="S1097" s="5">
        <v>16343</v>
      </c>
      <c r="T1097" s="6" t="s">
        <v>6661</v>
      </c>
      <c r="U1097" s="6">
        <v>1567</v>
      </c>
    </row>
    <row r="1098" spans="1:21">
      <c r="A1098">
        <v>1097</v>
      </c>
      <c r="B1098" s="7" t="s">
        <v>6670</v>
      </c>
      <c r="C1098" t="s">
        <v>28</v>
      </c>
      <c r="J1098">
        <v>1097</v>
      </c>
      <c r="M1098">
        <v>1097</v>
      </c>
      <c r="N1098" t="s">
        <v>4279</v>
      </c>
      <c r="O1098" t="s">
        <v>6671</v>
      </c>
      <c r="P1098" t="s">
        <v>6672</v>
      </c>
      <c r="R1098">
        <v>1097</v>
      </c>
      <c r="S1098" s="5">
        <v>16344</v>
      </c>
      <c r="T1098" s="6" t="s">
        <v>6661</v>
      </c>
      <c r="U1098" s="6">
        <v>1468</v>
      </c>
    </row>
    <row r="1099" spans="1:21">
      <c r="A1099">
        <v>1098</v>
      </c>
      <c r="B1099" s="7" t="s">
        <v>6673</v>
      </c>
      <c r="C1099" t="s">
        <v>28</v>
      </c>
      <c r="J1099">
        <v>1098</v>
      </c>
      <c r="M1099">
        <v>1098</v>
      </c>
      <c r="N1099" t="s">
        <v>6674</v>
      </c>
      <c r="O1099" t="s">
        <v>723</v>
      </c>
      <c r="P1099" t="s">
        <v>6675</v>
      </c>
      <c r="R1099">
        <v>1098</v>
      </c>
      <c r="S1099" s="5">
        <v>16345</v>
      </c>
      <c r="T1099" s="6" t="s">
        <v>6661</v>
      </c>
      <c r="U1099" s="6">
        <v>1024</v>
      </c>
    </row>
    <row r="1100" spans="1:21">
      <c r="A1100">
        <v>1099</v>
      </c>
      <c r="B1100" s="9" t="s">
        <v>6676</v>
      </c>
      <c r="C1100" t="s">
        <v>78</v>
      </c>
      <c r="J1100">
        <v>1099</v>
      </c>
      <c r="M1100">
        <v>1099</v>
      </c>
      <c r="N1100" t="s">
        <v>6677</v>
      </c>
      <c r="O1100" t="s">
        <v>459</v>
      </c>
      <c r="P1100" t="s">
        <v>6678</v>
      </c>
      <c r="R1100">
        <v>1099</v>
      </c>
      <c r="S1100" s="5">
        <v>16346</v>
      </c>
      <c r="T1100" s="6" t="s">
        <v>6661</v>
      </c>
      <c r="U1100" s="6">
        <v>1198</v>
      </c>
    </row>
    <row r="1101" spans="1:21">
      <c r="A1101">
        <v>1100</v>
      </c>
      <c r="B1101" s="9" t="s">
        <v>6679</v>
      </c>
      <c r="C1101" t="s">
        <v>78</v>
      </c>
      <c r="J1101">
        <v>1100</v>
      </c>
      <c r="M1101">
        <v>1100</v>
      </c>
      <c r="N1101" t="s">
        <v>6680</v>
      </c>
      <c r="O1101" t="s">
        <v>1131</v>
      </c>
      <c r="P1101" t="s">
        <v>6681</v>
      </c>
      <c r="R1101">
        <v>1100</v>
      </c>
      <c r="S1101" s="5">
        <v>16347</v>
      </c>
      <c r="T1101" s="6" t="s">
        <v>6661</v>
      </c>
      <c r="U1101" s="6">
        <v>1380</v>
      </c>
    </row>
    <row r="1102" spans="1:21">
      <c r="A1102">
        <v>1101</v>
      </c>
      <c r="B1102" s="9" t="s">
        <v>6682</v>
      </c>
      <c r="C1102" t="s">
        <v>78</v>
      </c>
      <c r="J1102">
        <v>1101</v>
      </c>
      <c r="M1102">
        <v>1101</v>
      </c>
      <c r="N1102" t="s">
        <v>6683</v>
      </c>
      <c r="O1102" t="s">
        <v>1405</v>
      </c>
      <c r="P1102" t="s">
        <v>6684</v>
      </c>
      <c r="R1102">
        <v>1101</v>
      </c>
      <c r="S1102" s="5">
        <v>16350</v>
      </c>
      <c r="T1102" s="6" t="s">
        <v>6661</v>
      </c>
      <c r="U1102" s="6">
        <v>1279</v>
      </c>
    </row>
    <row r="1103" spans="1:21">
      <c r="A1103">
        <v>1102</v>
      </c>
      <c r="B1103" s="9" t="s">
        <v>6685</v>
      </c>
      <c r="C1103" t="s">
        <v>78</v>
      </c>
      <c r="J1103">
        <v>1102</v>
      </c>
      <c r="M1103">
        <v>1102</v>
      </c>
      <c r="N1103" t="s">
        <v>6686</v>
      </c>
      <c r="O1103" t="s">
        <v>6253</v>
      </c>
      <c r="P1103" t="s">
        <v>6687</v>
      </c>
      <c r="R1103">
        <v>1102</v>
      </c>
      <c r="S1103" s="5">
        <v>16351</v>
      </c>
      <c r="T1103" s="6" t="s">
        <v>6661</v>
      </c>
      <c r="U1103" s="6">
        <v>2050</v>
      </c>
    </row>
    <row r="1104" spans="1:21">
      <c r="A1104">
        <v>1103</v>
      </c>
      <c r="B1104" s="9" t="s">
        <v>6688</v>
      </c>
      <c r="C1104" t="s">
        <v>78</v>
      </c>
      <c r="J1104">
        <v>1103</v>
      </c>
      <c r="M1104">
        <v>1103</v>
      </c>
      <c r="N1104" t="s">
        <v>6689</v>
      </c>
      <c r="O1104" t="s">
        <v>1055</v>
      </c>
      <c r="P1104" t="s">
        <v>6690</v>
      </c>
      <c r="R1104">
        <v>1103</v>
      </c>
      <c r="S1104" s="5">
        <v>16352</v>
      </c>
      <c r="T1104" s="6" t="s">
        <v>6661</v>
      </c>
      <c r="U1104" s="6">
        <v>1017</v>
      </c>
    </row>
    <row r="1105" spans="1:21">
      <c r="A1105">
        <v>1104</v>
      </c>
      <c r="B1105" s="7" t="s">
        <v>6691</v>
      </c>
      <c r="C1105" t="s">
        <v>28</v>
      </c>
      <c r="J1105">
        <v>1104</v>
      </c>
      <c r="M1105">
        <v>1104</v>
      </c>
      <c r="N1105" t="s">
        <v>6692</v>
      </c>
      <c r="O1105" t="s">
        <v>233</v>
      </c>
      <c r="P1105" t="s">
        <v>6693</v>
      </c>
      <c r="R1105">
        <v>1104</v>
      </c>
      <c r="S1105" s="5">
        <v>16353</v>
      </c>
      <c r="T1105" s="6" t="s">
        <v>6661</v>
      </c>
      <c r="U1105" s="6">
        <v>20</v>
      </c>
    </row>
    <row r="1106" spans="1:21">
      <c r="A1106">
        <v>1105</v>
      </c>
      <c r="B1106" s="7" t="s">
        <v>6694</v>
      </c>
      <c r="C1106" t="s">
        <v>28</v>
      </c>
      <c r="J1106">
        <v>1105</v>
      </c>
      <c r="M1106">
        <v>1105</v>
      </c>
      <c r="N1106" t="s">
        <v>6695</v>
      </c>
      <c r="O1106" t="s">
        <v>1847</v>
      </c>
      <c r="P1106" t="s">
        <v>6696</v>
      </c>
      <c r="R1106">
        <v>1105</v>
      </c>
      <c r="S1106" s="5">
        <v>16354</v>
      </c>
      <c r="T1106" s="6" t="s">
        <v>6661</v>
      </c>
      <c r="U1106" s="6">
        <v>2543</v>
      </c>
    </row>
    <row r="1107" spans="1:21">
      <c r="A1107">
        <v>1106</v>
      </c>
      <c r="B1107" s="7" t="s">
        <v>6697</v>
      </c>
      <c r="C1107" t="s">
        <v>28</v>
      </c>
      <c r="J1107">
        <v>1106</v>
      </c>
      <c r="M1107">
        <v>1106</v>
      </c>
      <c r="N1107" t="s">
        <v>6698</v>
      </c>
      <c r="O1107" t="s">
        <v>1194</v>
      </c>
      <c r="P1107" t="s">
        <v>6699</v>
      </c>
      <c r="R1107">
        <v>1106</v>
      </c>
      <c r="S1107" s="5">
        <v>16355</v>
      </c>
      <c r="T1107" s="6" t="s">
        <v>6661</v>
      </c>
      <c r="U1107" s="6">
        <v>1251</v>
      </c>
    </row>
    <row r="1108" spans="1:21">
      <c r="A1108">
        <v>1107</v>
      </c>
      <c r="B1108" s="7" t="s">
        <v>6700</v>
      </c>
      <c r="C1108" t="s">
        <v>28</v>
      </c>
      <c r="J1108">
        <v>1107</v>
      </c>
      <c r="M1108">
        <v>1107</v>
      </c>
      <c r="N1108" t="s">
        <v>6701</v>
      </c>
      <c r="O1108" t="s">
        <v>406</v>
      </c>
      <c r="P1108" t="s">
        <v>6702</v>
      </c>
      <c r="R1108">
        <v>1107</v>
      </c>
      <c r="S1108" s="5">
        <v>16356</v>
      </c>
      <c r="T1108" s="6" t="s">
        <v>6661</v>
      </c>
      <c r="U1108" s="6">
        <v>1799</v>
      </c>
    </row>
    <row r="1109" spans="1:21">
      <c r="A1109">
        <v>1108</v>
      </c>
      <c r="B1109" s="7" t="s">
        <v>6703</v>
      </c>
      <c r="C1109" t="s">
        <v>28</v>
      </c>
      <c r="J1109">
        <v>1108</v>
      </c>
      <c r="M1109">
        <v>1108</v>
      </c>
      <c r="N1109" t="s">
        <v>6704</v>
      </c>
      <c r="O1109" t="s">
        <v>754</v>
      </c>
      <c r="P1109" t="s">
        <v>6705</v>
      </c>
      <c r="R1109">
        <v>1108</v>
      </c>
      <c r="S1109" s="5">
        <v>16361</v>
      </c>
      <c r="T1109" s="6" t="s">
        <v>6661</v>
      </c>
      <c r="U1109" s="6">
        <v>2366</v>
      </c>
    </row>
    <row r="1110" spans="1:21">
      <c r="A1110">
        <v>1109</v>
      </c>
      <c r="B1110" s="7" t="s">
        <v>6706</v>
      </c>
      <c r="C1110" t="s">
        <v>28</v>
      </c>
      <c r="J1110">
        <v>1109</v>
      </c>
      <c r="M1110">
        <v>1109</v>
      </c>
      <c r="N1110" t="s">
        <v>6707</v>
      </c>
      <c r="O1110" t="s">
        <v>754</v>
      </c>
      <c r="P1110" t="s">
        <v>6708</v>
      </c>
      <c r="R1110">
        <v>1109</v>
      </c>
      <c r="S1110" s="5">
        <v>16362</v>
      </c>
      <c r="T1110" s="6" t="s">
        <v>6661</v>
      </c>
      <c r="U1110" s="6">
        <v>2461</v>
      </c>
    </row>
    <row r="1111" spans="1:21">
      <c r="A1111">
        <v>1110</v>
      </c>
      <c r="B1111" s="7" t="s">
        <v>6709</v>
      </c>
      <c r="C1111" t="s">
        <v>28</v>
      </c>
      <c r="J1111">
        <v>1110</v>
      </c>
      <c r="M1111">
        <v>1110</v>
      </c>
      <c r="N1111" t="s">
        <v>6710</v>
      </c>
      <c r="O1111" t="s">
        <v>1693</v>
      </c>
      <c r="P1111" t="s">
        <v>6711</v>
      </c>
      <c r="R1111">
        <v>1110</v>
      </c>
      <c r="S1111" s="5">
        <v>16363</v>
      </c>
      <c r="T1111" s="6" t="s">
        <v>6661</v>
      </c>
      <c r="U1111" s="6">
        <v>2411</v>
      </c>
    </row>
    <row r="1112" spans="1:21">
      <c r="A1112">
        <v>1111</v>
      </c>
      <c r="B1112" s="7" t="s">
        <v>6712</v>
      </c>
      <c r="C1112" t="s">
        <v>28</v>
      </c>
      <c r="J1112">
        <v>1111</v>
      </c>
      <c r="M1112">
        <v>1111</v>
      </c>
      <c r="N1112" t="s">
        <v>6713</v>
      </c>
      <c r="O1112" t="s">
        <v>4937</v>
      </c>
      <c r="P1112" t="s">
        <v>6714</v>
      </c>
      <c r="R1112">
        <v>1111</v>
      </c>
      <c r="S1112" s="5">
        <v>16364</v>
      </c>
      <c r="T1112" s="6" t="s">
        <v>6661</v>
      </c>
      <c r="U1112" s="6">
        <v>2776</v>
      </c>
    </row>
    <row r="1113" spans="1:21">
      <c r="A1113">
        <v>1112</v>
      </c>
      <c r="B1113" s="9" t="s">
        <v>6715</v>
      </c>
      <c r="C1113" t="s">
        <v>78</v>
      </c>
      <c r="J1113">
        <v>1112</v>
      </c>
      <c r="M1113">
        <v>1112</v>
      </c>
      <c r="N1113" t="s">
        <v>6716</v>
      </c>
      <c r="O1113" t="s">
        <v>4664</v>
      </c>
      <c r="P1113" t="s">
        <v>6717</v>
      </c>
      <c r="R1113">
        <v>1112</v>
      </c>
      <c r="S1113" s="5">
        <v>16365</v>
      </c>
      <c r="T1113" s="6" t="s">
        <v>6661</v>
      </c>
      <c r="U1113" s="6">
        <v>2558</v>
      </c>
    </row>
    <row r="1114" spans="1:21">
      <c r="A1114">
        <v>1113</v>
      </c>
      <c r="B1114" s="9" t="s">
        <v>6718</v>
      </c>
      <c r="C1114" t="s">
        <v>78</v>
      </c>
      <c r="J1114">
        <v>1113</v>
      </c>
      <c r="M1114">
        <v>1113</v>
      </c>
      <c r="N1114" t="s">
        <v>6719</v>
      </c>
      <c r="O1114" t="s">
        <v>754</v>
      </c>
      <c r="P1114" t="s">
        <v>6720</v>
      </c>
      <c r="R1114">
        <v>1113</v>
      </c>
      <c r="S1114" s="5">
        <v>16366</v>
      </c>
      <c r="T1114" s="6" t="s">
        <v>6661</v>
      </c>
      <c r="U1114" s="6">
        <v>1412</v>
      </c>
    </row>
    <row r="1115" spans="1:21">
      <c r="A1115">
        <v>1114</v>
      </c>
      <c r="B1115" s="7" t="s">
        <v>6721</v>
      </c>
      <c r="C1115" t="s">
        <v>28</v>
      </c>
      <c r="J1115">
        <v>1114</v>
      </c>
      <c r="M1115">
        <v>1114</v>
      </c>
      <c r="N1115" t="s">
        <v>6722</v>
      </c>
      <c r="O1115" t="s">
        <v>1500</v>
      </c>
      <c r="P1115" t="s">
        <v>6723</v>
      </c>
      <c r="R1115">
        <v>1114</v>
      </c>
      <c r="S1115" s="5">
        <v>16367</v>
      </c>
      <c r="T1115" s="6" t="s">
        <v>6661</v>
      </c>
      <c r="U1115" s="6">
        <v>1702</v>
      </c>
    </row>
    <row r="1116" spans="1:21">
      <c r="A1116">
        <v>1115</v>
      </c>
      <c r="B1116" s="7" t="s">
        <v>6724</v>
      </c>
      <c r="C1116" t="s">
        <v>28</v>
      </c>
      <c r="J1116">
        <v>1115</v>
      </c>
      <c r="M1116">
        <v>1115</v>
      </c>
      <c r="N1116" t="s">
        <v>6725</v>
      </c>
      <c r="O1116" t="s">
        <v>3308</v>
      </c>
      <c r="P1116" t="s">
        <v>6726</v>
      </c>
      <c r="R1116">
        <v>1115</v>
      </c>
      <c r="S1116" s="5">
        <v>16368</v>
      </c>
      <c r="T1116" s="6" t="s">
        <v>6661</v>
      </c>
      <c r="U1116" s="6">
        <v>2808</v>
      </c>
    </row>
    <row r="1117" spans="1:21">
      <c r="A1117">
        <v>1116</v>
      </c>
      <c r="B1117" s="7" t="s">
        <v>6727</v>
      </c>
      <c r="C1117" t="s">
        <v>28</v>
      </c>
      <c r="J1117">
        <v>1116</v>
      </c>
      <c r="M1117">
        <v>1116</v>
      </c>
      <c r="N1117" t="s">
        <v>6728</v>
      </c>
      <c r="O1117" t="s">
        <v>1063</v>
      </c>
      <c r="P1117" t="s">
        <v>6729</v>
      </c>
      <c r="R1117">
        <v>1116</v>
      </c>
      <c r="S1117" s="5">
        <v>16370</v>
      </c>
      <c r="T1117" s="6" t="s">
        <v>6661</v>
      </c>
      <c r="U1117" s="6">
        <v>3211</v>
      </c>
    </row>
    <row r="1118" spans="1:21">
      <c r="A1118">
        <v>1117</v>
      </c>
      <c r="B1118" s="7" t="s">
        <v>6730</v>
      </c>
      <c r="C1118" t="s">
        <v>28</v>
      </c>
      <c r="J1118">
        <v>1117</v>
      </c>
      <c r="M1118">
        <v>1117</v>
      </c>
      <c r="N1118" t="s">
        <v>6731</v>
      </c>
      <c r="O1118" t="s">
        <v>731</v>
      </c>
      <c r="P1118" t="s">
        <v>6732</v>
      </c>
      <c r="R1118">
        <v>1117</v>
      </c>
      <c r="S1118" s="5">
        <v>16371</v>
      </c>
      <c r="T1118" s="6" t="s">
        <v>6661</v>
      </c>
      <c r="U1118" s="6">
        <v>2822</v>
      </c>
    </row>
    <row r="1119" spans="1:21">
      <c r="A1119">
        <v>1118</v>
      </c>
      <c r="B1119" s="9" t="s">
        <v>6733</v>
      </c>
      <c r="C1119" t="s">
        <v>78</v>
      </c>
      <c r="J1119">
        <v>1118</v>
      </c>
      <c r="M1119">
        <v>1118</v>
      </c>
      <c r="N1119" t="s">
        <v>6734</v>
      </c>
      <c r="O1119" t="s">
        <v>1367</v>
      </c>
      <c r="P1119" t="s">
        <v>6735</v>
      </c>
      <c r="R1119">
        <v>1118</v>
      </c>
      <c r="S1119" s="5">
        <v>16372</v>
      </c>
      <c r="T1119" s="6" t="s">
        <v>6661</v>
      </c>
      <c r="U1119" s="6">
        <v>2470</v>
      </c>
    </row>
    <row r="1120" spans="1:21">
      <c r="A1120">
        <v>1119</v>
      </c>
      <c r="B1120" s="7" t="s">
        <v>6736</v>
      </c>
      <c r="C1120" t="s">
        <v>28</v>
      </c>
      <c r="J1120">
        <v>1119</v>
      </c>
      <c r="M1120">
        <v>1119</v>
      </c>
      <c r="N1120" t="s">
        <v>6737</v>
      </c>
      <c r="O1120" t="s">
        <v>148</v>
      </c>
      <c r="P1120" t="s">
        <v>6738</v>
      </c>
      <c r="R1120">
        <v>1119</v>
      </c>
      <c r="S1120" s="5">
        <v>16373</v>
      </c>
      <c r="T1120" s="6" t="s">
        <v>6661</v>
      </c>
      <c r="U1120" s="6">
        <v>2696</v>
      </c>
    </row>
    <row r="1121" spans="1:21">
      <c r="A1121">
        <v>1120</v>
      </c>
      <c r="B1121" s="7" t="s">
        <v>6739</v>
      </c>
      <c r="C1121" t="s">
        <v>28</v>
      </c>
      <c r="J1121">
        <v>1120</v>
      </c>
      <c r="M1121">
        <v>1120</v>
      </c>
      <c r="N1121" t="s">
        <v>6740</v>
      </c>
      <c r="O1121" t="s">
        <v>1876</v>
      </c>
      <c r="P1121" t="s">
        <v>6741</v>
      </c>
      <c r="R1121">
        <v>1120</v>
      </c>
      <c r="S1121" s="5">
        <v>16374</v>
      </c>
      <c r="T1121" s="6" t="s">
        <v>6661</v>
      </c>
      <c r="U1121" s="6">
        <v>2735</v>
      </c>
    </row>
    <row r="1122" spans="1:21">
      <c r="A1122">
        <v>1121</v>
      </c>
      <c r="B1122" s="7" t="s">
        <v>6742</v>
      </c>
      <c r="C1122" t="s">
        <v>28</v>
      </c>
      <c r="J1122">
        <v>1121</v>
      </c>
      <c r="M1122">
        <v>1121</v>
      </c>
      <c r="N1122" t="s">
        <v>6743</v>
      </c>
      <c r="O1122" t="s">
        <v>1223</v>
      </c>
      <c r="P1122" t="s">
        <v>6744</v>
      </c>
      <c r="R1122">
        <v>1121</v>
      </c>
      <c r="S1122" s="5">
        <v>16375</v>
      </c>
      <c r="T1122" s="6" t="s">
        <v>6661</v>
      </c>
      <c r="U1122" s="6">
        <v>2002</v>
      </c>
    </row>
    <row r="1123" spans="1:21">
      <c r="A1123">
        <v>1122</v>
      </c>
      <c r="B1123" s="7" t="s">
        <v>6745</v>
      </c>
      <c r="C1123" t="s">
        <v>28</v>
      </c>
      <c r="J1123">
        <v>1122</v>
      </c>
      <c r="M1123">
        <v>1122</v>
      </c>
      <c r="N1123" t="s">
        <v>6746</v>
      </c>
      <c r="O1123" t="s">
        <v>638</v>
      </c>
      <c r="P1123" t="s">
        <v>6747</v>
      </c>
      <c r="R1123">
        <v>1122</v>
      </c>
      <c r="S1123" s="5">
        <v>16430</v>
      </c>
      <c r="T1123" s="6" t="s">
        <v>6748</v>
      </c>
      <c r="U1123" s="6">
        <v>1750</v>
      </c>
    </row>
    <row r="1124" spans="1:21">
      <c r="A1124">
        <v>1123</v>
      </c>
      <c r="B1124" s="7" t="s">
        <v>6749</v>
      </c>
      <c r="C1124" t="s">
        <v>28</v>
      </c>
      <c r="J1124">
        <v>1123</v>
      </c>
      <c r="M1124">
        <v>1123</v>
      </c>
      <c r="N1124" t="s">
        <v>6750</v>
      </c>
      <c r="O1124" t="s">
        <v>707</v>
      </c>
      <c r="P1124" t="s">
        <v>6751</v>
      </c>
      <c r="R1124">
        <v>1123</v>
      </c>
      <c r="S1124" s="5">
        <v>16431</v>
      </c>
      <c r="T1124" s="6" t="s">
        <v>6748</v>
      </c>
      <c r="U1124" s="6">
        <v>1796</v>
      </c>
    </row>
    <row r="1125" spans="1:21">
      <c r="A1125">
        <v>1124</v>
      </c>
      <c r="B1125" s="9" t="s">
        <v>6752</v>
      </c>
      <c r="C1125" t="s">
        <v>78</v>
      </c>
      <c r="J1125">
        <v>1124</v>
      </c>
      <c r="M1125">
        <v>1124</v>
      </c>
      <c r="N1125" t="s">
        <v>6753</v>
      </c>
      <c r="O1125" t="s">
        <v>1876</v>
      </c>
      <c r="P1125" t="s">
        <v>6754</v>
      </c>
      <c r="R1125">
        <v>1124</v>
      </c>
      <c r="S1125" s="5">
        <v>16432</v>
      </c>
      <c r="T1125" s="6" t="s">
        <v>6748</v>
      </c>
      <c r="U1125" s="6">
        <v>928</v>
      </c>
    </row>
    <row r="1126" spans="1:21">
      <c r="A1126">
        <v>1125</v>
      </c>
      <c r="B1126" s="7" t="s">
        <v>6755</v>
      </c>
      <c r="C1126" t="s">
        <v>28</v>
      </c>
      <c r="J1126">
        <v>1125</v>
      </c>
      <c r="M1126">
        <v>1125</v>
      </c>
      <c r="N1126" t="s">
        <v>6756</v>
      </c>
      <c r="O1126" t="s">
        <v>589</v>
      </c>
      <c r="P1126" t="s">
        <v>6757</v>
      </c>
      <c r="R1126">
        <v>1125</v>
      </c>
      <c r="S1126" s="5">
        <v>16433</v>
      </c>
      <c r="T1126" s="6" t="s">
        <v>6748</v>
      </c>
      <c r="U1126" s="6">
        <v>874</v>
      </c>
    </row>
    <row r="1127" spans="1:21">
      <c r="A1127">
        <v>1126</v>
      </c>
      <c r="B1127" s="9" t="s">
        <v>6758</v>
      </c>
      <c r="C1127" t="s">
        <v>78</v>
      </c>
      <c r="J1127">
        <v>1126</v>
      </c>
      <c r="M1127">
        <v>1126</v>
      </c>
      <c r="N1127" t="s">
        <v>6759</v>
      </c>
      <c r="O1127" t="s">
        <v>2827</v>
      </c>
      <c r="P1127" t="s">
        <v>6760</v>
      </c>
      <c r="R1127">
        <v>1126</v>
      </c>
      <c r="S1127" s="5">
        <v>16434</v>
      </c>
      <c r="T1127" s="6" t="s">
        <v>6748</v>
      </c>
      <c r="U1127" s="6">
        <v>1634</v>
      </c>
    </row>
    <row r="1128" spans="1:21">
      <c r="A1128">
        <v>1127</v>
      </c>
      <c r="B1128" s="9" t="s">
        <v>6761</v>
      </c>
      <c r="C1128" t="s">
        <v>78</v>
      </c>
      <c r="J1128">
        <v>1127</v>
      </c>
      <c r="M1128">
        <v>1127</v>
      </c>
      <c r="N1128" t="s">
        <v>6762</v>
      </c>
      <c r="O1128" t="s">
        <v>1147</v>
      </c>
      <c r="P1128" t="s">
        <v>6763</v>
      </c>
      <c r="R1128">
        <v>1127</v>
      </c>
      <c r="S1128" s="5">
        <v>16435</v>
      </c>
      <c r="T1128" s="6" t="s">
        <v>6748</v>
      </c>
      <c r="U1128" s="6">
        <v>794</v>
      </c>
    </row>
    <row r="1129" spans="1:21">
      <c r="A1129">
        <v>1128</v>
      </c>
      <c r="B1129" s="9" t="s">
        <v>6764</v>
      </c>
      <c r="C1129" t="s">
        <v>78</v>
      </c>
      <c r="J1129">
        <v>1128</v>
      </c>
      <c r="M1129">
        <v>1128</v>
      </c>
      <c r="N1129" t="s">
        <v>6765</v>
      </c>
      <c r="O1129" t="s">
        <v>2306</v>
      </c>
      <c r="P1129" t="s">
        <v>6766</v>
      </c>
      <c r="R1129">
        <v>1128</v>
      </c>
      <c r="S1129" s="5">
        <v>16436</v>
      </c>
      <c r="T1129" s="6" t="s">
        <v>6748</v>
      </c>
      <c r="U1129" s="6">
        <v>1291</v>
      </c>
    </row>
    <row r="1130" spans="1:21">
      <c r="A1130">
        <v>1129</v>
      </c>
      <c r="B1130" s="9" t="s">
        <v>6767</v>
      </c>
      <c r="C1130" t="s">
        <v>78</v>
      </c>
      <c r="J1130">
        <v>1129</v>
      </c>
      <c r="M1130">
        <v>1129</v>
      </c>
      <c r="N1130" t="s">
        <v>6768</v>
      </c>
      <c r="O1130" t="s">
        <v>1305</v>
      </c>
      <c r="P1130" t="s">
        <v>6769</v>
      </c>
      <c r="R1130">
        <v>1129</v>
      </c>
      <c r="S1130" s="5">
        <v>16437</v>
      </c>
      <c r="T1130" s="6" t="s">
        <v>6748</v>
      </c>
      <c r="U1130" s="6">
        <v>1503</v>
      </c>
    </row>
    <row r="1131" spans="1:21">
      <c r="A1131">
        <v>1130</v>
      </c>
      <c r="B1131" s="7" t="s">
        <v>6770</v>
      </c>
      <c r="C1131" t="s">
        <v>28</v>
      </c>
      <c r="J1131">
        <v>1130</v>
      </c>
      <c r="M1131">
        <v>1130</v>
      </c>
      <c r="N1131" t="s">
        <v>6771</v>
      </c>
      <c r="O1131" t="s">
        <v>140</v>
      </c>
      <c r="P1131" t="s">
        <v>6772</v>
      </c>
      <c r="R1131">
        <v>1130</v>
      </c>
      <c r="S1131" s="5">
        <v>16438</v>
      </c>
      <c r="T1131" s="6" t="s">
        <v>6748</v>
      </c>
      <c r="U1131" s="6">
        <v>1022</v>
      </c>
    </row>
    <row r="1132" spans="1:21">
      <c r="A1132">
        <v>1131</v>
      </c>
      <c r="B1132" s="7" t="s">
        <v>6773</v>
      </c>
      <c r="C1132" t="s">
        <v>28</v>
      </c>
      <c r="J1132">
        <v>1131</v>
      </c>
      <c r="M1132">
        <v>1131</v>
      </c>
      <c r="N1132" t="s">
        <v>6774</v>
      </c>
      <c r="O1132" t="s">
        <v>3173</v>
      </c>
      <c r="P1132" t="s">
        <v>6775</v>
      </c>
      <c r="R1132">
        <v>1131</v>
      </c>
      <c r="S1132" s="5">
        <v>16439</v>
      </c>
      <c r="T1132" s="6" t="s">
        <v>6748</v>
      </c>
      <c r="U1132" s="6">
        <v>789</v>
      </c>
    </row>
    <row r="1133" spans="1:21">
      <c r="A1133">
        <v>1132</v>
      </c>
      <c r="B1133" s="7" t="s">
        <v>6776</v>
      </c>
      <c r="C1133" t="s">
        <v>28</v>
      </c>
      <c r="J1133">
        <v>1132</v>
      </c>
      <c r="M1133">
        <v>1132</v>
      </c>
      <c r="N1133" t="s">
        <v>6777</v>
      </c>
      <c r="O1133" t="s">
        <v>920</v>
      </c>
      <c r="P1133" t="s">
        <v>6778</v>
      </c>
      <c r="R1133">
        <v>1132</v>
      </c>
      <c r="S1133" s="5">
        <v>16440</v>
      </c>
      <c r="T1133" s="6" t="s">
        <v>6748</v>
      </c>
      <c r="U1133" s="6">
        <v>35</v>
      </c>
    </row>
    <row r="1134" spans="1:21">
      <c r="A1134">
        <v>1133</v>
      </c>
      <c r="B1134" s="7" t="s">
        <v>6779</v>
      </c>
      <c r="C1134" t="s">
        <v>28</v>
      </c>
      <c r="J1134">
        <v>1133</v>
      </c>
      <c r="M1134">
        <v>1133</v>
      </c>
      <c r="N1134" t="s">
        <v>6780</v>
      </c>
      <c r="O1134" t="s">
        <v>336</v>
      </c>
      <c r="P1134" t="s">
        <v>6781</v>
      </c>
      <c r="R1134">
        <v>1133</v>
      </c>
      <c r="S1134" s="5">
        <v>16441</v>
      </c>
      <c r="T1134" s="6" t="s">
        <v>6748</v>
      </c>
      <c r="U1134" s="6">
        <v>864</v>
      </c>
    </row>
    <row r="1135" spans="1:21">
      <c r="A1135">
        <v>1134</v>
      </c>
      <c r="B1135" s="9" t="s">
        <v>6782</v>
      </c>
      <c r="C1135" t="s">
        <v>78</v>
      </c>
      <c r="J1135">
        <v>1134</v>
      </c>
      <c r="M1135">
        <v>1134</v>
      </c>
      <c r="N1135" t="s">
        <v>6783</v>
      </c>
      <c r="O1135" t="s">
        <v>3664</v>
      </c>
      <c r="P1135" t="s">
        <v>6784</v>
      </c>
      <c r="R1135">
        <v>1134</v>
      </c>
      <c r="S1135" s="5">
        <v>16442</v>
      </c>
      <c r="T1135" s="6" t="s">
        <v>6748</v>
      </c>
      <c r="U1135" s="6">
        <v>869</v>
      </c>
    </row>
    <row r="1136" spans="1:21">
      <c r="A1136">
        <v>1135</v>
      </c>
      <c r="B1136" s="7" t="s">
        <v>6785</v>
      </c>
      <c r="C1136" t="s">
        <v>28</v>
      </c>
      <c r="J1136">
        <v>1135</v>
      </c>
      <c r="M1136">
        <v>1135</v>
      </c>
      <c r="N1136" t="s">
        <v>6786</v>
      </c>
      <c r="O1136" t="s">
        <v>2490</v>
      </c>
      <c r="P1136" t="s">
        <v>6787</v>
      </c>
      <c r="R1136">
        <v>1135</v>
      </c>
      <c r="S1136" s="5">
        <v>16443</v>
      </c>
      <c r="T1136" s="6" t="s">
        <v>6748</v>
      </c>
      <c r="U1136" s="6">
        <v>992</v>
      </c>
    </row>
    <row r="1137" spans="1:21">
      <c r="A1137">
        <v>1136</v>
      </c>
      <c r="B1137" s="9" t="s">
        <v>6788</v>
      </c>
      <c r="C1137" t="s">
        <v>78</v>
      </c>
      <c r="J1137">
        <v>1136</v>
      </c>
      <c r="M1137">
        <v>1136</v>
      </c>
      <c r="N1137" t="s">
        <v>6789</v>
      </c>
      <c r="O1137" t="s">
        <v>521</v>
      </c>
      <c r="P1137" t="s">
        <v>6790</v>
      </c>
      <c r="R1137">
        <v>1136</v>
      </c>
      <c r="S1137" s="5">
        <v>16444</v>
      </c>
      <c r="T1137" s="6" t="s">
        <v>6748</v>
      </c>
      <c r="U1137" s="6">
        <v>1294</v>
      </c>
    </row>
    <row r="1138" spans="1:21">
      <c r="A1138">
        <v>1137</v>
      </c>
      <c r="B1138" s="7" t="s">
        <v>6791</v>
      </c>
      <c r="C1138" t="s">
        <v>28</v>
      </c>
      <c r="J1138">
        <v>1137</v>
      </c>
      <c r="M1138">
        <v>1137</v>
      </c>
      <c r="N1138" t="s">
        <v>6792</v>
      </c>
      <c r="O1138" t="s">
        <v>1063</v>
      </c>
      <c r="P1138" t="s">
        <v>6793</v>
      </c>
      <c r="R1138">
        <v>1137</v>
      </c>
      <c r="S1138" s="5">
        <v>16445</v>
      </c>
      <c r="T1138" s="6" t="s">
        <v>6748</v>
      </c>
      <c r="U1138" s="6">
        <v>1372</v>
      </c>
    </row>
    <row r="1139" spans="1:21">
      <c r="A1139">
        <v>1138</v>
      </c>
      <c r="B1139" s="9" t="s">
        <v>6794</v>
      </c>
      <c r="C1139" t="s">
        <v>78</v>
      </c>
      <c r="J1139">
        <v>1138</v>
      </c>
      <c r="M1139">
        <v>1138</v>
      </c>
      <c r="N1139" t="s">
        <v>6795</v>
      </c>
      <c r="O1139" t="s">
        <v>399</v>
      </c>
      <c r="P1139" t="s">
        <v>6796</v>
      </c>
      <c r="R1139">
        <v>1138</v>
      </c>
      <c r="S1139" s="5">
        <v>16446</v>
      </c>
      <c r="T1139" s="6" t="s">
        <v>6748</v>
      </c>
      <c r="U1139" s="6">
        <v>1759</v>
      </c>
    </row>
    <row r="1140" spans="1:21">
      <c r="A1140">
        <v>1139</v>
      </c>
      <c r="B1140" s="9" t="s">
        <v>6797</v>
      </c>
      <c r="C1140" t="s">
        <v>78</v>
      </c>
      <c r="J1140">
        <v>1139</v>
      </c>
      <c r="M1140">
        <v>1139</v>
      </c>
      <c r="N1140" t="s">
        <v>6798</v>
      </c>
      <c r="O1140" t="s">
        <v>2467</v>
      </c>
      <c r="P1140" t="s">
        <v>6799</v>
      </c>
      <c r="R1140">
        <v>1139</v>
      </c>
      <c r="S1140" s="5">
        <v>16447</v>
      </c>
      <c r="T1140" s="6" t="s">
        <v>6748</v>
      </c>
      <c r="U1140" s="6">
        <v>1186</v>
      </c>
    </row>
    <row r="1141" spans="1:21">
      <c r="A1141">
        <v>1140</v>
      </c>
      <c r="B1141" s="9" t="s">
        <v>6800</v>
      </c>
      <c r="C1141" t="s">
        <v>78</v>
      </c>
      <c r="J1141">
        <v>1140</v>
      </c>
      <c r="M1141">
        <v>1140</v>
      </c>
      <c r="N1141" t="s">
        <v>6801</v>
      </c>
      <c r="O1141" t="s">
        <v>2490</v>
      </c>
      <c r="P1141" t="s">
        <v>6802</v>
      </c>
      <c r="R1141">
        <v>1140</v>
      </c>
      <c r="S1141" s="5">
        <v>16448</v>
      </c>
      <c r="T1141" s="6" t="s">
        <v>6748</v>
      </c>
      <c r="U1141" s="6">
        <v>1179</v>
      </c>
    </row>
    <row r="1142" spans="1:21">
      <c r="A1142">
        <v>1141</v>
      </c>
      <c r="B1142" s="9" t="s">
        <v>6803</v>
      </c>
      <c r="C1142" t="s">
        <v>78</v>
      </c>
      <c r="J1142">
        <v>1141</v>
      </c>
      <c r="M1142">
        <v>1141</v>
      </c>
      <c r="N1142" t="s">
        <v>6804</v>
      </c>
      <c r="O1142" t="s">
        <v>1163</v>
      </c>
      <c r="P1142" t="s">
        <v>6805</v>
      </c>
      <c r="R1142">
        <v>1141</v>
      </c>
      <c r="S1142" s="5">
        <v>16453</v>
      </c>
      <c r="T1142" s="6" t="s">
        <v>6748</v>
      </c>
      <c r="U1142" s="6">
        <v>700</v>
      </c>
    </row>
    <row r="1143" spans="1:21">
      <c r="A1143">
        <v>1142</v>
      </c>
      <c r="B1143" s="9" t="s">
        <v>6806</v>
      </c>
      <c r="C1143" t="s">
        <v>78</v>
      </c>
      <c r="J1143">
        <v>1142</v>
      </c>
      <c r="M1143">
        <v>1142</v>
      </c>
      <c r="N1143" t="s">
        <v>6807</v>
      </c>
      <c r="O1143" t="s">
        <v>352</v>
      </c>
      <c r="P1143" t="s">
        <v>6808</v>
      </c>
      <c r="R1143">
        <v>1142</v>
      </c>
      <c r="S1143" s="5">
        <v>16455</v>
      </c>
      <c r="T1143" s="6" t="s">
        <v>6748</v>
      </c>
      <c r="U1143" s="6">
        <v>886</v>
      </c>
    </row>
    <row r="1144" spans="1:21">
      <c r="A1144">
        <v>1143</v>
      </c>
      <c r="B1144" s="7" t="s">
        <v>6809</v>
      </c>
      <c r="C1144" t="s">
        <v>28</v>
      </c>
      <c r="J1144">
        <v>1143</v>
      </c>
      <c r="M1144">
        <v>1143</v>
      </c>
      <c r="N1144" t="s">
        <v>6810</v>
      </c>
      <c r="O1144" t="s">
        <v>1131</v>
      </c>
      <c r="P1144" t="s">
        <v>6811</v>
      </c>
      <c r="R1144">
        <v>1143</v>
      </c>
      <c r="S1144" s="5">
        <v>16471</v>
      </c>
      <c r="T1144" s="6" t="s">
        <v>6748</v>
      </c>
      <c r="U1144" s="6">
        <v>807</v>
      </c>
    </row>
    <row r="1145" spans="1:21">
      <c r="A1145">
        <v>1144</v>
      </c>
      <c r="B1145" s="7" t="s">
        <v>6812</v>
      </c>
      <c r="C1145" t="s">
        <v>28</v>
      </c>
      <c r="J1145">
        <v>1144</v>
      </c>
      <c r="M1145">
        <v>1144</v>
      </c>
      <c r="N1145" t="s">
        <v>6813</v>
      </c>
      <c r="O1145" t="s">
        <v>1343</v>
      </c>
      <c r="P1145" t="s">
        <v>6814</v>
      </c>
      <c r="R1145">
        <v>1144</v>
      </c>
      <c r="S1145" s="5">
        <v>16472</v>
      </c>
      <c r="T1145" s="6" t="s">
        <v>6748</v>
      </c>
      <c r="U1145" s="6">
        <v>806</v>
      </c>
    </row>
    <row r="1146" spans="1:21">
      <c r="A1146">
        <v>1145</v>
      </c>
      <c r="B1146" s="9" t="s">
        <v>6815</v>
      </c>
      <c r="C1146" t="s">
        <v>78</v>
      </c>
      <c r="J1146">
        <v>1145</v>
      </c>
      <c r="M1146">
        <v>1145</v>
      </c>
      <c r="N1146" t="s">
        <v>6816</v>
      </c>
      <c r="O1146" t="s">
        <v>3441</v>
      </c>
      <c r="P1146" t="s">
        <v>6817</v>
      </c>
      <c r="R1146">
        <v>1145</v>
      </c>
      <c r="S1146" s="5">
        <v>16473</v>
      </c>
      <c r="T1146" s="6" t="s">
        <v>6748</v>
      </c>
      <c r="U1146" s="6">
        <v>860</v>
      </c>
    </row>
    <row r="1147" spans="1:21">
      <c r="A1147">
        <v>1146</v>
      </c>
      <c r="B1147" s="9" t="s">
        <v>6818</v>
      </c>
      <c r="C1147" t="s">
        <v>78</v>
      </c>
      <c r="J1147">
        <v>1146</v>
      </c>
      <c r="M1147">
        <v>1146</v>
      </c>
      <c r="N1147" t="s">
        <v>6819</v>
      </c>
      <c r="O1147" t="s">
        <v>707</v>
      </c>
      <c r="P1147" t="s">
        <v>6820</v>
      </c>
      <c r="R1147">
        <v>1146</v>
      </c>
      <c r="S1147" s="5">
        <v>16474</v>
      </c>
      <c r="T1147" s="6" t="s">
        <v>6748</v>
      </c>
      <c r="U1147" s="6">
        <v>37</v>
      </c>
    </row>
    <row r="1148" spans="1:21">
      <c r="A1148">
        <v>1147</v>
      </c>
      <c r="B1148" s="7" t="s">
        <v>6821</v>
      </c>
      <c r="C1148" t="s">
        <v>28</v>
      </c>
      <c r="J1148">
        <v>1147</v>
      </c>
      <c r="M1148">
        <v>1147</v>
      </c>
      <c r="N1148" t="s">
        <v>6822</v>
      </c>
      <c r="O1148" t="s">
        <v>444</v>
      </c>
      <c r="P1148" t="s">
        <v>6823</v>
      </c>
      <c r="R1148">
        <v>1147</v>
      </c>
      <c r="S1148" s="5">
        <v>16475</v>
      </c>
      <c r="T1148" s="6" t="s">
        <v>6748</v>
      </c>
      <c r="U1148" s="6">
        <v>1561</v>
      </c>
    </row>
    <row r="1149" spans="1:21">
      <c r="A1149">
        <v>1148</v>
      </c>
      <c r="B1149" s="7" t="s">
        <v>6824</v>
      </c>
      <c r="C1149" t="s">
        <v>28</v>
      </c>
      <c r="J1149">
        <v>1148</v>
      </c>
      <c r="M1149">
        <v>1148</v>
      </c>
      <c r="N1149" t="s">
        <v>6825</v>
      </c>
      <c r="O1149" t="s">
        <v>3759</v>
      </c>
      <c r="P1149" t="s">
        <v>6826</v>
      </c>
      <c r="R1149">
        <v>1148</v>
      </c>
      <c r="S1149" s="5">
        <v>16476</v>
      </c>
      <c r="T1149" s="6" t="s">
        <v>6748</v>
      </c>
      <c r="U1149" s="6">
        <v>1268</v>
      </c>
    </row>
    <row r="1150" spans="1:21">
      <c r="A1150">
        <v>1149</v>
      </c>
      <c r="B1150" s="9" t="s">
        <v>6827</v>
      </c>
      <c r="C1150" t="s">
        <v>78</v>
      </c>
      <c r="J1150">
        <v>1149</v>
      </c>
      <c r="M1150">
        <v>1149</v>
      </c>
      <c r="N1150" t="s">
        <v>6828</v>
      </c>
      <c r="O1150" t="s">
        <v>1810</v>
      </c>
      <c r="P1150" t="s">
        <v>6829</v>
      </c>
      <c r="R1150">
        <v>1149</v>
      </c>
      <c r="S1150" s="5">
        <v>16477</v>
      </c>
      <c r="T1150" s="6" t="s">
        <v>6748</v>
      </c>
      <c r="U1150" s="6">
        <v>927</v>
      </c>
    </row>
    <row r="1151" spans="1:21">
      <c r="A1151">
        <v>1150</v>
      </c>
      <c r="B1151" s="9" t="s">
        <v>6830</v>
      </c>
      <c r="C1151" t="s">
        <v>78</v>
      </c>
      <c r="J1151">
        <v>1150</v>
      </c>
      <c r="M1151">
        <v>1150</v>
      </c>
      <c r="N1151" t="s">
        <v>6831</v>
      </c>
      <c r="O1151" t="s">
        <v>256</v>
      </c>
      <c r="P1151" t="s">
        <v>6832</v>
      </c>
      <c r="R1151">
        <v>1150</v>
      </c>
      <c r="S1151" s="5">
        <v>16478</v>
      </c>
      <c r="T1151" s="6" t="s">
        <v>6748</v>
      </c>
      <c r="U1151" s="6">
        <v>1459</v>
      </c>
    </row>
    <row r="1152" spans="1:21">
      <c r="A1152">
        <v>1151</v>
      </c>
      <c r="B1152" s="7" t="s">
        <v>6833</v>
      </c>
      <c r="C1152" t="s">
        <v>28</v>
      </c>
      <c r="J1152">
        <v>1151</v>
      </c>
      <c r="M1152">
        <v>1151</v>
      </c>
      <c r="N1152" t="s">
        <v>6834</v>
      </c>
      <c r="O1152" t="s">
        <v>1343</v>
      </c>
      <c r="P1152" t="s">
        <v>6835</v>
      </c>
      <c r="R1152">
        <v>1151</v>
      </c>
      <c r="S1152" s="5">
        <v>16479</v>
      </c>
      <c r="T1152" s="6" t="s">
        <v>6748</v>
      </c>
      <c r="U1152" s="6">
        <v>665</v>
      </c>
    </row>
    <row r="1153" spans="1:21">
      <c r="A1153">
        <v>1152</v>
      </c>
      <c r="B1153" s="9" t="s">
        <v>6836</v>
      </c>
      <c r="C1153" t="s">
        <v>78</v>
      </c>
      <c r="J1153">
        <v>1152</v>
      </c>
      <c r="M1153">
        <v>1152</v>
      </c>
      <c r="N1153" t="s">
        <v>6837</v>
      </c>
      <c r="O1153" t="s">
        <v>1810</v>
      </c>
      <c r="P1153" t="s">
        <v>6838</v>
      </c>
      <c r="R1153">
        <v>1152</v>
      </c>
      <c r="S1153" s="5">
        <v>16552</v>
      </c>
      <c r="T1153" s="6" t="s">
        <v>6839</v>
      </c>
      <c r="U1153" s="6">
        <v>1589</v>
      </c>
    </row>
    <row r="1154" spans="1:21">
      <c r="A1154">
        <v>1153</v>
      </c>
      <c r="B1154" s="7" t="s">
        <v>6840</v>
      </c>
      <c r="C1154" t="s">
        <v>28</v>
      </c>
      <c r="J1154">
        <v>1153</v>
      </c>
      <c r="M1154">
        <v>1153</v>
      </c>
      <c r="N1154" t="s">
        <v>6837</v>
      </c>
      <c r="O1154" t="s">
        <v>490</v>
      </c>
      <c r="P1154" t="s">
        <v>6841</v>
      </c>
      <c r="R1154">
        <v>1153</v>
      </c>
      <c r="S1154" s="5">
        <v>16553</v>
      </c>
      <c r="T1154" s="6" t="s">
        <v>6839</v>
      </c>
      <c r="U1154" s="6">
        <v>1173</v>
      </c>
    </row>
    <row r="1155" spans="1:21">
      <c r="A1155">
        <v>1154</v>
      </c>
      <c r="B1155" s="9" t="s">
        <v>6842</v>
      </c>
      <c r="C1155" t="s">
        <v>78</v>
      </c>
      <c r="J1155">
        <v>1154</v>
      </c>
      <c r="M1155">
        <v>1154</v>
      </c>
      <c r="N1155" t="s">
        <v>6843</v>
      </c>
      <c r="O1155" t="s">
        <v>4815</v>
      </c>
      <c r="P1155" t="s">
        <v>6844</v>
      </c>
      <c r="R1155">
        <v>1154</v>
      </c>
      <c r="S1155" s="5">
        <v>16554</v>
      </c>
      <c r="T1155" s="6" t="s">
        <v>6839</v>
      </c>
      <c r="U1155" s="6">
        <v>1400</v>
      </c>
    </row>
    <row r="1156" spans="1:21">
      <c r="A1156">
        <v>1155</v>
      </c>
      <c r="B1156" s="7" t="s">
        <v>4976</v>
      </c>
      <c r="C1156" t="s">
        <v>28</v>
      </c>
      <c r="J1156">
        <v>1155</v>
      </c>
      <c r="M1156">
        <v>1155</v>
      </c>
      <c r="N1156" t="s">
        <v>6845</v>
      </c>
      <c r="O1156" t="s">
        <v>1929</v>
      </c>
      <c r="P1156" t="s">
        <v>6846</v>
      </c>
      <c r="R1156">
        <v>1155</v>
      </c>
      <c r="S1156" s="5">
        <v>16555</v>
      </c>
      <c r="T1156" s="6" t="s">
        <v>6839</v>
      </c>
      <c r="U1156" s="6">
        <v>870</v>
      </c>
    </row>
    <row r="1157" spans="1:21">
      <c r="A1157">
        <v>1156</v>
      </c>
      <c r="B1157" s="9" t="s">
        <v>6847</v>
      </c>
      <c r="C1157" t="s">
        <v>78</v>
      </c>
      <c r="J1157">
        <v>1156</v>
      </c>
      <c r="M1157">
        <v>1156</v>
      </c>
      <c r="N1157" t="s">
        <v>6848</v>
      </c>
      <c r="O1157" t="s">
        <v>352</v>
      </c>
      <c r="P1157" t="s">
        <v>6849</v>
      </c>
      <c r="R1157">
        <v>1156</v>
      </c>
      <c r="S1157" s="5">
        <v>16556</v>
      </c>
      <c r="T1157" s="6" t="s">
        <v>6839</v>
      </c>
      <c r="U1157" s="6">
        <v>1472</v>
      </c>
    </row>
    <row r="1158" spans="1:21">
      <c r="A1158">
        <v>1157</v>
      </c>
      <c r="B1158" s="9" t="s">
        <v>6850</v>
      </c>
      <c r="C1158" t="s">
        <v>78</v>
      </c>
      <c r="J1158">
        <v>1157</v>
      </c>
      <c r="M1158">
        <v>1157</v>
      </c>
      <c r="N1158" t="s">
        <v>6851</v>
      </c>
      <c r="O1158" t="s">
        <v>1929</v>
      </c>
      <c r="P1158" t="s">
        <v>6852</v>
      </c>
      <c r="R1158">
        <v>1157</v>
      </c>
      <c r="S1158" s="5">
        <v>16557</v>
      </c>
      <c r="T1158" s="6" t="s">
        <v>6839</v>
      </c>
      <c r="U1158" s="6">
        <v>1467</v>
      </c>
    </row>
    <row r="1159" spans="1:21">
      <c r="A1159">
        <v>1158</v>
      </c>
      <c r="B1159" s="9" t="s">
        <v>6853</v>
      </c>
      <c r="C1159" t="s">
        <v>78</v>
      </c>
      <c r="J1159">
        <v>1158</v>
      </c>
      <c r="M1159">
        <v>1158</v>
      </c>
      <c r="N1159" t="s">
        <v>6854</v>
      </c>
      <c r="O1159" t="s">
        <v>974</v>
      </c>
      <c r="P1159" t="s">
        <v>6855</v>
      </c>
      <c r="R1159">
        <v>1158</v>
      </c>
      <c r="S1159" s="5">
        <v>16558</v>
      </c>
      <c r="T1159" s="6" t="s">
        <v>6839</v>
      </c>
      <c r="U1159" s="6">
        <v>1857</v>
      </c>
    </row>
    <row r="1160" spans="1:21">
      <c r="A1160">
        <v>1159</v>
      </c>
      <c r="B1160" s="9" t="s">
        <v>6856</v>
      </c>
      <c r="C1160" t="s">
        <v>78</v>
      </c>
      <c r="J1160">
        <v>1159</v>
      </c>
      <c r="M1160">
        <v>1159</v>
      </c>
      <c r="N1160" t="s">
        <v>6857</v>
      </c>
      <c r="O1160" t="s">
        <v>172</v>
      </c>
      <c r="P1160" t="s">
        <v>6858</v>
      </c>
      <c r="R1160">
        <v>1159</v>
      </c>
      <c r="S1160" s="5">
        <v>16559</v>
      </c>
      <c r="T1160" s="6" t="s">
        <v>6839</v>
      </c>
      <c r="U1160" s="6">
        <v>1525</v>
      </c>
    </row>
    <row r="1161" spans="1:21">
      <c r="A1161">
        <v>1160</v>
      </c>
      <c r="B1161" s="9" t="s">
        <v>6859</v>
      </c>
      <c r="C1161" t="s">
        <v>78</v>
      </c>
      <c r="J1161">
        <v>1160</v>
      </c>
      <c r="M1161">
        <v>1160</v>
      </c>
      <c r="N1161" t="s">
        <v>6860</v>
      </c>
      <c r="O1161" t="s">
        <v>1223</v>
      </c>
      <c r="P1161" t="s">
        <v>6861</v>
      </c>
      <c r="R1161">
        <v>1160</v>
      </c>
      <c r="S1161" s="5">
        <v>16560</v>
      </c>
      <c r="T1161" s="6" t="s">
        <v>6839</v>
      </c>
      <c r="U1161" s="6">
        <v>1555</v>
      </c>
    </row>
    <row r="1162" spans="1:21">
      <c r="A1162">
        <v>1161</v>
      </c>
      <c r="B1162" s="9" t="s">
        <v>6862</v>
      </c>
      <c r="C1162" t="s">
        <v>78</v>
      </c>
      <c r="J1162">
        <v>1161</v>
      </c>
      <c r="M1162">
        <v>1161</v>
      </c>
      <c r="N1162" t="s">
        <v>6863</v>
      </c>
      <c r="O1162" t="s">
        <v>5922</v>
      </c>
      <c r="P1162" t="s">
        <v>6864</v>
      </c>
      <c r="R1162">
        <v>1161</v>
      </c>
      <c r="S1162" s="5">
        <v>16561</v>
      </c>
      <c r="T1162" s="6" t="s">
        <v>6839</v>
      </c>
      <c r="U1162" s="6">
        <v>1252</v>
      </c>
    </row>
    <row r="1163" spans="1:21">
      <c r="A1163">
        <v>1162</v>
      </c>
      <c r="B1163" s="9" t="s">
        <v>6865</v>
      </c>
      <c r="C1163" t="s">
        <v>78</v>
      </c>
      <c r="J1163">
        <v>1162</v>
      </c>
      <c r="M1163">
        <v>1162</v>
      </c>
      <c r="N1163" t="s">
        <v>6866</v>
      </c>
      <c r="O1163" t="s">
        <v>406</v>
      </c>
      <c r="P1163" t="s">
        <v>6867</v>
      </c>
      <c r="R1163">
        <v>1162</v>
      </c>
      <c r="S1163" s="5">
        <v>16562</v>
      </c>
      <c r="T1163" s="6" t="s">
        <v>6839</v>
      </c>
      <c r="U1163" s="6">
        <v>452</v>
      </c>
    </row>
    <row r="1164" spans="1:21">
      <c r="A1164">
        <v>1163</v>
      </c>
      <c r="B1164" s="9" t="s">
        <v>6868</v>
      </c>
      <c r="C1164" t="s">
        <v>78</v>
      </c>
      <c r="J1164">
        <v>1163</v>
      </c>
      <c r="M1164">
        <v>1163</v>
      </c>
      <c r="N1164" t="s">
        <v>6869</v>
      </c>
      <c r="O1164" t="s">
        <v>2408</v>
      </c>
      <c r="P1164" t="s">
        <v>6870</v>
      </c>
      <c r="R1164">
        <v>1163</v>
      </c>
      <c r="S1164" s="5">
        <v>16563</v>
      </c>
      <c r="T1164" s="6" t="s">
        <v>6839</v>
      </c>
      <c r="U1164" s="6">
        <v>819</v>
      </c>
    </row>
    <row r="1165" spans="1:21">
      <c r="A1165">
        <v>1164</v>
      </c>
      <c r="B1165" s="9" t="s">
        <v>6871</v>
      </c>
      <c r="C1165" t="s">
        <v>78</v>
      </c>
      <c r="J1165">
        <v>1164</v>
      </c>
      <c r="M1165">
        <v>1164</v>
      </c>
      <c r="N1165" t="s">
        <v>6872</v>
      </c>
      <c r="O1165" t="s">
        <v>1040</v>
      </c>
      <c r="P1165" t="s">
        <v>6873</v>
      </c>
      <c r="R1165">
        <v>1164</v>
      </c>
      <c r="S1165" s="5">
        <v>16564</v>
      </c>
      <c r="T1165" s="6" t="s">
        <v>6839</v>
      </c>
      <c r="U1165" s="6">
        <v>1611</v>
      </c>
    </row>
    <row r="1166" spans="1:21">
      <c r="A1166">
        <v>1165</v>
      </c>
      <c r="B1166" s="7" t="s">
        <v>6874</v>
      </c>
      <c r="C1166" t="s">
        <v>28</v>
      </c>
      <c r="J1166">
        <v>1165</v>
      </c>
      <c r="M1166">
        <v>1165</v>
      </c>
      <c r="N1166" t="s">
        <v>6875</v>
      </c>
      <c r="O1166" t="s">
        <v>6876</v>
      </c>
      <c r="P1166" t="s">
        <v>6877</v>
      </c>
      <c r="R1166">
        <v>1165</v>
      </c>
      <c r="S1166" s="5">
        <v>16565</v>
      </c>
      <c r="T1166" s="6" t="s">
        <v>6839</v>
      </c>
      <c r="U1166" s="6">
        <v>1045</v>
      </c>
    </row>
    <row r="1167" spans="1:21">
      <c r="A1167">
        <v>1166</v>
      </c>
      <c r="B1167" s="7" t="s">
        <v>6878</v>
      </c>
      <c r="C1167" t="s">
        <v>28</v>
      </c>
      <c r="J1167">
        <v>1166</v>
      </c>
      <c r="M1167">
        <v>1166</v>
      </c>
      <c r="N1167" t="s">
        <v>6879</v>
      </c>
      <c r="O1167" t="s">
        <v>654</v>
      </c>
      <c r="P1167" t="s">
        <v>6880</v>
      </c>
      <c r="R1167">
        <v>1166</v>
      </c>
      <c r="S1167" s="5">
        <v>16566</v>
      </c>
      <c r="T1167" s="6" t="s">
        <v>6839</v>
      </c>
      <c r="U1167" s="6">
        <v>1498</v>
      </c>
    </row>
    <row r="1168" spans="1:21">
      <c r="A1168">
        <v>1167</v>
      </c>
      <c r="B1168" s="7" t="s">
        <v>6881</v>
      </c>
      <c r="C1168" t="s">
        <v>28</v>
      </c>
      <c r="J1168">
        <v>1167</v>
      </c>
      <c r="M1168">
        <v>1167</v>
      </c>
      <c r="N1168" t="s">
        <v>6882</v>
      </c>
      <c r="O1168" t="s">
        <v>233</v>
      </c>
      <c r="P1168" t="s">
        <v>6883</v>
      </c>
      <c r="R1168">
        <v>1167</v>
      </c>
      <c r="S1168" s="5">
        <v>16570</v>
      </c>
      <c r="T1168" s="6" t="s">
        <v>6839</v>
      </c>
      <c r="U1168" s="6">
        <v>1559</v>
      </c>
    </row>
    <row r="1169" spans="1:21">
      <c r="A1169">
        <v>1168</v>
      </c>
      <c r="B1169" s="9" t="s">
        <v>5039</v>
      </c>
      <c r="C1169" t="s">
        <v>78</v>
      </c>
      <c r="J1169">
        <v>1168</v>
      </c>
      <c r="M1169">
        <v>1168</v>
      </c>
      <c r="N1169" t="s">
        <v>6884</v>
      </c>
      <c r="O1169" t="s">
        <v>3425</v>
      </c>
      <c r="P1169" t="s">
        <v>6885</v>
      </c>
      <c r="R1169">
        <v>1168</v>
      </c>
      <c r="S1169" s="5">
        <v>16571</v>
      </c>
      <c r="T1169" s="6" t="s">
        <v>6839</v>
      </c>
      <c r="U1169" s="6">
        <v>1743</v>
      </c>
    </row>
    <row r="1170" spans="1:21">
      <c r="A1170">
        <v>1169</v>
      </c>
      <c r="B1170" s="9" t="s">
        <v>6886</v>
      </c>
      <c r="C1170" t="s">
        <v>78</v>
      </c>
      <c r="J1170">
        <v>1169</v>
      </c>
      <c r="M1170">
        <v>1169</v>
      </c>
      <c r="N1170" t="s">
        <v>6887</v>
      </c>
      <c r="O1170" t="s">
        <v>1116</v>
      </c>
      <c r="P1170" t="s">
        <v>6888</v>
      </c>
      <c r="R1170">
        <v>1169</v>
      </c>
      <c r="S1170" s="5">
        <v>16572</v>
      </c>
      <c r="T1170" s="6" t="s">
        <v>6839</v>
      </c>
      <c r="U1170" s="6">
        <v>1671</v>
      </c>
    </row>
    <row r="1171" spans="1:21">
      <c r="A1171">
        <v>1170</v>
      </c>
      <c r="B1171" s="9" t="s">
        <v>6889</v>
      </c>
      <c r="C1171" t="s">
        <v>78</v>
      </c>
      <c r="J1171">
        <v>1170</v>
      </c>
      <c r="M1171">
        <v>1170</v>
      </c>
      <c r="N1171" t="s">
        <v>6890</v>
      </c>
      <c r="O1171" t="s">
        <v>414</v>
      </c>
      <c r="P1171" t="s">
        <v>6891</v>
      </c>
      <c r="R1171">
        <v>1170</v>
      </c>
      <c r="S1171" s="5">
        <v>16573</v>
      </c>
      <c r="T1171" s="6" t="s">
        <v>6839</v>
      </c>
      <c r="U1171" s="6">
        <v>2065</v>
      </c>
    </row>
    <row r="1172" spans="1:21">
      <c r="A1172">
        <v>1171</v>
      </c>
      <c r="B1172" s="7" t="s">
        <v>6892</v>
      </c>
      <c r="C1172" t="s">
        <v>28</v>
      </c>
      <c r="J1172">
        <v>1171</v>
      </c>
      <c r="M1172">
        <v>1171</v>
      </c>
      <c r="N1172" t="s">
        <v>6893</v>
      </c>
      <c r="O1172" t="s">
        <v>1470</v>
      </c>
      <c r="P1172" t="s">
        <v>6894</v>
      </c>
      <c r="R1172">
        <v>1171</v>
      </c>
      <c r="S1172" s="5">
        <v>16574</v>
      </c>
      <c r="T1172" s="6" t="s">
        <v>6839</v>
      </c>
      <c r="U1172" s="6">
        <v>2313</v>
      </c>
    </row>
    <row r="1173" spans="1:21">
      <c r="A1173">
        <v>1172</v>
      </c>
      <c r="B1173" s="7" t="s">
        <v>6895</v>
      </c>
      <c r="C1173" t="s">
        <v>28</v>
      </c>
      <c r="J1173">
        <v>1172</v>
      </c>
      <c r="M1173">
        <v>1172</v>
      </c>
      <c r="N1173" t="s">
        <v>6896</v>
      </c>
      <c r="O1173" t="s">
        <v>1456</v>
      </c>
      <c r="P1173" t="s">
        <v>6897</v>
      </c>
      <c r="R1173">
        <v>1172</v>
      </c>
      <c r="S1173" s="5">
        <v>16575</v>
      </c>
      <c r="T1173" s="6" t="s">
        <v>6839</v>
      </c>
      <c r="U1173" s="6">
        <v>1549</v>
      </c>
    </row>
    <row r="1174" spans="1:21">
      <c r="A1174">
        <v>1173</v>
      </c>
      <c r="B1174" s="7" t="s">
        <v>6898</v>
      </c>
      <c r="C1174" t="s">
        <v>28</v>
      </c>
      <c r="J1174">
        <v>1173</v>
      </c>
      <c r="M1174">
        <v>1173</v>
      </c>
      <c r="N1174" t="s">
        <v>6899</v>
      </c>
      <c r="O1174" t="s">
        <v>256</v>
      </c>
      <c r="P1174" t="s">
        <v>6900</v>
      </c>
      <c r="R1174">
        <v>1173</v>
      </c>
      <c r="S1174" s="5">
        <v>16576</v>
      </c>
      <c r="T1174" s="6" t="s">
        <v>6839</v>
      </c>
      <c r="U1174" s="6">
        <v>1640</v>
      </c>
    </row>
    <row r="1175" spans="1:21">
      <c r="A1175">
        <v>1174</v>
      </c>
      <c r="B1175" s="7" t="s">
        <v>6901</v>
      </c>
      <c r="C1175" t="s">
        <v>28</v>
      </c>
      <c r="J1175">
        <v>1174</v>
      </c>
      <c r="M1175">
        <v>1174</v>
      </c>
      <c r="N1175" t="s">
        <v>6902</v>
      </c>
      <c r="O1175" t="s">
        <v>1194</v>
      </c>
      <c r="P1175" t="s">
        <v>6903</v>
      </c>
      <c r="R1175">
        <v>1174</v>
      </c>
      <c r="S1175" s="5">
        <v>16577</v>
      </c>
      <c r="T1175" s="6" t="s">
        <v>6839</v>
      </c>
      <c r="U1175" s="6">
        <v>1689</v>
      </c>
    </row>
    <row r="1176" spans="1:21">
      <c r="A1176">
        <v>1175</v>
      </c>
      <c r="B1176" s="9" t="s">
        <v>6904</v>
      </c>
      <c r="C1176" t="s">
        <v>78</v>
      </c>
      <c r="J1176">
        <v>1175</v>
      </c>
      <c r="M1176">
        <v>1175</v>
      </c>
      <c r="N1176" t="s">
        <v>6905</v>
      </c>
      <c r="O1176" t="s">
        <v>140</v>
      </c>
      <c r="P1176" t="s">
        <v>6906</v>
      </c>
      <c r="R1176">
        <v>1175</v>
      </c>
      <c r="S1176" s="5">
        <v>16578</v>
      </c>
      <c r="T1176" s="6" t="s">
        <v>6839</v>
      </c>
      <c r="U1176" s="6">
        <v>1775</v>
      </c>
    </row>
    <row r="1177" spans="1:21">
      <c r="A1177">
        <v>1176</v>
      </c>
      <c r="B1177" s="9" t="s">
        <v>6907</v>
      </c>
      <c r="C1177" t="s">
        <v>78</v>
      </c>
      <c r="J1177">
        <v>1176</v>
      </c>
      <c r="M1177">
        <v>1176</v>
      </c>
      <c r="N1177" t="s">
        <v>6908</v>
      </c>
      <c r="O1177" t="s">
        <v>762</v>
      </c>
      <c r="P1177" t="s">
        <v>6909</v>
      </c>
      <c r="R1177">
        <v>1176</v>
      </c>
      <c r="S1177" s="5">
        <v>16731</v>
      </c>
      <c r="T1177" s="6" t="s">
        <v>6910</v>
      </c>
      <c r="U1177" s="6">
        <v>843</v>
      </c>
    </row>
    <row r="1178" spans="1:21">
      <c r="A1178">
        <v>1177</v>
      </c>
      <c r="B1178" s="9" t="s">
        <v>6911</v>
      </c>
      <c r="C1178" t="s">
        <v>78</v>
      </c>
      <c r="J1178">
        <v>1177</v>
      </c>
      <c r="M1178">
        <v>1177</v>
      </c>
      <c r="N1178" t="s">
        <v>6912</v>
      </c>
      <c r="O1178" t="s">
        <v>2941</v>
      </c>
      <c r="P1178" t="s">
        <v>6913</v>
      </c>
      <c r="R1178">
        <v>1177</v>
      </c>
      <c r="S1178" s="5">
        <v>16732</v>
      </c>
      <c r="T1178" s="6" t="s">
        <v>6910</v>
      </c>
      <c r="U1178" s="6">
        <v>540</v>
      </c>
    </row>
    <row r="1179" spans="1:21">
      <c r="A1179">
        <v>1178</v>
      </c>
      <c r="B1179" s="9" t="s">
        <v>6914</v>
      </c>
      <c r="C1179" t="s">
        <v>78</v>
      </c>
      <c r="J1179">
        <v>1178</v>
      </c>
      <c r="M1179">
        <v>1178</v>
      </c>
      <c r="N1179" t="s">
        <v>6915</v>
      </c>
      <c r="O1179" t="s">
        <v>6916</v>
      </c>
      <c r="P1179" t="s">
        <v>6917</v>
      </c>
      <c r="R1179">
        <v>1178</v>
      </c>
      <c r="S1179" s="5">
        <v>16733</v>
      </c>
      <c r="T1179" s="6" t="s">
        <v>6910</v>
      </c>
      <c r="U1179" s="6">
        <v>759</v>
      </c>
    </row>
    <row r="1180" spans="1:21">
      <c r="A1180">
        <v>1179</v>
      </c>
      <c r="B1180" s="9" t="s">
        <v>6918</v>
      </c>
      <c r="C1180" t="s">
        <v>78</v>
      </c>
      <c r="J1180">
        <v>1179</v>
      </c>
      <c r="M1180">
        <v>1179</v>
      </c>
      <c r="N1180" t="s">
        <v>6919</v>
      </c>
      <c r="O1180" t="s">
        <v>5091</v>
      </c>
      <c r="P1180" t="s">
        <v>6920</v>
      </c>
      <c r="R1180">
        <v>1179</v>
      </c>
      <c r="S1180" s="5">
        <v>16735</v>
      </c>
      <c r="T1180" s="6" t="s">
        <v>6910</v>
      </c>
      <c r="U1180" s="6">
        <v>527</v>
      </c>
    </row>
    <row r="1181" spans="1:21">
      <c r="A1181">
        <v>1180</v>
      </c>
      <c r="B1181" s="7" t="s">
        <v>6921</v>
      </c>
      <c r="C1181" t="s">
        <v>28</v>
      </c>
      <c r="J1181">
        <v>1180</v>
      </c>
      <c r="M1181">
        <v>1180</v>
      </c>
      <c r="N1181" t="s">
        <v>6922</v>
      </c>
      <c r="O1181" t="s">
        <v>4643</v>
      </c>
      <c r="P1181" t="s">
        <v>6923</v>
      </c>
      <c r="R1181">
        <v>1180</v>
      </c>
      <c r="S1181" s="5">
        <v>16736</v>
      </c>
      <c r="T1181" s="6" t="s">
        <v>6910</v>
      </c>
      <c r="U1181" s="6">
        <v>685</v>
      </c>
    </row>
    <row r="1182" spans="1:21">
      <c r="A1182">
        <v>1181</v>
      </c>
      <c r="B1182" s="9" t="s">
        <v>6924</v>
      </c>
      <c r="C1182" t="s">
        <v>78</v>
      </c>
      <c r="J1182">
        <v>1181</v>
      </c>
      <c r="M1182">
        <v>1181</v>
      </c>
      <c r="N1182" t="s">
        <v>6925</v>
      </c>
      <c r="O1182" t="s">
        <v>5426</v>
      </c>
      <c r="P1182" t="s">
        <v>6926</v>
      </c>
      <c r="R1182">
        <v>1181</v>
      </c>
      <c r="S1182" s="5">
        <v>16737</v>
      </c>
      <c r="T1182" s="6" t="s">
        <v>6910</v>
      </c>
      <c r="U1182" s="6">
        <v>860</v>
      </c>
    </row>
    <row r="1183" spans="1:21">
      <c r="A1183">
        <v>1182</v>
      </c>
      <c r="B1183" s="9" t="s">
        <v>6927</v>
      </c>
      <c r="C1183" t="s">
        <v>78</v>
      </c>
      <c r="J1183">
        <v>1182</v>
      </c>
      <c r="M1183">
        <v>1182</v>
      </c>
      <c r="N1183" t="s">
        <v>6928</v>
      </c>
      <c r="O1183" t="s">
        <v>1071</v>
      </c>
      <c r="P1183" t="s">
        <v>6929</v>
      </c>
      <c r="R1183">
        <v>1182</v>
      </c>
      <c r="S1183" s="5">
        <v>16738</v>
      </c>
      <c r="T1183" s="6" t="s">
        <v>6910</v>
      </c>
      <c r="U1183" s="6">
        <v>1152</v>
      </c>
    </row>
    <row r="1184" spans="1:21">
      <c r="A1184">
        <v>1183</v>
      </c>
      <c r="B1184" s="7" t="s">
        <v>6930</v>
      </c>
      <c r="C1184" t="s">
        <v>28</v>
      </c>
      <c r="J1184">
        <v>1183</v>
      </c>
      <c r="M1184">
        <v>1183</v>
      </c>
      <c r="N1184" t="s">
        <v>6931</v>
      </c>
      <c r="O1184" t="s">
        <v>2177</v>
      </c>
      <c r="P1184" t="s">
        <v>6932</v>
      </c>
      <c r="R1184">
        <v>1183</v>
      </c>
      <c r="S1184" s="5">
        <v>16739</v>
      </c>
      <c r="T1184" s="6" t="s">
        <v>6910</v>
      </c>
      <c r="U1184" s="6">
        <v>724</v>
      </c>
    </row>
    <row r="1185" spans="1:21">
      <c r="A1185">
        <v>1184</v>
      </c>
      <c r="B1185" s="7" t="s">
        <v>6933</v>
      </c>
      <c r="C1185" t="s">
        <v>28</v>
      </c>
      <c r="J1185">
        <v>1184</v>
      </c>
      <c r="M1185">
        <v>1184</v>
      </c>
      <c r="N1185" t="s">
        <v>6934</v>
      </c>
      <c r="O1185" t="s">
        <v>1108</v>
      </c>
      <c r="P1185" t="s">
        <v>6935</v>
      </c>
      <c r="R1185">
        <v>1184</v>
      </c>
      <c r="S1185" s="5">
        <v>16740</v>
      </c>
      <c r="T1185" s="6" t="s">
        <v>6910</v>
      </c>
      <c r="U1185" s="6">
        <v>638</v>
      </c>
    </row>
    <row r="1186" spans="1:21">
      <c r="A1186">
        <v>1185</v>
      </c>
      <c r="B1186" s="9" t="s">
        <v>6936</v>
      </c>
      <c r="C1186" t="s">
        <v>78</v>
      </c>
      <c r="J1186">
        <v>1185</v>
      </c>
      <c r="M1186">
        <v>1185</v>
      </c>
      <c r="N1186" t="s">
        <v>6937</v>
      </c>
      <c r="O1186" t="s">
        <v>3505</v>
      </c>
      <c r="P1186" t="s">
        <v>6938</v>
      </c>
      <c r="R1186">
        <v>1185</v>
      </c>
      <c r="S1186" s="5">
        <v>16741</v>
      </c>
      <c r="T1186" s="6" t="s">
        <v>6910</v>
      </c>
      <c r="U1186" s="6">
        <v>737</v>
      </c>
    </row>
    <row r="1187" spans="1:21">
      <c r="A1187">
        <v>1186</v>
      </c>
      <c r="B1187" s="9" t="s">
        <v>6939</v>
      </c>
      <c r="C1187" t="s">
        <v>78</v>
      </c>
      <c r="J1187">
        <v>1186</v>
      </c>
      <c r="M1187">
        <v>1186</v>
      </c>
      <c r="N1187" t="s">
        <v>6940</v>
      </c>
      <c r="O1187" t="s">
        <v>4741</v>
      </c>
      <c r="P1187" t="s">
        <v>6941</v>
      </c>
      <c r="R1187">
        <v>1186</v>
      </c>
      <c r="S1187" s="5">
        <v>16743</v>
      </c>
      <c r="T1187" s="6" t="s">
        <v>6910</v>
      </c>
      <c r="U1187" s="6">
        <v>1088</v>
      </c>
    </row>
    <row r="1188" spans="1:21">
      <c r="A1188">
        <v>1187</v>
      </c>
      <c r="B1188" s="9" t="s">
        <v>6942</v>
      </c>
      <c r="C1188" t="s">
        <v>78</v>
      </c>
      <c r="J1188">
        <v>1187</v>
      </c>
      <c r="M1188">
        <v>1187</v>
      </c>
      <c r="N1188" t="s">
        <v>6943</v>
      </c>
      <c r="O1188" t="s">
        <v>707</v>
      </c>
      <c r="P1188" t="s">
        <v>6944</v>
      </c>
      <c r="R1188">
        <v>1187</v>
      </c>
      <c r="S1188" s="5">
        <v>16744</v>
      </c>
      <c r="T1188" s="6" t="s">
        <v>6910</v>
      </c>
      <c r="U1188" s="6">
        <v>493</v>
      </c>
    </row>
    <row r="1189" spans="1:21">
      <c r="A1189">
        <v>1188</v>
      </c>
      <c r="B1189" s="7" t="s">
        <v>6945</v>
      </c>
      <c r="C1189" t="s">
        <v>28</v>
      </c>
      <c r="J1189">
        <v>1188</v>
      </c>
      <c r="M1189">
        <v>1188</v>
      </c>
      <c r="N1189" t="s">
        <v>6946</v>
      </c>
      <c r="O1189" t="s">
        <v>1485</v>
      </c>
      <c r="P1189" t="s">
        <v>6947</v>
      </c>
      <c r="R1189">
        <v>1188</v>
      </c>
      <c r="S1189" s="5">
        <v>16745</v>
      </c>
      <c r="T1189" s="6" t="s">
        <v>6910</v>
      </c>
      <c r="U1189" s="6">
        <v>455</v>
      </c>
    </row>
    <row r="1190" spans="1:21">
      <c r="A1190">
        <v>1189</v>
      </c>
      <c r="B1190" s="9" t="s">
        <v>6948</v>
      </c>
      <c r="C1190" t="s">
        <v>78</v>
      </c>
      <c r="J1190">
        <v>1189</v>
      </c>
      <c r="M1190">
        <v>1189</v>
      </c>
      <c r="N1190" t="s">
        <v>6949</v>
      </c>
      <c r="O1190" t="s">
        <v>3441</v>
      </c>
      <c r="P1190" t="s">
        <v>6950</v>
      </c>
      <c r="R1190">
        <v>1189</v>
      </c>
      <c r="S1190" s="5">
        <v>16751</v>
      </c>
      <c r="T1190" s="6" t="s">
        <v>6910</v>
      </c>
      <c r="U1190" s="6">
        <v>349</v>
      </c>
    </row>
    <row r="1191" spans="1:21">
      <c r="A1191">
        <v>1190</v>
      </c>
      <c r="B1191" s="9" t="s">
        <v>6951</v>
      </c>
      <c r="C1191" t="s">
        <v>78</v>
      </c>
      <c r="J1191">
        <v>1190</v>
      </c>
      <c r="M1191">
        <v>1190</v>
      </c>
      <c r="N1191" t="s">
        <v>6952</v>
      </c>
      <c r="O1191" t="s">
        <v>4808</v>
      </c>
      <c r="P1191" t="s">
        <v>6953</v>
      </c>
      <c r="R1191">
        <v>1190</v>
      </c>
      <c r="S1191" s="5">
        <v>16752</v>
      </c>
      <c r="T1191" s="6" t="s">
        <v>6910</v>
      </c>
      <c r="U1191" s="6">
        <v>506</v>
      </c>
    </row>
    <row r="1192" spans="1:21">
      <c r="A1192">
        <v>1191</v>
      </c>
      <c r="B1192" s="9" t="s">
        <v>6954</v>
      </c>
      <c r="C1192" t="s">
        <v>78</v>
      </c>
      <c r="J1192">
        <v>1191</v>
      </c>
      <c r="M1192">
        <v>1191</v>
      </c>
      <c r="N1192" t="s">
        <v>6955</v>
      </c>
      <c r="O1192" t="s">
        <v>1921</v>
      </c>
      <c r="P1192" t="s">
        <v>6956</v>
      </c>
      <c r="R1192">
        <v>1191</v>
      </c>
      <c r="S1192" s="5">
        <v>16753</v>
      </c>
      <c r="T1192" s="6" t="s">
        <v>6910</v>
      </c>
      <c r="U1192" s="6">
        <v>959</v>
      </c>
    </row>
    <row r="1193" spans="1:21">
      <c r="A1193">
        <v>1192</v>
      </c>
      <c r="B1193" s="7" t="s">
        <v>6957</v>
      </c>
      <c r="C1193" t="s">
        <v>28</v>
      </c>
      <c r="J1193">
        <v>1192</v>
      </c>
      <c r="M1193">
        <v>1192</v>
      </c>
      <c r="N1193" t="s">
        <v>6958</v>
      </c>
      <c r="O1193" t="s">
        <v>920</v>
      </c>
      <c r="P1193" t="s">
        <v>6959</v>
      </c>
      <c r="R1193">
        <v>1192</v>
      </c>
      <c r="S1193" s="5">
        <v>16754</v>
      </c>
      <c r="T1193" s="6" t="s">
        <v>6910</v>
      </c>
      <c r="U1193" s="6">
        <v>637</v>
      </c>
    </row>
    <row r="1194" spans="1:21">
      <c r="A1194">
        <v>1193</v>
      </c>
      <c r="B1194" s="7" t="s">
        <v>6960</v>
      </c>
      <c r="C1194" t="s">
        <v>28</v>
      </c>
      <c r="J1194">
        <v>1193</v>
      </c>
      <c r="M1194">
        <v>1193</v>
      </c>
      <c r="N1194" t="s">
        <v>6961</v>
      </c>
      <c r="O1194" t="s">
        <v>2467</v>
      </c>
      <c r="P1194" t="s">
        <v>6962</v>
      </c>
      <c r="R1194">
        <v>1193</v>
      </c>
      <c r="S1194" s="5">
        <v>16755</v>
      </c>
      <c r="T1194" s="6" t="s">
        <v>6910</v>
      </c>
      <c r="U1194" s="6">
        <v>360</v>
      </c>
    </row>
    <row r="1195" spans="1:21">
      <c r="A1195">
        <v>1194</v>
      </c>
      <c r="B1195" s="9" t="s">
        <v>6963</v>
      </c>
      <c r="C1195" t="s">
        <v>78</v>
      </c>
      <c r="J1195">
        <v>1194</v>
      </c>
      <c r="M1195">
        <v>1194</v>
      </c>
      <c r="N1195" t="s">
        <v>6964</v>
      </c>
      <c r="O1195" t="s">
        <v>2063</v>
      </c>
      <c r="P1195" t="s">
        <v>6965</v>
      </c>
      <c r="R1195">
        <v>1194</v>
      </c>
      <c r="S1195" s="5">
        <v>16756</v>
      </c>
      <c r="T1195" s="6" t="s">
        <v>6910</v>
      </c>
      <c r="U1195" s="6">
        <v>1018</v>
      </c>
    </row>
    <row r="1196" spans="1:21">
      <c r="A1196">
        <v>1195</v>
      </c>
      <c r="B1196" s="9" t="s">
        <v>6966</v>
      </c>
      <c r="C1196" t="s">
        <v>78</v>
      </c>
      <c r="J1196">
        <v>1195</v>
      </c>
      <c r="M1196">
        <v>1195</v>
      </c>
      <c r="N1196" t="s">
        <v>6967</v>
      </c>
      <c r="O1196" t="s">
        <v>6968</v>
      </c>
      <c r="P1196" t="s">
        <v>6969</v>
      </c>
      <c r="R1196">
        <v>1195</v>
      </c>
      <c r="S1196" s="5">
        <v>16757</v>
      </c>
      <c r="T1196" s="6" t="s">
        <v>6910</v>
      </c>
      <c r="U1196" s="6">
        <v>410</v>
      </c>
    </row>
    <row r="1197" spans="1:21">
      <c r="A1197">
        <v>1196</v>
      </c>
      <c r="B1197" s="9" t="s">
        <v>6970</v>
      </c>
      <c r="C1197" t="s">
        <v>78</v>
      </c>
      <c r="J1197">
        <v>1196</v>
      </c>
      <c r="M1197">
        <v>1196</v>
      </c>
      <c r="N1197" t="s">
        <v>6971</v>
      </c>
      <c r="O1197" t="s">
        <v>272</v>
      </c>
      <c r="P1197" t="s">
        <v>6972</v>
      </c>
      <c r="R1197">
        <v>1196</v>
      </c>
      <c r="S1197" s="5">
        <v>16758</v>
      </c>
      <c r="T1197" s="6" t="s">
        <v>6910</v>
      </c>
      <c r="U1197" s="6">
        <v>296</v>
      </c>
    </row>
    <row r="1198" spans="1:21">
      <c r="A1198">
        <v>1197</v>
      </c>
      <c r="B1198" s="9" t="s">
        <v>6973</v>
      </c>
      <c r="C1198" t="s">
        <v>78</v>
      </c>
      <c r="J1198">
        <v>1197</v>
      </c>
      <c r="M1198">
        <v>1197</v>
      </c>
      <c r="N1198" t="s">
        <v>6974</v>
      </c>
      <c r="O1198" t="s">
        <v>1413</v>
      </c>
      <c r="P1198" t="s">
        <v>6975</v>
      </c>
      <c r="R1198">
        <v>1197</v>
      </c>
      <c r="S1198" s="5">
        <v>16761</v>
      </c>
      <c r="T1198" s="6" t="s">
        <v>6910</v>
      </c>
      <c r="U1198" s="6">
        <v>841</v>
      </c>
    </row>
    <row r="1199" spans="1:21">
      <c r="A1199">
        <v>1198</v>
      </c>
      <c r="B1199" s="9" t="s">
        <v>6976</v>
      </c>
      <c r="C1199" t="s">
        <v>78</v>
      </c>
      <c r="J1199">
        <v>1198</v>
      </c>
      <c r="M1199">
        <v>1198</v>
      </c>
      <c r="N1199" t="s">
        <v>6977</v>
      </c>
      <c r="O1199" t="s">
        <v>241</v>
      </c>
      <c r="P1199" t="s">
        <v>6978</v>
      </c>
      <c r="R1199">
        <v>1198</v>
      </c>
      <c r="S1199" s="5">
        <v>16762</v>
      </c>
      <c r="T1199" s="6" t="s">
        <v>6910</v>
      </c>
      <c r="U1199" s="6">
        <v>940</v>
      </c>
    </row>
    <row r="1200" spans="1:21">
      <c r="A1200">
        <v>1199</v>
      </c>
      <c r="B1200" s="9" t="s">
        <v>6979</v>
      </c>
      <c r="C1200" t="s">
        <v>78</v>
      </c>
      <c r="J1200">
        <v>1199</v>
      </c>
      <c r="M1200">
        <v>1199</v>
      </c>
      <c r="N1200" t="s">
        <v>6980</v>
      </c>
      <c r="O1200" t="s">
        <v>731</v>
      </c>
      <c r="P1200" t="s">
        <v>6981</v>
      </c>
      <c r="R1200">
        <v>1199</v>
      </c>
      <c r="S1200" s="5">
        <v>16763</v>
      </c>
      <c r="T1200" s="6" t="s">
        <v>6910</v>
      </c>
      <c r="U1200" s="6">
        <v>751</v>
      </c>
    </row>
    <row r="1201" spans="1:21">
      <c r="A1201">
        <v>1200</v>
      </c>
      <c r="B1201" s="9" t="s">
        <v>6982</v>
      </c>
      <c r="C1201" t="s">
        <v>78</v>
      </c>
      <c r="J1201">
        <v>1200</v>
      </c>
      <c r="M1201">
        <v>1200</v>
      </c>
      <c r="N1201" t="s">
        <v>6983</v>
      </c>
      <c r="O1201" t="s">
        <v>4767</v>
      </c>
      <c r="P1201" t="s">
        <v>6984</v>
      </c>
      <c r="R1201">
        <v>1200</v>
      </c>
      <c r="S1201" s="5">
        <v>16764</v>
      </c>
      <c r="T1201" s="6" t="s">
        <v>6910</v>
      </c>
      <c r="U1201" s="6">
        <v>517</v>
      </c>
    </row>
    <row r="1202" spans="1:21">
      <c r="A1202">
        <v>1201</v>
      </c>
      <c r="B1202" s="7" t="s">
        <v>6985</v>
      </c>
      <c r="C1202" t="s">
        <v>28</v>
      </c>
      <c r="J1202">
        <v>1201</v>
      </c>
      <c r="M1202">
        <v>1201</v>
      </c>
      <c r="N1202" t="s">
        <v>6986</v>
      </c>
      <c r="O1202" t="s">
        <v>384</v>
      </c>
      <c r="P1202" t="s">
        <v>6987</v>
      </c>
      <c r="R1202">
        <v>1201</v>
      </c>
      <c r="S1202" s="5">
        <v>16765</v>
      </c>
      <c r="T1202" s="6" t="s">
        <v>6910</v>
      </c>
      <c r="U1202" s="6">
        <v>1097</v>
      </c>
    </row>
    <row r="1203" spans="1:21">
      <c r="A1203">
        <v>1202</v>
      </c>
      <c r="B1203" s="9" t="s">
        <v>6988</v>
      </c>
      <c r="C1203" t="s">
        <v>78</v>
      </c>
      <c r="J1203">
        <v>1202</v>
      </c>
      <c r="M1203">
        <v>1202</v>
      </c>
      <c r="N1203" t="s">
        <v>6989</v>
      </c>
      <c r="O1203" t="s">
        <v>1847</v>
      </c>
      <c r="P1203" t="s">
        <v>6990</v>
      </c>
      <c r="R1203">
        <v>1202</v>
      </c>
      <c r="S1203" s="5">
        <v>16766</v>
      </c>
      <c r="T1203" s="6" t="s">
        <v>6910</v>
      </c>
      <c r="U1203" s="6">
        <v>1195</v>
      </c>
    </row>
    <row r="1204" spans="1:21">
      <c r="A1204">
        <v>1203</v>
      </c>
      <c r="B1204" s="9" t="s">
        <v>6991</v>
      </c>
      <c r="C1204" t="s">
        <v>78</v>
      </c>
      <c r="J1204">
        <v>1203</v>
      </c>
      <c r="M1204">
        <v>1203</v>
      </c>
      <c r="N1204" t="s">
        <v>6992</v>
      </c>
      <c r="O1204" t="s">
        <v>100</v>
      </c>
      <c r="P1204" t="s">
        <v>6993</v>
      </c>
      <c r="R1204">
        <v>1203</v>
      </c>
      <c r="S1204" s="5">
        <v>16767</v>
      </c>
      <c r="T1204" s="6" t="s">
        <v>6910</v>
      </c>
      <c r="U1204" s="6">
        <v>536</v>
      </c>
    </row>
    <row r="1205" spans="1:21">
      <c r="A1205">
        <v>1204</v>
      </c>
      <c r="B1205" s="7" t="s">
        <v>6994</v>
      </c>
      <c r="C1205" t="s">
        <v>28</v>
      </c>
      <c r="J1205">
        <v>1204</v>
      </c>
      <c r="M1205">
        <v>1204</v>
      </c>
      <c r="N1205" t="s">
        <v>6995</v>
      </c>
      <c r="O1205" t="s">
        <v>3753</v>
      </c>
      <c r="P1205" t="s">
        <v>6996</v>
      </c>
      <c r="R1205">
        <v>1204</v>
      </c>
      <c r="S1205" s="5">
        <v>16771</v>
      </c>
      <c r="T1205" s="6" t="s">
        <v>6910</v>
      </c>
      <c r="U1205" s="6">
        <v>1490</v>
      </c>
    </row>
    <row r="1206" spans="1:21">
      <c r="A1206">
        <v>1205</v>
      </c>
      <c r="B1206" s="7" t="s">
        <v>6997</v>
      </c>
      <c r="C1206" t="s">
        <v>28</v>
      </c>
      <c r="J1206">
        <v>1205</v>
      </c>
      <c r="M1206">
        <v>1205</v>
      </c>
      <c r="N1206" t="s">
        <v>6998</v>
      </c>
      <c r="O1206" t="s">
        <v>1305</v>
      </c>
      <c r="P1206" t="s">
        <v>6999</v>
      </c>
      <c r="R1206">
        <v>1205</v>
      </c>
      <c r="S1206" s="5">
        <v>16772</v>
      </c>
      <c r="T1206" s="6" t="s">
        <v>6910</v>
      </c>
      <c r="U1206" s="6">
        <v>569</v>
      </c>
    </row>
    <row r="1207" spans="1:21">
      <c r="A1207">
        <v>1206</v>
      </c>
      <c r="B1207" s="9" t="s">
        <v>7000</v>
      </c>
      <c r="C1207" t="s">
        <v>78</v>
      </c>
      <c r="J1207">
        <v>1206</v>
      </c>
      <c r="M1207">
        <v>1206</v>
      </c>
      <c r="N1207" t="s">
        <v>7001</v>
      </c>
      <c r="O1207" t="s">
        <v>1913</v>
      </c>
      <c r="P1207" t="s">
        <v>7002</v>
      </c>
      <c r="R1207">
        <v>1206</v>
      </c>
      <c r="S1207" s="5">
        <v>16773</v>
      </c>
      <c r="T1207" s="6" t="s">
        <v>6910</v>
      </c>
      <c r="U1207" s="6">
        <v>524</v>
      </c>
    </row>
    <row r="1208" spans="1:21">
      <c r="A1208">
        <v>1207</v>
      </c>
      <c r="B1208" s="7" t="s">
        <v>7003</v>
      </c>
      <c r="C1208" t="s">
        <v>28</v>
      </c>
      <c r="J1208">
        <v>1207</v>
      </c>
      <c r="M1208">
        <v>1207</v>
      </c>
      <c r="N1208" t="s">
        <v>7004</v>
      </c>
      <c r="O1208" t="s">
        <v>1071</v>
      </c>
      <c r="P1208" t="s">
        <v>7005</v>
      </c>
      <c r="R1208">
        <v>1207</v>
      </c>
      <c r="S1208" s="5">
        <v>16774</v>
      </c>
      <c r="T1208" s="6" t="s">
        <v>6910</v>
      </c>
      <c r="U1208" s="6">
        <v>771</v>
      </c>
    </row>
    <row r="1209" spans="1:21">
      <c r="A1209">
        <v>1208</v>
      </c>
      <c r="B1209" s="7" t="s">
        <v>5217</v>
      </c>
      <c r="C1209" t="s">
        <v>28</v>
      </c>
      <c r="J1209">
        <v>1208</v>
      </c>
      <c r="M1209">
        <v>1208</v>
      </c>
      <c r="N1209" t="s">
        <v>7006</v>
      </c>
      <c r="O1209" t="s">
        <v>2557</v>
      </c>
      <c r="P1209" t="s">
        <v>7007</v>
      </c>
      <c r="R1209">
        <v>1208</v>
      </c>
      <c r="S1209" s="5">
        <v>16775</v>
      </c>
      <c r="T1209" s="6" t="s">
        <v>6910</v>
      </c>
      <c r="U1209" s="6">
        <v>1132</v>
      </c>
    </row>
    <row r="1210" spans="1:21">
      <c r="A1210">
        <v>1209</v>
      </c>
      <c r="B1210" s="9" t="s">
        <v>7008</v>
      </c>
      <c r="C1210" t="s">
        <v>78</v>
      </c>
      <c r="J1210">
        <v>1209</v>
      </c>
      <c r="M1210">
        <v>1209</v>
      </c>
      <c r="N1210" t="s">
        <v>7009</v>
      </c>
      <c r="O1210" t="s">
        <v>1929</v>
      </c>
      <c r="P1210" t="s">
        <v>7010</v>
      </c>
      <c r="R1210">
        <v>1209</v>
      </c>
      <c r="S1210" s="5">
        <v>16776</v>
      </c>
      <c r="T1210" s="6" t="s">
        <v>6910</v>
      </c>
      <c r="U1210" s="6">
        <v>700</v>
      </c>
    </row>
    <row r="1211" spans="1:21">
      <c r="A1211">
        <v>1210</v>
      </c>
      <c r="B1211" s="7" t="s">
        <v>7011</v>
      </c>
      <c r="C1211" t="s">
        <v>28</v>
      </c>
      <c r="J1211">
        <v>1210</v>
      </c>
      <c r="M1211">
        <v>1210</v>
      </c>
      <c r="N1211" t="s">
        <v>7012</v>
      </c>
      <c r="O1211" t="s">
        <v>7013</v>
      </c>
      <c r="P1211" t="s">
        <v>7014</v>
      </c>
      <c r="R1211">
        <v>1210</v>
      </c>
      <c r="S1211" s="5">
        <v>16830</v>
      </c>
      <c r="T1211" s="6" t="s">
        <v>6910</v>
      </c>
      <c r="U1211" s="6">
        <v>977</v>
      </c>
    </row>
    <row r="1212" spans="1:21">
      <c r="A1212">
        <v>1211</v>
      </c>
      <c r="B1212" s="7" t="s">
        <v>7015</v>
      </c>
      <c r="C1212" t="s">
        <v>28</v>
      </c>
      <c r="J1212">
        <v>1211</v>
      </c>
      <c r="M1212">
        <v>1211</v>
      </c>
      <c r="N1212" t="s">
        <v>7016</v>
      </c>
      <c r="O1212" t="s">
        <v>2444</v>
      </c>
      <c r="P1212" t="s">
        <v>7017</v>
      </c>
      <c r="R1212">
        <v>1211</v>
      </c>
      <c r="S1212" s="5">
        <v>16831</v>
      </c>
      <c r="T1212" s="6" t="s">
        <v>6910</v>
      </c>
      <c r="U1212" s="6">
        <v>632</v>
      </c>
    </row>
    <row r="1213" spans="1:21">
      <c r="A1213">
        <v>1212</v>
      </c>
      <c r="B1213" s="9" t="s">
        <v>7018</v>
      </c>
      <c r="C1213" t="s">
        <v>78</v>
      </c>
      <c r="J1213">
        <v>1212</v>
      </c>
      <c r="M1213">
        <v>1212</v>
      </c>
      <c r="N1213" t="s">
        <v>7019</v>
      </c>
      <c r="O1213" t="s">
        <v>4815</v>
      </c>
      <c r="P1213" t="s">
        <v>7020</v>
      </c>
      <c r="R1213">
        <v>1212</v>
      </c>
      <c r="S1213" s="5">
        <v>16832</v>
      </c>
      <c r="T1213" s="6" t="s">
        <v>6910</v>
      </c>
      <c r="U1213" s="6">
        <v>968</v>
      </c>
    </row>
    <row r="1214" spans="1:21">
      <c r="A1214">
        <v>1213</v>
      </c>
      <c r="B1214" s="7" t="s">
        <v>7021</v>
      </c>
      <c r="C1214" t="s">
        <v>28</v>
      </c>
      <c r="J1214">
        <v>1213</v>
      </c>
      <c r="M1214">
        <v>1213</v>
      </c>
      <c r="N1214" t="s">
        <v>7022</v>
      </c>
      <c r="O1214" t="s">
        <v>108</v>
      </c>
      <c r="P1214" t="s">
        <v>7023</v>
      </c>
      <c r="R1214">
        <v>1213</v>
      </c>
      <c r="S1214" s="5">
        <v>16833</v>
      </c>
      <c r="T1214" s="6" t="s">
        <v>6910</v>
      </c>
      <c r="U1214" s="6">
        <v>799</v>
      </c>
    </row>
    <row r="1215" spans="1:21">
      <c r="A1215">
        <v>1214</v>
      </c>
      <c r="B1215" s="7" t="s">
        <v>7024</v>
      </c>
      <c r="C1215" t="s">
        <v>28</v>
      </c>
      <c r="J1215">
        <v>1214</v>
      </c>
      <c r="M1215">
        <v>1214</v>
      </c>
      <c r="N1215" t="s">
        <v>7025</v>
      </c>
      <c r="O1215" t="s">
        <v>4539</v>
      </c>
      <c r="P1215" t="s">
        <v>7026</v>
      </c>
      <c r="R1215">
        <v>1214</v>
      </c>
      <c r="S1215" s="5">
        <v>16834</v>
      </c>
      <c r="T1215" s="6" t="s">
        <v>6910</v>
      </c>
      <c r="U1215" s="6">
        <v>697</v>
      </c>
    </row>
    <row r="1216" spans="1:21">
      <c r="A1216">
        <v>1215</v>
      </c>
      <c r="B1216" s="9" t="s">
        <v>7027</v>
      </c>
      <c r="C1216" t="s">
        <v>78</v>
      </c>
      <c r="J1216">
        <v>1215</v>
      </c>
      <c r="M1216">
        <v>1215</v>
      </c>
      <c r="N1216" t="s">
        <v>7028</v>
      </c>
      <c r="O1216" t="s">
        <v>6599</v>
      </c>
      <c r="P1216" t="s">
        <v>7029</v>
      </c>
      <c r="R1216">
        <v>1215</v>
      </c>
      <c r="S1216" s="5">
        <v>16835</v>
      </c>
      <c r="T1216" s="6" t="s">
        <v>6910</v>
      </c>
      <c r="U1216" s="6">
        <v>740</v>
      </c>
    </row>
    <row r="1217" spans="1:21">
      <c r="A1217">
        <v>1216</v>
      </c>
      <c r="B1217" s="7" t="s">
        <v>7030</v>
      </c>
      <c r="C1217" t="s">
        <v>28</v>
      </c>
      <c r="J1217">
        <v>1216</v>
      </c>
      <c r="M1217">
        <v>1216</v>
      </c>
      <c r="N1217" t="s">
        <v>7031</v>
      </c>
      <c r="O1217" t="s">
        <v>399</v>
      </c>
      <c r="P1217" t="s">
        <v>7032</v>
      </c>
      <c r="R1217">
        <v>1216</v>
      </c>
      <c r="S1217" s="5">
        <v>16836</v>
      </c>
      <c r="T1217" s="6" t="s">
        <v>6910</v>
      </c>
      <c r="U1217" s="6">
        <v>1385</v>
      </c>
    </row>
    <row r="1218" spans="1:21">
      <c r="A1218">
        <v>1217</v>
      </c>
      <c r="B1218" s="9" t="s">
        <v>7033</v>
      </c>
      <c r="C1218" t="s">
        <v>78</v>
      </c>
      <c r="J1218">
        <v>1217</v>
      </c>
      <c r="M1218">
        <v>1217</v>
      </c>
      <c r="N1218" t="s">
        <v>7034</v>
      </c>
      <c r="O1218" t="s">
        <v>211</v>
      </c>
      <c r="P1218" t="s">
        <v>7035</v>
      </c>
      <c r="R1218">
        <v>1217</v>
      </c>
      <c r="S1218" s="5">
        <v>16837</v>
      </c>
      <c r="T1218" s="6" t="s">
        <v>6910</v>
      </c>
      <c r="U1218" s="6">
        <v>614</v>
      </c>
    </row>
    <row r="1219" spans="1:21">
      <c r="A1219">
        <v>1218</v>
      </c>
      <c r="B1219" s="7" t="s">
        <v>7036</v>
      </c>
      <c r="C1219" t="s">
        <v>28</v>
      </c>
      <c r="J1219">
        <v>1218</v>
      </c>
      <c r="M1219">
        <v>1218</v>
      </c>
      <c r="N1219" t="s">
        <v>7037</v>
      </c>
      <c r="O1219" t="s">
        <v>1171</v>
      </c>
      <c r="P1219" t="s">
        <v>7038</v>
      </c>
      <c r="R1219">
        <v>1218</v>
      </c>
      <c r="S1219" s="5">
        <v>16838</v>
      </c>
      <c r="T1219" s="6" t="s">
        <v>6910</v>
      </c>
      <c r="U1219" s="6">
        <v>731</v>
      </c>
    </row>
    <row r="1220" spans="1:21">
      <c r="A1220">
        <v>1219</v>
      </c>
      <c r="B1220" s="9" t="s">
        <v>7039</v>
      </c>
      <c r="C1220" t="s">
        <v>78</v>
      </c>
      <c r="J1220">
        <v>1219</v>
      </c>
      <c r="M1220">
        <v>1219</v>
      </c>
      <c r="N1220" t="s">
        <v>7040</v>
      </c>
      <c r="O1220" t="s">
        <v>296</v>
      </c>
      <c r="P1220" t="s">
        <v>7041</v>
      </c>
      <c r="R1220">
        <v>1219</v>
      </c>
      <c r="S1220" s="5">
        <v>16839</v>
      </c>
      <c r="T1220" s="6" t="s">
        <v>6910</v>
      </c>
      <c r="U1220" s="6">
        <v>1085</v>
      </c>
    </row>
    <row r="1221" spans="1:21">
      <c r="A1221">
        <v>1220</v>
      </c>
      <c r="B1221" s="7" t="s">
        <v>7042</v>
      </c>
      <c r="C1221" t="s">
        <v>28</v>
      </c>
      <c r="J1221">
        <v>1220</v>
      </c>
      <c r="M1221">
        <v>1220</v>
      </c>
      <c r="N1221" t="s">
        <v>7043</v>
      </c>
      <c r="O1221" t="s">
        <v>1194</v>
      </c>
      <c r="P1221" t="s">
        <v>7044</v>
      </c>
      <c r="R1221">
        <v>1220</v>
      </c>
      <c r="S1221" s="5">
        <v>16840</v>
      </c>
      <c r="T1221" s="6" t="s">
        <v>6910</v>
      </c>
      <c r="U1221" s="6">
        <v>819</v>
      </c>
    </row>
    <row r="1222" spans="1:21">
      <c r="A1222">
        <v>1221</v>
      </c>
      <c r="B1222" s="7" t="s">
        <v>7045</v>
      </c>
      <c r="C1222" t="s">
        <v>28</v>
      </c>
      <c r="J1222">
        <v>1221</v>
      </c>
      <c r="M1222">
        <v>1221</v>
      </c>
      <c r="N1222" t="s">
        <v>7046</v>
      </c>
      <c r="O1222" t="s">
        <v>5426</v>
      </c>
      <c r="P1222" t="s">
        <v>7047</v>
      </c>
      <c r="R1222">
        <v>1221</v>
      </c>
      <c r="S1222" s="5">
        <v>16841</v>
      </c>
      <c r="T1222" s="6" t="s">
        <v>6910</v>
      </c>
      <c r="U1222" s="6">
        <v>988</v>
      </c>
    </row>
    <row r="1223" spans="1:21">
      <c r="A1223">
        <v>1222</v>
      </c>
      <c r="B1223" s="7" t="s">
        <v>7048</v>
      </c>
      <c r="C1223" t="s">
        <v>28</v>
      </c>
      <c r="J1223">
        <v>1222</v>
      </c>
      <c r="M1223">
        <v>1222</v>
      </c>
      <c r="N1223" t="s">
        <v>7049</v>
      </c>
      <c r="O1223" t="s">
        <v>1701</v>
      </c>
      <c r="P1223" t="s">
        <v>7050</v>
      </c>
      <c r="R1223">
        <v>1222</v>
      </c>
      <c r="S1223" s="5">
        <v>16843</v>
      </c>
      <c r="T1223" s="6" t="s">
        <v>6910</v>
      </c>
      <c r="U1223" s="6">
        <v>823</v>
      </c>
    </row>
    <row r="1224" spans="1:21">
      <c r="A1224">
        <v>1223</v>
      </c>
      <c r="B1224" s="7" t="s">
        <v>7051</v>
      </c>
      <c r="C1224" t="s">
        <v>28</v>
      </c>
      <c r="J1224">
        <v>1223</v>
      </c>
      <c r="M1224">
        <v>1223</v>
      </c>
      <c r="N1224" t="s">
        <v>7052</v>
      </c>
      <c r="O1224" t="s">
        <v>707</v>
      </c>
      <c r="P1224" t="s">
        <v>7053</v>
      </c>
      <c r="R1224">
        <v>1223</v>
      </c>
      <c r="S1224" s="5">
        <v>16844</v>
      </c>
      <c r="T1224" s="6" t="s">
        <v>6910</v>
      </c>
      <c r="U1224" s="6">
        <v>1284</v>
      </c>
    </row>
    <row r="1225" spans="1:21">
      <c r="A1225">
        <v>1224</v>
      </c>
      <c r="B1225" s="7" t="s">
        <v>7054</v>
      </c>
      <c r="C1225" t="s">
        <v>28</v>
      </c>
      <c r="J1225">
        <v>1224</v>
      </c>
      <c r="M1225">
        <v>1224</v>
      </c>
      <c r="N1225" t="s">
        <v>7055</v>
      </c>
      <c r="O1225" t="s">
        <v>7056</v>
      </c>
      <c r="P1225" t="s">
        <v>7057</v>
      </c>
      <c r="R1225">
        <v>1224</v>
      </c>
      <c r="S1225" s="5">
        <v>16845</v>
      </c>
      <c r="T1225" s="6" t="s">
        <v>6910</v>
      </c>
      <c r="U1225" s="6">
        <v>1177</v>
      </c>
    </row>
    <row r="1226" spans="1:21">
      <c r="A1226">
        <v>1225</v>
      </c>
      <c r="B1226" s="9" t="s">
        <v>7058</v>
      </c>
      <c r="C1226" t="s">
        <v>78</v>
      </c>
      <c r="J1226">
        <v>1225</v>
      </c>
      <c r="M1226">
        <v>1225</v>
      </c>
      <c r="N1226" t="s">
        <v>7059</v>
      </c>
      <c r="O1226" t="s">
        <v>707</v>
      </c>
      <c r="P1226" t="s">
        <v>7060</v>
      </c>
      <c r="R1226">
        <v>1225</v>
      </c>
      <c r="S1226" s="5">
        <v>16846</v>
      </c>
      <c r="T1226" s="6" t="s">
        <v>6910</v>
      </c>
      <c r="U1226" s="6">
        <v>730</v>
      </c>
    </row>
    <row r="1227" spans="1:21">
      <c r="A1227">
        <v>1226</v>
      </c>
      <c r="B1227" s="9" t="s">
        <v>7061</v>
      </c>
      <c r="C1227" t="s">
        <v>78</v>
      </c>
      <c r="J1227">
        <v>1226</v>
      </c>
      <c r="M1227">
        <v>1226</v>
      </c>
      <c r="N1227" t="s">
        <v>7062</v>
      </c>
      <c r="O1227" t="s">
        <v>4255</v>
      </c>
      <c r="P1227" t="s">
        <v>7063</v>
      </c>
      <c r="R1227">
        <v>1226</v>
      </c>
      <c r="S1227" s="5">
        <v>16847</v>
      </c>
      <c r="T1227" s="6" t="s">
        <v>6910</v>
      </c>
      <c r="U1227" s="6">
        <v>655</v>
      </c>
    </row>
    <row r="1228" spans="1:21">
      <c r="A1228">
        <v>1227</v>
      </c>
      <c r="B1228" s="9" t="s">
        <v>7064</v>
      </c>
      <c r="C1228" t="s">
        <v>78</v>
      </c>
      <c r="J1228">
        <v>1227</v>
      </c>
      <c r="M1228">
        <v>1227</v>
      </c>
      <c r="N1228" t="s">
        <v>7065</v>
      </c>
      <c r="O1228" t="s">
        <v>3353</v>
      </c>
      <c r="P1228" t="s">
        <v>7066</v>
      </c>
      <c r="R1228">
        <v>1227</v>
      </c>
      <c r="S1228" s="5">
        <v>16848</v>
      </c>
      <c r="T1228" s="6" t="s">
        <v>6910</v>
      </c>
      <c r="U1228" s="6">
        <v>696</v>
      </c>
    </row>
    <row r="1229" spans="1:21">
      <c r="A1229">
        <v>1228</v>
      </c>
      <c r="B1229" s="9" t="s">
        <v>7067</v>
      </c>
      <c r="C1229" t="s">
        <v>78</v>
      </c>
      <c r="J1229">
        <v>1228</v>
      </c>
      <c r="M1229">
        <v>1228</v>
      </c>
      <c r="N1229" t="s">
        <v>7068</v>
      </c>
      <c r="O1229" t="s">
        <v>336</v>
      </c>
      <c r="P1229" t="s">
        <v>7069</v>
      </c>
      <c r="R1229">
        <v>1228</v>
      </c>
      <c r="S1229" s="5">
        <v>16849</v>
      </c>
      <c r="T1229" s="6" t="s">
        <v>6910</v>
      </c>
      <c r="U1229" s="6">
        <v>1333</v>
      </c>
    </row>
    <row r="1230" spans="1:21">
      <c r="A1230">
        <v>1229</v>
      </c>
      <c r="B1230" s="9" t="s">
        <v>7070</v>
      </c>
      <c r="C1230" t="s">
        <v>78</v>
      </c>
      <c r="J1230">
        <v>1229</v>
      </c>
      <c r="M1230">
        <v>1229</v>
      </c>
      <c r="N1230" t="s">
        <v>7071</v>
      </c>
      <c r="O1230" t="s">
        <v>1913</v>
      </c>
      <c r="P1230" t="s">
        <v>7072</v>
      </c>
      <c r="R1230">
        <v>1229</v>
      </c>
      <c r="S1230" s="5">
        <v>16850</v>
      </c>
      <c r="T1230" s="6" t="s">
        <v>6910</v>
      </c>
      <c r="U1230" s="6">
        <v>958</v>
      </c>
    </row>
    <row r="1231" spans="1:21">
      <c r="A1231">
        <v>1230</v>
      </c>
      <c r="B1231" s="9" t="s">
        <v>7073</v>
      </c>
      <c r="C1231" t="s">
        <v>78</v>
      </c>
      <c r="J1231">
        <v>1230</v>
      </c>
      <c r="M1231">
        <v>1230</v>
      </c>
      <c r="N1231" t="s">
        <v>7074</v>
      </c>
      <c r="O1231" t="s">
        <v>376</v>
      </c>
      <c r="P1231" t="s">
        <v>7075</v>
      </c>
      <c r="R1231">
        <v>1230</v>
      </c>
      <c r="S1231" s="5">
        <v>16851</v>
      </c>
      <c r="T1231" s="6" t="s">
        <v>6910</v>
      </c>
      <c r="U1231" s="6">
        <v>880</v>
      </c>
    </row>
    <row r="1232" spans="1:21">
      <c r="A1232">
        <v>1231</v>
      </c>
      <c r="B1232" s="7" t="s">
        <v>7076</v>
      </c>
      <c r="C1232" t="s">
        <v>28</v>
      </c>
      <c r="J1232">
        <v>1231</v>
      </c>
      <c r="M1232">
        <v>1231</v>
      </c>
      <c r="N1232" t="s">
        <v>7077</v>
      </c>
      <c r="O1232" t="s">
        <v>1305</v>
      </c>
      <c r="P1232" t="s">
        <v>7078</v>
      </c>
      <c r="R1232">
        <v>1231</v>
      </c>
      <c r="S1232" s="5">
        <v>16852</v>
      </c>
      <c r="T1232" s="6" t="s">
        <v>6910</v>
      </c>
      <c r="U1232" s="6">
        <v>895</v>
      </c>
    </row>
    <row r="1233" spans="1:21">
      <c r="A1233">
        <v>1232</v>
      </c>
      <c r="B1233" s="7" t="s">
        <v>7079</v>
      </c>
      <c r="C1233" t="s">
        <v>28</v>
      </c>
      <c r="J1233">
        <v>1232</v>
      </c>
      <c r="M1233">
        <v>1232</v>
      </c>
      <c r="N1233" t="s">
        <v>7080</v>
      </c>
      <c r="O1233" t="s">
        <v>1544</v>
      </c>
      <c r="P1233" t="s">
        <v>7081</v>
      </c>
      <c r="R1233">
        <v>1232</v>
      </c>
      <c r="S1233" s="5">
        <v>16853</v>
      </c>
      <c r="T1233" s="6" t="s">
        <v>6910</v>
      </c>
      <c r="U1233" s="6">
        <v>1869</v>
      </c>
    </row>
    <row r="1234" spans="1:21">
      <c r="A1234">
        <v>1233</v>
      </c>
      <c r="B1234" s="9" t="s">
        <v>7082</v>
      </c>
      <c r="C1234" t="s">
        <v>78</v>
      </c>
      <c r="J1234">
        <v>1233</v>
      </c>
      <c r="M1234">
        <v>1233</v>
      </c>
      <c r="N1234" t="s">
        <v>7083</v>
      </c>
      <c r="O1234" t="s">
        <v>4188</v>
      </c>
      <c r="P1234" t="s">
        <v>7084</v>
      </c>
      <c r="R1234">
        <v>1233</v>
      </c>
      <c r="S1234" s="5">
        <v>16854</v>
      </c>
      <c r="T1234" s="6" t="s">
        <v>6910</v>
      </c>
      <c r="U1234" s="6">
        <v>1000</v>
      </c>
    </row>
    <row r="1235" spans="1:21">
      <c r="A1235">
        <v>1234</v>
      </c>
      <c r="B1235" s="9" t="s">
        <v>7085</v>
      </c>
      <c r="C1235" t="s">
        <v>78</v>
      </c>
      <c r="J1235">
        <v>1234</v>
      </c>
      <c r="M1235">
        <v>1234</v>
      </c>
      <c r="N1235" t="s">
        <v>7086</v>
      </c>
      <c r="O1235" t="s">
        <v>2444</v>
      </c>
      <c r="P1235" t="s">
        <v>7087</v>
      </c>
      <c r="R1235">
        <v>1234</v>
      </c>
      <c r="S1235" s="5">
        <v>16855</v>
      </c>
      <c r="T1235" s="6" t="s">
        <v>6910</v>
      </c>
      <c r="U1235" s="6">
        <v>1441</v>
      </c>
    </row>
    <row r="1236" spans="1:21">
      <c r="A1236">
        <v>1235</v>
      </c>
      <c r="B1236" s="7" t="s">
        <v>7088</v>
      </c>
      <c r="C1236" t="s">
        <v>28</v>
      </c>
      <c r="J1236">
        <v>1235</v>
      </c>
      <c r="M1236">
        <v>1235</v>
      </c>
      <c r="N1236" t="s">
        <v>7089</v>
      </c>
      <c r="O1236" t="s">
        <v>1913</v>
      </c>
      <c r="P1236" t="s">
        <v>7090</v>
      </c>
      <c r="R1236">
        <v>1235</v>
      </c>
      <c r="S1236" s="5">
        <v>16856</v>
      </c>
      <c r="T1236" s="6" t="s">
        <v>6910</v>
      </c>
      <c r="U1236" s="6">
        <v>1254</v>
      </c>
    </row>
    <row r="1237" spans="1:21">
      <c r="A1237">
        <v>1236</v>
      </c>
      <c r="B1237" s="7" t="s">
        <v>7091</v>
      </c>
      <c r="C1237" t="s">
        <v>28</v>
      </c>
      <c r="J1237">
        <v>1236</v>
      </c>
      <c r="M1237">
        <v>1236</v>
      </c>
      <c r="N1237" t="s">
        <v>7092</v>
      </c>
      <c r="O1237" t="s">
        <v>731</v>
      </c>
      <c r="P1237" t="s">
        <v>7093</v>
      </c>
      <c r="R1237">
        <v>1236</v>
      </c>
      <c r="S1237" s="5">
        <v>16857</v>
      </c>
      <c r="T1237" s="6" t="s">
        <v>6910</v>
      </c>
      <c r="U1237" s="6">
        <v>1422</v>
      </c>
    </row>
    <row r="1238" spans="1:21">
      <c r="A1238">
        <v>1237</v>
      </c>
      <c r="B1238" s="9" t="s">
        <v>7094</v>
      </c>
      <c r="C1238" t="s">
        <v>78</v>
      </c>
      <c r="J1238">
        <v>1237</v>
      </c>
      <c r="M1238">
        <v>1237</v>
      </c>
      <c r="N1238" t="s">
        <v>7095</v>
      </c>
      <c r="O1238" t="s">
        <v>1055</v>
      </c>
      <c r="P1238" t="s">
        <v>7096</v>
      </c>
      <c r="R1238">
        <v>1237</v>
      </c>
      <c r="S1238" s="5">
        <v>16858</v>
      </c>
      <c r="T1238" s="6" t="s">
        <v>6910</v>
      </c>
      <c r="U1238" s="6">
        <v>1391</v>
      </c>
    </row>
    <row r="1239" spans="1:21">
      <c r="A1239">
        <v>1238</v>
      </c>
      <c r="B1239" s="9" t="s">
        <v>7097</v>
      </c>
      <c r="C1239" t="s">
        <v>78</v>
      </c>
      <c r="J1239">
        <v>1238</v>
      </c>
      <c r="M1239">
        <v>1238</v>
      </c>
      <c r="N1239" t="s">
        <v>7098</v>
      </c>
      <c r="O1239" t="s">
        <v>1500</v>
      </c>
      <c r="P1239" t="s">
        <v>7099</v>
      </c>
      <c r="R1239">
        <v>1238</v>
      </c>
      <c r="S1239" s="5">
        <v>16859</v>
      </c>
      <c r="T1239" s="6" t="s">
        <v>6910</v>
      </c>
      <c r="U1239" s="6">
        <v>1309</v>
      </c>
    </row>
    <row r="1240" spans="1:21">
      <c r="A1240">
        <v>1239</v>
      </c>
      <c r="B1240" s="9" t="s">
        <v>7100</v>
      </c>
      <c r="C1240" t="s">
        <v>78</v>
      </c>
      <c r="J1240">
        <v>1239</v>
      </c>
      <c r="M1240">
        <v>1239</v>
      </c>
      <c r="N1240" t="s">
        <v>7101</v>
      </c>
      <c r="O1240" t="s">
        <v>1194</v>
      </c>
      <c r="P1240" t="s">
        <v>7102</v>
      </c>
      <c r="R1240">
        <v>1239</v>
      </c>
      <c r="S1240" s="5">
        <v>16860</v>
      </c>
      <c r="T1240" s="6" t="s">
        <v>6910</v>
      </c>
      <c r="U1240" s="6">
        <v>1336</v>
      </c>
    </row>
    <row r="1241" spans="1:21">
      <c r="A1241">
        <v>1240</v>
      </c>
      <c r="B1241" s="9" t="s">
        <v>7103</v>
      </c>
      <c r="C1241" t="s">
        <v>78</v>
      </c>
      <c r="J1241">
        <v>1240</v>
      </c>
      <c r="M1241">
        <v>1240</v>
      </c>
      <c r="N1241" t="s">
        <v>7104</v>
      </c>
      <c r="O1241" t="s">
        <v>482</v>
      </c>
      <c r="P1241" t="s">
        <v>7105</v>
      </c>
      <c r="R1241">
        <v>1240</v>
      </c>
      <c r="S1241" s="5">
        <v>16861</v>
      </c>
      <c r="T1241" s="6" t="s">
        <v>6910</v>
      </c>
      <c r="U1241" s="6">
        <v>482</v>
      </c>
    </row>
    <row r="1242" spans="1:21">
      <c r="A1242">
        <v>1241</v>
      </c>
      <c r="B1242" s="9" t="s">
        <v>7106</v>
      </c>
      <c r="C1242" t="s">
        <v>78</v>
      </c>
      <c r="J1242">
        <v>1241</v>
      </c>
      <c r="M1242">
        <v>1241</v>
      </c>
      <c r="N1242" t="s">
        <v>7107</v>
      </c>
      <c r="O1242" t="s">
        <v>482</v>
      </c>
      <c r="P1242" t="s">
        <v>7108</v>
      </c>
      <c r="R1242">
        <v>1241</v>
      </c>
      <c r="S1242" s="5">
        <v>16862</v>
      </c>
      <c r="T1242" s="6" t="s">
        <v>6910</v>
      </c>
      <c r="U1242" s="6">
        <v>1222</v>
      </c>
    </row>
    <row r="1243" spans="1:21">
      <c r="A1243">
        <v>1242</v>
      </c>
      <c r="B1243" s="9" t="s">
        <v>7109</v>
      </c>
      <c r="C1243" t="s">
        <v>78</v>
      </c>
      <c r="J1243">
        <v>1242</v>
      </c>
      <c r="M1243">
        <v>1242</v>
      </c>
      <c r="N1243" t="s">
        <v>7110</v>
      </c>
      <c r="O1243" t="s">
        <v>4332</v>
      </c>
      <c r="P1243" t="s">
        <v>7111</v>
      </c>
      <c r="R1243">
        <v>1242</v>
      </c>
      <c r="S1243" s="5">
        <v>16864</v>
      </c>
      <c r="T1243" s="6" t="s">
        <v>6910</v>
      </c>
      <c r="U1243" s="6">
        <v>788</v>
      </c>
    </row>
    <row r="1244" spans="1:21">
      <c r="A1244">
        <v>1243</v>
      </c>
      <c r="B1244" s="9" t="s">
        <v>7112</v>
      </c>
      <c r="C1244" t="s">
        <v>78</v>
      </c>
      <c r="J1244">
        <v>1243</v>
      </c>
      <c r="M1244">
        <v>1243</v>
      </c>
      <c r="N1244" t="s">
        <v>7113</v>
      </c>
      <c r="O1244" t="s">
        <v>188</v>
      </c>
      <c r="P1244" t="s">
        <v>7114</v>
      </c>
      <c r="R1244">
        <v>1243</v>
      </c>
      <c r="S1244" s="5">
        <v>16865</v>
      </c>
      <c r="T1244" s="6" t="s">
        <v>6910</v>
      </c>
      <c r="U1244" s="6">
        <v>1276</v>
      </c>
    </row>
    <row r="1245" spans="1:21">
      <c r="A1245">
        <v>1244</v>
      </c>
      <c r="B1245" s="7" t="s">
        <v>7115</v>
      </c>
      <c r="C1245" t="s">
        <v>28</v>
      </c>
      <c r="J1245">
        <v>1244</v>
      </c>
      <c r="M1245">
        <v>1244</v>
      </c>
      <c r="N1245" t="s">
        <v>7116</v>
      </c>
      <c r="O1245" t="s">
        <v>3245</v>
      </c>
      <c r="P1245" t="s">
        <v>7117</v>
      </c>
      <c r="R1245">
        <v>1244</v>
      </c>
      <c r="S1245" s="5">
        <v>16866</v>
      </c>
      <c r="T1245" s="6" t="s">
        <v>6910</v>
      </c>
      <c r="U1245" s="6">
        <v>1121</v>
      </c>
    </row>
    <row r="1246" spans="1:21">
      <c r="A1246">
        <v>1245</v>
      </c>
      <c r="B1246" s="7" t="s">
        <v>7118</v>
      </c>
      <c r="C1246" t="s">
        <v>28</v>
      </c>
      <c r="J1246">
        <v>1245</v>
      </c>
      <c r="M1246">
        <v>1245</v>
      </c>
      <c r="N1246" t="s">
        <v>7119</v>
      </c>
      <c r="O1246" t="s">
        <v>5072</v>
      </c>
      <c r="P1246" t="s">
        <v>7120</v>
      </c>
      <c r="R1246">
        <v>1245</v>
      </c>
      <c r="S1246" s="5">
        <v>16867</v>
      </c>
      <c r="T1246" s="6" t="s">
        <v>6910</v>
      </c>
      <c r="U1246" s="6">
        <v>146</v>
      </c>
    </row>
    <row r="1247" spans="1:21">
      <c r="A1247">
        <v>1246</v>
      </c>
      <c r="B1247" s="9" t="s">
        <v>7121</v>
      </c>
      <c r="C1247" t="s">
        <v>78</v>
      </c>
      <c r="J1247">
        <v>1246</v>
      </c>
      <c r="M1247">
        <v>1246</v>
      </c>
      <c r="N1247" t="s">
        <v>7122</v>
      </c>
      <c r="O1247" t="s">
        <v>490</v>
      </c>
      <c r="P1247" t="s">
        <v>7123</v>
      </c>
      <c r="R1247">
        <v>1246</v>
      </c>
      <c r="S1247" s="5">
        <v>16868</v>
      </c>
      <c r="T1247" s="6" t="s">
        <v>6910</v>
      </c>
      <c r="U1247" s="6">
        <v>1741</v>
      </c>
    </row>
    <row r="1248" spans="1:21">
      <c r="A1248">
        <v>1247</v>
      </c>
      <c r="B1248" s="7" t="s">
        <v>7124</v>
      </c>
      <c r="C1248" t="s">
        <v>28</v>
      </c>
      <c r="J1248">
        <v>1247</v>
      </c>
      <c r="M1248">
        <v>1247</v>
      </c>
      <c r="N1248" t="s">
        <v>7125</v>
      </c>
      <c r="O1248" t="s">
        <v>731</v>
      </c>
      <c r="P1248" t="s">
        <v>7126</v>
      </c>
      <c r="R1248">
        <v>1247</v>
      </c>
      <c r="S1248" s="5">
        <v>16869</v>
      </c>
      <c r="T1248" s="6" t="s">
        <v>6910</v>
      </c>
      <c r="U1248" s="6">
        <v>890</v>
      </c>
    </row>
    <row r="1249" spans="1:21">
      <c r="A1249">
        <v>1248</v>
      </c>
      <c r="B1249" s="9" t="s">
        <v>7127</v>
      </c>
      <c r="C1249" t="s">
        <v>78</v>
      </c>
      <c r="J1249">
        <v>1248</v>
      </c>
      <c r="M1249">
        <v>1248</v>
      </c>
      <c r="N1249" t="s">
        <v>7128</v>
      </c>
      <c r="O1249" t="s">
        <v>1389</v>
      </c>
      <c r="P1249" t="s">
        <v>7129</v>
      </c>
      <c r="R1249">
        <v>1248</v>
      </c>
      <c r="S1249" s="5">
        <v>16870</v>
      </c>
      <c r="T1249" s="6" t="s">
        <v>6910</v>
      </c>
      <c r="U1249" s="6">
        <v>1687</v>
      </c>
    </row>
    <row r="1250" spans="1:21">
      <c r="A1250">
        <v>1249</v>
      </c>
      <c r="B1250" s="9" t="s">
        <v>7130</v>
      </c>
      <c r="C1250" t="s">
        <v>78</v>
      </c>
      <c r="J1250">
        <v>1249</v>
      </c>
      <c r="M1250">
        <v>1249</v>
      </c>
      <c r="N1250" t="s">
        <v>7131</v>
      </c>
      <c r="O1250" t="s">
        <v>75</v>
      </c>
      <c r="P1250" t="s">
        <v>7132</v>
      </c>
      <c r="R1250">
        <v>1249</v>
      </c>
      <c r="S1250" s="5">
        <v>16871</v>
      </c>
      <c r="T1250" s="6" t="s">
        <v>6910</v>
      </c>
      <c r="U1250" s="6">
        <v>540</v>
      </c>
    </row>
    <row r="1251" spans="1:21">
      <c r="A1251">
        <v>1250</v>
      </c>
      <c r="B1251" s="9" t="s">
        <v>7133</v>
      </c>
      <c r="C1251" t="s">
        <v>78</v>
      </c>
      <c r="J1251">
        <v>1250</v>
      </c>
      <c r="M1251">
        <v>1250</v>
      </c>
      <c r="N1251" t="s">
        <v>7134</v>
      </c>
      <c r="O1251" t="s">
        <v>974</v>
      </c>
      <c r="P1251" t="s">
        <v>7135</v>
      </c>
      <c r="R1251">
        <v>1250</v>
      </c>
      <c r="S1251" s="5">
        <v>16873</v>
      </c>
      <c r="T1251" s="6" t="s">
        <v>6910</v>
      </c>
      <c r="U1251" s="6">
        <v>977</v>
      </c>
    </row>
    <row r="1252" spans="1:21">
      <c r="A1252">
        <v>1251</v>
      </c>
      <c r="B1252" s="9" t="s">
        <v>7136</v>
      </c>
      <c r="C1252" t="s">
        <v>78</v>
      </c>
      <c r="J1252">
        <v>1251</v>
      </c>
      <c r="M1252">
        <v>1251</v>
      </c>
      <c r="N1252" t="s">
        <v>7137</v>
      </c>
      <c r="O1252" t="s">
        <v>6155</v>
      </c>
      <c r="P1252" t="s">
        <v>7138</v>
      </c>
      <c r="R1252">
        <v>1251</v>
      </c>
      <c r="S1252" s="5">
        <v>16874</v>
      </c>
      <c r="T1252" s="6" t="s">
        <v>6910</v>
      </c>
      <c r="U1252" s="6">
        <v>1380</v>
      </c>
    </row>
    <row r="1253" spans="1:21">
      <c r="A1253">
        <v>1252</v>
      </c>
      <c r="B1253" s="9" t="s">
        <v>7139</v>
      </c>
      <c r="C1253" t="s">
        <v>78</v>
      </c>
      <c r="J1253">
        <v>1252</v>
      </c>
      <c r="M1253">
        <v>1252</v>
      </c>
      <c r="N1253" t="s">
        <v>7140</v>
      </c>
      <c r="O1253" t="s">
        <v>7141</v>
      </c>
      <c r="P1253" t="s">
        <v>7142</v>
      </c>
      <c r="R1253">
        <v>1252</v>
      </c>
      <c r="S1253" s="5">
        <v>16875</v>
      </c>
      <c r="T1253" s="6" t="s">
        <v>6910</v>
      </c>
      <c r="U1253" s="6">
        <v>806</v>
      </c>
    </row>
    <row r="1254" spans="1:21">
      <c r="A1254">
        <v>1253</v>
      </c>
      <c r="B1254" s="7" t="s">
        <v>7143</v>
      </c>
      <c r="C1254" t="s">
        <v>28</v>
      </c>
      <c r="J1254">
        <v>1253</v>
      </c>
      <c r="M1254">
        <v>1253</v>
      </c>
      <c r="N1254" t="s">
        <v>7144</v>
      </c>
      <c r="O1254" t="s">
        <v>646</v>
      </c>
      <c r="P1254" t="s">
        <v>7145</v>
      </c>
      <c r="R1254">
        <v>1253</v>
      </c>
      <c r="S1254" s="5">
        <v>16876</v>
      </c>
      <c r="T1254" s="6" t="s">
        <v>6910</v>
      </c>
      <c r="U1254" s="6">
        <v>299</v>
      </c>
    </row>
    <row r="1255" spans="1:21">
      <c r="A1255">
        <v>1254</v>
      </c>
      <c r="B1255" s="7" t="s">
        <v>5614</v>
      </c>
      <c r="C1255" t="s">
        <v>28</v>
      </c>
      <c r="J1255">
        <v>1254</v>
      </c>
      <c r="M1255">
        <v>1254</v>
      </c>
      <c r="N1255" t="s">
        <v>7146</v>
      </c>
      <c r="O1255" t="s">
        <v>6253</v>
      </c>
      <c r="P1255" t="s">
        <v>7147</v>
      </c>
      <c r="R1255">
        <v>1254</v>
      </c>
      <c r="S1255" s="5">
        <v>16877</v>
      </c>
      <c r="T1255" s="6" t="s">
        <v>6910</v>
      </c>
      <c r="U1255" s="6">
        <v>159</v>
      </c>
    </row>
    <row r="1256" spans="1:21">
      <c r="A1256">
        <v>1255</v>
      </c>
      <c r="B1256" s="7" t="s">
        <v>7148</v>
      </c>
      <c r="C1256" t="s">
        <v>28</v>
      </c>
      <c r="J1256">
        <v>1255</v>
      </c>
      <c r="M1256">
        <v>1255</v>
      </c>
      <c r="N1256" t="s">
        <v>7149</v>
      </c>
      <c r="O1256" t="s">
        <v>75</v>
      </c>
      <c r="P1256" t="s">
        <v>7150</v>
      </c>
      <c r="R1256">
        <v>1255</v>
      </c>
      <c r="S1256" s="5">
        <v>16930</v>
      </c>
      <c r="T1256" s="6" t="s">
        <v>7151</v>
      </c>
      <c r="U1256" s="6">
        <v>1039</v>
      </c>
    </row>
    <row r="1257" spans="1:21">
      <c r="A1257">
        <v>1256</v>
      </c>
      <c r="B1257" s="9" t="s">
        <v>7152</v>
      </c>
      <c r="C1257" t="s">
        <v>78</v>
      </c>
      <c r="J1257">
        <v>1256</v>
      </c>
      <c r="M1257">
        <v>1256</v>
      </c>
      <c r="N1257" t="s">
        <v>7153</v>
      </c>
      <c r="O1257" t="s">
        <v>352</v>
      </c>
      <c r="P1257" t="s">
        <v>7154</v>
      </c>
      <c r="R1257">
        <v>1256</v>
      </c>
      <c r="S1257" s="5">
        <v>16931</v>
      </c>
      <c r="T1257" s="6" t="s">
        <v>7151</v>
      </c>
      <c r="U1257" s="6">
        <v>1143</v>
      </c>
    </row>
    <row r="1258" spans="1:21">
      <c r="A1258">
        <v>1257</v>
      </c>
      <c r="B1258" s="9" t="s">
        <v>7155</v>
      </c>
      <c r="C1258" t="s">
        <v>78</v>
      </c>
      <c r="J1258">
        <v>1257</v>
      </c>
      <c r="M1258">
        <v>1257</v>
      </c>
      <c r="N1258" t="s">
        <v>7156</v>
      </c>
      <c r="O1258" t="s">
        <v>3984</v>
      </c>
      <c r="P1258" t="s">
        <v>7157</v>
      </c>
      <c r="R1258">
        <v>1257</v>
      </c>
      <c r="S1258" s="5">
        <v>16932</v>
      </c>
      <c r="T1258" s="6" t="s">
        <v>7151</v>
      </c>
      <c r="U1258" s="6">
        <v>1122</v>
      </c>
    </row>
    <row r="1259" spans="1:21">
      <c r="A1259">
        <v>1258</v>
      </c>
      <c r="B1259" s="7" t="s">
        <v>7158</v>
      </c>
      <c r="C1259" t="s">
        <v>28</v>
      </c>
      <c r="J1259">
        <v>1258</v>
      </c>
      <c r="M1259">
        <v>1258</v>
      </c>
      <c r="N1259" t="s">
        <v>7159</v>
      </c>
      <c r="O1259" t="s">
        <v>272</v>
      </c>
      <c r="P1259" t="s">
        <v>7160</v>
      </c>
      <c r="R1259">
        <v>1258</v>
      </c>
      <c r="S1259" s="5">
        <v>16933</v>
      </c>
      <c r="T1259" s="6" t="s">
        <v>7151</v>
      </c>
      <c r="U1259" s="6">
        <v>850</v>
      </c>
    </row>
    <row r="1260" spans="1:21">
      <c r="A1260">
        <v>1259</v>
      </c>
      <c r="B1260" s="9" t="s">
        <v>7161</v>
      </c>
      <c r="C1260" t="s">
        <v>78</v>
      </c>
      <c r="J1260">
        <v>1259</v>
      </c>
      <c r="M1260">
        <v>1259</v>
      </c>
      <c r="N1260" t="s">
        <v>7162</v>
      </c>
      <c r="O1260" t="s">
        <v>2306</v>
      </c>
      <c r="P1260" t="s">
        <v>7163</v>
      </c>
      <c r="R1260">
        <v>1259</v>
      </c>
      <c r="S1260" s="5">
        <v>16934</v>
      </c>
      <c r="T1260" s="6" t="s">
        <v>7151</v>
      </c>
      <c r="U1260" s="6">
        <v>705</v>
      </c>
    </row>
    <row r="1261" spans="1:21">
      <c r="A1261">
        <v>1260</v>
      </c>
      <c r="B1261" s="9" t="s">
        <v>7164</v>
      </c>
      <c r="C1261" t="s">
        <v>78</v>
      </c>
      <c r="J1261">
        <v>1260</v>
      </c>
      <c r="M1261">
        <v>1260</v>
      </c>
      <c r="N1261" t="s">
        <v>4858</v>
      </c>
      <c r="O1261" t="s">
        <v>536</v>
      </c>
      <c r="P1261" t="s">
        <v>7165</v>
      </c>
      <c r="R1261">
        <v>1260</v>
      </c>
      <c r="S1261" s="5">
        <v>16935</v>
      </c>
      <c r="T1261" s="6" t="s">
        <v>7151</v>
      </c>
      <c r="U1261" s="6">
        <v>887</v>
      </c>
    </row>
    <row r="1262" spans="1:21">
      <c r="A1262">
        <v>1261</v>
      </c>
      <c r="B1262" s="9" t="s">
        <v>7166</v>
      </c>
      <c r="C1262" t="s">
        <v>78</v>
      </c>
      <c r="J1262">
        <v>1261</v>
      </c>
      <c r="M1262">
        <v>1261</v>
      </c>
      <c r="N1262" t="s">
        <v>4858</v>
      </c>
      <c r="O1262" t="s">
        <v>5281</v>
      </c>
      <c r="P1262" t="s">
        <v>7167</v>
      </c>
      <c r="R1262">
        <v>1261</v>
      </c>
      <c r="S1262" s="5">
        <v>16936</v>
      </c>
      <c r="T1262" s="6" t="s">
        <v>7151</v>
      </c>
      <c r="U1262" s="6">
        <v>1373</v>
      </c>
    </row>
    <row r="1263" spans="1:21">
      <c r="A1263">
        <v>1262</v>
      </c>
      <c r="B1263" s="9" t="s">
        <v>7168</v>
      </c>
      <c r="C1263" t="s">
        <v>78</v>
      </c>
      <c r="J1263">
        <v>1262</v>
      </c>
      <c r="M1263">
        <v>1262</v>
      </c>
      <c r="N1263" t="s">
        <v>7169</v>
      </c>
      <c r="O1263" t="s">
        <v>1155</v>
      </c>
      <c r="P1263" t="s">
        <v>7170</v>
      </c>
      <c r="R1263">
        <v>1262</v>
      </c>
      <c r="S1263" s="5">
        <v>16937</v>
      </c>
      <c r="T1263" s="6" t="s">
        <v>7151</v>
      </c>
      <c r="U1263" s="6">
        <v>789</v>
      </c>
    </row>
    <row r="1264" spans="1:21">
      <c r="A1264">
        <v>1263</v>
      </c>
      <c r="B1264" s="9" t="s">
        <v>7171</v>
      </c>
      <c r="C1264" t="s">
        <v>78</v>
      </c>
      <c r="J1264">
        <v>1263</v>
      </c>
      <c r="M1264">
        <v>1263</v>
      </c>
      <c r="N1264" t="s">
        <v>7172</v>
      </c>
      <c r="O1264" t="s">
        <v>677</v>
      </c>
      <c r="P1264" t="s">
        <v>7173</v>
      </c>
      <c r="R1264">
        <v>1263</v>
      </c>
      <c r="S1264" s="5">
        <v>16938</v>
      </c>
      <c r="T1264" s="6" t="s">
        <v>7151</v>
      </c>
      <c r="U1264" s="6">
        <v>386</v>
      </c>
    </row>
    <row r="1265" spans="1:21">
      <c r="A1265">
        <v>1264</v>
      </c>
      <c r="B1265" s="9" t="s">
        <v>7174</v>
      </c>
      <c r="C1265" t="s">
        <v>78</v>
      </c>
      <c r="J1265">
        <v>1264</v>
      </c>
      <c r="M1265">
        <v>1264</v>
      </c>
      <c r="N1265" t="s">
        <v>7175</v>
      </c>
      <c r="O1265" t="s">
        <v>521</v>
      </c>
      <c r="P1265" t="s">
        <v>7176</v>
      </c>
      <c r="R1265">
        <v>1264</v>
      </c>
      <c r="S1265" s="5">
        <v>16939</v>
      </c>
      <c r="T1265" s="6" t="s">
        <v>7151</v>
      </c>
      <c r="U1265" s="6">
        <v>419</v>
      </c>
    </row>
    <row r="1266" spans="1:21">
      <c r="A1266">
        <v>1265</v>
      </c>
      <c r="B1266" s="7" t="s">
        <v>7177</v>
      </c>
      <c r="C1266" t="s">
        <v>28</v>
      </c>
      <c r="J1266">
        <v>1265</v>
      </c>
      <c r="M1266">
        <v>1265</v>
      </c>
      <c r="N1266" t="s">
        <v>7178</v>
      </c>
      <c r="O1266" t="s">
        <v>280</v>
      </c>
      <c r="P1266" t="s">
        <v>7179</v>
      </c>
      <c r="R1266">
        <v>1265</v>
      </c>
      <c r="S1266" s="5">
        <v>16940</v>
      </c>
      <c r="T1266" s="6" t="s">
        <v>7151</v>
      </c>
      <c r="U1266" s="6">
        <v>1103</v>
      </c>
    </row>
    <row r="1267" spans="1:21">
      <c r="A1267">
        <v>1266</v>
      </c>
      <c r="B1267" s="7" t="s">
        <v>7180</v>
      </c>
      <c r="C1267" t="s">
        <v>28</v>
      </c>
      <c r="J1267">
        <v>1266</v>
      </c>
      <c r="M1267">
        <v>1266</v>
      </c>
      <c r="N1267" t="s">
        <v>7181</v>
      </c>
      <c r="O1267" t="s">
        <v>100</v>
      </c>
      <c r="P1267" t="s">
        <v>7182</v>
      </c>
      <c r="R1267">
        <v>1266</v>
      </c>
      <c r="S1267" s="5">
        <v>16950</v>
      </c>
      <c r="T1267" s="6" t="s">
        <v>7151</v>
      </c>
      <c r="U1267" s="6">
        <v>1235</v>
      </c>
    </row>
    <row r="1268" spans="1:21">
      <c r="A1268">
        <v>1267</v>
      </c>
      <c r="B1268" s="7" t="s">
        <v>7183</v>
      </c>
      <c r="C1268" t="s">
        <v>28</v>
      </c>
      <c r="J1268">
        <v>1267</v>
      </c>
      <c r="M1268">
        <v>1267</v>
      </c>
      <c r="N1268" t="s">
        <v>7184</v>
      </c>
      <c r="O1268" t="s">
        <v>34</v>
      </c>
      <c r="P1268" t="s">
        <v>7185</v>
      </c>
      <c r="R1268">
        <v>1267</v>
      </c>
      <c r="S1268" s="5">
        <v>16951</v>
      </c>
      <c r="T1268" s="6" t="s">
        <v>7151</v>
      </c>
      <c r="U1268" s="6">
        <v>802</v>
      </c>
    </row>
    <row r="1269" spans="1:21">
      <c r="A1269">
        <v>1268</v>
      </c>
      <c r="B1269" s="7" t="s">
        <v>7186</v>
      </c>
      <c r="C1269" t="s">
        <v>28</v>
      </c>
      <c r="J1269">
        <v>1268</v>
      </c>
      <c r="M1269">
        <v>1268</v>
      </c>
      <c r="N1269" t="s">
        <v>7187</v>
      </c>
      <c r="O1269" t="s">
        <v>4047</v>
      </c>
      <c r="P1269" t="s">
        <v>7188</v>
      </c>
      <c r="R1269">
        <v>1268</v>
      </c>
      <c r="S1269" s="5">
        <v>16952</v>
      </c>
      <c r="T1269" s="6" t="s">
        <v>7151</v>
      </c>
      <c r="U1269" s="6">
        <v>587</v>
      </c>
    </row>
    <row r="1270" spans="1:21">
      <c r="A1270">
        <v>1269</v>
      </c>
      <c r="B1270" s="9" t="s">
        <v>7189</v>
      </c>
      <c r="C1270" t="s">
        <v>78</v>
      </c>
      <c r="J1270">
        <v>1269</v>
      </c>
      <c r="M1270">
        <v>1269</v>
      </c>
      <c r="N1270" t="s">
        <v>7190</v>
      </c>
      <c r="O1270" t="s">
        <v>4395</v>
      </c>
      <c r="P1270" t="s">
        <v>7191</v>
      </c>
      <c r="R1270">
        <v>1269</v>
      </c>
      <c r="S1270" s="5">
        <v>16953</v>
      </c>
      <c r="T1270" s="6" t="s">
        <v>7151</v>
      </c>
      <c r="U1270" s="6">
        <v>877</v>
      </c>
    </row>
    <row r="1271" spans="1:21">
      <c r="A1271">
        <v>1270</v>
      </c>
      <c r="B1271" s="9" t="s">
        <v>7192</v>
      </c>
      <c r="C1271" t="s">
        <v>78</v>
      </c>
      <c r="J1271">
        <v>1270</v>
      </c>
      <c r="M1271">
        <v>1270</v>
      </c>
      <c r="N1271" t="s">
        <v>7193</v>
      </c>
      <c r="O1271" t="s">
        <v>3173</v>
      </c>
      <c r="P1271" t="s">
        <v>7194</v>
      </c>
      <c r="R1271">
        <v>1270</v>
      </c>
      <c r="S1271" s="5">
        <v>16954</v>
      </c>
      <c r="T1271" s="6" t="s">
        <v>7151</v>
      </c>
      <c r="U1271" s="6">
        <v>701</v>
      </c>
    </row>
    <row r="1272" spans="1:21">
      <c r="A1272">
        <v>1271</v>
      </c>
      <c r="B1272" s="7" t="s">
        <v>7195</v>
      </c>
      <c r="C1272" t="s">
        <v>28</v>
      </c>
      <c r="J1272">
        <v>1271</v>
      </c>
      <c r="M1272">
        <v>1271</v>
      </c>
      <c r="N1272" t="s">
        <v>7196</v>
      </c>
      <c r="O1272" t="s">
        <v>51</v>
      </c>
      <c r="P1272" t="s">
        <v>7197</v>
      </c>
      <c r="R1272">
        <v>1271</v>
      </c>
      <c r="S1272" s="5">
        <v>16955</v>
      </c>
      <c r="T1272" s="6" t="s">
        <v>7151</v>
      </c>
      <c r="U1272" s="6">
        <v>1017</v>
      </c>
    </row>
    <row r="1273" spans="1:21">
      <c r="A1273">
        <v>1272</v>
      </c>
      <c r="B1273" s="7" t="s">
        <v>7198</v>
      </c>
      <c r="C1273" t="s">
        <v>28</v>
      </c>
      <c r="J1273">
        <v>1272</v>
      </c>
      <c r="M1273">
        <v>1272</v>
      </c>
      <c r="N1273" t="s">
        <v>7199</v>
      </c>
      <c r="O1273" t="s">
        <v>1566</v>
      </c>
      <c r="P1273" t="s">
        <v>7200</v>
      </c>
      <c r="R1273">
        <v>1272</v>
      </c>
      <c r="S1273" s="5">
        <v>16956</v>
      </c>
      <c r="T1273" s="6" t="s">
        <v>7151</v>
      </c>
      <c r="U1273" s="6">
        <v>46</v>
      </c>
    </row>
    <row r="1274" spans="1:21">
      <c r="A1274">
        <v>1273</v>
      </c>
      <c r="B1274" s="9" t="s">
        <v>7198</v>
      </c>
      <c r="C1274" t="s">
        <v>78</v>
      </c>
      <c r="J1274">
        <v>1273</v>
      </c>
      <c r="M1274">
        <v>1273</v>
      </c>
      <c r="N1274" t="s">
        <v>7201</v>
      </c>
      <c r="O1274" t="s">
        <v>2134</v>
      </c>
      <c r="P1274" t="s">
        <v>7202</v>
      </c>
      <c r="R1274">
        <v>1273</v>
      </c>
      <c r="S1274" s="5">
        <v>16957</v>
      </c>
      <c r="T1274" s="6" t="s">
        <v>7151</v>
      </c>
      <c r="U1274" s="6">
        <v>644</v>
      </c>
    </row>
    <row r="1275" spans="1:21">
      <c r="A1275">
        <v>1274</v>
      </c>
      <c r="B1275" s="7" t="s">
        <v>7203</v>
      </c>
      <c r="C1275" t="s">
        <v>28</v>
      </c>
      <c r="J1275">
        <v>1274</v>
      </c>
      <c r="M1275">
        <v>1274</v>
      </c>
      <c r="N1275" t="s">
        <v>7204</v>
      </c>
      <c r="O1275" t="s">
        <v>272</v>
      </c>
      <c r="P1275" t="s">
        <v>7205</v>
      </c>
      <c r="R1275">
        <v>1274</v>
      </c>
      <c r="S1275" s="5">
        <v>16958</v>
      </c>
      <c r="T1275" s="6" t="s">
        <v>7151</v>
      </c>
      <c r="U1275" s="6">
        <v>786</v>
      </c>
    </row>
    <row r="1276" spans="1:21">
      <c r="A1276">
        <v>1275</v>
      </c>
      <c r="B1276" s="7" t="s">
        <v>7206</v>
      </c>
      <c r="C1276" t="s">
        <v>28</v>
      </c>
      <c r="J1276">
        <v>1275</v>
      </c>
      <c r="M1276">
        <v>1275</v>
      </c>
      <c r="N1276" t="s">
        <v>7207</v>
      </c>
      <c r="O1276" t="s">
        <v>280</v>
      </c>
      <c r="P1276" t="s">
        <v>7208</v>
      </c>
      <c r="R1276">
        <v>1275</v>
      </c>
      <c r="S1276" s="5">
        <v>16959</v>
      </c>
      <c r="T1276" s="6" t="s">
        <v>7151</v>
      </c>
      <c r="U1276" s="6">
        <v>788</v>
      </c>
    </row>
    <row r="1277" spans="1:21">
      <c r="A1277">
        <v>1276</v>
      </c>
      <c r="B1277" s="7" t="s">
        <v>7209</v>
      </c>
      <c r="C1277" t="s">
        <v>28</v>
      </c>
      <c r="J1277">
        <v>1276</v>
      </c>
      <c r="M1277">
        <v>1276</v>
      </c>
      <c r="N1277" t="s">
        <v>7210</v>
      </c>
      <c r="O1277" t="s">
        <v>1011</v>
      </c>
      <c r="P1277" t="s">
        <v>7211</v>
      </c>
      <c r="R1277">
        <v>1276</v>
      </c>
      <c r="S1277" s="5">
        <v>16960</v>
      </c>
      <c r="T1277" s="6" t="s">
        <v>7151</v>
      </c>
      <c r="U1277" s="6">
        <v>922</v>
      </c>
    </row>
    <row r="1278" spans="1:21">
      <c r="A1278">
        <v>1277</v>
      </c>
      <c r="B1278" s="7" t="s">
        <v>7212</v>
      </c>
      <c r="C1278" t="s">
        <v>28</v>
      </c>
      <c r="J1278">
        <v>1277</v>
      </c>
      <c r="M1278">
        <v>1277</v>
      </c>
      <c r="N1278" t="s">
        <v>7213</v>
      </c>
      <c r="O1278" t="s">
        <v>707</v>
      </c>
      <c r="P1278" t="s">
        <v>7214</v>
      </c>
      <c r="R1278">
        <v>1277</v>
      </c>
      <c r="S1278" s="5">
        <v>16961</v>
      </c>
      <c r="T1278" s="6" t="s">
        <v>7151</v>
      </c>
      <c r="U1278" s="6">
        <v>790</v>
      </c>
    </row>
    <row r="1279" spans="1:21">
      <c r="A1279">
        <v>1278</v>
      </c>
      <c r="B1279" s="7" t="s">
        <v>7215</v>
      </c>
      <c r="C1279" t="s">
        <v>28</v>
      </c>
      <c r="J1279">
        <v>1278</v>
      </c>
      <c r="M1279">
        <v>1278</v>
      </c>
      <c r="N1279" t="s">
        <v>7216</v>
      </c>
      <c r="O1279" t="s">
        <v>1179</v>
      </c>
      <c r="P1279" t="s">
        <v>7217</v>
      </c>
      <c r="R1279">
        <v>1278</v>
      </c>
      <c r="S1279" s="5">
        <v>16962</v>
      </c>
      <c r="T1279" s="6" t="s">
        <v>7151</v>
      </c>
      <c r="U1279" s="6">
        <v>662</v>
      </c>
    </row>
    <row r="1280" spans="1:21">
      <c r="A1280">
        <v>1279</v>
      </c>
      <c r="B1280" s="9" t="s">
        <v>7218</v>
      </c>
      <c r="C1280" t="s">
        <v>78</v>
      </c>
      <c r="J1280">
        <v>1279</v>
      </c>
      <c r="M1280">
        <v>1279</v>
      </c>
      <c r="N1280" t="s">
        <v>7219</v>
      </c>
      <c r="O1280" t="s">
        <v>3086</v>
      </c>
      <c r="P1280" t="s">
        <v>7220</v>
      </c>
      <c r="R1280">
        <v>1279</v>
      </c>
      <c r="S1280" s="5">
        <v>16963</v>
      </c>
      <c r="T1280" s="6" t="s">
        <v>7151</v>
      </c>
      <c r="U1280" s="6">
        <v>1027</v>
      </c>
    </row>
    <row r="1281" spans="1:21">
      <c r="A1281">
        <v>1280</v>
      </c>
      <c r="B1281" s="7" t="s">
        <v>7221</v>
      </c>
      <c r="C1281" t="s">
        <v>28</v>
      </c>
      <c r="J1281">
        <v>1280</v>
      </c>
      <c r="M1281">
        <v>1280</v>
      </c>
      <c r="N1281" t="s">
        <v>7222</v>
      </c>
      <c r="O1281" t="s">
        <v>3701</v>
      </c>
      <c r="P1281" t="s">
        <v>7223</v>
      </c>
      <c r="R1281">
        <v>1280</v>
      </c>
      <c r="S1281" s="5">
        <v>16964</v>
      </c>
      <c r="T1281" s="6" t="s">
        <v>7151</v>
      </c>
      <c r="U1281" s="6">
        <v>843</v>
      </c>
    </row>
    <row r="1282" spans="1:21">
      <c r="A1282">
        <v>1281</v>
      </c>
      <c r="B1282" s="7" t="s">
        <v>7224</v>
      </c>
      <c r="C1282" t="s">
        <v>28</v>
      </c>
      <c r="J1282">
        <v>1281</v>
      </c>
      <c r="M1282">
        <v>1281</v>
      </c>
      <c r="N1282" t="s">
        <v>7225</v>
      </c>
      <c r="O1282" t="s">
        <v>1313</v>
      </c>
      <c r="P1282" t="s">
        <v>7226</v>
      </c>
      <c r="R1282">
        <v>1281</v>
      </c>
      <c r="S1282" s="5">
        <v>16965</v>
      </c>
      <c r="T1282" s="6" t="s">
        <v>7151</v>
      </c>
      <c r="U1282" s="6">
        <v>1090</v>
      </c>
    </row>
    <row r="1283" spans="1:21">
      <c r="A1283">
        <v>1282</v>
      </c>
      <c r="B1283" s="9" t="s">
        <v>7227</v>
      </c>
      <c r="C1283" t="s">
        <v>78</v>
      </c>
      <c r="J1283">
        <v>1282</v>
      </c>
      <c r="M1283">
        <v>1282</v>
      </c>
      <c r="N1283" t="s">
        <v>7228</v>
      </c>
      <c r="O1283" t="s">
        <v>474</v>
      </c>
      <c r="P1283" t="s">
        <v>7229</v>
      </c>
      <c r="R1283">
        <v>1282</v>
      </c>
      <c r="S1283" s="5">
        <v>16966</v>
      </c>
      <c r="T1283" s="6" t="s">
        <v>7151</v>
      </c>
      <c r="U1283" s="6">
        <v>1114</v>
      </c>
    </row>
    <row r="1284" spans="1:21">
      <c r="A1284">
        <v>1283</v>
      </c>
      <c r="B1284" s="7" t="s">
        <v>7230</v>
      </c>
      <c r="C1284" t="s">
        <v>28</v>
      </c>
      <c r="J1284">
        <v>1283</v>
      </c>
      <c r="M1284">
        <v>1283</v>
      </c>
      <c r="N1284" t="s">
        <v>7231</v>
      </c>
      <c r="O1284" t="s">
        <v>5281</v>
      </c>
      <c r="P1284" t="s">
        <v>7232</v>
      </c>
      <c r="R1284">
        <v>1283</v>
      </c>
      <c r="S1284" s="5">
        <v>16967</v>
      </c>
      <c r="T1284" s="6" t="s">
        <v>7151</v>
      </c>
      <c r="U1284" s="6">
        <v>339</v>
      </c>
    </row>
    <row r="1285" spans="1:21">
      <c r="A1285">
        <v>1284</v>
      </c>
      <c r="B1285" s="7" t="s">
        <v>7233</v>
      </c>
      <c r="C1285" t="s">
        <v>28</v>
      </c>
      <c r="J1285">
        <v>1284</v>
      </c>
      <c r="M1285">
        <v>1284</v>
      </c>
      <c r="N1285" t="s">
        <v>7234</v>
      </c>
      <c r="O1285" t="s">
        <v>2306</v>
      </c>
      <c r="P1285" t="s">
        <v>7235</v>
      </c>
      <c r="R1285">
        <v>1284</v>
      </c>
      <c r="S1285" s="5">
        <v>16968</v>
      </c>
      <c r="T1285" s="6" t="s">
        <v>7151</v>
      </c>
      <c r="U1285" s="6">
        <v>575</v>
      </c>
    </row>
    <row r="1286" spans="1:21">
      <c r="A1286">
        <v>1285</v>
      </c>
      <c r="B1286" s="7" t="s">
        <v>7236</v>
      </c>
      <c r="C1286" t="s">
        <v>28</v>
      </c>
      <c r="J1286">
        <v>1285</v>
      </c>
      <c r="M1286">
        <v>1285</v>
      </c>
      <c r="N1286" t="s">
        <v>7237</v>
      </c>
      <c r="O1286" t="s">
        <v>1223</v>
      </c>
      <c r="P1286" t="s">
        <v>7238</v>
      </c>
      <c r="R1286">
        <v>1285</v>
      </c>
      <c r="S1286" s="5">
        <v>16969</v>
      </c>
      <c r="T1286" s="6" t="s">
        <v>7151</v>
      </c>
      <c r="U1286" s="6">
        <v>1180</v>
      </c>
    </row>
    <row r="1287" spans="1:21">
      <c r="A1287">
        <v>1286</v>
      </c>
      <c r="B1287" s="7" t="s">
        <v>7239</v>
      </c>
      <c r="C1287" t="s">
        <v>28</v>
      </c>
      <c r="J1287">
        <v>1286</v>
      </c>
      <c r="M1287">
        <v>1286</v>
      </c>
      <c r="N1287" t="s">
        <v>7240</v>
      </c>
      <c r="O1287" t="s">
        <v>1470</v>
      </c>
      <c r="P1287" t="s">
        <v>7241</v>
      </c>
      <c r="R1287">
        <v>1286</v>
      </c>
      <c r="S1287" s="5">
        <v>16970</v>
      </c>
      <c r="T1287" s="6" t="s">
        <v>7151</v>
      </c>
      <c r="U1287" s="6">
        <v>197</v>
      </c>
    </row>
    <row r="1288" spans="1:21">
      <c r="A1288">
        <v>1287</v>
      </c>
      <c r="B1288" s="7" t="s">
        <v>7242</v>
      </c>
      <c r="C1288" t="s">
        <v>28</v>
      </c>
      <c r="J1288">
        <v>1287</v>
      </c>
      <c r="M1288">
        <v>1287</v>
      </c>
      <c r="N1288" t="s">
        <v>7243</v>
      </c>
      <c r="O1288" t="s">
        <v>1929</v>
      </c>
      <c r="P1288" t="s">
        <v>7244</v>
      </c>
      <c r="R1288">
        <v>1287</v>
      </c>
      <c r="S1288" s="5">
        <v>16971</v>
      </c>
      <c r="T1288" s="6" t="s">
        <v>7151</v>
      </c>
      <c r="U1288" s="6">
        <v>705</v>
      </c>
    </row>
    <row r="1289" spans="1:21">
      <c r="A1289">
        <v>1288</v>
      </c>
      <c r="B1289" s="7" t="s">
        <v>7245</v>
      </c>
      <c r="C1289" t="s">
        <v>28</v>
      </c>
      <c r="J1289">
        <v>1288</v>
      </c>
      <c r="M1289">
        <v>1288</v>
      </c>
      <c r="N1289" t="s">
        <v>7246</v>
      </c>
      <c r="O1289" t="s">
        <v>2348</v>
      </c>
      <c r="P1289" t="s">
        <v>7247</v>
      </c>
      <c r="R1289">
        <v>1288</v>
      </c>
      <c r="S1289" s="5">
        <v>16972</v>
      </c>
      <c r="T1289" s="6" t="s">
        <v>7151</v>
      </c>
      <c r="U1289" s="6">
        <v>1187</v>
      </c>
    </row>
    <row r="1290" spans="1:21">
      <c r="A1290">
        <v>1289</v>
      </c>
      <c r="B1290" s="7" t="s">
        <v>7248</v>
      </c>
      <c r="C1290" t="s">
        <v>28</v>
      </c>
      <c r="J1290">
        <v>1289</v>
      </c>
      <c r="M1290">
        <v>1289</v>
      </c>
      <c r="N1290" t="s">
        <v>7249</v>
      </c>
      <c r="O1290" t="s">
        <v>506</v>
      </c>
      <c r="P1290" t="s">
        <v>7250</v>
      </c>
      <c r="R1290">
        <v>1289</v>
      </c>
      <c r="S1290" s="5">
        <v>16973</v>
      </c>
      <c r="T1290" s="6" t="s">
        <v>7151</v>
      </c>
      <c r="U1290" s="6">
        <v>2293</v>
      </c>
    </row>
    <row r="1291" spans="1:21">
      <c r="A1291">
        <v>1290</v>
      </c>
      <c r="B1291" s="9" t="s">
        <v>7251</v>
      </c>
      <c r="C1291" t="s">
        <v>78</v>
      </c>
      <c r="J1291">
        <v>1290</v>
      </c>
      <c r="M1291">
        <v>1290</v>
      </c>
      <c r="N1291" t="s">
        <v>7252</v>
      </c>
      <c r="O1291" t="s">
        <v>414</v>
      </c>
      <c r="P1291" t="s">
        <v>7253</v>
      </c>
      <c r="R1291">
        <v>1290</v>
      </c>
      <c r="S1291" s="5">
        <v>16974</v>
      </c>
      <c r="T1291" s="6" t="s">
        <v>7151</v>
      </c>
      <c r="U1291" s="6">
        <v>1621</v>
      </c>
    </row>
    <row r="1292" spans="1:21">
      <c r="A1292">
        <v>1291</v>
      </c>
      <c r="B1292" s="9" t="s">
        <v>7254</v>
      </c>
      <c r="C1292" t="s">
        <v>78</v>
      </c>
      <c r="J1292">
        <v>1291</v>
      </c>
      <c r="M1292">
        <v>1291</v>
      </c>
      <c r="N1292" t="s">
        <v>7255</v>
      </c>
      <c r="O1292" t="s">
        <v>996</v>
      </c>
      <c r="P1292" t="s">
        <v>7256</v>
      </c>
      <c r="R1292">
        <v>1291</v>
      </c>
      <c r="S1292" s="5">
        <v>17062</v>
      </c>
      <c r="T1292" s="6" t="s">
        <v>7151</v>
      </c>
      <c r="U1292" s="6">
        <v>300</v>
      </c>
    </row>
    <row r="1293" spans="1:21">
      <c r="A1293">
        <v>1292</v>
      </c>
      <c r="B1293" s="9" t="s">
        <v>7257</v>
      </c>
      <c r="C1293" t="s">
        <v>78</v>
      </c>
      <c r="J1293">
        <v>1292</v>
      </c>
      <c r="M1293">
        <v>1292</v>
      </c>
      <c r="N1293" t="s">
        <v>7258</v>
      </c>
      <c r="O1293" t="s">
        <v>376</v>
      </c>
      <c r="P1293" t="s">
        <v>7259</v>
      </c>
      <c r="R1293">
        <v>1292</v>
      </c>
      <c r="S1293" s="5">
        <v>17063</v>
      </c>
      <c r="T1293" s="6" t="s">
        <v>7151</v>
      </c>
      <c r="U1293" s="6">
        <v>304</v>
      </c>
    </row>
    <row r="1294" spans="1:21">
      <c r="A1294">
        <v>1293</v>
      </c>
      <c r="B1294" s="9" t="s">
        <v>7260</v>
      </c>
      <c r="C1294" t="s">
        <v>78</v>
      </c>
      <c r="J1294">
        <v>1293</v>
      </c>
      <c r="M1294">
        <v>1293</v>
      </c>
      <c r="N1294" t="s">
        <v>7261</v>
      </c>
      <c r="O1294" t="s">
        <v>7262</v>
      </c>
      <c r="P1294" t="s">
        <v>7263</v>
      </c>
      <c r="R1294">
        <v>1293</v>
      </c>
      <c r="S1294" s="5">
        <v>17065</v>
      </c>
      <c r="T1294" s="6" t="s">
        <v>7151</v>
      </c>
      <c r="U1294" s="6">
        <v>1355</v>
      </c>
    </row>
    <row r="1295" spans="1:21">
      <c r="A1295">
        <v>1294</v>
      </c>
      <c r="B1295" s="7" t="s">
        <v>7264</v>
      </c>
      <c r="C1295" t="s">
        <v>28</v>
      </c>
      <c r="J1295">
        <v>1294</v>
      </c>
      <c r="M1295">
        <v>1294</v>
      </c>
      <c r="N1295" t="s">
        <v>7265</v>
      </c>
      <c r="O1295" t="s">
        <v>1101</v>
      </c>
      <c r="P1295" t="s">
        <v>7266</v>
      </c>
      <c r="R1295">
        <v>1294</v>
      </c>
      <c r="S1295" s="5">
        <v>17066</v>
      </c>
      <c r="T1295" s="6" t="s">
        <v>7151</v>
      </c>
      <c r="U1295" s="6">
        <v>981</v>
      </c>
    </row>
    <row r="1296" spans="1:21">
      <c r="A1296">
        <v>1295</v>
      </c>
      <c r="B1296" s="7" t="s">
        <v>7267</v>
      </c>
      <c r="C1296" t="s">
        <v>28</v>
      </c>
      <c r="J1296">
        <v>1295</v>
      </c>
      <c r="M1296">
        <v>1295</v>
      </c>
      <c r="N1296" t="s">
        <v>7268</v>
      </c>
      <c r="O1296" t="s">
        <v>778</v>
      </c>
      <c r="P1296" t="s">
        <v>7269</v>
      </c>
      <c r="R1296">
        <v>1295</v>
      </c>
      <c r="S1296" s="5">
        <v>17067</v>
      </c>
      <c r="T1296" s="6" t="s">
        <v>7151</v>
      </c>
      <c r="U1296" s="6">
        <v>1029</v>
      </c>
    </row>
    <row r="1297" spans="1:21">
      <c r="A1297">
        <v>1296</v>
      </c>
      <c r="B1297" s="7" t="s">
        <v>7270</v>
      </c>
      <c r="C1297" t="s">
        <v>28</v>
      </c>
      <c r="J1297">
        <v>1296</v>
      </c>
      <c r="M1297">
        <v>1296</v>
      </c>
      <c r="N1297" t="s">
        <v>7271</v>
      </c>
      <c r="O1297" t="s">
        <v>6599</v>
      </c>
      <c r="P1297" t="s">
        <v>7272</v>
      </c>
      <c r="R1297">
        <v>1296</v>
      </c>
      <c r="S1297" s="5">
        <v>17068</v>
      </c>
      <c r="T1297" s="6" t="s">
        <v>7151</v>
      </c>
      <c r="U1297" s="6">
        <v>1137</v>
      </c>
    </row>
    <row r="1298" spans="1:21">
      <c r="A1298">
        <v>1297</v>
      </c>
      <c r="B1298" s="9" t="s">
        <v>7273</v>
      </c>
      <c r="C1298" t="s">
        <v>78</v>
      </c>
      <c r="J1298">
        <v>1297</v>
      </c>
      <c r="M1298">
        <v>1297</v>
      </c>
      <c r="N1298" t="s">
        <v>7274</v>
      </c>
      <c r="O1298" t="s">
        <v>6599</v>
      </c>
      <c r="P1298" t="s">
        <v>7275</v>
      </c>
      <c r="R1298">
        <v>1297</v>
      </c>
      <c r="S1298" s="5">
        <v>17069</v>
      </c>
      <c r="T1298" s="6" t="s">
        <v>7151</v>
      </c>
      <c r="U1298" s="6">
        <v>1688</v>
      </c>
    </row>
    <row r="1299" spans="1:21">
      <c r="A1299">
        <v>1298</v>
      </c>
      <c r="B1299" s="9" t="s">
        <v>7276</v>
      </c>
      <c r="C1299" t="s">
        <v>78</v>
      </c>
      <c r="J1299">
        <v>1298</v>
      </c>
      <c r="M1299">
        <v>1298</v>
      </c>
      <c r="N1299" t="s">
        <v>7277</v>
      </c>
      <c r="O1299" t="s">
        <v>2475</v>
      </c>
      <c r="P1299" t="s">
        <v>7278</v>
      </c>
      <c r="R1299">
        <v>1298</v>
      </c>
      <c r="S1299" s="5">
        <v>17070</v>
      </c>
      <c r="T1299" s="6" t="s">
        <v>7151</v>
      </c>
      <c r="U1299" s="6">
        <v>1966</v>
      </c>
    </row>
    <row r="1300" spans="1:21">
      <c r="A1300">
        <v>1299</v>
      </c>
      <c r="B1300" s="9" t="s">
        <v>7279</v>
      </c>
      <c r="C1300" t="s">
        <v>78</v>
      </c>
      <c r="J1300">
        <v>1299</v>
      </c>
      <c r="M1300">
        <v>1299</v>
      </c>
      <c r="N1300" t="s">
        <v>7280</v>
      </c>
      <c r="O1300" t="s">
        <v>2527</v>
      </c>
      <c r="P1300" t="s">
        <v>7281</v>
      </c>
      <c r="R1300">
        <v>1299</v>
      </c>
      <c r="S1300" s="5">
        <v>17071</v>
      </c>
      <c r="T1300" s="6" t="s">
        <v>7151</v>
      </c>
      <c r="U1300" s="6">
        <v>739</v>
      </c>
    </row>
    <row r="1301" spans="1:21">
      <c r="A1301">
        <v>1300</v>
      </c>
      <c r="B1301" s="9" t="s">
        <v>7282</v>
      </c>
      <c r="C1301" t="s">
        <v>78</v>
      </c>
      <c r="J1301">
        <v>1300</v>
      </c>
      <c r="M1301">
        <v>1300</v>
      </c>
      <c r="N1301" t="s">
        <v>7283</v>
      </c>
      <c r="O1301" t="s">
        <v>280</v>
      </c>
      <c r="P1301" t="s">
        <v>7284</v>
      </c>
      <c r="R1301">
        <v>1300</v>
      </c>
      <c r="S1301" s="5">
        <v>17072</v>
      </c>
      <c r="T1301" s="6" t="s">
        <v>7151</v>
      </c>
      <c r="U1301" s="6">
        <v>819</v>
      </c>
    </row>
    <row r="1302" spans="1:21">
      <c r="A1302">
        <v>1301</v>
      </c>
      <c r="B1302" s="7" t="s">
        <v>7285</v>
      </c>
      <c r="C1302" t="s">
        <v>28</v>
      </c>
      <c r="J1302">
        <v>1301</v>
      </c>
      <c r="M1302">
        <v>1301</v>
      </c>
      <c r="N1302" t="s">
        <v>7286</v>
      </c>
      <c r="O1302" t="s">
        <v>739</v>
      </c>
      <c r="P1302" t="s">
        <v>7287</v>
      </c>
      <c r="R1302">
        <v>1301</v>
      </c>
      <c r="S1302" s="5">
        <v>17073</v>
      </c>
      <c r="T1302" s="6" t="s">
        <v>7151</v>
      </c>
      <c r="U1302" s="6">
        <v>1014</v>
      </c>
    </row>
    <row r="1303" spans="1:21">
      <c r="A1303">
        <v>1302</v>
      </c>
      <c r="B1303" s="9" t="s">
        <v>7288</v>
      </c>
      <c r="C1303" t="s">
        <v>78</v>
      </c>
      <c r="J1303">
        <v>1302</v>
      </c>
      <c r="M1303">
        <v>1302</v>
      </c>
      <c r="N1303" t="s">
        <v>7289</v>
      </c>
      <c r="O1303" t="s">
        <v>6544</v>
      </c>
      <c r="P1303" t="s">
        <v>7290</v>
      </c>
      <c r="R1303">
        <v>1302</v>
      </c>
      <c r="S1303" s="5">
        <v>17074</v>
      </c>
      <c r="T1303" s="6" t="s">
        <v>7151</v>
      </c>
      <c r="U1303" s="6">
        <v>686</v>
      </c>
    </row>
    <row r="1304" spans="1:21">
      <c r="A1304">
        <v>1303</v>
      </c>
      <c r="B1304" s="7" t="s">
        <v>7291</v>
      </c>
      <c r="C1304" t="s">
        <v>28</v>
      </c>
      <c r="J1304">
        <v>1303</v>
      </c>
      <c r="M1304">
        <v>1303</v>
      </c>
      <c r="N1304" t="s">
        <v>7292</v>
      </c>
      <c r="O1304" t="s">
        <v>280</v>
      </c>
      <c r="P1304" t="s">
        <v>7293</v>
      </c>
      <c r="R1304">
        <v>1303</v>
      </c>
      <c r="S1304" s="5">
        <v>17075</v>
      </c>
      <c r="T1304" s="6" t="s">
        <v>7151</v>
      </c>
      <c r="U1304" s="6">
        <v>691</v>
      </c>
    </row>
    <row r="1305" spans="1:21">
      <c r="A1305">
        <v>1304</v>
      </c>
      <c r="B1305" s="7" t="s">
        <v>7294</v>
      </c>
      <c r="C1305" t="s">
        <v>28</v>
      </c>
      <c r="J1305">
        <v>1304</v>
      </c>
      <c r="M1305">
        <v>1304</v>
      </c>
      <c r="N1305" t="s">
        <v>7295</v>
      </c>
      <c r="O1305" t="s">
        <v>567</v>
      </c>
      <c r="P1305" t="s">
        <v>7296</v>
      </c>
      <c r="R1305">
        <v>1304</v>
      </c>
      <c r="S1305" s="5">
        <v>17076</v>
      </c>
      <c r="T1305" s="6" t="s">
        <v>7151</v>
      </c>
      <c r="U1305" s="6">
        <v>666</v>
      </c>
    </row>
    <row r="1306" spans="1:21">
      <c r="A1306">
        <v>1305</v>
      </c>
      <c r="B1306" s="9" t="s">
        <v>7297</v>
      </c>
      <c r="C1306" t="s">
        <v>78</v>
      </c>
      <c r="J1306">
        <v>1305</v>
      </c>
      <c r="M1306">
        <v>1305</v>
      </c>
      <c r="N1306" t="s">
        <v>7298</v>
      </c>
      <c r="O1306" t="s">
        <v>1131</v>
      </c>
      <c r="P1306" t="s">
        <v>7299</v>
      </c>
      <c r="R1306">
        <v>1305</v>
      </c>
      <c r="S1306" s="5">
        <v>17077</v>
      </c>
      <c r="T1306" s="6" t="s">
        <v>7151</v>
      </c>
      <c r="U1306" s="6">
        <v>925</v>
      </c>
    </row>
    <row r="1307" spans="1:21">
      <c r="A1307">
        <v>1306</v>
      </c>
      <c r="B1307" s="9" t="s">
        <v>7300</v>
      </c>
      <c r="C1307" t="s">
        <v>78</v>
      </c>
      <c r="J1307">
        <v>1306</v>
      </c>
      <c r="M1307">
        <v>1306</v>
      </c>
      <c r="N1307" t="s">
        <v>7301</v>
      </c>
      <c r="O1307" t="s">
        <v>2063</v>
      </c>
      <c r="P1307" t="s">
        <v>7302</v>
      </c>
      <c r="R1307">
        <v>1306</v>
      </c>
      <c r="S1307" s="5">
        <v>17078</v>
      </c>
      <c r="T1307" s="6" t="s">
        <v>7151</v>
      </c>
      <c r="U1307" s="6">
        <v>679</v>
      </c>
    </row>
    <row r="1308" spans="1:21">
      <c r="A1308">
        <v>1307</v>
      </c>
      <c r="B1308" s="9" t="s">
        <v>7303</v>
      </c>
      <c r="C1308" t="s">
        <v>78</v>
      </c>
      <c r="J1308">
        <v>1307</v>
      </c>
      <c r="M1308">
        <v>1307</v>
      </c>
      <c r="N1308" t="s">
        <v>7301</v>
      </c>
      <c r="O1308" t="s">
        <v>3798</v>
      </c>
      <c r="P1308" t="s">
        <v>7304</v>
      </c>
      <c r="R1308">
        <v>1307</v>
      </c>
      <c r="S1308" s="5">
        <v>17079</v>
      </c>
      <c r="T1308" s="6" t="s">
        <v>7151</v>
      </c>
      <c r="U1308" s="6">
        <v>156</v>
      </c>
    </row>
    <row r="1309" spans="1:21">
      <c r="A1309">
        <v>1308</v>
      </c>
      <c r="B1309" s="9" t="s">
        <v>7305</v>
      </c>
      <c r="C1309" t="s">
        <v>78</v>
      </c>
      <c r="J1309">
        <v>1308</v>
      </c>
      <c r="M1309">
        <v>1308</v>
      </c>
      <c r="N1309" t="s">
        <v>7306</v>
      </c>
      <c r="O1309" t="s">
        <v>1305</v>
      </c>
      <c r="P1309" t="s">
        <v>7307</v>
      </c>
      <c r="R1309">
        <v>1308</v>
      </c>
      <c r="S1309" s="5">
        <v>17141</v>
      </c>
      <c r="T1309" s="6" t="s">
        <v>7151</v>
      </c>
      <c r="U1309" s="6">
        <v>44</v>
      </c>
    </row>
    <row r="1310" spans="1:21">
      <c r="A1310">
        <v>1309</v>
      </c>
      <c r="B1310" s="7" t="s">
        <v>7308</v>
      </c>
      <c r="C1310" t="s">
        <v>28</v>
      </c>
      <c r="J1310">
        <v>1309</v>
      </c>
      <c r="M1310">
        <v>1309</v>
      </c>
      <c r="N1310" t="s">
        <v>7309</v>
      </c>
      <c r="O1310" t="s">
        <v>581</v>
      </c>
      <c r="P1310" t="s">
        <v>7310</v>
      </c>
      <c r="R1310">
        <v>1309</v>
      </c>
      <c r="S1310" s="5">
        <v>17142</v>
      </c>
      <c r="T1310" s="6" t="s">
        <v>7151</v>
      </c>
      <c r="U1310" s="6">
        <v>793</v>
      </c>
    </row>
    <row r="1311" spans="1:21">
      <c r="A1311">
        <v>1310</v>
      </c>
      <c r="B1311" s="7" t="s">
        <v>7311</v>
      </c>
      <c r="C1311" t="s">
        <v>28</v>
      </c>
      <c r="J1311">
        <v>1310</v>
      </c>
      <c r="M1311">
        <v>1310</v>
      </c>
      <c r="N1311" t="s">
        <v>7312</v>
      </c>
      <c r="O1311" t="s">
        <v>1063</v>
      </c>
      <c r="P1311" t="s">
        <v>7313</v>
      </c>
      <c r="R1311">
        <v>1310</v>
      </c>
      <c r="S1311" s="5">
        <v>17143</v>
      </c>
      <c r="T1311" s="6" t="s">
        <v>7151</v>
      </c>
      <c r="U1311" s="6">
        <v>1168</v>
      </c>
    </row>
    <row r="1312" spans="1:21">
      <c r="A1312">
        <v>1311</v>
      </c>
      <c r="B1312" s="7" t="s">
        <v>7314</v>
      </c>
      <c r="C1312" t="s">
        <v>28</v>
      </c>
      <c r="J1312">
        <v>1311</v>
      </c>
      <c r="M1312">
        <v>1311</v>
      </c>
      <c r="N1312" t="s">
        <v>7315</v>
      </c>
      <c r="O1312" t="s">
        <v>84</v>
      </c>
      <c r="P1312" t="s">
        <v>7316</v>
      </c>
      <c r="R1312">
        <v>1311</v>
      </c>
      <c r="S1312" s="5">
        <v>17144</v>
      </c>
      <c r="T1312" s="6" t="s">
        <v>7151</v>
      </c>
      <c r="U1312" s="6">
        <v>899</v>
      </c>
    </row>
    <row r="1313" spans="1:21">
      <c r="A1313">
        <v>1312</v>
      </c>
      <c r="B1313" s="7" t="s">
        <v>7317</v>
      </c>
      <c r="C1313" t="s">
        <v>28</v>
      </c>
      <c r="J1313">
        <v>1312</v>
      </c>
      <c r="M1313">
        <v>1312</v>
      </c>
      <c r="N1313" t="s">
        <v>7318</v>
      </c>
      <c r="O1313" t="s">
        <v>264</v>
      </c>
      <c r="P1313" t="s">
        <v>7319</v>
      </c>
      <c r="R1313">
        <v>1312</v>
      </c>
      <c r="S1313" s="5">
        <v>17145</v>
      </c>
      <c r="T1313" s="6" t="s">
        <v>7151</v>
      </c>
      <c r="U1313" s="6">
        <v>397</v>
      </c>
    </row>
    <row r="1314" spans="1:21">
      <c r="A1314">
        <v>1313</v>
      </c>
      <c r="B1314" s="9" t="s">
        <v>7320</v>
      </c>
      <c r="C1314" t="s">
        <v>78</v>
      </c>
      <c r="J1314">
        <v>1313</v>
      </c>
      <c r="M1314">
        <v>1313</v>
      </c>
      <c r="N1314" t="s">
        <v>7321</v>
      </c>
      <c r="O1314" t="s">
        <v>296</v>
      </c>
      <c r="P1314" t="s">
        <v>7322</v>
      </c>
      <c r="R1314">
        <v>1313</v>
      </c>
      <c r="S1314" s="5">
        <v>17147</v>
      </c>
      <c r="T1314" s="6" t="s">
        <v>7151</v>
      </c>
      <c r="U1314" s="6">
        <v>1025</v>
      </c>
    </row>
    <row r="1315" spans="1:21">
      <c r="A1315">
        <v>1314</v>
      </c>
      <c r="B1315" s="7" t="s">
        <v>7323</v>
      </c>
      <c r="C1315" t="s">
        <v>28</v>
      </c>
      <c r="J1315">
        <v>1314</v>
      </c>
      <c r="M1315">
        <v>1314</v>
      </c>
      <c r="N1315" t="s">
        <v>7324</v>
      </c>
      <c r="O1315" t="s">
        <v>3441</v>
      </c>
      <c r="P1315" t="s">
        <v>7325</v>
      </c>
      <c r="R1315">
        <v>1314</v>
      </c>
      <c r="S1315" s="5">
        <v>17148</v>
      </c>
      <c r="T1315" s="6" t="s">
        <v>7151</v>
      </c>
      <c r="U1315" s="6">
        <v>27</v>
      </c>
    </row>
    <row r="1316" spans="1:21">
      <c r="A1316">
        <v>1315</v>
      </c>
      <c r="B1316" s="9" t="s">
        <v>7326</v>
      </c>
      <c r="C1316" t="s">
        <v>78</v>
      </c>
      <c r="J1316">
        <v>1315</v>
      </c>
      <c r="M1316">
        <v>1315</v>
      </c>
      <c r="N1316" t="s">
        <v>7327</v>
      </c>
      <c r="O1316" t="s">
        <v>3331</v>
      </c>
      <c r="P1316" t="s">
        <v>7328</v>
      </c>
      <c r="R1316">
        <v>1315</v>
      </c>
      <c r="S1316" s="5">
        <v>17149</v>
      </c>
      <c r="T1316" s="6" t="s">
        <v>7151</v>
      </c>
      <c r="U1316" s="6">
        <v>832</v>
      </c>
    </row>
    <row r="1317" spans="1:21">
      <c r="A1317">
        <v>1316</v>
      </c>
      <c r="B1317" s="9" t="s">
        <v>7329</v>
      </c>
      <c r="C1317" t="s">
        <v>78</v>
      </c>
      <c r="J1317">
        <v>1316</v>
      </c>
      <c r="M1317">
        <v>1316</v>
      </c>
      <c r="N1317" t="s">
        <v>7330</v>
      </c>
      <c r="O1317" t="s">
        <v>1147</v>
      </c>
      <c r="P1317" t="s">
        <v>7331</v>
      </c>
      <c r="R1317">
        <v>1316</v>
      </c>
      <c r="S1317" s="5">
        <v>17150</v>
      </c>
      <c r="T1317" s="6" t="s">
        <v>7151</v>
      </c>
      <c r="U1317" s="6">
        <v>856</v>
      </c>
    </row>
    <row r="1318" spans="1:21">
      <c r="A1318">
        <v>1317</v>
      </c>
      <c r="B1318" s="7" t="s">
        <v>7332</v>
      </c>
      <c r="C1318" t="s">
        <v>28</v>
      </c>
      <c r="J1318">
        <v>1317</v>
      </c>
      <c r="M1318">
        <v>1317</v>
      </c>
      <c r="N1318" t="s">
        <v>7333</v>
      </c>
      <c r="O1318" t="s">
        <v>249</v>
      </c>
      <c r="P1318" t="s">
        <v>7334</v>
      </c>
      <c r="R1318">
        <v>1317</v>
      </c>
      <c r="S1318" s="5">
        <v>17151</v>
      </c>
      <c r="T1318" s="6" t="s">
        <v>7151</v>
      </c>
      <c r="U1318" s="6">
        <v>1116</v>
      </c>
    </row>
    <row r="1319" spans="1:21">
      <c r="A1319">
        <v>1318</v>
      </c>
      <c r="B1319" s="7" t="s">
        <v>7335</v>
      </c>
      <c r="C1319" t="s">
        <v>28</v>
      </c>
      <c r="J1319">
        <v>1318</v>
      </c>
      <c r="M1319">
        <v>1318</v>
      </c>
      <c r="N1319" t="s">
        <v>7336</v>
      </c>
      <c r="O1319" t="s">
        <v>2177</v>
      </c>
      <c r="P1319" t="s">
        <v>7337</v>
      </c>
      <c r="R1319">
        <v>1318</v>
      </c>
      <c r="S1319" s="5">
        <v>17152</v>
      </c>
      <c r="T1319" s="6" t="s">
        <v>7151</v>
      </c>
      <c r="U1319" s="6">
        <v>647</v>
      </c>
    </row>
    <row r="1320" spans="1:21">
      <c r="A1320">
        <v>1319</v>
      </c>
      <c r="B1320" s="7" t="s">
        <v>7338</v>
      </c>
      <c r="C1320" t="s">
        <v>28</v>
      </c>
      <c r="J1320">
        <v>1319</v>
      </c>
      <c r="M1320">
        <v>1319</v>
      </c>
      <c r="N1320" t="s">
        <v>7339</v>
      </c>
      <c r="O1320" t="s">
        <v>3831</v>
      </c>
      <c r="P1320" t="s">
        <v>7340</v>
      </c>
      <c r="R1320">
        <v>1319</v>
      </c>
      <c r="S1320" s="5">
        <v>17153</v>
      </c>
      <c r="T1320" s="6" t="s">
        <v>7151</v>
      </c>
      <c r="U1320" s="6">
        <v>751</v>
      </c>
    </row>
    <row r="1321" spans="1:21">
      <c r="A1321">
        <v>1320</v>
      </c>
      <c r="B1321" s="7" t="s">
        <v>7341</v>
      </c>
      <c r="C1321" t="s">
        <v>28</v>
      </c>
      <c r="J1321">
        <v>1320</v>
      </c>
      <c r="M1321">
        <v>1320</v>
      </c>
      <c r="N1321" t="s">
        <v>7342</v>
      </c>
      <c r="O1321" t="s">
        <v>4057</v>
      </c>
      <c r="P1321" t="s">
        <v>7343</v>
      </c>
      <c r="R1321">
        <v>1320</v>
      </c>
      <c r="S1321" s="5">
        <v>17154</v>
      </c>
      <c r="T1321" s="6" t="s">
        <v>7151</v>
      </c>
      <c r="U1321" s="6">
        <v>8</v>
      </c>
    </row>
    <row r="1322" spans="1:21">
      <c r="A1322">
        <v>1321</v>
      </c>
      <c r="B1322" s="9" t="s">
        <v>7344</v>
      </c>
      <c r="C1322" t="s">
        <v>78</v>
      </c>
      <c r="J1322">
        <v>1321</v>
      </c>
      <c r="M1322">
        <v>1321</v>
      </c>
      <c r="N1322" t="s">
        <v>7345</v>
      </c>
      <c r="O1322" t="s">
        <v>1328</v>
      </c>
      <c r="P1322" t="s">
        <v>7346</v>
      </c>
      <c r="R1322">
        <v>1321</v>
      </c>
      <c r="S1322" s="5">
        <v>17155</v>
      </c>
      <c r="T1322" s="6" t="s">
        <v>7151</v>
      </c>
      <c r="U1322" s="6">
        <v>919</v>
      </c>
    </row>
    <row r="1323" spans="1:21">
      <c r="A1323">
        <v>1322</v>
      </c>
      <c r="B1323" s="9" t="s">
        <v>7347</v>
      </c>
      <c r="C1323" t="s">
        <v>78</v>
      </c>
      <c r="J1323">
        <v>1322</v>
      </c>
      <c r="M1323">
        <v>1322</v>
      </c>
      <c r="N1323" t="s">
        <v>7348</v>
      </c>
      <c r="O1323" t="s">
        <v>4937</v>
      </c>
      <c r="P1323" t="s">
        <v>7349</v>
      </c>
      <c r="R1323">
        <v>1322</v>
      </c>
      <c r="S1323" s="5">
        <v>17156</v>
      </c>
      <c r="T1323" s="6" t="s">
        <v>7151</v>
      </c>
      <c r="U1323" s="6">
        <v>842</v>
      </c>
    </row>
    <row r="1324" spans="1:21">
      <c r="A1324">
        <v>1323</v>
      </c>
      <c r="B1324" s="9" t="s">
        <v>7350</v>
      </c>
      <c r="C1324" t="s">
        <v>78</v>
      </c>
      <c r="J1324">
        <v>1323</v>
      </c>
      <c r="M1324">
        <v>1323</v>
      </c>
      <c r="N1324" t="s">
        <v>7351</v>
      </c>
      <c r="O1324" t="s">
        <v>296</v>
      </c>
      <c r="P1324" t="s">
        <v>7352</v>
      </c>
      <c r="R1324">
        <v>1323</v>
      </c>
      <c r="S1324" s="5">
        <v>17157</v>
      </c>
      <c r="T1324" s="6" t="s">
        <v>7151</v>
      </c>
      <c r="U1324" s="6">
        <v>822</v>
      </c>
    </row>
    <row r="1325" spans="1:21">
      <c r="A1325">
        <v>1324</v>
      </c>
      <c r="B1325" s="9" t="s">
        <v>7353</v>
      </c>
      <c r="C1325" t="s">
        <v>78</v>
      </c>
      <c r="J1325">
        <v>1324</v>
      </c>
      <c r="M1325">
        <v>1324</v>
      </c>
      <c r="N1325" t="s">
        <v>7354</v>
      </c>
      <c r="O1325" t="s">
        <v>801</v>
      </c>
      <c r="P1325" t="s">
        <v>7355</v>
      </c>
      <c r="R1325">
        <v>1324</v>
      </c>
      <c r="S1325" s="5">
        <v>17158</v>
      </c>
      <c r="T1325" s="6" t="s">
        <v>7151</v>
      </c>
      <c r="U1325" s="6">
        <v>1286</v>
      </c>
    </row>
    <row r="1326" spans="1:21">
      <c r="A1326">
        <v>1325</v>
      </c>
      <c r="B1326" s="9" t="s">
        <v>7356</v>
      </c>
      <c r="C1326" t="s">
        <v>78</v>
      </c>
      <c r="J1326">
        <v>1325</v>
      </c>
      <c r="M1326">
        <v>1325</v>
      </c>
      <c r="N1326" t="s">
        <v>7357</v>
      </c>
      <c r="O1326" t="s">
        <v>869</v>
      </c>
      <c r="P1326" t="s">
        <v>7358</v>
      </c>
      <c r="R1326">
        <v>1325</v>
      </c>
      <c r="S1326" s="5">
        <v>17159</v>
      </c>
      <c r="T1326" s="6" t="s">
        <v>7151</v>
      </c>
      <c r="U1326" s="6">
        <v>919</v>
      </c>
    </row>
    <row r="1327" spans="1:21">
      <c r="A1327">
        <v>1326</v>
      </c>
      <c r="B1327" s="9" t="s">
        <v>7359</v>
      </c>
      <c r="C1327" t="s">
        <v>78</v>
      </c>
      <c r="J1327">
        <v>1326</v>
      </c>
      <c r="M1327">
        <v>1326</v>
      </c>
      <c r="N1327" t="s">
        <v>7360</v>
      </c>
      <c r="O1327" t="s">
        <v>376</v>
      </c>
      <c r="P1327" t="s">
        <v>7361</v>
      </c>
      <c r="R1327">
        <v>1326</v>
      </c>
      <c r="S1327" s="5">
        <v>17160</v>
      </c>
      <c r="T1327" s="6" t="s">
        <v>7151</v>
      </c>
      <c r="U1327" s="6">
        <v>748</v>
      </c>
    </row>
    <row r="1328" spans="1:21">
      <c r="A1328">
        <v>1327</v>
      </c>
      <c r="B1328" s="9" t="s">
        <v>7362</v>
      </c>
      <c r="C1328" t="s">
        <v>78</v>
      </c>
      <c r="J1328">
        <v>1327</v>
      </c>
      <c r="M1328">
        <v>1327</v>
      </c>
      <c r="N1328" t="s">
        <v>7363</v>
      </c>
      <c r="O1328" t="s">
        <v>3245</v>
      </c>
      <c r="P1328" t="s">
        <v>7364</v>
      </c>
      <c r="R1328">
        <v>1327</v>
      </c>
      <c r="S1328" s="5">
        <v>17161</v>
      </c>
      <c r="T1328" s="6" t="s">
        <v>7151</v>
      </c>
      <c r="U1328" s="6">
        <v>815</v>
      </c>
    </row>
    <row r="1329" spans="1:21">
      <c r="A1329">
        <v>1328</v>
      </c>
      <c r="B1329" s="9" t="s">
        <v>7365</v>
      </c>
      <c r="C1329" t="s">
        <v>78</v>
      </c>
      <c r="J1329">
        <v>1328</v>
      </c>
      <c r="M1329">
        <v>1328</v>
      </c>
      <c r="N1329" t="s">
        <v>7366</v>
      </c>
      <c r="O1329" t="s">
        <v>180</v>
      </c>
      <c r="P1329" t="s">
        <v>7367</v>
      </c>
      <c r="R1329">
        <v>1328</v>
      </c>
      <c r="S1329" s="5">
        <v>17162</v>
      </c>
      <c r="T1329" s="6" t="s">
        <v>7151</v>
      </c>
      <c r="U1329" s="6">
        <v>658</v>
      </c>
    </row>
    <row r="1330" spans="1:21">
      <c r="A1330">
        <v>1329</v>
      </c>
      <c r="B1330" s="9" t="s">
        <v>7368</v>
      </c>
      <c r="C1330" t="s">
        <v>78</v>
      </c>
      <c r="J1330">
        <v>1329</v>
      </c>
      <c r="M1330">
        <v>1329</v>
      </c>
      <c r="N1330" t="s">
        <v>7369</v>
      </c>
      <c r="O1330" t="s">
        <v>4332</v>
      </c>
      <c r="P1330" t="s">
        <v>7370</v>
      </c>
      <c r="R1330">
        <v>1329</v>
      </c>
      <c r="S1330" s="5">
        <v>17163</v>
      </c>
      <c r="T1330" s="6" t="s">
        <v>7151</v>
      </c>
      <c r="U1330" s="6">
        <v>1191</v>
      </c>
    </row>
    <row r="1331" spans="1:21">
      <c r="A1331">
        <v>1330</v>
      </c>
      <c r="B1331" s="7" t="s">
        <v>7371</v>
      </c>
      <c r="C1331" t="s">
        <v>28</v>
      </c>
      <c r="J1331">
        <v>1330</v>
      </c>
      <c r="M1331">
        <v>1330</v>
      </c>
      <c r="N1331" t="s">
        <v>7372</v>
      </c>
      <c r="O1331" t="s">
        <v>2177</v>
      </c>
      <c r="P1331" t="s">
        <v>7373</v>
      </c>
      <c r="R1331">
        <v>1330</v>
      </c>
      <c r="S1331" s="5">
        <v>17164</v>
      </c>
      <c r="T1331" s="6" t="s">
        <v>7151</v>
      </c>
      <c r="U1331" s="6">
        <v>664</v>
      </c>
    </row>
    <row r="1332" spans="1:21">
      <c r="A1332">
        <v>1331</v>
      </c>
      <c r="B1332" s="9" t="s">
        <v>7374</v>
      </c>
      <c r="C1332" t="s">
        <v>78</v>
      </c>
      <c r="J1332">
        <v>1331</v>
      </c>
      <c r="M1332">
        <v>1331</v>
      </c>
      <c r="N1332" t="s">
        <v>7375</v>
      </c>
      <c r="O1332" t="s">
        <v>1876</v>
      </c>
      <c r="P1332" t="s">
        <v>7376</v>
      </c>
      <c r="R1332">
        <v>1331</v>
      </c>
      <c r="S1332" s="5">
        <v>17165</v>
      </c>
      <c r="T1332" s="6" t="s">
        <v>7151</v>
      </c>
      <c r="U1332" s="6">
        <v>492</v>
      </c>
    </row>
    <row r="1333" spans="1:21">
      <c r="A1333">
        <v>1332</v>
      </c>
      <c r="B1333" s="9" t="s">
        <v>7377</v>
      </c>
      <c r="C1333" t="s">
        <v>78</v>
      </c>
      <c r="J1333">
        <v>1332</v>
      </c>
      <c r="M1333">
        <v>1332</v>
      </c>
      <c r="N1333" t="s">
        <v>7378</v>
      </c>
      <c r="O1333" t="s">
        <v>581</v>
      </c>
      <c r="P1333" t="s">
        <v>7379</v>
      </c>
      <c r="R1333">
        <v>1332</v>
      </c>
      <c r="S1333" s="5">
        <v>17166</v>
      </c>
      <c r="T1333" s="6" t="s">
        <v>7151</v>
      </c>
      <c r="U1333" s="6">
        <v>853</v>
      </c>
    </row>
    <row r="1334" spans="1:21">
      <c r="A1334">
        <v>1333</v>
      </c>
      <c r="B1334" s="9" t="s">
        <v>7380</v>
      </c>
      <c r="C1334" t="s">
        <v>78</v>
      </c>
      <c r="J1334">
        <v>1333</v>
      </c>
      <c r="M1334">
        <v>1333</v>
      </c>
      <c r="N1334" t="s">
        <v>7381</v>
      </c>
      <c r="O1334" t="s">
        <v>1929</v>
      </c>
      <c r="P1334" t="s">
        <v>7382</v>
      </c>
      <c r="R1334">
        <v>1333</v>
      </c>
      <c r="S1334" s="5">
        <v>17167</v>
      </c>
      <c r="T1334" s="6" t="s">
        <v>7151</v>
      </c>
      <c r="U1334" s="6">
        <v>1047</v>
      </c>
    </row>
    <row r="1335" spans="1:21">
      <c r="A1335">
        <v>1334</v>
      </c>
      <c r="B1335" s="7" t="s">
        <v>7383</v>
      </c>
      <c r="C1335" t="s">
        <v>28</v>
      </c>
      <c r="J1335">
        <v>1334</v>
      </c>
      <c r="M1335">
        <v>1334</v>
      </c>
      <c r="N1335" t="s">
        <v>7384</v>
      </c>
      <c r="O1335" t="s">
        <v>731</v>
      </c>
      <c r="P1335" t="s">
        <v>7385</v>
      </c>
      <c r="R1335">
        <v>1334</v>
      </c>
      <c r="S1335" s="5">
        <v>17168</v>
      </c>
      <c r="T1335" s="6" t="s">
        <v>7151</v>
      </c>
      <c r="U1335" s="6">
        <v>1133</v>
      </c>
    </row>
    <row r="1336" spans="1:21">
      <c r="A1336">
        <v>1335</v>
      </c>
      <c r="B1336" s="7" t="s">
        <v>7386</v>
      </c>
      <c r="C1336" t="s">
        <v>28</v>
      </c>
      <c r="J1336">
        <v>1335</v>
      </c>
      <c r="M1336">
        <v>1335</v>
      </c>
      <c r="N1336" t="s">
        <v>7387</v>
      </c>
      <c r="O1336" t="s">
        <v>920</v>
      </c>
      <c r="P1336" t="s">
        <v>7388</v>
      </c>
      <c r="R1336">
        <v>1335</v>
      </c>
      <c r="S1336" s="5">
        <v>17170</v>
      </c>
      <c r="T1336" s="6" t="s">
        <v>7151</v>
      </c>
      <c r="U1336" s="6">
        <v>837</v>
      </c>
    </row>
    <row r="1337" spans="1:21">
      <c r="A1337">
        <v>1336</v>
      </c>
      <c r="B1337" s="9" t="s">
        <v>7389</v>
      </c>
      <c r="C1337" t="s">
        <v>78</v>
      </c>
      <c r="J1337">
        <v>1336</v>
      </c>
      <c r="M1337">
        <v>1336</v>
      </c>
      <c r="N1337" t="s">
        <v>7390</v>
      </c>
      <c r="O1337" t="s">
        <v>4664</v>
      </c>
      <c r="P1337" t="s">
        <v>7391</v>
      </c>
      <c r="R1337">
        <v>1336</v>
      </c>
      <c r="S1337" s="5">
        <v>17171</v>
      </c>
      <c r="T1337" s="6" t="s">
        <v>7151</v>
      </c>
      <c r="U1337" s="6">
        <v>1416</v>
      </c>
    </row>
    <row r="1338" spans="1:21">
      <c r="A1338">
        <v>1337</v>
      </c>
      <c r="B1338" s="9" t="s">
        <v>7392</v>
      </c>
      <c r="C1338" t="s">
        <v>78</v>
      </c>
      <c r="J1338">
        <v>1337</v>
      </c>
      <c r="M1338">
        <v>1337</v>
      </c>
      <c r="N1338" t="s">
        <v>7393</v>
      </c>
      <c r="O1338" t="s">
        <v>7394</v>
      </c>
      <c r="P1338" t="s">
        <v>7395</v>
      </c>
      <c r="R1338">
        <v>1337</v>
      </c>
      <c r="S1338" s="5">
        <v>17172</v>
      </c>
      <c r="T1338" s="6" t="s">
        <v>7151</v>
      </c>
      <c r="U1338" s="6">
        <v>678</v>
      </c>
    </row>
    <row r="1339" spans="1:21">
      <c r="A1339">
        <v>1338</v>
      </c>
      <c r="B1339" s="7" t="s">
        <v>7396</v>
      </c>
      <c r="C1339" t="s">
        <v>28</v>
      </c>
      <c r="J1339">
        <v>1338</v>
      </c>
      <c r="M1339">
        <v>1338</v>
      </c>
      <c r="N1339" t="s">
        <v>7397</v>
      </c>
      <c r="O1339" t="s">
        <v>1500</v>
      </c>
      <c r="P1339" t="s">
        <v>7398</v>
      </c>
      <c r="R1339">
        <v>1338</v>
      </c>
      <c r="S1339" s="5">
        <v>17173</v>
      </c>
      <c r="T1339" s="6" t="s">
        <v>7151</v>
      </c>
      <c r="U1339" s="6">
        <v>228</v>
      </c>
    </row>
    <row r="1340" spans="1:21">
      <c r="A1340">
        <v>1339</v>
      </c>
      <c r="B1340" s="7" t="s">
        <v>7399</v>
      </c>
      <c r="C1340" t="s">
        <v>28</v>
      </c>
      <c r="J1340">
        <v>1339</v>
      </c>
      <c r="M1340">
        <v>1339</v>
      </c>
      <c r="N1340" t="s">
        <v>7400</v>
      </c>
      <c r="O1340" t="s">
        <v>854</v>
      </c>
      <c r="P1340" t="s">
        <v>7401</v>
      </c>
      <c r="R1340">
        <v>1339</v>
      </c>
      <c r="S1340" s="5">
        <v>17230</v>
      </c>
      <c r="T1340" s="6" t="s">
        <v>7402</v>
      </c>
      <c r="U1340" s="6">
        <v>811</v>
      </c>
    </row>
    <row r="1341" spans="1:21">
      <c r="A1341">
        <v>1340</v>
      </c>
      <c r="B1341" s="7" t="s">
        <v>7403</v>
      </c>
      <c r="C1341" t="s">
        <v>28</v>
      </c>
      <c r="J1341">
        <v>1340</v>
      </c>
      <c r="M1341">
        <v>1340</v>
      </c>
      <c r="N1341" t="s">
        <v>7404</v>
      </c>
      <c r="O1341" t="s">
        <v>399</v>
      </c>
      <c r="P1341" t="s">
        <v>7405</v>
      </c>
      <c r="R1341">
        <v>1340</v>
      </c>
      <c r="S1341" s="5">
        <v>17231</v>
      </c>
      <c r="T1341" s="6" t="s">
        <v>7402</v>
      </c>
      <c r="U1341" s="6">
        <v>935</v>
      </c>
    </row>
    <row r="1342" spans="1:21">
      <c r="A1342">
        <v>1341</v>
      </c>
      <c r="B1342" s="7" t="s">
        <v>7406</v>
      </c>
      <c r="C1342" t="s">
        <v>28</v>
      </c>
      <c r="J1342">
        <v>1341</v>
      </c>
      <c r="M1342">
        <v>1341</v>
      </c>
      <c r="N1342" t="s">
        <v>7407</v>
      </c>
      <c r="O1342" t="s">
        <v>280</v>
      </c>
      <c r="P1342" t="s">
        <v>7408</v>
      </c>
      <c r="R1342">
        <v>1341</v>
      </c>
      <c r="S1342" s="5">
        <v>17232</v>
      </c>
      <c r="T1342" s="6" t="s">
        <v>7402</v>
      </c>
      <c r="U1342" s="6">
        <v>935</v>
      </c>
    </row>
    <row r="1343" spans="1:21">
      <c r="A1343">
        <v>1342</v>
      </c>
      <c r="B1343" s="7" t="s">
        <v>7409</v>
      </c>
      <c r="C1343" t="s">
        <v>28</v>
      </c>
      <c r="J1343">
        <v>1342</v>
      </c>
      <c r="M1343">
        <v>1342</v>
      </c>
      <c r="N1343" t="s">
        <v>7410</v>
      </c>
      <c r="O1343" t="s">
        <v>506</v>
      </c>
      <c r="P1343" t="s">
        <v>7411</v>
      </c>
      <c r="R1343">
        <v>1342</v>
      </c>
      <c r="S1343" s="5">
        <v>17233</v>
      </c>
      <c r="T1343" s="6" t="s">
        <v>7402</v>
      </c>
      <c r="U1343" s="6">
        <v>681</v>
      </c>
    </row>
    <row r="1344" spans="1:21">
      <c r="A1344">
        <v>1343</v>
      </c>
      <c r="B1344" s="9" t="s">
        <v>7412</v>
      </c>
      <c r="C1344" t="s">
        <v>78</v>
      </c>
      <c r="J1344">
        <v>1343</v>
      </c>
      <c r="M1344">
        <v>1343</v>
      </c>
      <c r="N1344" t="s">
        <v>7413</v>
      </c>
      <c r="O1344" t="s">
        <v>352</v>
      </c>
      <c r="P1344" t="s">
        <v>7414</v>
      </c>
      <c r="R1344">
        <v>1343</v>
      </c>
      <c r="S1344" s="5">
        <v>17234</v>
      </c>
      <c r="T1344" s="6" t="s">
        <v>7402</v>
      </c>
      <c r="U1344" s="6">
        <v>532</v>
      </c>
    </row>
    <row r="1345" spans="1:21">
      <c r="A1345">
        <v>1344</v>
      </c>
      <c r="B1345" s="9" t="s">
        <v>7415</v>
      </c>
      <c r="C1345" t="s">
        <v>78</v>
      </c>
      <c r="J1345">
        <v>1344</v>
      </c>
      <c r="M1345">
        <v>1344</v>
      </c>
      <c r="N1345" t="s">
        <v>7416</v>
      </c>
      <c r="O1345" t="s">
        <v>196</v>
      </c>
      <c r="P1345" t="s">
        <v>7417</v>
      </c>
      <c r="R1345">
        <v>1344</v>
      </c>
      <c r="S1345" s="5">
        <v>17235</v>
      </c>
      <c r="T1345" s="6" t="s">
        <v>7402</v>
      </c>
      <c r="U1345" s="6">
        <v>681</v>
      </c>
    </row>
    <row r="1346" spans="1:21">
      <c r="A1346">
        <v>1345</v>
      </c>
      <c r="B1346" s="9" t="s">
        <v>7418</v>
      </c>
      <c r="C1346" t="s">
        <v>78</v>
      </c>
      <c r="J1346">
        <v>1345</v>
      </c>
      <c r="M1346">
        <v>1345</v>
      </c>
      <c r="N1346" t="s">
        <v>7419</v>
      </c>
      <c r="O1346" t="s">
        <v>6071</v>
      </c>
      <c r="P1346" t="s">
        <v>7420</v>
      </c>
      <c r="R1346">
        <v>1345</v>
      </c>
      <c r="S1346" s="5">
        <v>17236</v>
      </c>
      <c r="T1346" s="6" t="s">
        <v>7402</v>
      </c>
      <c r="U1346" s="6">
        <v>819</v>
      </c>
    </row>
    <row r="1347" spans="1:21">
      <c r="A1347">
        <v>1346</v>
      </c>
      <c r="B1347" s="7" t="s">
        <v>7421</v>
      </c>
      <c r="C1347" t="s">
        <v>28</v>
      </c>
      <c r="J1347">
        <v>1346</v>
      </c>
      <c r="M1347">
        <v>1346</v>
      </c>
      <c r="N1347" t="s">
        <v>7422</v>
      </c>
      <c r="O1347" t="s">
        <v>877</v>
      </c>
      <c r="P1347" t="s">
        <v>7423</v>
      </c>
      <c r="R1347">
        <v>1346</v>
      </c>
      <c r="S1347" s="5">
        <v>17237</v>
      </c>
      <c r="T1347" s="6" t="s">
        <v>7402</v>
      </c>
      <c r="U1347" s="6">
        <v>1240</v>
      </c>
    </row>
    <row r="1348" spans="1:21">
      <c r="A1348">
        <v>1347</v>
      </c>
      <c r="B1348" s="7" t="s">
        <v>7424</v>
      </c>
      <c r="C1348" t="s">
        <v>28</v>
      </c>
      <c r="J1348">
        <v>1347</v>
      </c>
      <c r="M1348">
        <v>1347</v>
      </c>
      <c r="N1348" t="s">
        <v>7425</v>
      </c>
      <c r="O1348" t="s">
        <v>360</v>
      </c>
      <c r="P1348" t="s">
        <v>7426</v>
      </c>
      <c r="R1348">
        <v>1347</v>
      </c>
      <c r="S1348" s="5">
        <v>17238</v>
      </c>
      <c r="T1348" s="6" t="s">
        <v>7402</v>
      </c>
      <c r="U1348" s="6">
        <v>633</v>
      </c>
    </row>
    <row r="1349" spans="1:21">
      <c r="A1349">
        <v>1348</v>
      </c>
      <c r="B1349" s="7" t="s">
        <v>7427</v>
      </c>
      <c r="C1349" t="s">
        <v>28</v>
      </c>
      <c r="J1349">
        <v>1348</v>
      </c>
      <c r="M1349">
        <v>1348</v>
      </c>
      <c r="N1349" t="s">
        <v>7428</v>
      </c>
      <c r="O1349" t="s">
        <v>304</v>
      </c>
      <c r="P1349" t="s">
        <v>7429</v>
      </c>
      <c r="R1349">
        <v>1348</v>
      </c>
      <c r="S1349" s="5">
        <v>17239</v>
      </c>
      <c r="T1349" s="6" t="s">
        <v>7402</v>
      </c>
      <c r="U1349" s="6">
        <v>627</v>
      </c>
    </row>
    <row r="1350" spans="1:21">
      <c r="A1350">
        <v>1349</v>
      </c>
      <c r="B1350" s="9" t="s">
        <v>7430</v>
      </c>
      <c r="C1350" t="s">
        <v>78</v>
      </c>
      <c r="J1350">
        <v>1349</v>
      </c>
      <c r="M1350">
        <v>1349</v>
      </c>
      <c r="N1350" t="s">
        <v>7431</v>
      </c>
      <c r="O1350" t="s">
        <v>5426</v>
      </c>
      <c r="P1350" t="s">
        <v>7432</v>
      </c>
      <c r="R1350">
        <v>1349</v>
      </c>
      <c r="S1350" s="5">
        <v>17240</v>
      </c>
      <c r="T1350" s="6" t="s">
        <v>7402</v>
      </c>
      <c r="U1350" s="6">
        <v>856</v>
      </c>
    </row>
    <row r="1351" spans="1:21">
      <c r="A1351">
        <v>1350</v>
      </c>
      <c r="B1351" s="9" t="s">
        <v>7433</v>
      </c>
      <c r="C1351" t="s">
        <v>78</v>
      </c>
      <c r="J1351">
        <v>1350</v>
      </c>
      <c r="M1351">
        <v>1350</v>
      </c>
      <c r="N1351" t="s">
        <v>7434</v>
      </c>
      <c r="O1351" t="s">
        <v>132</v>
      </c>
      <c r="P1351" t="s">
        <v>7435</v>
      </c>
      <c r="R1351">
        <v>1350</v>
      </c>
      <c r="S1351" s="5">
        <v>17241</v>
      </c>
      <c r="T1351" s="6" t="s">
        <v>7402</v>
      </c>
      <c r="U1351" s="6">
        <v>652</v>
      </c>
    </row>
    <row r="1352" spans="1:21">
      <c r="A1352">
        <v>1351</v>
      </c>
      <c r="B1352" s="9" t="s">
        <v>7436</v>
      </c>
      <c r="C1352" t="s">
        <v>78</v>
      </c>
      <c r="J1352">
        <v>1351</v>
      </c>
      <c r="M1352">
        <v>1351</v>
      </c>
      <c r="N1352" t="s">
        <v>7437</v>
      </c>
      <c r="O1352" t="s">
        <v>6916</v>
      </c>
      <c r="P1352" t="s">
        <v>7438</v>
      </c>
      <c r="R1352">
        <v>1351</v>
      </c>
      <c r="S1352" s="5">
        <v>17262</v>
      </c>
      <c r="T1352" s="6" t="s">
        <v>7402</v>
      </c>
      <c r="U1352" s="6">
        <v>560</v>
      </c>
    </row>
    <row r="1353" spans="1:21">
      <c r="A1353">
        <v>1352</v>
      </c>
      <c r="B1353" s="9" t="s">
        <v>7439</v>
      </c>
      <c r="C1353" t="s">
        <v>78</v>
      </c>
      <c r="J1353">
        <v>1352</v>
      </c>
      <c r="M1353">
        <v>1352</v>
      </c>
      <c r="N1353" t="s">
        <v>7440</v>
      </c>
      <c r="O1353" t="s">
        <v>1929</v>
      </c>
      <c r="P1353" t="s">
        <v>7441</v>
      </c>
      <c r="R1353">
        <v>1352</v>
      </c>
      <c r="S1353" s="5">
        <v>17263</v>
      </c>
      <c r="T1353" s="6" t="s">
        <v>7402</v>
      </c>
      <c r="U1353" s="6">
        <v>718</v>
      </c>
    </row>
    <row r="1354" spans="1:21">
      <c r="A1354">
        <v>1353</v>
      </c>
      <c r="B1354" s="7" t="s">
        <v>7442</v>
      </c>
      <c r="C1354" t="s">
        <v>28</v>
      </c>
      <c r="J1354">
        <v>1353</v>
      </c>
      <c r="M1354">
        <v>1353</v>
      </c>
      <c r="N1354" t="s">
        <v>7443</v>
      </c>
      <c r="O1354" t="s">
        <v>707</v>
      </c>
      <c r="P1354" t="s">
        <v>7444</v>
      </c>
      <c r="R1354">
        <v>1353</v>
      </c>
      <c r="S1354" s="5">
        <v>17264</v>
      </c>
      <c r="T1354" s="6" t="s">
        <v>7402</v>
      </c>
      <c r="U1354" s="6">
        <v>654</v>
      </c>
    </row>
    <row r="1355" spans="1:21">
      <c r="A1355">
        <v>1354</v>
      </c>
      <c r="B1355" s="7" t="s">
        <v>7445</v>
      </c>
      <c r="C1355" t="s">
        <v>28</v>
      </c>
      <c r="J1355">
        <v>1354</v>
      </c>
      <c r="M1355">
        <v>1354</v>
      </c>
      <c r="N1355" t="s">
        <v>7446</v>
      </c>
      <c r="O1355" t="s">
        <v>762</v>
      </c>
      <c r="P1355" t="s">
        <v>7447</v>
      </c>
      <c r="R1355">
        <v>1354</v>
      </c>
      <c r="S1355" s="5">
        <v>17265</v>
      </c>
      <c r="T1355" s="6" t="s">
        <v>7402</v>
      </c>
      <c r="U1355" s="6">
        <v>723</v>
      </c>
    </row>
    <row r="1356" spans="1:21">
      <c r="A1356">
        <v>1355</v>
      </c>
      <c r="B1356" s="9" t="s">
        <v>7448</v>
      </c>
      <c r="C1356" t="s">
        <v>78</v>
      </c>
      <c r="J1356">
        <v>1355</v>
      </c>
      <c r="M1356">
        <v>1355</v>
      </c>
      <c r="N1356" t="s">
        <v>7449</v>
      </c>
      <c r="O1356" t="s">
        <v>399</v>
      </c>
      <c r="P1356" t="s">
        <v>7450</v>
      </c>
      <c r="R1356">
        <v>1355</v>
      </c>
      <c r="S1356" s="5">
        <v>17266</v>
      </c>
      <c r="T1356" s="6" t="s">
        <v>7402</v>
      </c>
      <c r="U1356" s="6">
        <v>928</v>
      </c>
    </row>
    <row r="1357" spans="1:21">
      <c r="A1357">
        <v>1356</v>
      </c>
      <c r="B1357" s="7" t="s">
        <v>7451</v>
      </c>
      <c r="C1357" t="s">
        <v>28</v>
      </c>
      <c r="J1357">
        <v>1356</v>
      </c>
      <c r="M1357">
        <v>1356</v>
      </c>
      <c r="N1357" t="s">
        <v>7452</v>
      </c>
      <c r="O1357" t="s">
        <v>2177</v>
      </c>
      <c r="P1357" t="s">
        <v>7453</v>
      </c>
      <c r="R1357">
        <v>1356</v>
      </c>
      <c r="S1357" s="5">
        <v>17267</v>
      </c>
      <c r="T1357" s="6" t="s">
        <v>7402</v>
      </c>
      <c r="U1357" s="6">
        <v>364</v>
      </c>
    </row>
    <row r="1358" spans="1:21">
      <c r="A1358">
        <v>1357</v>
      </c>
      <c r="B1358" s="7" t="s">
        <v>7454</v>
      </c>
      <c r="C1358" t="s">
        <v>28</v>
      </c>
      <c r="J1358">
        <v>1357</v>
      </c>
      <c r="M1358">
        <v>1357</v>
      </c>
      <c r="N1358" t="s">
        <v>7455</v>
      </c>
      <c r="O1358" t="s">
        <v>920</v>
      </c>
      <c r="P1358" t="s">
        <v>7456</v>
      </c>
      <c r="R1358">
        <v>1357</v>
      </c>
      <c r="S1358" s="5">
        <v>17268</v>
      </c>
      <c r="T1358" s="6" t="s">
        <v>7402</v>
      </c>
      <c r="U1358" s="6">
        <v>686</v>
      </c>
    </row>
    <row r="1359" spans="1:21">
      <c r="A1359">
        <v>1358</v>
      </c>
      <c r="B1359" s="7" t="s">
        <v>7457</v>
      </c>
      <c r="C1359" t="s">
        <v>28</v>
      </c>
      <c r="J1359">
        <v>1358</v>
      </c>
      <c r="M1359">
        <v>1358</v>
      </c>
      <c r="N1359" t="s">
        <v>7458</v>
      </c>
      <c r="O1359" t="s">
        <v>2222</v>
      </c>
      <c r="P1359" t="s">
        <v>7459</v>
      </c>
      <c r="R1359">
        <v>1358</v>
      </c>
      <c r="S1359" s="5">
        <v>17269</v>
      </c>
      <c r="T1359" s="6" t="s">
        <v>7402</v>
      </c>
      <c r="U1359" s="6">
        <v>719</v>
      </c>
    </row>
    <row r="1360" spans="1:21">
      <c r="A1360">
        <v>1359</v>
      </c>
      <c r="B1360" s="9" t="s">
        <v>7460</v>
      </c>
      <c r="C1360" t="s">
        <v>78</v>
      </c>
      <c r="J1360">
        <v>1359</v>
      </c>
      <c r="M1360">
        <v>1359</v>
      </c>
      <c r="N1360" t="s">
        <v>7461</v>
      </c>
      <c r="O1360" t="s">
        <v>5072</v>
      </c>
      <c r="P1360" t="s">
        <v>7462</v>
      </c>
      <c r="R1360">
        <v>1359</v>
      </c>
      <c r="S1360" s="5">
        <v>17270</v>
      </c>
      <c r="T1360" s="6" t="s">
        <v>7402</v>
      </c>
      <c r="U1360" s="6">
        <v>334</v>
      </c>
    </row>
    <row r="1361" spans="1:21">
      <c r="A1361">
        <v>1360</v>
      </c>
      <c r="B1361" s="9" t="s">
        <v>7463</v>
      </c>
      <c r="C1361" t="s">
        <v>78</v>
      </c>
      <c r="J1361">
        <v>1360</v>
      </c>
      <c r="M1361">
        <v>1360</v>
      </c>
      <c r="N1361" t="s">
        <v>7464</v>
      </c>
      <c r="O1361" t="s">
        <v>124</v>
      </c>
      <c r="P1361" t="s">
        <v>7465</v>
      </c>
      <c r="R1361">
        <v>1360</v>
      </c>
      <c r="S1361" s="5">
        <v>17271</v>
      </c>
      <c r="T1361" s="6" t="s">
        <v>7402</v>
      </c>
      <c r="U1361" s="6">
        <v>396</v>
      </c>
    </row>
    <row r="1362" spans="1:21">
      <c r="A1362">
        <v>1361</v>
      </c>
      <c r="B1362" s="7" t="s">
        <v>7466</v>
      </c>
      <c r="C1362" t="s">
        <v>28</v>
      </c>
      <c r="J1362">
        <v>1361</v>
      </c>
      <c r="M1362">
        <v>1361</v>
      </c>
      <c r="N1362" t="s">
        <v>7467</v>
      </c>
      <c r="O1362" t="s">
        <v>1108</v>
      </c>
      <c r="P1362" t="s">
        <v>7468</v>
      </c>
      <c r="R1362">
        <v>1361</v>
      </c>
      <c r="S1362" s="5">
        <v>17272</v>
      </c>
      <c r="T1362" s="6" t="s">
        <v>7402</v>
      </c>
      <c r="U1362" s="6">
        <v>1213</v>
      </c>
    </row>
    <row r="1363" spans="1:21">
      <c r="A1363">
        <v>1362</v>
      </c>
      <c r="B1363" s="7" t="s">
        <v>7469</v>
      </c>
      <c r="C1363" t="s">
        <v>28</v>
      </c>
      <c r="J1363">
        <v>1362</v>
      </c>
      <c r="M1363">
        <v>1362</v>
      </c>
      <c r="N1363" t="s">
        <v>7470</v>
      </c>
      <c r="O1363" t="s">
        <v>1108</v>
      </c>
      <c r="P1363" t="s">
        <v>7471</v>
      </c>
      <c r="R1363">
        <v>1362</v>
      </c>
      <c r="S1363" s="5">
        <v>17273</v>
      </c>
      <c r="T1363" s="6" t="s">
        <v>7402</v>
      </c>
      <c r="U1363" s="6">
        <v>1105</v>
      </c>
    </row>
    <row r="1364" spans="1:21">
      <c r="A1364">
        <v>1363</v>
      </c>
      <c r="B1364" s="7" t="s">
        <v>7472</v>
      </c>
      <c r="C1364" t="s">
        <v>28</v>
      </c>
      <c r="J1364">
        <v>1363</v>
      </c>
      <c r="M1364">
        <v>1363</v>
      </c>
      <c r="N1364" t="s">
        <v>7473</v>
      </c>
      <c r="O1364" t="s">
        <v>172</v>
      </c>
      <c r="P1364" t="s">
        <v>7474</v>
      </c>
      <c r="R1364">
        <v>1363</v>
      </c>
      <c r="S1364" s="5">
        <v>17274</v>
      </c>
      <c r="T1364" s="6" t="s">
        <v>7402</v>
      </c>
      <c r="U1364" s="6">
        <v>715</v>
      </c>
    </row>
    <row r="1365" spans="1:21">
      <c r="A1365">
        <v>1364</v>
      </c>
      <c r="B1365" s="7" t="s">
        <v>7475</v>
      </c>
      <c r="C1365" t="s">
        <v>28</v>
      </c>
      <c r="J1365">
        <v>1364</v>
      </c>
      <c r="M1365">
        <v>1364</v>
      </c>
      <c r="N1365" t="s">
        <v>7476</v>
      </c>
      <c r="O1365" t="s">
        <v>211</v>
      </c>
      <c r="P1365" t="s">
        <v>7477</v>
      </c>
      <c r="R1365">
        <v>1364</v>
      </c>
      <c r="S1365" s="5">
        <v>17275</v>
      </c>
      <c r="T1365" s="6" t="s">
        <v>7402</v>
      </c>
      <c r="U1365" s="6">
        <v>906</v>
      </c>
    </row>
    <row r="1366" spans="1:21">
      <c r="A1366">
        <v>1365</v>
      </c>
      <c r="B1366" s="7" t="s">
        <v>7478</v>
      </c>
      <c r="C1366" t="s">
        <v>28</v>
      </c>
      <c r="J1366">
        <v>1365</v>
      </c>
      <c r="M1366">
        <v>1365</v>
      </c>
      <c r="N1366" t="s">
        <v>7479</v>
      </c>
      <c r="O1366" t="s">
        <v>352</v>
      </c>
      <c r="P1366" t="s">
        <v>7480</v>
      </c>
      <c r="R1366">
        <v>1365</v>
      </c>
      <c r="S1366" s="5">
        <v>17276</v>
      </c>
      <c r="T1366" s="6" t="s">
        <v>7402</v>
      </c>
      <c r="U1366" s="6">
        <v>969</v>
      </c>
    </row>
    <row r="1367" spans="1:21">
      <c r="A1367">
        <v>1366</v>
      </c>
      <c r="B1367" s="9" t="s">
        <v>7481</v>
      </c>
      <c r="C1367" t="s">
        <v>78</v>
      </c>
      <c r="J1367">
        <v>1366</v>
      </c>
      <c r="M1367">
        <v>1366</v>
      </c>
      <c r="N1367" t="s">
        <v>7482</v>
      </c>
      <c r="O1367" t="s">
        <v>59</v>
      </c>
      <c r="P1367" t="s">
        <v>7483</v>
      </c>
      <c r="R1367">
        <v>1366</v>
      </c>
      <c r="S1367" s="5">
        <v>17277</v>
      </c>
      <c r="T1367" s="6" t="s">
        <v>7402</v>
      </c>
      <c r="U1367" s="6">
        <v>766</v>
      </c>
    </row>
    <row r="1368" spans="1:21">
      <c r="A1368">
        <v>1367</v>
      </c>
      <c r="B1368" s="9" t="s">
        <v>7484</v>
      </c>
      <c r="C1368" t="s">
        <v>78</v>
      </c>
      <c r="J1368">
        <v>1367</v>
      </c>
      <c r="M1368">
        <v>1367</v>
      </c>
      <c r="N1368" t="s">
        <v>7485</v>
      </c>
      <c r="O1368" t="s">
        <v>1139</v>
      </c>
      <c r="P1368" t="s">
        <v>7486</v>
      </c>
      <c r="R1368">
        <v>1367</v>
      </c>
      <c r="S1368" s="5">
        <v>17278</v>
      </c>
      <c r="T1368" s="6" t="s">
        <v>7402</v>
      </c>
      <c r="U1368" s="6">
        <v>621</v>
      </c>
    </row>
    <row r="1369" spans="1:21">
      <c r="A1369">
        <v>1368</v>
      </c>
      <c r="B1369" s="9" t="s">
        <v>7487</v>
      </c>
      <c r="C1369" t="s">
        <v>78</v>
      </c>
      <c r="J1369">
        <v>1368</v>
      </c>
      <c r="M1369">
        <v>1368</v>
      </c>
      <c r="N1369" t="s">
        <v>7488</v>
      </c>
      <c r="O1369" t="s">
        <v>581</v>
      </c>
      <c r="P1369" t="s">
        <v>7489</v>
      </c>
      <c r="R1369">
        <v>1368</v>
      </c>
      <c r="S1369" s="5">
        <v>17279</v>
      </c>
      <c r="T1369" s="6" t="s">
        <v>7402</v>
      </c>
      <c r="U1369" s="6">
        <v>787</v>
      </c>
    </row>
    <row r="1370" spans="1:21">
      <c r="A1370">
        <v>1369</v>
      </c>
      <c r="B1370" s="7" t="s">
        <v>7490</v>
      </c>
      <c r="C1370" t="s">
        <v>28</v>
      </c>
      <c r="J1370">
        <v>1369</v>
      </c>
      <c r="M1370">
        <v>1369</v>
      </c>
      <c r="N1370" t="s">
        <v>7491</v>
      </c>
      <c r="O1370" t="s">
        <v>7056</v>
      </c>
      <c r="P1370" t="s">
        <v>7492</v>
      </c>
      <c r="R1370">
        <v>1369</v>
      </c>
      <c r="S1370" s="5">
        <v>17441</v>
      </c>
      <c r="T1370" s="6" t="s">
        <v>7402</v>
      </c>
      <c r="U1370" s="6">
        <v>938</v>
      </c>
    </row>
    <row r="1371" spans="1:21">
      <c r="A1371">
        <v>1370</v>
      </c>
      <c r="B1371" s="7" t="s">
        <v>7493</v>
      </c>
      <c r="C1371" t="s">
        <v>28</v>
      </c>
      <c r="J1371">
        <v>1370</v>
      </c>
      <c r="M1371">
        <v>1370</v>
      </c>
      <c r="N1371" t="s">
        <v>7494</v>
      </c>
      <c r="O1371" t="s">
        <v>34</v>
      </c>
      <c r="P1371" t="s">
        <v>7495</v>
      </c>
      <c r="R1371">
        <v>1370</v>
      </c>
      <c r="S1371" s="5">
        <v>17442</v>
      </c>
      <c r="T1371" s="6" t="s">
        <v>7402</v>
      </c>
      <c r="U1371" s="6">
        <v>618</v>
      </c>
    </row>
    <row r="1372" spans="1:21">
      <c r="A1372">
        <v>1371</v>
      </c>
      <c r="B1372" s="7" t="s">
        <v>7496</v>
      </c>
      <c r="C1372" t="s">
        <v>28</v>
      </c>
      <c r="J1372">
        <v>1371</v>
      </c>
      <c r="M1372">
        <v>1371</v>
      </c>
      <c r="N1372" t="s">
        <v>7497</v>
      </c>
      <c r="O1372" t="s">
        <v>156</v>
      </c>
      <c r="P1372" t="s">
        <v>7498</v>
      </c>
      <c r="R1372">
        <v>1371</v>
      </c>
      <c r="S1372" s="5">
        <v>17443</v>
      </c>
      <c r="T1372" s="6" t="s">
        <v>7402</v>
      </c>
      <c r="U1372" s="6">
        <v>1159</v>
      </c>
    </row>
    <row r="1373" spans="1:21">
      <c r="A1373">
        <v>1372</v>
      </c>
      <c r="B1373" s="7" t="s">
        <v>7499</v>
      </c>
      <c r="C1373" t="s">
        <v>28</v>
      </c>
      <c r="J1373">
        <v>1372</v>
      </c>
      <c r="M1373">
        <v>1372</v>
      </c>
      <c r="N1373" t="s">
        <v>7500</v>
      </c>
      <c r="O1373" t="s">
        <v>7141</v>
      </c>
      <c r="P1373" t="s">
        <v>7501</v>
      </c>
      <c r="R1373">
        <v>1372</v>
      </c>
      <c r="S1373" s="5">
        <v>17444</v>
      </c>
      <c r="T1373" s="6" t="s">
        <v>7402</v>
      </c>
      <c r="U1373" s="6">
        <v>1285</v>
      </c>
    </row>
    <row r="1374" spans="1:21">
      <c r="A1374">
        <v>1373</v>
      </c>
      <c r="B1374" s="9" t="s">
        <v>7502</v>
      </c>
      <c r="C1374" t="s">
        <v>78</v>
      </c>
      <c r="J1374">
        <v>1373</v>
      </c>
      <c r="M1374">
        <v>1373</v>
      </c>
      <c r="N1374" t="s">
        <v>7503</v>
      </c>
      <c r="O1374" t="s">
        <v>84</v>
      </c>
      <c r="P1374" t="s">
        <v>7504</v>
      </c>
      <c r="R1374">
        <v>1373</v>
      </c>
      <c r="S1374" s="5">
        <v>17445</v>
      </c>
      <c r="T1374" s="6" t="s">
        <v>7402</v>
      </c>
      <c r="U1374" s="6">
        <v>929</v>
      </c>
    </row>
    <row r="1375" spans="1:21">
      <c r="A1375">
        <v>1374</v>
      </c>
      <c r="B1375" s="9" t="s">
        <v>7505</v>
      </c>
      <c r="C1375" t="s">
        <v>78</v>
      </c>
      <c r="J1375">
        <v>1374</v>
      </c>
      <c r="M1375">
        <v>1374</v>
      </c>
      <c r="N1375" t="s">
        <v>7506</v>
      </c>
      <c r="O1375" t="s">
        <v>3086</v>
      </c>
      <c r="P1375" t="s">
        <v>7507</v>
      </c>
      <c r="R1375">
        <v>1374</v>
      </c>
      <c r="S1375" s="5">
        <v>17446</v>
      </c>
      <c r="T1375" s="6" t="s">
        <v>7402</v>
      </c>
      <c r="U1375" s="6">
        <v>861</v>
      </c>
    </row>
    <row r="1376" spans="1:21">
      <c r="A1376">
        <v>1375</v>
      </c>
      <c r="B1376" s="9" t="s">
        <v>7508</v>
      </c>
      <c r="C1376" t="s">
        <v>78</v>
      </c>
      <c r="J1376">
        <v>1375</v>
      </c>
      <c r="M1376">
        <v>1375</v>
      </c>
      <c r="N1376" t="s">
        <v>7509</v>
      </c>
      <c r="O1376" t="s">
        <v>4302</v>
      </c>
      <c r="P1376" t="s">
        <v>7510</v>
      </c>
      <c r="R1376">
        <v>1375</v>
      </c>
      <c r="S1376" s="5">
        <v>17447</v>
      </c>
      <c r="T1376" s="6" t="s">
        <v>7402</v>
      </c>
      <c r="U1376" s="6">
        <v>927</v>
      </c>
    </row>
    <row r="1377" spans="1:21">
      <c r="A1377">
        <v>1376</v>
      </c>
      <c r="B1377" s="9" t="s">
        <v>7511</v>
      </c>
      <c r="C1377" t="s">
        <v>78</v>
      </c>
      <c r="J1377">
        <v>1376</v>
      </c>
      <c r="M1377">
        <v>1376</v>
      </c>
      <c r="N1377" t="s">
        <v>7512</v>
      </c>
      <c r="O1377" t="s">
        <v>4685</v>
      </c>
      <c r="P1377" t="s">
        <v>7513</v>
      </c>
      <c r="R1377">
        <v>1376</v>
      </c>
      <c r="S1377" s="5">
        <v>17448</v>
      </c>
      <c r="T1377" s="6" t="s">
        <v>7402</v>
      </c>
      <c r="U1377" s="6">
        <v>1005</v>
      </c>
    </row>
    <row r="1378" spans="1:21">
      <c r="A1378">
        <v>1377</v>
      </c>
      <c r="B1378" s="9" t="s">
        <v>7514</v>
      </c>
      <c r="C1378" t="s">
        <v>78</v>
      </c>
      <c r="J1378">
        <v>1377</v>
      </c>
      <c r="M1378">
        <v>1377</v>
      </c>
      <c r="N1378" t="s">
        <v>7515</v>
      </c>
      <c r="O1378" t="s">
        <v>552</v>
      </c>
      <c r="P1378" t="s">
        <v>7516</v>
      </c>
      <c r="R1378">
        <v>1377</v>
      </c>
      <c r="S1378" s="5">
        <v>17449</v>
      </c>
      <c r="T1378" s="6" t="s">
        <v>7402</v>
      </c>
      <c r="U1378" s="6">
        <v>916</v>
      </c>
    </row>
    <row r="1379" spans="1:21">
      <c r="A1379">
        <v>1378</v>
      </c>
      <c r="B1379" s="9" t="s">
        <v>7517</v>
      </c>
      <c r="C1379" t="s">
        <v>78</v>
      </c>
      <c r="J1379">
        <v>1378</v>
      </c>
      <c r="M1379">
        <v>1378</v>
      </c>
      <c r="N1379" t="s">
        <v>7518</v>
      </c>
      <c r="O1379" t="s">
        <v>1485</v>
      </c>
      <c r="P1379" t="s">
        <v>7519</v>
      </c>
      <c r="R1379">
        <v>1378</v>
      </c>
      <c r="S1379" s="5">
        <v>17450</v>
      </c>
      <c r="T1379" s="6" t="s">
        <v>7402</v>
      </c>
      <c r="U1379" s="6">
        <v>616</v>
      </c>
    </row>
    <row r="1380" spans="1:21">
      <c r="A1380">
        <v>1379</v>
      </c>
      <c r="B1380" s="7" t="s">
        <v>7520</v>
      </c>
      <c r="C1380" t="s">
        <v>28</v>
      </c>
      <c r="J1380">
        <v>1379</v>
      </c>
      <c r="M1380">
        <v>1379</v>
      </c>
      <c r="N1380" t="s">
        <v>7521</v>
      </c>
      <c r="O1380" t="s">
        <v>34</v>
      </c>
      <c r="P1380" t="s">
        <v>7522</v>
      </c>
      <c r="R1380">
        <v>1379</v>
      </c>
      <c r="S1380" s="5">
        <v>17451</v>
      </c>
      <c r="T1380" s="6" t="s">
        <v>7402</v>
      </c>
      <c r="U1380" s="6">
        <v>623</v>
      </c>
    </row>
    <row r="1381" spans="1:21">
      <c r="A1381">
        <v>1380</v>
      </c>
      <c r="B1381" s="9" t="s">
        <v>7523</v>
      </c>
      <c r="C1381" t="s">
        <v>78</v>
      </c>
      <c r="J1381">
        <v>1380</v>
      </c>
      <c r="M1381">
        <v>1380</v>
      </c>
      <c r="N1381" t="s">
        <v>7524</v>
      </c>
      <c r="O1381" t="s">
        <v>3585</v>
      </c>
      <c r="P1381" t="s">
        <v>7525</v>
      </c>
      <c r="R1381">
        <v>1380</v>
      </c>
      <c r="S1381" s="5">
        <v>17452</v>
      </c>
      <c r="T1381" s="6" t="s">
        <v>7402</v>
      </c>
      <c r="U1381" s="6">
        <v>609</v>
      </c>
    </row>
    <row r="1382" spans="1:21">
      <c r="A1382">
        <v>1381</v>
      </c>
      <c r="B1382" s="9" t="s">
        <v>7526</v>
      </c>
      <c r="C1382" t="s">
        <v>78</v>
      </c>
      <c r="J1382">
        <v>1381</v>
      </c>
      <c r="M1382">
        <v>1381</v>
      </c>
      <c r="N1382" t="s">
        <v>7527</v>
      </c>
      <c r="O1382" t="s">
        <v>108</v>
      </c>
      <c r="P1382" t="s">
        <v>7528</v>
      </c>
      <c r="R1382">
        <v>1381</v>
      </c>
      <c r="S1382" s="5">
        <v>17453</v>
      </c>
      <c r="T1382" s="6" t="s">
        <v>7402</v>
      </c>
      <c r="U1382" s="6">
        <v>492</v>
      </c>
    </row>
    <row r="1383" spans="1:21">
      <c r="A1383">
        <v>1382</v>
      </c>
      <c r="B1383" s="7" t="s">
        <v>7529</v>
      </c>
      <c r="C1383" t="s">
        <v>28</v>
      </c>
      <c r="J1383">
        <v>1382</v>
      </c>
      <c r="M1383">
        <v>1382</v>
      </c>
      <c r="N1383" t="s">
        <v>7530</v>
      </c>
      <c r="O1383" t="s">
        <v>3448</v>
      </c>
      <c r="P1383" t="s">
        <v>7531</v>
      </c>
      <c r="R1383">
        <v>1382</v>
      </c>
      <c r="S1383" s="5">
        <v>17454</v>
      </c>
      <c r="T1383" s="6" t="s">
        <v>7402</v>
      </c>
      <c r="U1383" s="6">
        <v>914</v>
      </c>
    </row>
    <row r="1384" spans="1:21">
      <c r="A1384">
        <v>1383</v>
      </c>
      <c r="B1384" s="9" t="s">
        <v>7532</v>
      </c>
      <c r="C1384" t="s">
        <v>78</v>
      </c>
      <c r="J1384">
        <v>1383</v>
      </c>
      <c r="M1384">
        <v>1383</v>
      </c>
      <c r="N1384" t="s">
        <v>7533</v>
      </c>
      <c r="O1384" t="s">
        <v>2127</v>
      </c>
      <c r="P1384" t="s">
        <v>7534</v>
      </c>
      <c r="R1384">
        <v>1383</v>
      </c>
      <c r="S1384" s="5">
        <v>17455</v>
      </c>
      <c r="T1384" s="6" t="s">
        <v>7402</v>
      </c>
      <c r="U1384" s="6">
        <v>857</v>
      </c>
    </row>
    <row r="1385" spans="1:21">
      <c r="A1385">
        <v>1384</v>
      </c>
      <c r="B1385" s="9" t="s">
        <v>7535</v>
      </c>
      <c r="C1385" t="s">
        <v>78</v>
      </c>
      <c r="J1385">
        <v>1384</v>
      </c>
      <c r="M1385">
        <v>1384</v>
      </c>
      <c r="N1385" t="s">
        <v>7536</v>
      </c>
      <c r="O1385" t="s">
        <v>1456</v>
      </c>
      <c r="P1385" t="s">
        <v>7537</v>
      </c>
      <c r="R1385">
        <v>1384</v>
      </c>
      <c r="S1385" s="5">
        <v>17456</v>
      </c>
      <c r="T1385" s="6" t="s">
        <v>7402</v>
      </c>
      <c r="U1385" s="6">
        <v>538</v>
      </c>
    </row>
    <row r="1386" spans="1:21">
      <c r="A1386">
        <v>1385</v>
      </c>
      <c r="B1386" s="9" t="s">
        <v>7538</v>
      </c>
      <c r="C1386" t="s">
        <v>78</v>
      </c>
      <c r="J1386">
        <v>1385</v>
      </c>
      <c r="M1386">
        <v>1385</v>
      </c>
      <c r="N1386" t="s">
        <v>7539</v>
      </c>
      <c r="O1386" t="s">
        <v>604</v>
      </c>
      <c r="P1386" t="s">
        <v>7540</v>
      </c>
      <c r="R1386">
        <v>1385</v>
      </c>
      <c r="S1386" s="5">
        <v>17457</v>
      </c>
      <c r="T1386" s="6" t="s">
        <v>7402</v>
      </c>
      <c r="U1386" s="6">
        <v>646</v>
      </c>
    </row>
    <row r="1387" spans="1:21">
      <c r="A1387">
        <v>1386</v>
      </c>
      <c r="B1387" s="7" t="s">
        <v>6147</v>
      </c>
      <c r="C1387" t="s">
        <v>28</v>
      </c>
      <c r="J1387">
        <v>1386</v>
      </c>
      <c r="M1387">
        <v>1386</v>
      </c>
      <c r="N1387" t="s">
        <v>7541</v>
      </c>
      <c r="O1387" t="s">
        <v>132</v>
      </c>
      <c r="P1387" t="s">
        <v>7542</v>
      </c>
      <c r="R1387">
        <v>1386</v>
      </c>
      <c r="S1387" s="5">
        <v>17458</v>
      </c>
      <c r="T1387" s="6" t="s">
        <v>7402</v>
      </c>
      <c r="U1387" s="6">
        <v>854</v>
      </c>
    </row>
    <row r="1388" spans="1:21">
      <c r="A1388">
        <v>1387</v>
      </c>
      <c r="B1388" s="9" t="s">
        <v>7543</v>
      </c>
      <c r="C1388" t="s">
        <v>78</v>
      </c>
      <c r="J1388">
        <v>1387</v>
      </c>
      <c r="M1388">
        <v>1387</v>
      </c>
      <c r="N1388" t="s">
        <v>7544</v>
      </c>
      <c r="O1388" t="s">
        <v>1055</v>
      </c>
      <c r="P1388" t="s">
        <v>7545</v>
      </c>
      <c r="R1388">
        <v>1387</v>
      </c>
      <c r="S1388" s="5">
        <v>17459</v>
      </c>
      <c r="T1388" s="6" t="s">
        <v>7402</v>
      </c>
      <c r="U1388" s="6">
        <v>888</v>
      </c>
    </row>
    <row r="1389" spans="1:21">
      <c r="A1389">
        <v>1388</v>
      </c>
      <c r="B1389" s="9" t="s">
        <v>7546</v>
      </c>
      <c r="C1389" t="s">
        <v>78</v>
      </c>
      <c r="J1389">
        <v>1388</v>
      </c>
      <c r="M1389">
        <v>1388</v>
      </c>
      <c r="N1389" t="s">
        <v>7547</v>
      </c>
      <c r="O1389" t="s">
        <v>1055</v>
      </c>
      <c r="P1389" t="s">
        <v>7548</v>
      </c>
      <c r="R1389">
        <v>1388</v>
      </c>
      <c r="S1389" s="5">
        <v>17460</v>
      </c>
      <c r="T1389" s="6" t="s">
        <v>7402</v>
      </c>
      <c r="U1389" s="6">
        <v>788</v>
      </c>
    </row>
    <row r="1390" spans="1:21">
      <c r="A1390">
        <v>1389</v>
      </c>
      <c r="B1390" s="9" t="s">
        <v>7549</v>
      </c>
      <c r="C1390" t="s">
        <v>78</v>
      </c>
      <c r="J1390">
        <v>1389</v>
      </c>
      <c r="M1390">
        <v>1389</v>
      </c>
      <c r="N1390" t="s">
        <v>7550</v>
      </c>
      <c r="O1390" t="s">
        <v>4199</v>
      </c>
      <c r="P1390" t="s">
        <v>7551</v>
      </c>
      <c r="R1390">
        <v>1389</v>
      </c>
      <c r="S1390" s="5">
        <v>17461</v>
      </c>
      <c r="T1390" s="6" t="s">
        <v>7402</v>
      </c>
      <c r="U1390" s="6">
        <v>149</v>
      </c>
    </row>
    <row r="1391" spans="1:21">
      <c r="A1391">
        <v>1390</v>
      </c>
      <c r="B1391" s="9" t="s">
        <v>7552</v>
      </c>
      <c r="C1391" t="s">
        <v>78</v>
      </c>
      <c r="J1391">
        <v>1390</v>
      </c>
      <c r="M1391">
        <v>1390</v>
      </c>
      <c r="N1391" t="s">
        <v>7553</v>
      </c>
      <c r="O1391" t="s">
        <v>1876</v>
      </c>
      <c r="P1391" t="s">
        <v>7554</v>
      </c>
      <c r="R1391">
        <v>1390</v>
      </c>
      <c r="S1391" s="5">
        <v>17462</v>
      </c>
      <c r="T1391" s="6" t="s">
        <v>7402</v>
      </c>
      <c r="U1391" s="6">
        <v>1267</v>
      </c>
    </row>
    <row r="1392" spans="1:21">
      <c r="A1392">
        <v>1391</v>
      </c>
      <c r="B1392" s="9" t="s">
        <v>7555</v>
      </c>
      <c r="C1392" t="s">
        <v>78</v>
      </c>
      <c r="J1392">
        <v>1391</v>
      </c>
      <c r="M1392">
        <v>1391</v>
      </c>
      <c r="N1392" t="s">
        <v>7556</v>
      </c>
      <c r="O1392" t="s">
        <v>996</v>
      </c>
      <c r="P1392" t="s">
        <v>7557</v>
      </c>
      <c r="R1392">
        <v>1391</v>
      </c>
      <c r="S1392" s="5">
        <v>17463</v>
      </c>
      <c r="T1392" s="6" t="s">
        <v>7402</v>
      </c>
      <c r="U1392" s="6">
        <v>164</v>
      </c>
    </row>
    <row r="1393" spans="1:21">
      <c r="A1393">
        <v>1392</v>
      </c>
      <c r="B1393" s="9" t="s">
        <v>7555</v>
      </c>
      <c r="C1393" t="s">
        <v>78</v>
      </c>
      <c r="J1393">
        <v>1392</v>
      </c>
      <c r="M1393">
        <v>1392</v>
      </c>
      <c r="N1393" t="s">
        <v>7558</v>
      </c>
      <c r="O1393" t="s">
        <v>4999</v>
      </c>
      <c r="P1393" t="s">
        <v>7559</v>
      </c>
      <c r="R1393">
        <v>1392</v>
      </c>
      <c r="S1393" s="5">
        <v>17464</v>
      </c>
      <c r="T1393" s="6" t="s">
        <v>7402</v>
      </c>
      <c r="U1393" s="6">
        <v>105</v>
      </c>
    </row>
    <row r="1394" spans="1:21">
      <c r="A1394">
        <v>1393</v>
      </c>
      <c r="B1394" s="9" t="s">
        <v>7560</v>
      </c>
      <c r="C1394" t="s">
        <v>78</v>
      </c>
      <c r="J1394">
        <v>1393</v>
      </c>
      <c r="M1394">
        <v>1393</v>
      </c>
      <c r="N1394" t="s">
        <v>7561</v>
      </c>
      <c r="O1394" t="s">
        <v>536</v>
      </c>
      <c r="P1394" t="s">
        <v>7562</v>
      </c>
      <c r="R1394">
        <v>1393</v>
      </c>
      <c r="S1394" s="5">
        <v>17541</v>
      </c>
      <c r="T1394" s="6" t="s">
        <v>7563</v>
      </c>
      <c r="U1394" s="6">
        <v>1</v>
      </c>
    </row>
    <row r="1395" spans="1:21">
      <c r="A1395">
        <v>1394</v>
      </c>
      <c r="B1395" s="9" t="s">
        <v>7564</v>
      </c>
      <c r="C1395" t="s">
        <v>78</v>
      </c>
      <c r="J1395">
        <v>1394</v>
      </c>
      <c r="M1395">
        <v>1394</v>
      </c>
      <c r="N1395" t="s">
        <v>7565</v>
      </c>
      <c r="O1395" t="s">
        <v>770</v>
      </c>
      <c r="P1395" t="s">
        <v>7566</v>
      </c>
      <c r="R1395">
        <v>1394</v>
      </c>
      <c r="S1395" s="5">
        <v>17543</v>
      </c>
      <c r="T1395" s="6" t="s">
        <v>7563</v>
      </c>
      <c r="U1395" s="6">
        <v>1270</v>
      </c>
    </row>
    <row r="1396" spans="1:21">
      <c r="A1396">
        <v>1395</v>
      </c>
      <c r="B1396" s="9" t="s">
        <v>7567</v>
      </c>
      <c r="C1396" t="s">
        <v>78</v>
      </c>
      <c r="J1396">
        <v>1395</v>
      </c>
      <c r="M1396">
        <v>1395</v>
      </c>
      <c r="N1396" t="s">
        <v>7568</v>
      </c>
      <c r="O1396" t="s">
        <v>3753</v>
      </c>
      <c r="P1396" t="s">
        <v>7569</v>
      </c>
      <c r="R1396">
        <v>1395</v>
      </c>
      <c r="S1396" s="5">
        <v>17544</v>
      </c>
      <c r="T1396" s="6" t="s">
        <v>7563</v>
      </c>
      <c r="U1396" s="6">
        <v>698</v>
      </c>
    </row>
    <row r="1397" spans="1:21">
      <c r="A1397">
        <v>1396</v>
      </c>
      <c r="B1397" s="9" t="s">
        <v>7570</v>
      </c>
      <c r="C1397" t="s">
        <v>78</v>
      </c>
      <c r="J1397">
        <v>1396</v>
      </c>
      <c r="M1397">
        <v>1396</v>
      </c>
      <c r="N1397" t="s">
        <v>7571</v>
      </c>
      <c r="O1397" t="s">
        <v>108</v>
      </c>
      <c r="P1397" t="s">
        <v>7572</v>
      </c>
      <c r="R1397">
        <v>1396</v>
      </c>
      <c r="S1397" s="5">
        <v>17545</v>
      </c>
      <c r="T1397" s="6" t="s">
        <v>7563</v>
      </c>
      <c r="U1397" s="6">
        <v>1155</v>
      </c>
    </row>
    <row r="1398" spans="1:21">
      <c r="A1398">
        <v>1397</v>
      </c>
      <c r="B1398" s="9" t="s">
        <v>7573</v>
      </c>
      <c r="C1398" t="s">
        <v>78</v>
      </c>
      <c r="J1398">
        <v>1397</v>
      </c>
      <c r="M1398">
        <v>1397</v>
      </c>
      <c r="N1398" t="s">
        <v>7574</v>
      </c>
      <c r="O1398" t="s">
        <v>4685</v>
      </c>
      <c r="P1398" t="s">
        <v>7575</v>
      </c>
      <c r="R1398">
        <v>1397</v>
      </c>
      <c r="S1398" s="5">
        <v>17546</v>
      </c>
      <c r="T1398" s="6" t="s">
        <v>7563</v>
      </c>
      <c r="U1398" s="6">
        <v>1095</v>
      </c>
    </row>
    <row r="1399" spans="1:21">
      <c r="A1399">
        <v>1398</v>
      </c>
      <c r="B1399" s="7" t="s">
        <v>7576</v>
      </c>
      <c r="C1399" t="s">
        <v>28</v>
      </c>
      <c r="J1399">
        <v>1398</v>
      </c>
      <c r="M1399">
        <v>1398</v>
      </c>
      <c r="N1399" t="s">
        <v>7577</v>
      </c>
      <c r="O1399" t="s">
        <v>399</v>
      </c>
      <c r="P1399" t="s">
        <v>7578</v>
      </c>
      <c r="R1399">
        <v>1398</v>
      </c>
      <c r="S1399" s="5">
        <v>17547</v>
      </c>
      <c r="T1399" s="6" t="s">
        <v>7563</v>
      </c>
      <c r="U1399" s="6">
        <v>872</v>
      </c>
    </row>
    <row r="1400" spans="1:21">
      <c r="A1400">
        <v>1399</v>
      </c>
      <c r="B1400" s="9" t="s">
        <v>7579</v>
      </c>
      <c r="C1400" t="s">
        <v>78</v>
      </c>
      <c r="J1400">
        <v>1399</v>
      </c>
      <c r="M1400">
        <v>1399</v>
      </c>
      <c r="N1400" t="s">
        <v>7580</v>
      </c>
      <c r="O1400" t="s">
        <v>1500</v>
      </c>
      <c r="P1400" t="s">
        <v>7581</v>
      </c>
      <c r="R1400">
        <v>1399</v>
      </c>
      <c r="S1400" s="5">
        <v>17548</v>
      </c>
      <c r="T1400" s="6" t="s">
        <v>7563</v>
      </c>
      <c r="U1400" s="6">
        <v>1189</v>
      </c>
    </row>
    <row r="1401" spans="1:21">
      <c r="A1401">
        <v>1400</v>
      </c>
      <c r="B1401" s="9" t="s">
        <v>7582</v>
      </c>
      <c r="C1401" t="s">
        <v>78</v>
      </c>
      <c r="J1401">
        <v>1400</v>
      </c>
      <c r="M1401">
        <v>1400</v>
      </c>
      <c r="N1401" t="s">
        <v>7583</v>
      </c>
      <c r="O1401" t="s">
        <v>1500</v>
      </c>
      <c r="P1401" t="s">
        <v>7584</v>
      </c>
      <c r="R1401">
        <v>1400</v>
      </c>
      <c r="S1401" s="5">
        <v>17549</v>
      </c>
      <c r="T1401" s="6" t="s">
        <v>7563</v>
      </c>
      <c r="U1401" s="6">
        <v>951</v>
      </c>
    </row>
    <row r="1402" spans="1:21">
      <c r="A1402">
        <v>1401</v>
      </c>
      <c r="B1402" s="7" t="s">
        <v>7585</v>
      </c>
      <c r="C1402" t="s">
        <v>28</v>
      </c>
      <c r="J1402">
        <v>1401</v>
      </c>
      <c r="M1402">
        <v>1401</v>
      </c>
      <c r="N1402" t="s">
        <v>7586</v>
      </c>
      <c r="O1402" t="s">
        <v>3331</v>
      </c>
      <c r="P1402" t="s">
        <v>7587</v>
      </c>
      <c r="R1402">
        <v>1401</v>
      </c>
      <c r="S1402" s="5">
        <v>17550</v>
      </c>
      <c r="T1402" s="6" t="s">
        <v>7563</v>
      </c>
      <c r="U1402" s="6">
        <v>1133</v>
      </c>
    </row>
    <row r="1403" spans="1:21">
      <c r="A1403">
        <v>1402</v>
      </c>
      <c r="B1403" s="7" t="s">
        <v>7588</v>
      </c>
      <c r="C1403" t="s">
        <v>28</v>
      </c>
      <c r="J1403">
        <v>1402</v>
      </c>
      <c r="M1403">
        <v>1402</v>
      </c>
      <c r="N1403" t="s">
        <v>7589</v>
      </c>
      <c r="O1403" t="s">
        <v>1566</v>
      </c>
      <c r="P1403" t="s">
        <v>7590</v>
      </c>
      <c r="R1403">
        <v>1402</v>
      </c>
      <c r="S1403" s="5">
        <v>17551</v>
      </c>
      <c r="T1403" s="6" t="s">
        <v>7563</v>
      </c>
      <c r="U1403" s="6">
        <v>831</v>
      </c>
    </row>
    <row r="1404" spans="1:21">
      <c r="B1404" s="7"/>
      <c r="J1404">
        <v>1403</v>
      </c>
      <c r="M1404">
        <v>1403</v>
      </c>
      <c r="N1404" t="s">
        <v>7591</v>
      </c>
      <c r="O1404" t="s">
        <v>249</v>
      </c>
      <c r="P1404" t="s">
        <v>7592</v>
      </c>
      <c r="R1404">
        <v>1403</v>
      </c>
      <c r="S1404" s="5">
        <v>17552</v>
      </c>
      <c r="T1404" s="6" t="s">
        <v>7563</v>
      </c>
      <c r="U1404" s="6">
        <v>1241</v>
      </c>
    </row>
    <row r="1405" spans="1:21">
      <c r="B1405" s="9"/>
      <c r="J1405">
        <v>1404</v>
      </c>
      <c r="M1405">
        <v>1404</v>
      </c>
      <c r="N1405" t="s">
        <v>7593</v>
      </c>
      <c r="O1405" t="s">
        <v>877</v>
      </c>
      <c r="P1405" t="s">
        <v>7594</v>
      </c>
      <c r="R1405">
        <v>1404</v>
      </c>
      <c r="S1405" s="5">
        <v>17553</v>
      </c>
      <c r="T1405" s="6" t="s">
        <v>7563</v>
      </c>
      <c r="U1405" s="6">
        <v>1058</v>
      </c>
    </row>
    <row r="1406" spans="1:21">
      <c r="B1406" s="9"/>
      <c r="J1406">
        <v>1405</v>
      </c>
      <c r="M1406">
        <v>1405</v>
      </c>
      <c r="N1406" t="s">
        <v>7595</v>
      </c>
      <c r="O1406" t="s">
        <v>654</v>
      </c>
      <c r="P1406" t="s">
        <v>7596</v>
      </c>
      <c r="R1406">
        <v>1405</v>
      </c>
      <c r="S1406" s="5">
        <v>17554</v>
      </c>
      <c r="T1406" s="6" t="s">
        <v>7563</v>
      </c>
      <c r="U1406" s="6">
        <v>1217</v>
      </c>
    </row>
    <row r="1407" spans="1:21">
      <c r="B1407" s="9"/>
      <c r="J1407">
        <v>1406</v>
      </c>
      <c r="M1407">
        <v>1406</v>
      </c>
      <c r="N1407" t="s">
        <v>7597</v>
      </c>
      <c r="O1407" t="s">
        <v>1913</v>
      </c>
      <c r="P1407" t="s">
        <v>7598</v>
      </c>
      <c r="R1407">
        <v>1406</v>
      </c>
      <c r="S1407" s="5">
        <v>17555</v>
      </c>
      <c r="T1407" s="6" t="s">
        <v>7563</v>
      </c>
      <c r="U1407" s="6">
        <v>1056</v>
      </c>
    </row>
    <row r="1408" spans="1:21">
      <c r="B1408" s="7"/>
      <c r="J1408">
        <v>1407</v>
      </c>
      <c r="M1408">
        <v>1407</v>
      </c>
      <c r="N1408" t="s">
        <v>7599</v>
      </c>
      <c r="O1408" t="s">
        <v>3727</v>
      </c>
      <c r="P1408" t="s">
        <v>7600</v>
      </c>
      <c r="R1408">
        <v>1407</v>
      </c>
      <c r="S1408" s="5">
        <v>17556</v>
      </c>
      <c r="T1408" s="6" t="s">
        <v>7563</v>
      </c>
      <c r="U1408" s="6">
        <v>957</v>
      </c>
    </row>
    <row r="1409" spans="2:21">
      <c r="B1409" s="7"/>
      <c r="J1409">
        <v>1408</v>
      </c>
      <c r="M1409">
        <v>1408</v>
      </c>
      <c r="N1409" t="s">
        <v>7601</v>
      </c>
      <c r="O1409" t="s">
        <v>196</v>
      </c>
      <c r="P1409" t="s">
        <v>7602</v>
      </c>
      <c r="R1409">
        <v>1408</v>
      </c>
      <c r="S1409" s="5">
        <v>17557</v>
      </c>
      <c r="T1409" s="6" t="s">
        <v>7563</v>
      </c>
      <c r="U1409" s="6">
        <v>797</v>
      </c>
    </row>
    <row r="1410" spans="2:21">
      <c r="B1410" s="7"/>
      <c r="J1410">
        <v>1409</v>
      </c>
      <c r="M1410">
        <v>1409</v>
      </c>
      <c r="N1410" t="s">
        <v>7603</v>
      </c>
      <c r="O1410" t="s">
        <v>1456</v>
      </c>
      <c r="P1410" t="s">
        <v>7604</v>
      </c>
      <c r="R1410">
        <v>1409</v>
      </c>
      <c r="S1410" s="5">
        <v>17560</v>
      </c>
      <c r="T1410" s="6" t="s">
        <v>7563</v>
      </c>
      <c r="U1410" s="6">
        <v>1510</v>
      </c>
    </row>
    <row r="1411" spans="2:21">
      <c r="B1411" s="7"/>
      <c r="J1411">
        <v>1410</v>
      </c>
      <c r="M1411">
        <v>1410</v>
      </c>
      <c r="N1411" t="s">
        <v>7605</v>
      </c>
      <c r="O1411" t="s">
        <v>124</v>
      </c>
      <c r="P1411" t="s">
        <v>7606</v>
      </c>
      <c r="R1411">
        <v>1410</v>
      </c>
      <c r="S1411" s="5">
        <v>17561</v>
      </c>
      <c r="T1411" s="6" t="s">
        <v>7563</v>
      </c>
      <c r="U1411" s="6">
        <v>44</v>
      </c>
    </row>
    <row r="1412" spans="2:21">
      <c r="B1412" s="7"/>
      <c r="J1412">
        <v>1411</v>
      </c>
      <c r="M1412">
        <v>1411</v>
      </c>
      <c r="N1412" t="s">
        <v>7607</v>
      </c>
      <c r="O1412" t="s">
        <v>211</v>
      </c>
      <c r="P1412" t="s">
        <v>7608</v>
      </c>
      <c r="R1412">
        <v>1411</v>
      </c>
      <c r="S1412" s="5">
        <v>17562</v>
      </c>
      <c r="T1412" s="6" t="s">
        <v>7563</v>
      </c>
      <c r="U1412" s="6">
        <v>24</v>
      </c>
    </row>
    <row r="1413" spans="2:21">
      <c r="B1413" s="7"/>
      <c r="J1413">
        <v>1412</v>
      </c>
      <c r="M1413">
        <v>1412</v>
      </c>
      <c r="N1413" t="s">
        <v>7609</v>
      </c>
      <c r="O1413" t="s">
        <v>1238</v>
      </c>
      <c r="P1413" t="s">
        <v>7610</v>
      </c>
      <c r="R1413">
        <v>1412</v>
      </c>
      <c r="S1413" s="5">
        <v>17563</v>
      </c>
      <c r="T1413" s="6" t="s">
        <v>7563</v>
      </c>
      <c r="U1413" s="6">
        <v>817</v>
      </c>
    </row>
    <row r="1414" spans="2:21">
      <c r="B1414" s="7"/>
      <c r="J1414">
        <v>1413</v>
      </c>
      <c r="M1414">
        <v>1413</v>
      </c>
      <c r="N1414" t="s">
        <v>7611</v>
      </c>
      <c r="O1414" t="s">
        <v>4664</v>
      </c>
      <c r="P1414" t="s">
        <v>7612</v>
      </c>
      <c r="R1414">
        <v>1413</v>
      </c>
      <c r="S1414" s="5">
        <v>17564</v>
      </c>
      <c r="T1414" s="6" t="s">
        <v>7563</v>
      </c>
      <c r="U1414" s="6">
        <v>1504</v>
      </c>
    </row>
    <row r="1415" spans="2:21">
      <c r="B1415" s="7"/>
      <c r="J1415">
        <v>1414</v>
      </c>
      <c r="M1415">
        <v>1414</v>
      </c>
      <c r="N1415" t="s">
        <v>7613</v>
      </c>
      <c r="O1415" t="s">
        <v>6049</v>
      </c>
      <c r="P1415" t="s">
        <v>7614</v>
      </c>
      <c r="R1415">
        <v>1414</v>
      </c>
      <c r="S1415" s="5">
        <v>17565</v>
      </c>
      <c r="T1415" s="6" t="s">
        <v>7563</v>
      </c>
      <c r="U1415" s="6">
        <v>1236</v>
      </c>
    </row>
    <row r="1416" spans="2:21">
      <c r="B1416" s="7"/>
      <c r="J1416">
        <v>1415</v>
      </c>
      <c r="M1416">
        <v>1415</v>
      </c>
      <c r="N1416" t="s">
        <v>7615</v>
      </c>
      <c r="O1416" t="s">
        <v>521</v>
      </c>
      <c r="P1416" t="s">
        <v>7616</v>
      </c>
      <c r="R1416">
        <v>1415</v>
      </c>
      <c r="S1416" s="5">
        <v>17566</v>
      </c>
      <c r="T1416" s="6" t="s">
        <v>7563</v>
      </c>
      <c r="U1416" s="6">
        <v>1540</v>
      </c>
    </row>
    <row r="1417" spans="2:21">
      <c r="B1417" s="7"/>
      <c r="J1417">
        <v>1416</v>
      </c>
      <c r="M1417">
        <v>1416</v>
      </c>
      <c r="N1417" t="s">
        <v>7615</v>
      </c>
      <c r="O1417" t="s">
        <v>256</v>
      </c>
      <c r="P1417" t="s">
        <v>7617</v>
      </c>
      <c r="R1417">
        <v>1416</v>
      </c>
      <c r="S1417" s="5">
        <v>17567</v>
      </c>
      <c r="T1417" s="6" t="s">
        <v>7563</v>
      </c>
      <c r="U1417" s="6">
        <v>1345</v>
      </c>
    </row>
    <row r="1418" spans="2:21">
      <c r="B1418" s="7"/>
      <c r="J1418">
        <v>1417</v>
      </c>
      <c r="M1418">
        <v>1417</v>
      </c>
      <c r="N1418" t="s">
        <v>7618</v>
      </c>
      <c r="O1418" t="s">
        <v>1040</v>
      </c>
      <c r="P1418" t="s">
        <v>7619</v>
      </c>
      <c r="R1418">
        <v>1417</v>
      </c>
      <c r="S1418" s="5">
        <v>17568</v>
      </c>
      <c r="T1418" s="6" t="s">
        <v>7563</v>
      </c>
      <c r="U1418" s="6">
        <v>1612</v>
      </c>
    </row>
    <row r="1419" spans="2:21">
      <c r="B1419" s="7"/>
      <c r="J1419">
        <v>1418</v>
      </c>
      <c r="M1419">
        <v>1418</v>
      </c>
      <c r="N1419" t="s">
        <v>7620</v>
      </c>
      <c r="O1419" t="s">
        <v>92</v>
      </c>
      <c r="P1419" t="s">
        <v>7621</v>
      </c>
      <c r="R1419">
        <v>1418</v>
      </c>
      <c r="S1419" s="5">
        <v>17569</v>
      </c>
      <c r="T1419" s="6" t="s">
        <v>7563</v>
      </c>
      <c r="U1419" s="6">
        <v>1552</v>
      </c>
    </row>
    <row r="1420" spans="2:21">
      <c r="B1420" s="7"/>
      <c r="J1420">
        <v>1419</v>
      </c>
      <c r="M1420">
        <v>1419</v>
      </c>
      <c r="N1420" t="s">
        <v>7622</v>
      </c>
      <c r="O1420" t="s">
        <v>4815</v>
      </c>
      <c r="P1420" t="s">
        <v>7623</v>
      </c>
      <c r="R1420">
        <v>1419</v>
      </c>
      <c r="S1420" s="5">
        <v>17579</v>
      </c>
      <c r="T1420" s="6" t="s">
        <v>7563</v>
      </c>
      <c r="U1420" s="6">
        <v>452</v>
      </c>
    </row>
    <row r="1421" spans="2:21">
      <c r="B1421" s="7"/>
      <c r="J1421">
        <v>1420</v>
      </c>
      <c r="M1421">
        <v>1420</v>
      </c>
      <c r="N1421" t="s">
        <v>7624</v>
      </c>
      <c r="O1421" t="s">
        <v>1147</v>
      </c>
      <c r="P1421" t="s">
        <v>7625</v>
      </c>
      <c r="R1421">
        <v>1420</v>
      </c>
      <c r="S1421" s="5">
        <v>17668</v>
      </c>
      <c r="T1421" s="6" t="s">
        <v>7563</v>
      </c>
      <c r="U1421" s="6">
        <v>517</v>
      </c>
    </row>
    <row r="1422" spans="2:21">
      <c r="B1422" s="7"/>
      <c r="J1422">
        <v>1421</v>
      </c>
      <c r="M1422">
        <v>1421</v>
      </c>
      <c r="N1422" t="s">
        <v>7626</v>
      </c>
      <c r="O1422" t="s">
        <v>2222</v>
      </c>
      <c r="P1422" t="s">
        <v>7627</v>
      </c>
      <c r="R1422">
        <v>1421</v>
      </c>
      <c r="S1422" s="5">
        <v>17669</v>
      </c>
      <c r="T1422" s="6" t="s">
        <v>7563</v>
      </c>
      <c r="U1422" s="6">
        <v>832</v>
      </c>
    </row>
    <row r="1423" spans="2:21">
      <c r="B1423" s="7"/>
      <c r="J1423">
        <v>1422</v>
      </c>
      <c r="M1423">
        <v>1422</v>
      </c>
      <c r="N1423" t="s">
        <v>7628</v>
      </c>
      <c r="O1423" t="s">
        <v>3308</v>
      </c>
      <c r="P1423" t="s">
        <v>7629</v>
      </c>
      <c r="R1423">
        <v>1422</v>
      </c>
      <c r="S1423" s="5">
        <v>17670</v>
      </c>
      <c r="T1423" s="6" t="s">
        <v>7563</v>
      </c>
      <c r="U1423" s="6">
        <v>1940</v>
      </c>
    </row>
    <row r="1424" spans="2:21">
      <c r="B1424" s="7"/>
      <c r="J1424">
        <v>1423</v>
      </c>
      <c r="M1424">
        <v>1423</v>
      </c>
      <c r="N1424" t="s">
        <v>7630</v>
      </c>
      <c r="O1424" t="s">
        <v>1171</v>
      </c>
      <c r="P1424" t="s">
        <v>7631</v>
      </c>
      <c r="R1424">
        <v>1423</v>
      </c>
      <c r="S1424" s="5">
        <v>17671</v>
      </c>
      <c r="T1424" s="6" t="s">
        <v>7563</v>
      </c>
      <c r="U1424" s="6">
        <v>1257</v>
      </c>
    </row>
    <row r="1425" spans="2:21">
      <c r="B1425" s="7"/>
      <c r="J1425">
        <v>1424</v>
      </c>
      <c r="M1425">
        <v>1424</v>
      </c>
      <c r="N1425" t="s">
        <v>7632</v>
      </c>
      <c r="O1425" t="s">
        <v>7633</v>
      </c>
      <c r="P1425" t="s">
        <v>7634</v>
      </c>
      <c r="R1425">
        <v>1424</v>
      </c>
      <c r="S1425" s="5">
        <v>17672</v>
      </c>
      <c r="T1425" s="6" t="s">
        <v>7563</v>
      </c>
      <c r="U1425" s="6">
        <v>1374</v>
      </c>
    </row>
    <row r="1426" spans="2:21">
      <c r="B1426" s="7"/>
      <c r="J1426">
        <v>1425</v>
      </c>
      <c r="M1426">
        <v>1425</v>
      </c>
      <c r="N1426" t="s">
        <v>7635</v>
      </c>
      <c r="O1426" t="s">
        <v>3441</v>
      </c>
      <c r="P1426" t="s">
        <v>7636</v>
      </c>
      <c r="R1426">
        <v>1425</v>
      </c>
      <c r="S1426" s="5">
        <v>17673</v>
      </c>
      <c r="T1426" s="6" t="s">
        <v>7563</v>
      </c>
      <c r="U1426" s="6">
        <v>881</v>
      </c>
    </row>
    <row r="1427" spans="2:21">
      <c r="B1427" s="7"/>
      <c r="J1427">
        <v>1426</v>
      </c>
      <c r="M1427">
        <v>1426</v>
      </c>
      <c r="N1427" t="s">
        <v>7637</v>
      </c>
      <c r="O1427" t="s">
        <v>762</v>
      </c>
      <c r="P1427" t="s">
        <v>7638</v>
      </c>
      <c r="R1427">
        <v>1426</v>
      </c>
      <c r="S1427" s="5">
        <v>17674</v>
      </c>
      <c r="T1427" s="6" t="s">
        <v>7563</v>
      </c>
      <c r="U1427" s="6">
        <v>1891</v>
      </c>
    </row>
    <row r="1428" spans="2:21">
      <c r="B1428" s="7"/>
      <c r="J1428">
        <v>1427</v>
      </c>
      <c r="M1428">
        <v>1427</v>
      </c>
      <c r="N1428" t="s">
        <v>7639</v>
      </c>
      <c r="O1428" t="s">
        <v>4921</v>
      </c>
      <c r="P1428" t="s">
        <v>7640</v>
      </c>
      <c r="R1428">
        <v>1427</v>
      </c>
      <c r="S1428" s="5">
        <v>17675</v>
      </c>
      <c r="T1428" s="6" t="s">
        <v>7563</v>
      </c>
      <c r="U1428" s="6">
        <v>1964</v>
      </c>
    </row>
    <row r="1429" spans="2:21">
      <c r="B1429" s="7"/>
      <c r="J1429">
        <v>1428</v>
      </c>
      <c r="M1429">
        <v>1428</v>
      </c>
      <c r="N1429" t="s">
        <v>7641</v>
      </c>
      <c r="O1429" t="s">
        <v>707</v>
      </c>
      <c r="P1429" t="s">
        <v>7642</v>
      </c>
      <c r="R1429">
        <v>1428</v>
      </c>
      <c r="S1429" s="5">
        <v>17676</v>
      </c>
      <c r="T1429" s="6" t="s">
        <v>7563</v>
      </c>
      <c r="U1429" s="6">
        <v>1826</v>
      </c>
    </row>
    <row r="1430" spans="2:21">
      <c r="B1430" s="7"/>
      <c r="J1430">
        <v>1429</v>
      </c>
      <c r="M1430">
        <v>1429</v>
      </c>
      <c r="N1430" t="s">
        <v>7643</v>
      </c>
      <c r="O1430" t="s">
        <v>1929</v>
      </c>
      <c r="P1430" t="s">
        <v>7644</v>
      </c>
      <c r="R1430">
        <v>1429</v>
      </c>
      <c r="S1430" s="5">
        <v>17677</v>
      </c>
      <c r="T1430" s="6" t="s">
        <v>7563</v>
      </c>
      <c r="U1430" s="6">
        <v>1691</v>
      </c>
    </row>
    <row r="1431" spans="2:21">
      <c r="B1431" s="7"/>
      <c r="J1431">
        <v>1430</v>
      </c>
      <c r="M1431">
        <v>1430</v>
      </c>
      <c r="N1431" t="s">
        <v>7645</v>
      </c>
      <c r="O1431" t="s">
        <v>1456</v>
      </c>
      <c r="P1431" t="s">
        <v>7646</v>
      </c>
      <c r="R1431">
        <v>1430</v>
      </c>
      <c r="S1431" s="5">
        <v>17730</v>
      </c>
      <c r="T1431" s="6" t="s">
        <v>7563</v>
      </c>
      <c r="U1431" s="6">
        <v>920</v>
      </c>
    </row>
    <row r="1432" spans="2:21">
      <c r="B1432" s="7"/>
      <c r="J1432">
        <v>1431</v>
      </c>
      <c r="M1432">
        <v>1431</v>
      </c>
      <c r="N1432" t="s">
        <v>7647</v>
      </c>
      <c r="O1432" t="s">
        <v>482</v>
      </c>
      <c r="P1432" t="s">
        <v>7648</v>
      </c>
      <c r="R1432">
        <v>1431</v>
      </c>
      <c r="S1432" s="5">
        <v>17731</v>
      </c>
      <c r="T1432" s="6" t="s">
        <v>7563</v>
      </c>
      <c r="U1432" s="6">
        <v>950</v>
      </c>
    </row>
    <row r="1433" spans="2:21">
      <c r="J1433">
        <v>1432</v>
      </c>
      <c r="M1433">
        <v>1432</v>
      </c>
      <c r="N1433" t="s">
        <v>7649</v>
      </c>
      <c r="O1433" t="s">
        <v>4199</v>
      </c>
      <c r="P1433" t="s">
        <v>7650</v>
      </c>
      <c r="R1433">
        <v>1432</v>
      </c>
      <c r="S1433" s="5">
        <v>17732</v>
      </c>
      <c r="T1433" s="6" t="s">
        <v>7563</v>
      </c>
      <c r="U1433" s="6">
        <v>352</v>
      </c>
    </row>
    <row r="1434" spans="2:21">
      <c r="B1434" s="7"/>
      <c r="J1434">
        <v>1433</v>
      </c>
      <c r="M1434">
        <v>1433</v>
      </c>
      <c r="N1434" t="s">
        <v>7651</v>
      </c>
      <c r="O1434" t="s">
        <v>521</v>
      </c>
      <c r="P1434" t="s">
        <v>7652</v>
      </c>
      <c r="R1434">
        <v>1433</v>
      </c>
      <c r="S1434" s="5">
        <v>17733</v>
      </c>
      <c r="T1434" s="6" t="s">
        <v>7563</v>
      </c>
      <c r="U1434" s="6">
        <v>1134</v>
      </c>
    </row>
    <row r="1435" spans="2:21">
      <c r="J1435">
        <v>1434</v>
      </c>
      <c r="M1435">
        <v>1434</v>
      </c>
      <c r="N1435" t="s">
        <v>7653</v>
      </c>
      <c r="O1435" t="s">
        <v>723</v>
      </c>
      <c r="P1435" t="s">
        <v>7654</v>
      </c>
      <c r="R1435">
        <v>1434</v>
      </c>
      <c r="S1435" s="5">
        <v>17734</v>
      </c>
      <c r="T1435" s="6" t="s">
        <v>7563</v>
      </c>
      <c r="U1435" s="6">
        <v>1410</v>
      </c>
    </row>
    <row r="1436" spans="2:21">
      <c r="B1436" s="9"/>
      <c r="J1436">
        <v>1435</v>
      </c>
      <c r="M1436">
        <v>1435</v>
      </c>
      <c r="N1436" t="s">
        <v>7655</v>
      </c>
      <c r="O1436" t="s">
        <v>43</v>
      </c>
      <c r="P1436" t="s">
        <v>7656</v>
      </c>
      <c r="R1436">
        <v>1435</v>
      </c>
      <c r="S1436" s="5">
        <v>17735</v>
      </c>
      <c r="T1436" s="6" t="s">
        <v>7563</v>
      </c>
      <c r="U1436" s="6">
        <v>1082</v>
      </c>
    </row>
    <row r="1437" spans="2:21">
      <c r="B1437" s="9"/>
      <c r="J1437">
        <v>1436</v>
      </c>
      <c r="M1437">
        <v>1436</v>
      </c>
      <c r="N1437" t="s">
        <v>7657</v>
      </c>
      <c r="O1437" t="s">
        <v>5072</v>
      </c>
      <c r="P1437" t="s">
        <v>7658</v>
      </c>
      <c r="R1437">
        <v>1436</v>
      </c>
      <c r="S1437" s="5">
        <v>17736</v>
      </c>
      <c r="T1437" s="6" t="s">
        <v>7563</v>
      </c>
      <c r="U1437" s="6">
        <v>1432</v>
      </c>
    </row>
    <row r="1438" spans="2:21">
      <c r="B1438" s="9"/>
      <c r="J1438">
        <v>1437</v>
      </c>
      <c r="M1438">
        <v>1437</v>
      </c>
      <c r="N1438" t="s">
        <v>7659</v>
      </c>
      <c r="O1438" t="s">
        <v>521</v>
      </c>
      <c r="P1438" t="s">
        <v>7660</v>
      </c>
      <c r="R1438">
        <v>1437</v>
      </c>
      <c r="S1438" s="5">
        <v>17737</v>
      </c>
      <c r="T1438" s="6" t="s">
        <v>7563</v>
      </c>
      <c r="U1438" s="6">
        <v>866</v>
      </c>
    </row>
    <row r="1439" spans="2:21">
      <c r="B1439" s="9"/>
      <c r="J1439">
        <v>1438</v>
      </c>
      <c r="M1439">
        <v>1438</v>
      </c>
      <c r="N1439" t="s">
        <v>7661</v>
      </c>
      <c r="O1439" t="s">
        <v>669</v>
      </c>
      <c r="P1439" t="s">
        <v>7662</v>
      </c>
      <c r="R1439">
        <v>1438</v>
      </c>
      <c r="S1439" s="5">
        <v>17738</v>
      </c>
      <c r="T1439" s="6" t="s">
        <v>7563</v>
      </c>
      <c r="U1439" s="6">
        <v>7</v>
      </c>
    </row>
    <row r="1440" spans="2:21">
      <c r="B1440" s="9"/>
      <c r="J1440">
        <v>1439</v>
      </c>
      <c r="M1440">
        <v>1439</v>
      </c>
      <c r="N1440" t="s">
        <v>7663</v>
      </c>
      <c r="O1440" t="s">
        <v>352</v>
      </c>
      <c r="P1440" t="s">
        <v>7664</v>
      </c>
      <c r="R1440">
        <v>1439</v>
      </c>
      <c r="S1440" s="5">
        <v>17739</v>
      </c>
      <c r="T1440" s="6" t="s">
        <v>7563</v>
      </c>
      <c r="U1440" s="6">
        <v>978</v>
      </c>
    </row>
    <row r="1441" spans="2:21">
      <c r="B1441" s="9"/>
      <c r="J1441">
        <v>1440</v>
      </c>
      <c r="M1441">
        <v>1440</v>
      </c>
      <c r="N1441" t="s">
        <v>7665</v>
      </c>
      <c r="O1441" t="s">
        <v>754</v>
      </c>
      <c r="P1441" t="s">
        <v>7666</v>
      </c>
      <c r="R1441">
        <v>1440</v>
      </c>
      <c r="S1441" s="5">
        <v>17740</v>
      </c>
      <c r="T1441" s="6" t="s">
        <v>7563</v>
      </c>
      <c r="U1441" s="6">
        <v>1184</v>
      </c>
    </row>
    <row r="1442" spans="2:21">
      <c r="B1442" s="9"/>
      <c r="J1442">
        <v>1441</v>
      </c>
      <c r="M1442">
        <v>1441</v>
      </c>
      <c r="N1442" t="s">
        <v>7667</v>
      </c>
      <c r="O1442" t="s">
        <v>786</v>
      </c>
      <c r="P1442" t="s">
        <v>7668</v>
      </c>
      <c r="R1442">
        <v>1441</v>
      </c>
      <c r="S1442" s="5">
        <v>17741</v>
      </c>
      <c r="T1442" s="6" t="s">
        <v>7563</v>
      </c>
      <c r="U1442" s="6">
        <v>5</v>
      </c>
    </row>
    <row r="1443" spans="2:21">
      <c r="B1443" s="9"/>
      <c r="J1443">
        <v>1442</v>
      </c>
      <c r="M1443">
        <v>1442</v>
      </c>
      <c r="N1443" t="s">
        <v>7669</v>
      </c>
      <c r="O1443" t="s">
        <v>233</v>
      </c>
      <c r="P1443" t="s">
        <v>7670</v>
      </c>
      <c r="R1443">
        <v>1442</v>
      </c>
      <c r="S1443" s="5">
        <v>17742</v>
      </c>
      <c r="T1443" s="6" t="s">
        <v>7563</v>
      </c>
      <c r="U1443" s="6">
        <v>891</v>
      </c>
    </row>
    <row r="1444" spans="2:21">
      <c r="B1444" s="9"/>
      <c r="J1444">
        <v>1443</v>
      </c>
      <c r="M1444">
        <v>1443</v>
      </c>
      <c r="N1444" t="s">
        <v>7671</v>
      </c>
      <c r="O1444" t="s">
        <v>108</v>
      </c>
      <c r="P1444" t="s">
        <v>7672</v>
      </c>
      <c r="R1444">
        <v>1443</v>
      </c>
      <c r="S1444" s="5">
        <v>17743</v>
      </c>
      <c r="T1444" s="6" t="s">
        <v>7563</v>
      </c>
      <c r="U1444" s="6">
        <v>655</v>
      </c>
    </row>
    <row r="1445" spans="2:21">
      <c r="B1445" s="9"/>
      <c r="J1445">
        <v>1444</v>
      </c>
      <c r="M1445">
        <v>1444</v>
      </c>
      <c r="N1445" t="s">
        <v>7673</v>
      </c>
      <c r="O1445" t="s">
        <v>1921</v>
      </c>
      <c r="P1445" t="s">
        <v>7674</v>
      </c>
      <c r="R1445">
        <v>1444</v>
      </c>
      <c r="S1445" s="5">
        <v>17750</v>
      </c>
      <c r="T1445" s="6" t="s">
        <v>7563</v>
      </c>
      <c r="U1445" s="6">
        <v>593</v>
      </c>
    </row>
    <row r="1446" spans="2:21">
      <c r="B1446" s="9"/>
      <c r="J1446">
        <v>1445</v>
      </c>
      <c r="M1446">
        <v>1445</v>
      </c>
      <c r="N1446" t="s">
        <v>7675</v>
      </c>
      <c r="O1446" t="s">
        <v>2177</v>
      </c>
      <c r="P1446" t="s">
        <v>7676</v>
      </c>
      <c r="R1446">
        <v>1445</v>
      </c>
      <c r="S1446" s="5">
        <v>17751</v>
      </c>
      <c r="T1446" s="6" t="s">
        <v>7563</v>
      </c>
      <c r="U1446" s="6">
        <v>824</v>
      </c>
    </row>
    <row r="1447" spans="2:21">
      <c r="B1447" s="9"/>
      <c r="J1447">
        <v>1446</v>
      </c>
      <c r="M1447">
        <v>1446</v>
      </c>
      <c r="N1447" t="s">
        <v>7677</v>
      </c>
      <c r="O1447" t="s">
        <v>3245</v>
      </c>
      <c r="P1447" t="s">
        <v>7678</v>
      </c>
      <c r="R1447">
        <v>1446</v>
      </c>
      <c r="S1447" s="5">
        <v>17752</v>
      </c>
      <c r="T1447" s="6" t="s">
        <v>7563</v>
      </c>
      <c r="U1447" s="6">
        <v>598</v>
      </c>
    </row>
    <row r="1448" spans="2:21">
      <c r="B1448" s="9"/>
      <c r="J1448">
        <v>1447</v>
      </c>
      <c r="M1448">
        <v>1447</v>
      </c>
      <c r="N1448" t="s">
        <v>7679</v>
      </c>
      <c r="O1448" t="s">
        <v>1147</v>
      </c>
      <c r="P1448" t="s">
        <v>7680</v>
      </c>
      <c r="R1448">
        <v>1447</v>
      </c>
      <c r="S1448" s="5">
        <v>17753</v>
      </c>
      <c r="T1448" s="6" t="s">
        <v>7563</v>
      </c>
      <c r="U1448" s="6">
        <v>796</v>
      </c>
    </row>
    <row r="1449" spans="2:21">
      <c r="B1449" s="9"/>
      <c r="J1449">
        <v>1448</v>
      </c>
      <c r="M1449">
        <v>1448</v>
      </c>
      <c r="N1449" t="s">
        <v>7681</v>
      </c>
      <c r="O1449" t="s">
        <v>429</v>
      </c>
      <c r="P1449" t="s">
        <v>7682</v>
      </c>
      <c r="R1449">
        <v>1448</v>
      </c>
      <c r="S1449" s="5">
        <v>17754</v>
      </c>
      <c r="T1449" s="6" t="s">
        <v>7563</v>
      </c>
      <c r="U1449" s="6">
        <v>1394</v>
      </c>
    </row>
    <row r="1450" spans="2:21">
      <c r="B1450" s="9"/>
      <c r="J1450">
        <v>1449</v>
      </c>
      <c r="M1450">
        <v>1449</v>
      </c>
      <c r="N1450" t="s">
        <v>7683</v>
      </c>
      <c r="O1450" t="s">
        <v>4000</v>
      </c>
      <c r="P1450" t="s">
        <v>7684</v>
      </c>
      <c r="R1450">
        <v>1449</v>
      </c>
      <c r="S1450" s="5">
        <v>17755</v>
      </c>
      <c r="T1450" s="6" t="s">
        <v>7563</v>
      </c>
      <c r="U1450" s="6">
        <v>1149</v>
      </c>
    </row>
    <row r="1451" spans="2:21">
      <c r="B1451" s="9"/>
      <c r="J1451">
        <v>1450</v>
      </c>
      <c r="M1451">
        <v>1450</v>
      </c>
      <c r="N1451" t="s">
        <v>7685</v>
      </c>
      <c r="O1451" t="s">
        <v>256</v>
      </c>
      <c r="P1451" t="s">
        <v>7686</v>
      </c>
      <c r="R1451">
        <v>1450</v>
      </c>
      <c r="S1451" s="5">
        <v>17756</v>
      </c>
      <c r="T1451" s="6" t="s">
        <v>7563</v>
      </c>
      <c r="U1451" s="6">
        <v>753</v>
      </c>
    </row>
    <row r="1452" spans="2:21">
      <c r="B1452" s="9"/>
      <c r="J1452">
        <v>1451</v>
      </c>
      <c r="M1452">
        <v>1451</v>
      </c>
      <c r="N1452" t="s">
        <v>7687</v>
      </c>
      <c r="O1452" t="s">
        <v>2408</v>
      </c>
      <c r="P1452" t="s">
        <v>7688</v>
      </c>
      <c r="R1452">
        <v>1451</v>
      </c>
      <c r="S1452" s="5">
        <v>17757</v>
      </c>
      <c r="T1452" s="6" t="s">
        <v>7563</v>
      </c>
      <c r="U1452" s="6">
        <v>533</v>
      </c>
    </row>
    <row r="1453" spans="2:21">
      <c r="B1453" s="9"/>
      <c r="J1453">
        <v>1452</v>
      </c>
      <c r="M1453">
        <v>1452</v>
      </c>
      <c r="N1453" t="s">
        <v>7689</v>
      </c>
      <c r="O1453" t="s">
        <v>2490</v>
      </c>
      <c r="P1453" t="s">
        <v>7690</v>
      </c>
      <c r="R1453">
        <v>1452</v>
      </c>
      <c r="S1453" s="5">
        <v>17758</v>
      </c>
      <c r="T1453" s="6" t="s">
        <v>7563</v>
      </c>
      <c r="U1453" s="6">
        <v>680</v>
      </c>
    </row>
    <row r="1454" spans="2:21">
      <c r="B1454" s="9"/>
      <c r="J1454">
        <v>1453</v>
      </c>
      <c r="M1454">
        <v>1453</v>
      </c>
      <c r="N1454" t="s">
        <v>7691</v>
      </c>
      <c r="O1454" t="s">
        <v>4921</v>
      </c>
      <c r="P1454" t="s">
        <v>7692</v>
      </c>
      <c r="R1454">
        <v>1453</v>
      </c>
      <c r="S1454" s="5">
        <v>17759</v>
      </c>
      <c r="T1454" s="6" t="s">
        <v>7563</v>
      </c>
      <c r="U1454" s="6">
        <v>903</v>
      </c>
    </row>
    <row r="1455" spans="2:21">
      <c r="B1455" s="9"/>
      <c r="J1455">
        <v>1454</v>
      </c>
      <c r="M1455">
        <v>1454</v>
      </c>
      <c r="N1455" t="s">
        <v>7693</v>
      </c>
      <c r="O1455" t="s">
        <v>4921</v>
      </c>
      <c r="P1455" t="s">
        <v>7694</v>
      </c>
      <c r="R1455">
        <v>1454</v>
      </c>
      <c r="S1455" s="5">
        <v>17760</v>
      </c>
      <c r="T1455" s="6" t="s">
        <v>7563</v>
      </c>
      <c r="U1455" s="6">
        <v>1203</v>
      </c>
    </row>
    <row r="1456" spans="2:21">
      <c r="B1456" s="9"/>
      <c r="J1456">
        <v>1455</v>
      </c>
      <c r="M1456">
        <v>1455</v>
      </c>
      <c r="N1456" t="s">
        <v>7695</v>
      </c>
      <c r="O1456" t="s">
        <v>5820</v>
      </c>
      <c r="P1456" t="s">
        <v>7696</v>
      </c>
      <c r="R1456">
        <v>1455</v>
      </c>
      <c r="S1456" s="5">
        <v>17761</v>
      </c>
      <c r="T1456" s="6" t="s">
        <v>7563</v>
      </c>
      <c r="U1456" s="6">
        <v>1035</v>
      </c>
    </row>
    <row r="1457" spans="2:21">
      <c r="B1457" s="9"/>
      <c r="J1457">
        <v>1456</v>
      </c>
      <c r="M1457">
        <v>1456</v>
      </c>
      <c r="N1457" t="s">
        <v>7697</v>
      </c>
      <c r="O1457" t="s">
        <v>2964</v>
      </c>
      <c r="P1457" t="s">
        <v>7698</v>
      </c>
      <c r="R1457">
        <v>1456</v>
      </c>
      <c r="S1457" s="5">
        <v>17762</v>
      </c>
      <c r="T1457" s="6" t="s">
        <v>7563</v>
      </c>
      <c r="U1457" s="6">
        <v>689</v>
      </c>
    </row>
    <row r="1458" spans="2:21">
      <c r="B1458" s="9"/>
      <c r="J1458">
        <v>1457</v>
      </c>
      <c r="M1458">
        <v>1457</v>
      </c>
      <c r="N1458" t="s">
        <v>7699</v>
      </c>
      <c r="O1458" t="s">
        <v>352</v>
      </c>
      <c r="P1458" t="s">
        <v>7700</v>
      </c>
      <c r="R1458">
        <v>1457</v>
      </c>
      <c r="S1458" s="5">
        <v>17763</v>
      </c>
      <c r="T1458" s="6" t="s">
        <v>7563</v>
      </c>
      <c r="U1458" s="6">
        <v>551</v>
      </c>
    </row>
    <row r="1459" spans="2:21">
      <c r="B1459" s="9"/>
      <c r="J1459">
        <v>1458</v>
      </c>
      <c r="M1459">
        <v>1458</v>
      </c>
      <c r="N1459" t="s">
        <v>7701</v>
      </c>
      <c r="O1459" t="s">
        <v>4456</v>
      </c>
      <c r="P1459" t="s">
        <v>7702</v>
      </c>
      <c r="R1459">
        <v>1458</v>
      </c>
      <c r="S1459" s="5">
        <v>17764</v>
      </c>
      <c r="T1459" s="6" t="s">
        <v>7563</v>
      </c>
      <c r="U1459" s="6">
        <v>853</v>
      </c>
    </row>
    <row r="1460" spans="2:21">
      <c r="J1460">
        <v>1459</v>
      </c>
      <c r="M1460">
        <v>1459</v>
      </c>
      <c r="N1460" t="s">
        <v>7703</v>
      </c>
      <c r="O1460" t="s">
        <v>958</v>
      </c>
      <c r="P1460" t="s">
        <v>7704</v>
      </c>
      <c r="R1460">
        <v>1459</v>
      </c>
      <c r="S1460" s="5">
        <v>17770</v>
      </c>
      <c r="T1460" s="6" t="s">
        <v>7563</v>
      </c>
      <c r="U1460" s="6">
        <v>1104</v>
      </c>
    </row>
    <row r="1461" spans="2:21">
      <c r="J1461">
        <v>1460</v>
      </c>
      <c r="M1461">
        <v>1460</v>
      </c>
      <c r="N1461" t="s">
        <v>7705</v>
      </c>
      <c r="O1461" t="s">
        <v>506</v>
      </c>
      <c r="P1461" t="s">
        <v>7706</v>
      </c>
      <c r="R1461">
        <v>1460</v>
      </c>
      <c r="S1461" s="5">
        <v>17771</v>
      </c>
      <c r="T1461" s="6" t="s">
        <v>7563</v>
      </c>
      <c r="U1461" s="6">
        <v>1217</v>
      </c>
    </row>
    <row r="1462" spans="2:21">
      <c r="J1462">
        <v>1461</v>
      </c>
      <c r="M1462">
        <v>1461</v>
      </c>
      <c r="N1462" t="s">
        <v>7707</v>
      </c>
      <c r="O1462" t="s">
        <v>715</v>
      </c>
      <c r="P1462" t="s">
        <v>7708</v>
      </c>
      <c r="R1462">
        <v>1461</v>
      </c>
      <c r="S1462" s="5">
        <v>17830</v>
      </c>
      <c r="T1462" s="6" t="s">
        <v>7709</v>
      </c>
      <c r="U1462" s="6">
        <v>895</v>
      </c>
    </row>
    <row r="1463" spans="2:21">
      <c r="J1463">
        <v>1462</v>
      </c>
      <c r="M1463">
        <v>1462</v>
      </c>
      <c r="N1463" t="s">
        <v>7710</v>
      </c>
      <c r="O1463" t="s">
        <v>786</v>
      </c>
      <c r="P1463" t="s">
        <v>7711</v>
      </c>
      <c r="R1463">
        <v>1462</v>
      </c>
      <c r="S1463" s="5">
        <v>17831</v>
      </c>
      <c r="T1463" s="6" t="s">
        <v>7709</v>
      </c>
      <c r="U1463" s="6">
        <v>633</v>
      </c>
    </row>
    <row r="1464" spans="2:21">
      <c r="J1464">
        <v>1463</v>
      </c>
      <c r="M1464">
        <v>1463</v>
      </c>
      <c r="N1464" t="s">
        <v>7712</v>
      </c>
      <c r="O1464" t="s">
        <v>7262</v>
      </c>
      <c r="P1464" t="s">
        <v>7713</v>
      </c>
      <c r="R1464">
        <v>1463</v>
      </c>
      <c r="S1464" s="5">
        <v>17832</v>
      </c>
      <c r="T1464" s="6" t="s">
        <v>7709</v>
      </c>
      <c r="U1464" s="6">
        <v>1196</v>
      </c>
    </row>
    <row r="1465" spans="2:21">
      <c r="J1465">
        <v>1464</v>
      </c>
      <c r="M1465">
        <v>1464</v>
      </c>
      <c r="N1465" t="s">
        <v>7714</v>
      </c>
      <c r="O1465" t="s">
        <v>7715</v>
      </c>
      <c r="P1465" t="s">
        <v>7716</v>
      </c>
      <c r="R1465">
        <v>1464</v>
      </c>
      <c r="S1465" s="5">
        <v>17833</v>
      </c>
      <c r="T1465" s="6" t="s">
        <v>7709</v>
      </c>
      <c r="U1465" s="6">
        <v>962</v>
      </c>
    </row>
    <row r="1466" spans="2:21">
      <c r="J1466">
        <v>1465</v>
      </c>
      <c r="M1466">
        <v>1465</v>
      </c>
      <c r="N1466" t="s">
        <v>7717</v>
      </c>
      <c r="O1466" t="s">
        <v>249</v>
      </c>
      <c r="P1466" t="s">
        <v>7718</v>
      </c>
      <c r="R1466">
        <v>1465</v>
      </c>
      <c r="S1466" s="5">
        <v>17834</v>
      </c>
      <c r="T1466" s="6" t="s">
        <v>7709</v>
      </c>
      <c r="U1466" s="6">
        <v>1330</v>
      </c>
    </row>
    <row r="1467" spans="2:21">
      <c r="J1467">
        <v>1466</v>
      </c>
      <c r="M1467">
        <v>1466</v>
      </c>
      <c r="N1467" t="s">
        <v>7719</v>
      </c>
      <c r="O1467" t="s">
        <v>2306</v>
      </c>
      <c r="P1467" t="s">
        <v>7720</v>
      </c>
      <c r="R1467">
        <v>1466</v>
      </c>
      <c r="S1467" s="5">
        <v>17835</v>
      </c>
      <c r="T1467" s="6" t="s">
        <v>7709</v>
      </c>
      <c r="U1467" s="6">
        <v>1214</v>
      </c>
    </row>
    <row r="1468" spans="2:21">
      <c r="J1468">
        <v>1467</v>
      </c>
      <c r="M1468">
        <v>1467</v>
      </c>
      <c r="N1468" t="s">
        <v>7721</v>
      </c>
      <c r="O1468" t="s">
        <v>84</v>
      </c>
      <c r="P1468" t="s">
        <v>7722</v>
      </c>
      <c r="R1468">
        <v>1467</v>
      </c>
      <c r="S1468" s="5">
        <v>17836</v>
      </c>
      <c r="T1468" s="6" t="s">
        <v>7709</v>
      </c>
      <c r="U1468" s="6">
        <v>1002</v>
      </c>
    </row>
    <row r="1469" spans="2:21">
      <c r="J1469">
        <v>1468</v>
      </c>
      <c r="M1469">
        <v>1468</v>
      </c>
      <c r="N1469" t="s">
        <v>7723</v>
      </c>
      <c r="O1469" t="s">
        <v>3173</v>
      </c>
      <c r="P1469" t="s">
        <v>7724</v>
      </c>
      <c r="R1469">
        <v>1468</v>
      </c>
      <c r="S1469" s="5">
        <v>17837</v>
      </c>
      <c r="T1469" s="6" t="s">
        <v>7709</v>
      </c>
      <c r="U1469" s="6">
        <v>1490</v>
      </c>
    </row>
    <row r="1470" spans="2:21">
      <c r="J1470">
        <v>1469</v>
      </c>
      <c r="M1470">
        <v>1469</v>
      </c>
      <c r="N1470" t="s">
        <v>7725</v>
      </c>
      <c r="O1470" t="s">
        <v>4921</v>
      </c>
      <c r="P1470" t="s">
        <v>7726</v>
      </c>
      <c r="R1470">
        <v>1469</v>
      </c>
      <c r="S1470" s="5">
        <v>17838</v>
      </c>
      <c r="T1470" s="6" t="s">
        <v>7709</v>
      </c>
      <c r="U1470" s="6">
        <v>1360</v>
      </c>
    </row>
    <row r="1471" spans="2:21">
      <c r="J1471">
        <v>1470</v>
      </c>
      <c r="M1471">
        <v>1470</v>
      </c>
      <c r="N1471" t="s">
        <v>7727</v>
      </c>
      <c r="O1471" t="s">
        <v>312</v>
      </c>
      <c r="P1471" t="s">
        <v>7728</v>
      </c>
      <c r="R1471">
        <v>1470</v>
      </c>
      <c r="S1471" s="5">
        <v>17839</v>
      </c>
      <c r="T1471" s="6" t="s">
        <v>7709</v>
      </c>
      <c r="U1471" s="6">
        <v>649</v>
      </c>
    </row>
    <row r="1472" spans="2:21">
      <c r="J1472">
        <v>1471</v>
      </c>
      <c r="M1472">
        <v>1471</v>
      </c>
      <c r="N1472" t="s">
        <v>7729</v>
      </c>
      <c r="O1472" t="s">
        <v>92</v>
      </c>
      <c r="P1472" t="s">
        <v>7730</v>
      </c>
      <c r="R1472">
        <v>1471</v>
      </c>
      <c r="S1472" s="5">
        <v>17840</v>
      </c>
      <c r="T1472" s="6" t="s">
        <v>7709</v>
      </c>
      <c r="U1472" s="6">
        <v>757</v>
      </c>
    </row>
    <row r="1473" spans="10:21">
      <c r="J1473">
        <v>1472</v>
      </c>
      <c r="M1473">
        <v>1472</v>
      </c>
      <c r="N1473" t="s">
        <v>7731</v>
      </c>
      <c r="O1473" t="s">
        <v>406</v>
      </c>
      <c r="P1473" t="s">
        <v>7732</v>
      </c>
      <c r="R1473">
        <v>1472</v>
      </c>
      <c r="S1473" s="5">
        <v>17841</v>
      </c>
      <c r="T1473" s="6" t="s">
        <v>7709</v>
      </c>
      <c r="U1473" s="6">
        <v>426</v>
      </c>
    </row>
    <row r="1474" spans="10:21">
      <c r="J1474">
        <v>1473</v>
      </c>
      <c r="M1474">
        <v>1473</v>
      </c>
      <c r="N1474" t="s">
        <v>7733</v>
      </c>
      <c r="O1474" t="s">
        <v>3441</v>
      </c>
      <c r="P1474" t="s">
        <v>7734</v>
      </c>
      <c r="R1474">
        <v>1473</v>
      </c>
      <c r="S1474" s="5">
        <v>17851</v>
      </c>
      <c r="T1474" s="6" t="s">
        <v>7709</v>
      </c>
      <c r="U1474" s="6">
        <v>886</v>
      </c>
    </row>
    <row r="1475" spans="10:21">
      <c r="J1475">
        <v>1474</v>
      </c>
      <c r="M1475">
        <v>1474</v>
      </c>
      <c r="N1475" t="s">
        <v>7735</v>
      </c>
      <c r="O1475" t="s">
        <v>2849</v>
      </c>
      <c r="P1475" t="s">
        <v>7736</v>
      </c>
      <c r="R1475">
        <v>1474</v>
      </c>
      <c r="S1475" s="5">
        <v>17852</v>
      </c>
      <c r="T1475" s="6" t="s">
        <v>7709</v>
      </c>
      <c r="U1475" s="6">
        <v>650</v>
      </c>
    </row>
    <row r="1476" spans="10:21">
      <c r="J1476">
        <v>1475</v>
      </c>
      <c r="M1476">
        <v>1475</v>
      </c>
      <c r="N1476" t="s">
        <v>7737</v>
      </c>
      <c r="O1476" t="s">
        <v>5575</v>
      </c>
      <c r="P1476" t="s">
        <v>7738</v>
      </c>
      <c r="R1476">
        <v>1475</v>
      </c>
      <c r="S1476" s="5">
        <v>17853</v>
      </c>
      <c r="T1476" s="6" t="s">
        <v>7709</v>
      </c>
      <c r="U1476" s="6">
        <v>346</v>
      </c>
    </row>
    <row r="1477" spans="10:21">
      <c r="J1477">
        <v>1476</v>
      </c>
      <c r="M1477">
        <v>1476</v>
      </c>
      <c r="N1477" t="s">
        <v>7739</v>
      </c>
      <c r="O1477" t="s">
        <v>5820</v>
      </c>
      <c r="P1477" t="s">
        <v>7740</v>
      </c>
      <c r="R1477">
        <v>1476</v>
      </c>
      <c r="S1477" s="5">
        <v>17854</v>
      </c>
      <c r="T1477" s="6" t="s">
        <v>7709</v>
      </c>
      <c r="U1477" s="6">
        <v>576</v>
      </c>
    </row>
    <row r="1478" spans="10:21">
      <c r="J1478">
        <v>1477</v>
      </c>
      <c r="M1478">
        <v>1477</v>
      </c>
      <c r="N1478" t="s">
        <v>7741</v>
      </c>
      <c r="O1478" t="s">
        <v>4000</v>
      </c>
      <c r="P1478" t="s">
        <v>7742</v>
      </c>
      <c r="R1478">
        <v>1477</v>
      </c>
      <c r="S1478" s="5">
        <v>17890</v>
      </c>
      <c r="T1478" s="6" t="s">
        <v>7709</v>
      </c>
      <c r="U1478" s="6">
        <v>503</v>
      </c>
    </row>
    <row r="1479" spans="10:21">
      <c r="J1479">
        <v>1478</v>
      </c>
      <c r="M1479">
        <v>1478</v>
      </c>
      <c r="N1479" t="s">
        <v>7743</v>
      </c>
      <c r="O1479" t="s">
        <v>3798</v>
      </c>
      <c r="P1479" t="s">
        <v>7744</v>
      </c>
      <c r="R1479">
        <v>1478</v>
      </c>
      <c r="S1479" s="5">
        <v>17891</v>
      </c>
      <c r="T1479" s="6" t="s">
        <v>7745</v>
      </c>
      <c r="U1479" s="6">
        <v>901</v>
      </c>
    </row>
    <row r="1480" spans="10:21">
      <c r="J1480">
        <v>1479</v>
      </c>
      <c r="M1480">
        <v>1479</v>
      </c>
      <c r="N1480" t="s">
        <v>7746</v>
      </c>
      <c r="O1480" t="s">
        <v>108</v>
      </c>
      <c r="P1480" t="s">
        <v>7747</v>
      </c>
      <c r="R1480">
        <v>1479</v>
      </c>
      <c r="S1480" s="5">
        <v>17892</v>
      </c>
      <c r="T1480" s="6" t="s">
        <v>7748</v>
      </c>
      <c r="U1480" s="6">
        <v>786</v>
      </c>
    </row>
    <row r="1481" spans="10:21">
      <c r="J1481">
        <v>1480</v>
      </c>
      <c r="M1481">
        <v>1480</v>
      </c>
      <c r="N1481" t="s">
        <v>7749</v>
      </c>
      <c r="O1481" t="s">
        <v>2444</v>
      </c>
      <c r="P1481" t="s">
        <v>7750</v>
      </c>
      <c r="R1481">
        <v>1480</v>
      </c>
      <c r="S1481" s="5">
        <v>17893</v>
      </c>
      <c r="T1481" s="6" t="s">
        <v>7751</v>
      </c>
      <c r="U1481" s="6">
        <v>973</v>
      </c>
    </row>
    <row r="1482" spans="10:21">
      <c r="J1482">
        <v>1481</v>
      </c>
      <c r="M1482">
        <v>1481</v>
      </c>
      <c r="N1482" t="s">
        <v>7752</v>
      </c>
      <c r="O1482" t="s">
        <v>196</v>
      </c>
      <c r="P1482" t="s">
        <v>7753</v>
      </c>
      <c r="R1482">
        <v>1481</v>
      </c>
      <c r="S1482" s="5">
        <v>17960</v>
      </c>
      <c r="T1482" s="6" t="s">
        <v>7754</v>
      </c>
      <c r="U1482" s="6">
        <v>1048</v>
      </c>
    </row>
    <row r="1483" spans="10:21">
      <c r="J1483">
        <v>1482</v>
      </c>
      <c r="M1483">
        <v>1482</v>
      </c>
      <c r="N1483" t="s">
        <v>7755</v>
      </c>
      <c r="O1483" t="s">
        <v>3563</v>
      </c>
      <c r="P1483" t="s">
        <v>7756</v>
      </c>
      <c r="R1483">
        <v>1482</v>
      </c>
      <c r="S1483" s="5">
        <v>17961</v>
      </c>
      <c r="T1483" s="6" t="s">
        <v>7754</v>
      </c>
      <c r="U1483" s="6">
        <v>1179</v>
      </c>
    </row>
    <row r="1484" spans="10:21">
      <c r="J1484">
        <v>1483</v>
      </c>
      <c r="M1484">
        <v>1483</v>
      </c>
      <c r="N1484" t="s">
        <v>7757</v>
      </c>
      <c r="O1484" t="s">
        <v>1246</v>
      </c>
      <c r="P1484" t="s">
        <v>7758</v>
      </c>
      <c r="R1484">
        <v>1483</v>
      </c>
      <c r="S1484" s="5">
        <v>17962</v>
      </c>
      <c r="T1484" s="6" t="s">
        <v>7754</v>
      </c>
      <c r="U1484" s="6">
        <v>657</v>
      </c>
    </row>
    <row r="1485" spans="10:21">
      <c r="J1485">
        <v>1484</v>
      </c>
      <c r="M1485">
        <v>1484</v>
      </c>
      <c r="N1485" t="s">
        <v>7759</v>
      </c>
      <c r="O1485" t="s">
        <v>770</v>
      </c>
      <c r="P1485" t="s">
        <v>7760</v>
      </c>
      <c r="R1485">
        <v>1484</v>
      </c>
      <c r="S1485" s="5">
        <v>17963</v>
      </c>
      <c r="T1485" s="6" t="s">
        <v>7754</v>
      </c>
      <c r="U1485" s="6">
        <v>559</v>
      </c>
    </row>
    <row r="1486" spans="10:21">
      <c r="J1486">
        <v>1485</v>
      </c>
      <c r="M1486">
        <v>1485</v>
      </c>
      <c r="N1486" t="s">
        <v>7761</v>
      </c>
      <c r="O1486" t="s">
        <v>2444</v>
      </c>
      <c r="P1486" t="s">
        <v>7762</v>
      </c>
      <c r="R1486">
        <v>1485</v>
      </c>
      <c r="S1486" s="5">
        <v>17965</v>
      </c>
      <c r="T1486" s="6" t="s">
        <v>7754</v>
      </c>
      <c r="U1486" s="6">
        <v>117</v>
      </c>
    </row>
    <row r="1487" spans="10:21">
      <c r="J1487">
        <v>1486</v>
      </c>
      <c r="M1487">
        <v>1486</v>
      </c>
      <c r="N1487" t="s">
        <v>7763</v>
      </c>
      <c r="O1487" t="s">
        <v>43</v>
      </c>
      <c r="P1487" t="s">
        <v>7764</v>
      </c>
      <c r="R1487">
        <v>1486</v>
      </c>
      <c r="S1487" s="5">
        <v>17975</v>
      </c>
      <c r="T1487" s="6" t="s">
        <v>7765</v>
      </c>
      <c r="U1487" s="6">
        <v>1350</v>
      </c>
    </row>
    <row r="1488" spans="10:21">
      <c r="J1488">
        <v>1487</v>
      </c>
      <c r="M1488">
        <v>1487</v>
      </c>
      <c r="N1488" t="s">
        <v>7766</v>
      </c>
      <c r="O1488" t="s">
        <v>754</v>
      </c>
      <c r="P1488" t="s">
        <v>7767</v>
      </c>
      <c r="R1488">
        <v>1487</v>
      </c>
      <c r="S1488" s="5">
        <v>17995</v>
      </c>
      <c r="T1488" s="6" t="s">
        <v>7768</v>
      </c>
      <c r="U1488" s="6">
        <v>512</v>
      </c>
    </row>
    <row r="1489" spans="10:21">
      <c r="J1489">
        <v>1488</v>
      </c>
      <c r="M1489">
        <v>1488</v>
      </c>
      <c r="N1489" t="s">
        <v>7769</v>
      </c>
      <c r="O1489" t="s">
        <v>715</v>
      </c>
      <c r="P1489" t="s">
        <v>7770</v>
      </c>
      <c r="R1489">
        <v>1488</v>
      </c>
      <c r="S1489" s="5">
        <v>17996</v>
      </c>
      <c r="T1489" s="6" t="s">
        <v>7768</v>
      </c>
      <c r="U1489" s="6">
        <v>1249</v>
      </c>
    </row>
    <row r="1490" spans="10:21">
      <c r="J1490">
        <v>1489</v>
      </c>
      <c r="M1490">
        <v>1489</v>
      </c>
      <c r="N1490" t="s">
        <v>7771</v>
      </c>
      <c r="O1490" t="s">
        <v>3759</v>
      </c>
      <c r="P1490" t="s">
        <v>7772</v>
      </c>
      <c r="R1490">
        <v>1489</v>
      </c>
      <c r="S1490" s="5">
        <v>17997</v>
      </c>
      <c r="T1490" s="6" t="s">
        <v>7773</v>
      </c>
      <c r="U1490" s="6">
        <v>1150</v>
      </c>
    </row>
    <row r="1491" spans="10:21">
      <c r="J1491">
        <v>1490</v>
      </c>
      <c r="M1491">
        <v>1490</v>
      </c>
      <c r="N1491" t="s">
        <v>7774</v>
      </c>
      <c r="O1491" t="s">
        <v>6417</v>
      </c>
      <c r="P1491" t="s">
        <v>7775</v>
      </c>
      <c r="R1491">
        <v>1490</v>
      </c>
      <c r="S1491" s="5">
        <v>17998</v>
      </c>
      <c r="T1491" s="6" t="s">
        <v>7773</v>
      </c>
      <c r="U1491" s="6">
        <v>776</v>
      </c>
    </row>
    <row r="1492" spans="10:21">
      <c r="J1492">
        <v>1491</v>
      </c>
      <c r="M1492">
        <v>1491</v>
      </c>
      <c r="N1492" t="s">
        <v>7776</v>
      </c>
      <c r="O1492" t="s">
        <v>5072</v>
      </c>
      <c r="P1492" t="s">
        <v>7777</v>
      </c>
      <c r="R1492">
        <v>1491</v>
      </c>
      <c r="S1492" s="5">
        <v>18129</v>
      </c>
      <c r="T1492" s="6" t="s">
        <v>7778</v>
      </c>
      <c r="U1492" s="6">
        <v>1316</v>
      </c>
    </row>
    <row r="1493" spans="10:21">
      <c r="J1493">
        <v>1492</v>
      </c>
      <c r="M1493">
        <v>1492</v>
      </c>
      <c r="N1493" t="s">
        <v>7779</v>
      </c>
      <c r="O1493" t="s">
        <v>490</v>
      </c>
      <c r="P1493" t="s">
        <v>7780</v>
      </c>
      <c r="R1493">
        <v>1492</v>
      </c>
      <c r="S1493" s="5">
        <v>18130</v>
      </c>
      <c r="T1493" s="6" t="s">
        <v>7778</v>
      </c>
      <c r="U1493" s="6">
        <v>1975</v>
      </c>
    </row>
    <row r="1494" spans="10:21">
      <c r="J1494">
        <v>1493</v>
      </c>
      <c r="M1494">
        <v>1493</v>
      </c>
      <c r="N1494" t="s">
        <v>7781</v>
      </c>
      <c r="O1494" t="s">
        <v>3923</v>
      </c>
      <c r="P1494" t="s">
        <v>7782</v>
      </c>
      <c r="R1494">
        <v>1493</v>
      </c>
      <c r="S1494" s="5">
        <v>18131</v>
      </c>
      <c r="T1494" s="6" t="s">
        <v>7778</v>
      </c>
      <c r="U1494" s="6">
        <v>1736</v>
      </c>
    </row>
    <row r="1495" spans="10:21">
      <c r="J1495">
        <v>1494</v>
      </c>
      <c r="M1495">
        <v>1494</v>
      </c>
      <c r="N1495" t="s">
        <v>7783</v>
      </c>
      <c r="O1495" t="s">
        <v>3804</v>
      </c>
      <c r="P1495" t="s">
        <v>7784</v>
      </c>
      <c r="R1495">
        <v>1494</v>
      </c>
      <c r="S1495" s="5">
        <v>18132</v>
      </c>
      <c r="T1495" s="6" t="s">
        <v>7778</v>
      </c>
      <c r="U1495" s="6">
        <v>1662</v>
      </c>
    </row>
    <row r="1496" spans="10:21">
      <c r="J1496">
        <v>1495</v>
      </c>
      <c r="M1496">
        <v>1495</v>
      </c>
      <c r="N1496" t="s">
        <v>7785</v>
      </c>
      <c r="O1496" t="s">
        <v>399</v>
      </c>
      <c r="P1496" t="s">
        <v>7786</v>
      </c>
      <c r="R1496">
        <v>1495</v>
      </c>
      <c r="S1496" s="5">
        <v>18133</v>
      </c>
      <c r="T1496" s="6" t="s">
        <v>7778</v>
      </c>
      <c r="U1496" s="6">
        <v>618</v>
      </c>
    </row>
    <row r="1497" spans="10:21">
      <c r="J1497">
        <v>1496</v>
      </c>
      <c r="M1497">
        <v>1496</v>
      </c>
      <c r="N1497" t="s">
        <v>7787</v>
      </c>
      <c r="O1497" t="s">
        <v>1929</v>
      </c>
      <c r="P1497" t="s">
        <v>7788</v>
      </c>
      <c r="R1497">
        <v>1496</v>
      </c>
      <c r="S1497" s="5">
        <v>18134</v>
      </c>
      <c r="T1497" s="6" t="s">
        <v>7778</v>
      </c>
      <c r="U1497" s="6">
        <v>736</v>
      </c>
    </row>
    <row r="1498" spans="10:21">
      <c r="J1498">
        <v>1497</v>
      </c>
      <c r="M1498">
        <v>1497</v>
      </c>
      <c r="N1498" t="s">
        <v>7789</v>
      </c>
      <c r="O1498" t="s">
        <v>233</v>
      </c>
      <c r="P1498" t="s">
        <v>7790</v>
      </c>
      <c r="R1498">
        <v>1497</v>
      </c>
      <c r="S1498" s="5">
        <v>18135</v>
      </c>
      <c r="T1498" s="6" t="s">
        <v>7778</v>
      </c>
      <c r="U1498" s="6">
        <v>819</v>
      </c>
    </row>
    <row r="1499" spans="10:21">
      <c r="J1499">
        <v>1498</v>
      </c>
      <c r="M1499">
        <v>1498</v>
      </c>
      <c r="N1499" t="s">
        <v>7791</v>
      </c>
      <c r="O1499" t="s">
        <v>1500</v>
      </c>
      <c r="P1499" t="s">
        <v>7792</v>
      </c>
      <c r="R1499">
        <v>1498</v>
      </c>
      <c r="S1499" s="5">
        <v>18136</v>
      </c>
      <c r="T1499" s="6" t="s">
        <v>7778</v>
      </c>
      <c r="U1499" s="6">
        <v>1173</v>
      </c>
    </row>
    <row r="1500" spans="10:21">
      <c r="J1500">
        <v>1499</v>
      </c>
      <c r="M1500">
        <v>1499</v>
      </c>
      <c r="N1500" t="s">
        <v>7793</v>
      </c>
      <c r="O1500" t="s">
        <v>1701</v>
      </c>
      <c r="P1500" t="s">
        <v>7794</v>
      </c>
      <c r="R1500">
        <v>1499</v>
      </c>
      <c r="S1500" s="5">
        <v>18137</v>
      </c>
      <c r="T1500" s="6" t="s">
        <v>7778</v>
      </c>
      <c r="U1500" s="6">
        <v>826</v>
      </c>
    </row>
    <row r="1501" spans="10:21">
      <c r="J1501">
        <v>1500</v>
      </c>
      <c r="M1501">
        <v>1500</v>
      </c>
      <c r="N1501" t="s">
        <v>7795</v>
      </c>
      <c r="O1501" t="s">
        <v>1071</v>
      </c>
      <c r="P1501" t="s">
        <v>7796</v>
      </c>
      <c r="R1501">
        <v>1500</v>
      </c>
      <c r="S1501" s="5">
        <v>18138</v>
      </c>
      <c r="T1501" s="6" t="s">
        <v>7778</v>
      </c>
      <c r="U1501" s="6">
        <v>1560</v>
      </c>
    </row>
    <row r="1502" spans="10:21">
      <c r="J1502">
        <v>1501</v>
      </c>
      <c r="M1502">
        <v>1501</v>
      </c>
      <c r="N1502" t="s">
        <v>7797</v>
      </c>
      <c r="O1502" t="s">
        <v>1261</v>
      </c>
      <c r="P1502" t="s">
        <v>7798</v>
      </c>
      <c r="R1502">
        <v>1501</v>
      </c>
      <c r="S1502" s="5">
        <v>18139</v>
      </c>
      <c r="T1502" s="6" t="s">
        <v>7778</v>
      </c>
      <c r="U1502" s="6">
        <v>1646</v>
      </c>
    </row>
    <row r="1503" spans="10:21">
      <c r="J1503">
        <v>1502</v>
      </c>
      <c r="M1503">
        <v>1502</v>
      </c>
      <c r="N1503" t="s">
        <v>7799</v>
      </c>
      <c r="O1503" t="s">
        <v>5288</v>
      </c>
      <c r="P1503" t="s">
        <v>7800</v>
      </c>
      <c r="R1503">
        <v>1502</v>
      </c>
      <c r="S1503" s="5">
        <v>18140</v>
      </c>
      <c r="T1503" s="6" t="s">
        <v>7778</v>
      </c>
      <c r="U1503" s="6">
        <v>1041</v>
      </c>
    </row>
    <row r="1504" spans="10:21">
      <c r="J1504">
        <v>1503</v>
      </c>
      <c r="M1504">
        <v>1503</v>
      </c>
      <c r="N1504" t="s">
        <v>7801</v>
      </c>
      <c r="O1504" t="s">
        <v>1223</v>
      </c>
      <c r="P1504" t="s">
        <v>7802</v>
      </c>
      <c r="R1504">
        <v>1503</v>
      </c>
      <c r="S1504" s="5">
        <v>18141</v>
      </c>
      <c r="T1504" s="6" t="s">
        <v>7778</v>
      </c>
      <c r="U1504" s="6">
        <v>1431</v>
      </c>
    </row>
    <row r="1505" spans="10:21">
      <c r="J1505">
        <v>1504</v>
      </c>
      <c r="M1505">
        <v>1504</v>
      </c>
      <c r="N1505" t="s">
        <v>7803</v>
      </c>
      <c r="O1505" t="s">
        <v>1223</v>
      </c>
      <c r="P1505" t="s">
        <v>7804</v>
      </c>
      <c r="R1505">
        <v>1504</v>
      </c>
      <c r="S1505" s="5">
        <v>18142</v>
      </c>
      <c r="T1505" s="6" t="s">
        <v>7778</v>
      </c>
      <c r="U1505" s="6">
        <v>1154</v>
      </c>
    </row>
    <row r="1506" spans="10:21">
      <c r="J1506">
        <v>1505</v>
      </c>
      <c r="M1506">
        <v>1505</v>
      </c>
      <c r="N1506" t="s">
        <v>7805</v>
      </c>
      <c r="O1506" t="s">
        <v>249</v>
      </c>
      <c r="P1506" t="s">
        <v>7806</v>
      </c>
      <c r="R1506">
        <v>1505</v>
      </c>
      <c r="S1506" s="5">
        <v>18143</v>
      </c>
      <c r="T1506" s="6" t="s">
        <v>7778</v>
      </c>
      <c r="U1506" s="6">
        <v>1881</v>
      </c>
    </row>
    <row r="1507" spans="10:21">
      <c r="J1507">
        <v>1506</v>
      </c>
      <c r="M1507">
        <v>1506</v>
      </c>
      <c r="N1507" t="s">
        <v>7807</v>
      </c>
      <c r="O1507" t="s">
        <v>6876</v>
      </c>
      <c r="P1507" t="s">
        <v>7808</v>
      </c>
      <c r="R1507">
        <v>1506</v>
      </c>
      <c r="S1507" s="5">
        <v>18144</v>
      </c>
      <c r="T1507" s="6" t="s">
        <v>7778</v>
      </c>
      <c r="U1507" s="6">
        <v>1167</v>
      </c>
    </row>
    <row r="1508" spans="10:21">
      <c r="J1508">
        <v>1507</v>
      </c>
      <c r="M1508">
        <v>1507</v>
      </c>
      <c r="N1508" t="s">
        <v>7809</v>
      </c>
      <c r="O1508" t="s">
        <v>4685</v>
      </c>
      <c r="P1508" t="s">
        <v>7810</v>
      </c>
      <c r="R1508">
        <v>1507</v>
      </c>
      <c r="S1508" s="5">
        <v>18145</v>
      </c>
      <c r="T1508" s="6" t="s">
        <v>7778</v>
      </c>
      <c r="U1508" s="6">
        <v>590</v>
      </c>
    </row>
    <row r="1509" spans="10:21">
      <c r="J1509">
        <v>1508</v>
      </c>
      <c r="M1509">
        <v>1508</v>
      </c>
      <c r="N1509" t="s">
        <v>7811</v>
      </c>
      <c r="O1509" t="s">
        <v>384</v>
      </c>
      <c r="P1509" t="s">
        <v>7812</v>
      </c>
      <c r="R1509">
        <v>1508</v>
      </c>
      <c r="S1509" s="5">
        <v>18146</v>
      </c>
      <c r="T1509" s="6" t="s">
        <v>7778</v>
      </c>
      <c r="U1509" s="6">
        <v>1884</v>
      </c>
    </row>
    <row r="1510" spans="10:21">
      <c r="J1510">
        <v>1509</v>
      </c>
      <c r="M1510">
        <v>1509</v>
      </c>
      <c r="N1510" t="s">
        <v>5363</v>
      </c>
      <c r="O1510" t="s">
        <v>7813</v>
      </c>
      <c r="P1510" t="s">
        <v>7814</v>
      </c>
      <c r="R1510">
        <v>1509</v>
      </c>
      <c r="S1510" s="5">
        <v>18147</v>
      </c>
      <c r="T1510" s="6" t="s">
        <v>7778</v>
      </c>
      <c r="U1510" s="6">
        <v>1603</v>
      </c>
    </row>
    <row r="1511" spans="10:21">
      <c r="J1511">
        <v>1510</v>
      </c>
      <c r="M1511">
        <v>1510</v>
      </c>
      <c r="N1511" t="s">
        <v>7815</v>
      </c>
      <c r="O1511" t="s">
        <v>429</v>
      </c>
      <c r="P1511" t="s">
        <v>7816</v>
      </c>
      <c r="R1511">
        <v>1510</v>
      </c>
      <c r="S1511" s="5">
        <v>18148</v>
      </c>
      <c r="T1511" s="6" t="s">
        <v>7778</v>
      </c>
      <c r="U1511" s="6">
        <v>1252</v>
      </c>
    </row>
    <row r="1512" spans="10:21">
      <c r="J1512">
        <v>1511</v>
      </c>
      <c r="M1512">
        <v>1511</v>
      </c>
      <c r="N1512" t="s">
        <v>7817</v>
      </c>
      <c r="O1512" t="s">
        <v>1921</v>
      </c>
      <c r="P1512" t="s">
        <v>7818</v>
      </c>
      <c r="R1512">
        <v>1511</v>
      </c>
      <c r="S1512" s="5">
        <v>18150</v>
      </c>
      <c r="T1512" s="6" t="s">
        <v>7778</v>
      </c>
      <c r="U1512" s="6">
        <v>977</v>
      </c>
    </row>
    <row r="1513" spans="10:21">
      <c r="J1513">
        <v>1512</v>
      </c>
      <c r="M1513">
        <v>1512</v>
      </c>
      <c r="N1513" t="s">
        <v>7819</v>
      </c>
      <c r="O1513" t="s">
        <v>59</v>
      </c>
      <c r="P1513" t="s">
        <v>7820</v>
      </c>
      <c r="R1513">
        <v>1512</v>
      </c>
      <c r="S1513" s="5">
        <v>18151</v>
      </c>
      <c r="T1513" s="6" t="s">
        <v>7778</v>
      </c>
      <c r="U1513" s="6">
        <v>1100</v>
      </c>
    </row>
    <row r="1514" spans="10:21">
      <c r="J1514">
        <v>1513</v>
      </c>
      <c r="M1514">
        <v>1513</v>
      </c>
      <c r="N1514" t="s">
        <v>7821</v>
      </c>
      <c r="O1514" t="s">
        <v>218</v>
      </c>
      <c r="P1514" t="s">
        <v>7822</v>
      </c>
      <c r="R1514">
        <v>1513</v>
      </c>
      <c r="S1514" s="5">
        <v>18155</v>
      </c>
      <c r="T1514" s="6" t="s">
        <v>7778</v>
      </c>
      <c r="U1514" s="6">
        <v>114</v>
      </c>
    </row>
    <row r="1515" spans="10:21">
      <c r="J1515">
        <v>1514</v>
      </c>
      <c r="M1515">
        <v>1514</v>
      </c>
      <c r="N1515" t="s">
        <v>7823</v>
      </c>
      <c r="O1515" t="s">
        <v>272</v>
      </c>
      <c r="P1515" t="s">
        <v>7824</v>
      </c>
      <c r="R1515">
        <v>1514</v>
      </c>
      <c r="S1515" s="5">
        <v>18156</v>
      </c>
      <c r="T1515" s="6" t="s">
        <v>7778</v>
      </c>
      <c r="U1515" s="6">
        <v>698</v>
      </c>
    </row>
    <row r="1516" spans="10:21">
      <c r="J1516">
        <v>1515</v>
      </c>
      <c r="M1516">
        <v>1515</v>
      </c>
      <c r="N1516" t="s">
        <v>7825</v>
      </c>
      <c r="O1516" t="s">
        <v>196</v>
      </c>
      <c r="P1516" t="s">
        <v>7826</v>
      </c>
      <c r="R1516">
        <v>1515</v>
      </c>
      <c r="S1516" s="5">
        <v>18157</v>
      </c>
      <c r="T1516" s="6" t="s">
        <v>7778</v>
      </c>
      <c r="U1516" s="6">
        <v>1299</v>
      </c>
    </row>
    <row r="1517" spans="10:21">
      <c r="J1517">
        <v>1516</v>
      </c>
      <c r="M1517">
        <v>1516</v>
      </c>
      <c r="N1517" t="s">
        <v>7827</v>
      </c>
      <c r="O1517" t="s">
        <v>249</v>
      </c>
      <c r="P1517" t="s">
        <v>7828</v>
      </c>
      <c r="R1517">
        <v>1516</v>
      </c>
      <c r="S1517" s="5">
        <v>18158</v>
      </c>
      <c r="T1517" s="6" t="s">
        <v>7778</v>
      </c>
      <c r="U1517" s="6">
        <v>1532</v>
      </c>
    </row>
    <row r="1518" spans="10:21">
      <c r="J1518">
        <v>1517</v>
      </c>
      <c r="M1518">
        <v>1517</v>
      </c>
      <c r="N1518" t="s">
        <v>7829</v>
      </c>
      <c r="O1518" t="s">
        <v>1063</v>
      </c>
      <c r="P1518" t="s">
        <v>7830</v>
      </c>
      <c r="R1518">
        <v>1517</v>
      </c>
      <c r="S1518" s="5">
        <v>18159</v>
      </c>
      <c r="T1518" s="6" t="s">
        <v>7778</v>
      </c>
      <c r="U1518" s="6">
        <v>327</v>
      </c>
    </row>
    <row r="1519" spans="10:21">
      <c r="J1519">
        <v>1518</v>
      </c>
      <c r="M1519">
        <v>1518</v>
      </c>
      <c r="N1519" t="s">
        <v>7831</v>
      </c>
      <c r="O1519" t="s">
        <v>6155</v>
      </c>
      <c r="P1519" t="s">
        <v>7832</v>
      </c>
      <c r="R1519">
        <v>1518</v>
      </c>
      <c r="S1519" s="5">
        <v>18160</v>
      </c>
      <c r="T1519" s="6" t="s">
        <v>7778</v>
      </c>
      <c r="U1519" s="6">
        <v>1409</v>
      </c>
    </row>
    <row r="1520" spans="10:21">
      <c r="J1520">
        <v>1519</v>
      </c>
      <c r="M1520">
        <v>1519</v>
      </c>
      <c r="N1520" t="s">
        <v>7833</v>
      </c>
      <c r="O1520" t="s">
        <v>2134</v>
      </c>
      <c r="P1520" t="s">
        <v>7834</v>
      </c>
      <c r="R1520">
        <v>1519</v>
      </c>
      <c r="S1520" s="5">
        <v>18161</v>
      </c>
      <c r="T1520" s="6" t="s">
        <v>7778</v>
      </c>
      <c r="U1520" s="6">
        <v>1648</v>
      </c>
    </row>
    <row r="1521" spans="10:21">
      <c r="J1521">
        <v>1520</v>
      </c>
      <c r="M1521">
        <v>1520</v>
      </c>
      <c r="N1521" t="s">
        <v>7835</v>
      </c>
      <c r="O1521" t="s">
        <v>7013</v>
      </c>
      <c r="P1521" t="s">
        <v>7836</v>
      </c>
      <c r="R1521">
        <v>1520</v>
      </c>
      <c r="S1521" s="5">
        <v>18162</v>
      </c>
      <c r="T1521" s="6" t="s">
        <v>7778</v>
      </c>
      <c r="U1521" s="6">
        <v>2100</v>
      </c>
    </row>
    <row r="1522" spans="10:21">
      <c r="J1522">
        <v>1521</v>
      </c>
      <c r="M1522">
        <v>1521</v>
      </c>
      <c r="N1522" t="s">
        <v>7837</v>
      </c>
      <c r="O1522" t="s">
        <v>172</v>
      </c>
      <c r="P1522" t="s">
        <v>7838</v>
      </c>
      <c r="R1522">
        <v>1521</v>
      </c>
      <c r="S1522" s="5">
        <v>18163</v>
      </c>
      <c r="T1522" s="6" t="s">
        <v>7778</v>
      </c>
      <c r="U1522" s="6">
        <v>1643</v>
      </c>
    </row>
    <row r="1523" spans="10:21">
      <c r="J1523">
        <v>1522</v>
      </c>
      <c r="M1523">
        <v>1522</v>
      </c>
      <c r="N1523" t="s">
        <v>7839</v>
      </c>
      <c r="O1523" t="s">
        <v>352</v>
      </c>
      <c r="P1523" t="s">
        <v>7840</v>
      </c>
      <c r="R1523">
        <v>1522</v>
      </c>
      <c r="S1523" s="5">
        <v>18164</v>
      </c>
      <c r="T1523" s="6" t="s">
        <v>7778</v>
      </c>
      <c r="U1523" s="6">
        <v>1855</v>
      </c>
    </row>
    <row r="1524" spans="10:21">
      <c r="J1524">
        <v>1523</v>
      </c>
      <c r="M1524">
        <v>1523</v>
      </c>
      <c r="N1524" t="s">
        <v>7841</v>
      </c>
      <c r="O1524" t="s">
        <v>778</v>
      </c>
      <c r="P1524" t="s">
        <v>7842</v>
      </c>
      <c r="R1524">
        <v>1523</v>
      </c>
      <c r="S1524" s="5">
        <v>18165</v>
      </c>
      <c r="T1524" s="6" t="s">
        <v>7778</v>
      </c>
      <c r="U1524" s="6">
        <v>1833</v>
      </c>
    </row>
    <row r="1525" spans="10:21">
      <c r="J1525">
        <v>1524</v>
      </c>
      <c r="M1525">
        <v>1524</v>
      </c>
      <c r="N1525" t="s">
        <v>7843</v>
      </c>
      <c r="O1525" t="s">
        <v>707</v>
      </c>
      <c r="P1525" t="s">
        <v>7844</v>
      </c>
      <c r="R1525">
        <v>1524</v>
      </c>
      <c r="S1525" s="5">
        <v>18166</v>
      </c>
      <c r="T1525" s="6" t="s">
        <v>7778</v>
      </c>
      <c r="U1525" s="6">
        <v>1375</v>
      </c>
    </row>
    <row r="1526" spans="10:21">
      <c r="J1526">
        <v>1525</v>
      </c>
      <c r="M1526">
        <v>1525</v>
      </c>
      <c r="N1526" t="s">
        <v>7845</v>
      </c>
      <c r="O1526" t="s">
        <v>1351</v>
      </c>
      <c r="P1526" t="s">
        <v>7846</v>
      </c>
      <c r="R1526">
        <v>1525</v>
      </c>
      <c r="S1526" s="5">
        <v>18190</v>
      </c>
      <c r="T1526" s="6" t="s">
        <v>7778</v>
      </c>
      <c r="U1526" s="6">
        <v>363</v>
      </c>
    </row>
    <row r="1527" spans="10:21">
      <c r="J1527">
        <v>1526</v>
      </c>
      <c r="M1527">
        <v>1526</v>
      </c>
      <c r="N1527" t="s">
        <v>7847</v>
      </c>
      <c r="O1527" t="s">
        <v>2185</v>
      </c>
      <c r="P1527" t="s">
        <v>7848</v>
      </c>
      <c r="R1527">
        <v>1526</v>
      </c>
      <c r="S1527" s="5">
        <v>18230</v>
      </c>
      <c r="T1527" s="6" t="s">
        <v>7849</v>
      </c>
      <c r="U1527" s="6">
        <v>1066</v>
      </c>
    </row>
    <row r="1528" spans="10:21">
      <c r="J1528">
        <v>1527</v>
      </c>
      <c r="M1528">
        <v>1527</v>
      </c>
      <c r="N1528" t="s">
        <v>7850</v>
      </c>
      <c r="O1528" t="s">
        <v>4792</v>
      </c>
      <c r="P1528" t="s">
        <v>7851</v>
      </c>
      <c r="R1528">
        <v>1527</v>
      </c>
      <c r="S1528" s="5">
        <v>18231</v>
      </c>
      <c r="T1528" s="6" t="s">
        <v>7849</v>
      </c>
      <c r="U1528" s="6">
        <v>628</v>
      </c>
    </row>
    <row r="1529" spans="10:21">
      <c r="J1529">
        <v>1528</v>
      </c>
      <c r="M1529">
        <v>1528</v>
      </c>
      <c r="N1529" t="s">
        <v>7852</v>
      </c>
      <c r="O1529" t="s">
        <v>7853</v>
      </c>
      <c r="P1529" t="s">
        <v>7854</v>
      </c>
      <c r="R1529">
        <v>1528</v>
      </c>
      <c r="S1529" s="5">
        <v>18232</v>
      </c>
      <c r="T1529" s="6" t="s">
        <v>7849</v>
      </c>
      <c r="U1529" s="6">
        <v>639</v>
      </c>
    </row>
    <row r="1530" spans="10:21">
      <c r="J1530">
        <v>1529</v>
      </c>
      <c r="M1530">
        <v>1529</v>
      </c>
      <c r="N1530" t="s">
        <v>7855</v>
      </c>
      <c r="O1530" t="s">
        <v>3173</v>
      </c>
      <c r="P1530" t="s">
        <v>7856</v>
      </c>
      <c r="R1530">
        <v>1529</v>
      </c>
      <c r="S1530" s="5">
        <v>18233</v>
      </c>
      <c r="T1530" s="6" t="s">
        <v>7849</v>
      </c>
      <c r="U1530" s="6">
        <v>855</v>
      </c>
    </row>
    <row r="1531" spans="10:21">
      <c r="J1531">
        <v>1530</v>
      </c>
      <c r="M1531">
        <v>1530</v>
      </c>
      <c r="N1531" t="s">
        <v>7857</v>
      </c>
      <c r="O1531" t="s">
        <v>4921</v>
      </c>
      <c r="P1531" t="s">
        <v>7858</v>
      </c>
      <c r="R1531">
        <v>1530</v>
      </c>
      <c r="S1531" s="5">
        <v>18234</v>
      </c>
      <c r="T1531" s="6" t="s">
        <v>7849</v>
      </c>
      <c r="U1531" s="6">
        <v>693</v>
      </c>
    </row>
    <row r="1532" spans="10:21">
      <c r="J1532">
        <v>1531</v>
      </c>
      <c r="M1532">
        <v>1531</v>
      </c>
      <c r="N1532" t="s">
        <v>7859</v>
      </c>
      <c r="O1532" t="s">
        <v>731</v>
      </c>
      <c r="P1532" t="s">
        <v>7860</v>
      </c>
      <c r="R1532">
        <v>1531</v>
      </c>
      <c r="S1532" s="5">
        <v>18235</v>
      </c>
      <c r="T1532" s="6" t="s">
        <v>7849</v>
      </c>
      <c r="U1532" s="6">
        <v>1065</v>
      </c>
    </row>
    <row r="1533" spans="10:21">
      <c r="J1533">
        <v>1532</v>
      </c>
      <c r="M1533">
        <v>1532</v>
      </c>
      <c r="N1533" t="s">
        <v>7861</v>
      </c>
      <c r="O1533" t="s">
        <v>249</v>
      </c>
      <c r="P1533" t="s">
        <v>7862</v>
      </c>
      <c r="R1533">
        <v>1532</v>
      </c>
      <c r="S1533" s="5">
        <v>18236</v>
      </c>
      <c r="T1533" s="6" t="s">
        <v>7849</v>
      </c>
      <c r="U1533" s="6">
        <v>508</v>
      </c>
    </row>
    <row r="1534" spans="10:21">
      <c r="J1534">
        <v>1533</v>
      </c>
      <c r="M1534">
        <v>1533</v>
      </c>
      <c r="N1534" t="s">
        <v>7863</v>
      </c>
      <c r="O1534" t="s">
        <v>1779</v>
      </c>
      <c r="P1534" t="s">
        <v>7864</v>
      </c>
      <c r="R1534">
        <v>1533</v>
      </c>
      <c r="S1534" s="5">
        <v>18237</v>
      </c>
      <c r="T1534" s="6" t="s">
        <v>7849</v>
      </c>
      <c r="U1534" s="6">
        <v>613</v>
      </c>
    </row>
    <row r="1535" spans="10:21">
      <c r="J1535">
        <v>1534</v>
      </c>
      <c r="M1535">
        <v>1534</v>
      </c>
      <c r="N1535" t="s">
        <v>7865</v>
      </c>
      <c r="O1535" t="s">
        <v>544</v>
      </c>
      <c r="P1535" t="s">
        <v>7866</v>
      </c>
      <c r="R1535">
        <v>1534</v>
      </c>
      <c r="S1535" s="5">
        <v>18238</v>
      </c>
      <c r="T1535" s="6" t="s">
        <v>7849</v>
      </c>
      <c r="U1535" s="6">
        <v>857</v>
      </c>
    </row>
    <row r="1536" spans="10:21">
      <c r="J1536">
        <v>1535</v>
      </c>
      <c r="M1536">
        <v>1535</v>
      </c>
      <c r="N1536" t="s">
        <v>7867</v>
      </c>
      <c r="O1536" t="s">
        <v>1367</v>
      </c>
      <c r="P1536" t="s">
        <v>7868</v>
      </c>
      <c r="R1536">
        <v>1535</v>
      </c>
      <c r="S1536" s="5">
        <v>18239</v>
      </c>
      <c r="T1536" s="6" t="s">
        <v>7849</v>
      </c>
      <c r="U1536" s="6">
        <v>1210</v>
      </c>
    </row>
    <row r="1537" spans="10:21">
      <c r="J1537">
        <v>1536</v>
      </c>
      <c r="M1537">
        <v>1536</v>
      </c>
      <c r="N1537" t="s">
        <v>7869</v>
      </c>
      <c r="O1537" t="s">
        <v>4057</v>
      </c>
      <c r="P1537" t="s">
        <v>7870</v>
      </c>
      <c r="R1537">
        <v>1536</v>
      </c>
      <c r="S1537" s="5">
        <v>18245</v>
      </c>
      <c r="T1537" s="6" t="s">
        <v>7871</v>
      </c>
      <c r="U1537" s="6">
        <v>951</v>
      </c>
    </row>
    <row r="1538" spans="10:21">
      <c r="J1538">
        <v>1537</v>
      </c>
      <c r="M1538">
        <v>1537</v>
      </c>
      <c r="N1538" t="s">
        <v>7872</v>
      </c>
      <c r="O1538" t="s">
        <v>731</v>
      </c>
      <c r="P1538" t="s">
        <v>7873</v>
      </c>
      <c r="R1538">
        <v>1537</v>
      </c>
      <c r="S1538" s="5">
        <v>18246</v>
      </c>
      <c r="T1538" s="6" t="s">
        <v>7871</v>
      </c>
      <c r="U1538" s="6">
        <v>1300</v>
      </c>
    </row>
    <row r="1539" spans="10:21">
      <c r="J1539">
        <v>1538</v>
      </c>
      <c r="M1539">
        <v>1538</v>
      </c>
      <c r="N1539" t="s">
        <v>7874</v>
      </c>
      <c r="O1539" t="s">
        <v>4921</v>
      </c>
      <c r="P1539" t="s">
        <v>7875</v>
      </c>
      <c r="R1539">
        <v>1538</v>
      </c>
      <c r="S1539" s="5">
        <v>18247</v>
      </c>
      <c r="T1539" s="6" t="s">
        <v>7871</v>
      </c>
      <c r="U1539" s="6">
        <v>1322</v>
      </c>
    </row>
    <row r="1540" spans="10:21">
      <c r="J1540">
        <v>1539</v>
      </c>
      <c r="M1540">
        <v>1539</v>
      </c>
      <c r="N1540" t="s">
        <v>7876</v>
      </c>
      <c r="O1540" t="s">
        <v>3701</v>
      </c>
      <c r="P1540" t="s">
        <v>7877</v>
      </c>
      <c r="R1540">
        <v>1539</v>
      </c>
      <c r="S1540" s="5">
        <v>18248</v>
      </c>
      <c r="T1540" s="6" t="s">
        <v>7871</v>
      </c>
      <c r="U1540" s="6">
        <v>1029</v>
      </c>
    </row>
    <row r="1541" spans="10:21">
      <c r="J1541">
        <v>1540</v>
      </c>
      <c r="M1541">
        <v>1540</v>
      </c>
      <c r="N1541" t="s">
        <v>7878</v>
      </c>
      <c r="O1541" t="s">
        <v>3923</v>
      </c>
      <c r="P1541" t="s">
        <v>7879</v>
      </c>
      <c r="R1541">
        <v>1540</v>
      </c>
      <c r="S1541" s="5">
        <v>18249</v>
      </c>
      <c r="T1541" s="6" t="s">
        <v>7871</v>
      </c>
      <c r="U1541" s="6">
        <v>791</v>
      </c>
    </row>
    <row r="1542" spans="10:21">
      <c r="J1542">
        <v>1541</v>
      </c>
      <c r="M1542">
        <v>1541</v>
      </c>
      <c r="N1542" t="s">
        <v>7880</v>
      </c>
      <c r="O1542" t="s">
        <v>521</v>
      </c>
      <c r="P1542" t="s">
        <v>7881</v>
      </c>
      <c r="R1542">
        <v>1541</v>
      </c>
      <c r="S1542" s="5">
        <v>18250</v>
      </c>
      <c r="T1542" s="6" t="s">
        <v>7849</v>
      </c>
      <c r="U1542" s="6">
        <v>610</v>
      </c>
    </row>
    <row r="1543" spans="10:21">
      <c r="J1543">
        <v>1542</v>
      </c>
      <c r="M1543">
        <v>1542</v>
      </c>
      <c r="N1543" t="s">
        <v>7882</v>
      </c>
      <c r="O1543" t="s">
        <v>4456</v>
      </c>
      <c r="P1543" t="s">
        <v>7883</v>
      </c>
      <c r="R1543">
        <v>1542</v>
      </c>
      <c r="S1543" s="5">
        <v>18252</v>
      </c>
      <c r="T1543" s="6" t="s">
        <v>7849</v>
      </c>
      <c r="U1543" s="6">
        <v>821</v>
      </c>
    </row>
    <row r="1544" spans="10:21">
      <c r="J1544">
        <v>1543</v>
      </c>
      <c r="M1544">
        <v>1543</v>
      </c>
      <c r="N1544" t="s">
        <v>7884</v>
      </c>
      <c r="O1544" t="s">
        <v>429</v>
      </c>
      <c r="P1544" t="s">
        <v>7885</v>
      </c>
      <c r="R1544">
        <v>1543</v>
      </c>
      <c r="S1544" s="5">
        <v>18253</v>
      </c>
      <c r="T1544" s="6" t="s">
        <v>7849</v>
      </c>
      <c r="U1544" s="6">
        <v>563</v>
      </c>
    </row>
    <row r="1545" spans="10:21">
      <c r="J1545">
        <v>1544</v>
      </c>
      <c r="M1545">
        <v>1544</v>
      </c>
      <c r="N1545" t="s">
        <v>7886</v>
      </c>
      <c r="O1545" t="s">
        <v>1876</v>
      </c>
      <c r="P1545" t="s">
        <v>7887</v>
      </c>
      <c r="R1545">
        <v>1544</v>
      </c>
      <c r="S1545" s="5">
        <v>18254</v>
      </c>
      <c r="T1545" s="6" t="s">
        <v>7888</v>
      </c>
      <c r="U1545" s="6">
        <v>956</v>
      </c>
    </row>
    <row r="1546" spans="10:21">
      <c r="J1546">
        <v>1545</v>
      </c>
      <c r="M1546">
        <v>1545</v>
      </c>
      <c r="N1546" t="s">
        <v>7889</v>
      </c>
      <c r="O1546" t="s">
        <v>4199</v>
      </c>
      <c r="P1546" t="s">
        <v>7890</v>
      </c>
      <c r="R1546">
        <v>1545</v>
      </c>
      <c r="S1546" s="5">
        <v>18255</v>
      </c>
      <c r="T1546" s="6" t="s">
        <v>7888</v>
      </c>
      <c r="U1546" s="6">
        <v>696</v>
      </c>
    </row>
    <row r="1547" spans="10:21">
      <c r="J1547">
        <v>1546</v>
      </c>
      <c r="M1547">
        <v>1546</v>
      </c>
      <c r="N1547" t="s">
        <v>7891</v>
      </c>
      <c r="O1547" t="s">
        <v>6876</v>
      </c>
      <c r="P1547" t="s">
        <v>7892</v>
      </c>
      <c r="R1547">
        <v>1546</v>
      </c>
      <c r="S1547" s="5">
        <v>18256</v>
      </c>
      <c r="T1547" s="6" t="s">
        <v>7849</v>
      </c>
      <c r="U1547" s="6">
        <v>937</v>
      </c>
    </row>
    <row r="1548" spans="10:21">
      <c r="J1548">
        <v>1547</v>
      </c>
      <c r="M1548">
        <v>1547</v>
      </c>
      <c r="N1548" t="s">
        <v>7893</v>
      </c>
      <c r="O1548" t="s">
        <v>429</v>
      </c>
      <c r="P1548" t="s">
        <v>7894</v>
      </c>
      <c r="R1548">
        <v>1547</v>
      </c>
      <c r="S1548" s="5">
        <v>18257</v>
      </c>
      <c r="T1548" s="6" t="s">
        <v>7849</v>
      </c>
      <c r="U1548" s="6">
        <v>641</v>
      </c>
    </row>
    <row r="1549" spans="10:21">
      <c r="J1549">
        <v>1548</v>
      </c>
      <c r="M1549">
        <v>1548</v>
      </c>
      <c r="N1549" t="s">
        <v>7895</v>
      </c>
      <c r="O1549" t="s">
        <v>1351</v>
      </c>
      <c r="P1549" t="s">
        <v>7896</v>
      </c>
      <c r="R1549">
        <v>1548</v>
      </c>
      <c r="S1549" s="5">
        <v>18260</v>
      </c>
      <c r="T1549" s="6" t="s">
        <v>7888</v>
      </c>
      <c r="U1549" s="6">
        <v>623</v>
      </c>
    </row>
    <row r="1550" spans="10:21">
      <c r="J1550">
        <v>1549</v>
      </c>
      <c r="M1550">
        <v>1549</v>
      </c>
      <c r="N1550" t="s">
        <v>7897</v>
      </c>
      <c r="O1550" t="s">
        <v>5881</v>
      </c>
      <c r="P1550" t="s">
        <v>7898</v>
      </c>
      <c r="R1550">
        <v>1549</v>
      </c>
      <c r="S1550" s="5">
        <v>18261</v>
      </c>
      <c r="T1550" s="6" t="s">
        <v>7888</v>
      </c>
      <c r="U1550" s="6">
        <v>818</v>
      </c>
    </row>
    <row r="1551" spans="10:21">
      <c r="J1551">
        <v>1550</v>
      </c>
      <c r="M1551">
        <v>1550</v>
      </c>
      <c r="N1551" t="s">
        <v>7899</v>
      </c>
      <c r="O1551" t="s">
        <v>638</v>
      </c>
      <c r="P1551" t="s">
        <v>7900</v>
      </c>
      <c r="R1551">
        <v>1550</v>
      </c>
      <c r="S1551" s="5">
        <v>18262</v>
      </c>
      <c r="T1551" s="6" t="s">
        <v>7888</v>
      </c>
      <c r="U1551" s="6">
        <v>781</v>
      </c>
    </row>
    <row r="1552" spans="10:21">
      <c r="J1552">
        <v>1551</v>
      </c>
      <c r="M1552">
        <v>1551</v>
      </c>
      <c r="N1552" t="s">
        <v>7901</v>
      </c>
      <c r="O1552" t="s">
        <v>414</v>
      </c>
      <c r="P1552" t="s">
        <v>7902</v>
      </c>
      <c r="R1552">
        <v>1551</v>
      </c>
      <c r="S1552" s="5">
        <v>18263</v>
      </c>
      <c r="T1552" s="6" t="s">
        <v>7888</v>
      </c>
      <c r="U1552" s="6">
        <v>1104</v>
      </c>
    </row>
    <row r="1553" spans="10:21">
      <c r="J1553">
        <v>1552</v>
      </c>
      <c r="M1553">
        <v>1552</v>
      </c>
      <c r="N1553" t="s">
        <v>7903</v>
      </c>
      <c r="O1553" t="s">
        <v>1389</v>
      </c>
      <c r="P1553" t="s">
        <v>7904</v>
      </c>
      <c r="R1553">
        <v>1552</v>
      </c>
      <c r="S1553" s="5">
        <v>18264</v>
      </c>
      <c r="T1553" s="6" t="s">
        <v>7888</v>
      </c>
      <c r="U1553" s="6">
        <v>1019</v>
      </c>
    </row>
    <row r="1554" spans="10:21">
      <c r="J1554">
        <v>1553</v>
      </c>
      <c r="M1554">
        <v>1553</v>
      </c>
      <c r="N1554" t="s">
        <v>7905</v>
      </c>
      <c r="O1554" t="s">
        <v>2222</v>
      </c>
      <c r="P1554" t="s">
        <v>7906</v>
      </c>
      <c r="R1554">
        <v>1553</v>
      </c>
      <c r="S1554" s="5">
        <v>18265</v>
      </c>
      <c r="T1554" s="6" t="s">
        <v>7888</v>
      </c>
      <c r="U1554" s="6">
        <v>651</v>
      </c>
    </row>
    <row r="1555" spans="10:21">
      <c r="J1555">
        <v>1554</v>
      </c>
      <c r="M1555">
        <v>1554</v>
      </c>
      <c r="N1555" t="s">
        <v>7907</v>
      </c>
      <c r="O1555" t="s">
        <v>677</v>
      </c>
      <c r="P1555" t="s">
        <v>7908</v>
      </c>
      <c r="R1555">
        <v>1554</v>
      </c>
      <c r="S1555" s="5">
        <v>18266</v>
      </c>
      <c r="T1555" s="6" t="s">
        <v>7888</v>
      </c>
      <c r="U1555" s="6">
        <v>728</v>
      </c>
    </row>
    <row r="1556" spans="10:21">
      <c r="J1556">
        <v>1555</v>
      </c>
      <c r="M1556">
        <v>1555</v>
      </c>
      <c r="N1556" t="s">
        <v>7909</v>
      </c>
      <c r="O1556" t="s">
        <v>1470</v>
      </c>
      <c r="P1556" t="s">
        <v>7910</v>
      </c>
      <c r="R1556">
        <v>1555</v>
      </c>
      <c r="S1556" s="5">
        <v>18267</v>
      </c>
      <c r="T1556" s="6" t="s">
        <v>7888</v>
      </c>
      <c r="U1556" s="6">
        <v>798</v>
      </c>
    </row>
    <row r="1557" spans="10:21">
      <c r="J1557">
        <v>1556</v>
      </c>
      <c r="M1557">
        <v>1556</v>
      </c>
      <c r="N1557" t="s">
        <v>7911</v>
      </c>
      <c r="O1557" t="s">
        <v>6599</v>
      </c>
      <c r="P1557" t="s">
        <v>7912</v>
      </c>
      <c r="R1557">
        <v>1556</v>
      </c>
      <c r="S1557" s="5">
        <v>18268</v>
      </c>
      <c r="T1557" s="6" t="s">
        <v>7888</v>
      </c>
      <c r="U1557" s="6">
        <v>586</v>
      </c>
    </row>
    <row r="1558" spans="10:21">
      <c r="J1558">
        <v>1557</v>
      </c>
      <c r="M1558">
        <v>1557</v>
      </c>
      <c r="N1558" t="s">
        <v>7913</v>
      </c>
      <c r="O1558" t="s">
        <v>1223</v>
      </c>
      <c r="P1558" t="s">
        <v>7914</v>
      </c>
      <c r="R1558">
        <v>1557</v>
      </c>
      <c r="S1558" s="5">
        <v>18269</v>
      </c>
      <c r="T1558" s="6" t="s">
        <v>7888</v>
      </c>
      <c r="U1558" s="6">
        <v>355</v>
      </c>
    </row>
    <row r="1559" spans="10:21">
      <c r="J1559">
        <v>1558</v>
      </c>
      <c r="M1559">
        <v>1558</v>
      </c>
      <c r="N1559" t="s">
        <v>7915</v>
      </c>
      <c r="O1559" t="s">
        <v>1093</v>
      </c>
      <c r="P1559" t="s">
        <v>7916</v>
      </c>
      <c r="R1559">
        <v>1558</v>
      </c>
      <c r="S1559" s="5">
        <v>18270</v>
      </c>
      <c r="T1559" s="6" t="s">
        <v>7917</v>
      </c>
      <c r="U1559" s="6">
        <v>365</v>
      </c>
    </row>
    <row r="1560" spans="10:21">
      <c r="J1560">
        <v>1559</v>
      </c>
      <c r="M1560">
        <v>1559</v>
      </c>
      <c r="N1560" t="s">
        <v>7918</v>
      </c>
      <c r="O1560" t="s">
        <v>233</v>
      </c>
      <c r="P1560" t="s">
        <v>7919</v>
      </c>
      <c r="R1560">
        <v>1559</v>
      </c>
      <c r="S1560" s="5">
        <v>18273</v>
      </c>
      <c r="T1560" s="6" t="s">
        <v>7917</v>
      </c>
      <c r="U1560" s="6">
        <v>1086</v>
      </c>
    </row>
    <row r="1561" spans="10:21">
      <c r="J1561">
        <v>1560</v>
      </c>
      <c r="M1561">
        <v>1560</v>
      </c>
      <c r="N1561" t="s">
        <v>7920</v>
      </c>
      <c r="O1561" t="s">
        <v>108</v>
      </c>
      <c r="P1561" t="s">
        <v>7921</v>
      </c>
      <c r="R1561">
        <v>1560</v>
      </c>
      <c r="S1561" s="5">
        <v>18274</v>
      </c>
      <c r="T1561" s="6" t="s">
        <v>7917</v>
      </c>
      <c r="U1561" s="6">
        <v>839</v>
      </c>
    </row>
    <row r="1562" spans="10:21">
      <c r="J1562">
        <v>1561</v>
      </c>
      <c r="M1562">
        <v>1561</v>
      </c>
      <c r="N1562" t="s">
        <v>7922</v>
      </c>
      <c r="O1562" t="s">
        <v>7262</v>
      </c>
      <c r="P1562" t="s">
        <v>7923</v>
      </c>
      <c r="R1562">
        <v>1561</v>
      </c>
      <c r="S1562" s="5">
        <v>18275</v>
      </c>
      <c r="T1562" s="6" t="s">
        <v>7917</v>
      </c>
      <c r="U1562" s="6">
        <v>1107</v>
      </c>
    </row>
    <row r="1563" spans="10:21">
      <c r="J1563">
        <v>1562</v>
      </c>
      <c r="M1563">
        <v>1562</v>
      </c>
      <c r="N1563" t="s">
        <v>7924</v>
      </c>
      <c r="O1563" t="s">
        <v>1921</v>
      </c>
      <c r="P1563" t="s">
        <v>7925</v>
      </c>
      <c r="R1563">
        <v>1562</v>
      </c>
      <c r="S1563" s="5">
        <v>18276</v>
      </c>
      <c r="T1563" s="6" t="s">
        <v>7917</v>
      </c>
      <c r="U1563" s="6">
        <v>409</v>
      </c>
    </row>
    <row r="1564" spans="10:21">
      <c r="J1564">
        <v>1563</v>
      </c>
      <c r="M1564">
        <v>1563</v>
      </c>
      <c r="N1564" t="s">
        <v>7924</v>
      </c>
      <c r="O1564" t="s">
        <v>1693</v>
      </c>
      <c r="P1564" t="s">
        <v>7926</v>
      </c>
      <c r="R1564">
        <v>1563</v>
      </c>
      <c r="S1564" s="5">
        <v>18277</v>
      </c>
      <c r="T1564" s="6" t="s">
        <v>7917</v>
      </c>
      <c r="U1564" s="6">
        <v>336</v>
      </c>
    </row>
    <row r="1565" spans="10:21">
      <c r="J1565">
        <v>1564</v>
      </c>
      <c r="M1565">
        <v>1564</v>
      </c>
      <c r="N1565" t="s">
        <v>7927</v>
      </c>
      <c r="O1565" t="s">
        <v>707</v>
      </c>
      <c r="P1565" t="s">
        <v>7928</v>
      </c>
      <c r="R1565">
        <v>1564</v>
      </c>
      <c r="S1565" s="5">
        <v>18278</v>
      </c>
      <c r="T1565" s="6" t="s">
        <v>7917</v>
      </c>
      <c r="U1565" s="6">
        <v>708</v>
      </c>
    </row>
    <row r="1566" spans="10:21">
      <c r="J1566">
        <v>1565</v>
      </c>
      <c r="M1566">
        <v>1565</v>
      </c>
      <c r="N1566" t="s">
        <v>7929</v>
      </c>
      <c r="O1566" t="s">
        <v>3727</v>
      </c>
      <c r="P1566" t="s">
        <v>7930</v>
      </c>
      <c r="R1566">
        <v>1565</v>
      </c>
      <c r="S1566" s="5">
        <v>18279</v>
      </c>
      <c r="T1566" s="6" t="s">
        <v>7917</v>
      </c>
      <c r="U1566" s="6">
        <v>861</v>
      </c>
    </row>
    <row r="1567" spans="10:21">
      <c r="J1567">
        <v>1566</v>
      </c>
      <c r="M1567">
        <v>1566</v>
      </c>
      <c r="N1567" t="s">
        <v>7931</v>
      </c>
      <c r="O1567" t="s">
        <v>4999</v>
      </c>
      <c r="P1567" t="s">
        <v>7932</v>
      </c>
      <c r="R1567">
        <v>1566</v>
      </c>
      <c r="S1567" s="5">
        <v>18330</v>
      </c>
      <c r="T1567" s="6" t="s">
        <v>7933</v>
      </c>
      <c r="U1567" s="6">
        <v>1529</v>
      </c>
    </row>
    <row r="1568" spans="10:21">
      <c r="J1568">
        <v>1567</v>
      </c>
      <c r="M1568">
        <v>1567</v>
      </c>
      <c r="N1568" t="s">
        <v>7934</v>
      </c>
      <c r="O1568" t="s">
        <v>739</v>
      </c>
      <c r="P1568" t="s">
        <v>7935</v>
      </c>
      <c r="R1568">
        <v>1567</v>
      </c>
      <c r="S1568" s="5">
        <v>18331</v>
      </c>
      <c r="T1568" s="6" t="s">
        <v>7933</v>
      </c>
      <c r="U1568" s="6">
        <v>652</v>
      </c>
    </row>
    <row r="1569" spans="10:21">
      <c r="J1569">
        <v>1568</v>
      </c>
      <c r="M1569">
        <v>1568</v>
      </c>
      <c r="N1569" t="s">
        <v>7936</v>
      </c>
      <c r="O1569" t="s">
        <v>6049</v>
      </c>
      <c r="P1569" t="s">
        <v>7937</v>
      </c>
      <c r="R1569">
        <v>1568</v>
      </c>
      <c r="S1569" s="5">
        <v>18332</v>
      </c>
      <c r="T1569" s="6" t="s">
        <v>7933</v>
      </c>
      <c r="U1569" s="6">
        <v>1086</v>
      </c>
    </row>
    <row r="1570" spans="10:21">
      <c r="J1570">
        <v>1569</v>
      </c>
      <c r="M1570">
        <v>1569</v>
      </c>
      <c r="N1570" t="s">
        <v>7938</v>
      </c>
      <c r="O1570" t="s">
        <v>1566</v>
      </c>
      <c r="P1570" t="s">
        <v>7939</v>
      </c>
      <c r="R1570">
        <v>1569</v>
      </c>
      <c r="S1570" s="5">
        <v>18333</v>
      </c>
      <c r="T1570" s="6" t="s">
        <v>7933</v>
      </c>
      <c r="U1570" s="6">
        <v>808</v>
      </c>
    </row>
    <row r="1571" spans="10:21">
      <c r="J1571">
        <v>1570</v>
      </c>
      <c r="M1571">
        <v>1570</v>
      </c>
      <c r="N1571" t="s">
        <v>7940</v>
      </c>
      <c r="O1571" t="s">
        <v>707</v>
      </c>
      <c r="P1571" t="s">
        <v>7941</v>
      </c>
      <c r="R1571">
        <v>1570</v>
      </c>
      <c r="S1571" s="5">
        <v>18334</v>
      </c>
      <c r="T1571" s="6" t="s">
        <v>7933</v>
      </c>
      <c r="U1571" s="6">
        <v>1</v>
      </c>
    </row>
    <row r="1572" spans="10:21">
      <c r="J1572">
        <v>1571</v>
      </c>
      <c r="M1572">
        <v>1571</v>
      </c>
      <c r="N1572" t="s">
        <v>7942</v>
      </c>
      <c r="O1572" t="s">
        <v>2063</v>
      </c>
      <c r="P1572" t="s">
        <v>7943</v>
      </c>
      <c r="R1572">
        <v>1571</v>
      </c>
      <c r="S1572" s="5">
        <v>18335</v>
      </c>
      <c r="T1572" s="6" t="s">
        <v>7933</v>
      </c>
      <c r="U1572" s="6">
        <v>904</v>
      </c>
    </row>
    <row r="1573" spans="10:21">
      <c r="J1573">
        <v>1572</v>
      </c>
      <c r="M1573">
        <v>1572</v>
      </c>
      <c r="N1573" t="s">
        <v>7944</v>
      </c>
      <c r="O1573" t="s">
        <v>685</v>
      </c>
      <c r="P1573" t="s">
        <v>7945</v>
      </c>
      <c r="R1573">
        <v>1572</v>
      </c>
      <c r="S1573" s="5">
        <v>18336</v>
      </c>
      <c r="T1573" s="6" t="s">
        <v>7933</v>
      </c>
      <c r="U1573" s="6">
        <v>551</v>
      </c>
    </row>
    <row r="1574" spans="10:21">
      <c r="J1574">
        <v>1573</v>
      </c>
      <c r="M1574">
        <v>1573</v>
      </c>
      <c r="N1574" t="s">
        <v>7946</v>
      </c>
      <c r="O1574" t="s">
        <v>1108</v>
      </c>
      <c r="P1574" t="s">
        <v>7947</v>
      </c>
      <c r="R1574">
        <v>1573</v>
      </c>
      <c r="S1574" s="5">
        <v>18337</v>
      </c>
      <c r="T1574" s="6" t="s">
        <v>7933</v>
      </c>
      <c r="U1574" s="6">
        <v>676</v>
      </c>
    </row>
    <row r="1575" spans="10:21">
      <c r="J1575">
        <v>1574</v>
      </c>
      <c r="M1575">
        <v>1574</v>
      </c>
      <c r="N1575" t="s">
        <v>7948</v>
      </c>
      <c r="O1575" t="s">
        <v>1701</v>
      </c>
      <c r="P1575" t="s">
        <v>7949</v>
      </c>
      <c r="R1575">
        <v>1574</v>
      </c>
      <c r="S1575" s="5">
        <v>18339</v>
      </c>
      <c r="T1575" s="6" t="s">
        <v>7933</v>
      </c>
      <c r="U1575" s="6">
        <v>21</v>
      </c>
    </row>
    <row r="1576" spans="10:21">
      <c r="J1576">
        <v>1575</v>
      </c>
      <c r="M1576">
        <v>1575</v>
      </c>
      <c r="N1576" t="s">
        <v>7950</v>
      </c>
      <c r="O1576" t="s">
        <v>272</v>
      </c>
      <c r="P1576" t="s">
        <v>7951</v>
      </c>
      <c r="R1576">
        <v>1575</v>
      </c>
      <c r="S1576" s="5">
        <v>18348</v>
      </c>
      <c r="T1576" s="6" t="s">
        <v>7933</v>
      </c>
      <c r="U1576" s="6">
        <v>619</v>
      </c>
    </row>
    <row r="1577" spans="10:21">
      <c r="J1577">
        <v>1576</v>
      </c>
      <c r="M1577">
        <v>1576</v>
      </c>
      <c r="N1577" t="s">
        <v>7952</v>
      </c>
      <c r="O1577" t="s">
        <v>2849</v>
      </c>
      <c r="P1577" t="s">
        <v>7953</v>
      </c>
      <c r="R1577">
        <v>1576</v>
      </c>
      <c r="S1577" s="5">
        <v>18349</v>
      </c>
      <c r="T1577" s="6" t="s">
        <v>7933</v>
      </c>
      <c r="U1577" s="6">
        <v>1</v>
      </c>
    </row>
    <row r="1578" spans="10:21">
      <c r="J1578">
        <v>1577</v>
      </c>
      <c r="M1578">
        <v>1577</v>
      </c>
      <c r="N1578" t="s">
        <v>7954</v>
      </c>
      <c r="O1578" t="s">
        <v>1847</v>
      </c>
      <c r="P1578" t="s">
        <v>7955</v>
      </c>
      <c r="R1578">
        <v>1577</v>
      </c>
      <c r="S1578" s="5">
        <v>18350</v>
      </c>
      <c r="T1578" s="6" t="s">
        <v>7933</v>
      </c>
      <c r="U1578" s="6">
        <v>880</v>
      </c>
    </row>
    <row r="1579" spans="10:21">
      <c r="J1579">
        <v>1578</v>
      </c>
      <c r="M1579">
        <v>1578</v>
      </c>
      <c r="N1579" t="s">
        <v>7956</v>
      </c>
      <c r="O1579" t="s">
        <v>1223</v>
      </c>
      <c r="P1579" t="s">
        <v>7957</v>
      </c>
      <c r="R1579">
        <v>1578</v>
      </c>
      <c r="S1579" s="5">
        <v>18351</v>
      </c>
      <c r="T1579" s="6" t="s">
        <v>7933</v>
      </c>
      <c r="U1579" s="6">
        <v>1270</v>
      </c>
    </row>
    <row r="1580" spans="10:21">
      <c r="J1580">
        <v>1579</v>
      </c>
      <c r="M1580">
        <v>1579</v>
      </c>
      <c r="N1580" t="s">
        <v>7958</v>
      </c>
      <c r="O1580" t="s">
        <v>1810</v>
      </c>
      <c r="P1580" t="s">
        <v>7959</v>
      </c>
      <c r="R1580">
        <v>1579</v>
      </c>
      <c r="S1580" s="5">
        <v>18352</v>
      </c>
      <c r="T1580" s="6" t="s">
        <v>7933</v>
      </c>
      <c r="U1580" s="6">
        <v>1403</v>
      </c>
    </row>
    <row r="1581" spans="10:21">
      <c r="J1581">
        <v>1580</v>
      </c>
      <c r="M1581">
        <v>1580</v>
      </c>
      <c r="N1581" t="s">
        <v>7960</v>
      </c>
      <c r="O1581" t="s">
        <v>1223</v>
      </c>
      <c r="P1581" t="s">
        <v>7961</v>
      </c>
      <c r="R1581">
        <v>1580</v>
      </c>
      <c r="S1581" s="5">
        <v>18353</v>
      </c>
      <c r="T1581" s="6" t="s">
        <v>7933</v>
      </c>
      <c r="U1581" s="6">
        <v>1124</v>
      </c>
    </row>
    <row r="1582" spans="10:21">
      <c r="J1582">
        <v>1581</v>
      </c>
      <c r="M1582">
        <v>1581</v>
      </c>
      <c r="N1582" t="s">
        <v>7962</v>
      </c>
      <c r="O1582" t="s">
        <v>3759</v>
      </c>
      <c r="P1582" t="s">
        <v>7963</v>
      </c>
      <c r="R1582">
        <v>1581</v>
      </c>
      <c r="S1582" s="5">
        <v>18354</v>
      </c>
      <c r="T1582" s="6" t="s">
        <v>7933</v>
      </c>
      <c r="U1582" s="6">
        <v>626</v>
      </c>
    </row>
    <row r="1583" spans="10:21">
      <c r="J1583">
        <v>1582</v>
      </c>
      <c r="M1583">
        <v>1582</v>
      </c>
      <c r="N1583" t="s">
        <v>7964</v>
      </c>
      <c r="O1583" t="s">
        <v>1063</v>
      </c>
      <c r="P1583" t="s">
        <v>7965</v>
      </c>
      <c r="R1583">
        <v>1582</v>
      </c>
      <c r="S1583" s="5">
        <v>18355</v>
      </c>
      <c r="T1583" s="6" t="s">
        <v>7933</v>
      </c>
      <c r="U1583" s="6">
        <v>1013</v>
      </c>
    </row>
    <row r="1584" spans="10:21">
      <c r="J1584">
        <v>1583</v>
      </c>
      <c r="M1584">
        <v>1583</v>
      </c>
      <c r="N1584" t="s">
        <v>7966</v>
      </c>
      <c r="O1584" t="s">
        <v>669</v>
      </c>
      <c r="P1584" t="s">
        <v>7967</v>
      </c>
      <c r="R1584">
        <v>1583</v>
      </c>
      <c r="S1584" s="5">
        <v>18356</v>
      </c>
      <c r="T1584" s="6" t="s">
        <v>7933</v>
      </c>
      <c r="U1584" s="6">
        <v>1196</v>
      </c>
    </row>
    <row r="1585" spans="10:21">
      <c r="J1585">
        <v>1584</v>
      </c>
      <c r="M1585">
        <v>1584</v>
      </c>
      <c r="N1585" t="s">
        <v>7968</v>
      </c>
      <c r="O1585" t="s">
        <v>506</v>
      </c>
      <c r="P1585" t="s">
        <v>7969</v>
      </c>
      <c r="R1585">
        <v>1584</v>
      </c>
      <c r="S1585" s="5">
        <v>18357</v>
      </c>
      <c r="T1585" s="6" t="s">
        <v>7933</v>
      </c>
      <c r="U1585" s="6">
        <v>1379</v>
      </c>
    </row>
    <row r="1586" spans="10:21">
      <c r="J1586">
        <v>1585</v>
      </c>
      <c r="M1586">
        <v>1585</v>
      </c>
      <c r="N1586" t="s">
        <v>7970</v>
      </c>
      <c r="O1586" t="s">
        <v>854</v>
      </c>
      <c r="P1586" t="s">
        <v>7971</v>
      </c>
      <c r="R1586">
        <v>1585</v>
      </c>
      <c r="S1586" s="5">
        <v>18358</v>
      </c>
      <c r="T1586" s="6" t="s">
        <v>7933</v>
      </c>
      <c r="U1586" s="6">
        <v>761</v>
      </c>
    </row>
    <row r="1587" spans="10:21">
      <c r="J1587">
        <v>1586</v>
      </c>
      <c r="M1587">
        <v>1586</v>
      </c>
      <c r="N1587" t="s">
        <v>7972</v>
      </c>
      <c r="O1587" t="s">
        <v>3173</v>
      </c>
      <c r="P1587" t="s">
        <v>7973</v>
      </c>
      <c r="R1587">
        <v>1586</v>
      </c>
      <c r="S1587" s="5">
        <v>18359</v>
      </c>
      <c r="T1587" s="6" t="s">
        <v>7933</v>
      </c>
      <c r="U1587" s="6">
        <v>608</v>
      </c>
    </row>
    <row r="1588" spans="10:21">
      <c r="J1588">
        <v>1587</v>
      </c>
      <c r="M1588">
        <v>1587</v>
      </c>
      <c r="N1588" t="s">
        <v>7974</v>
      </c>
      <c r="O1588" t="s">
        <v>536</v>
      </c>
      <c r="P1588" t="s">
        <v>7975</v>
      </c>
      <c r="R1588">
        <v>1587</v>
      </c>
      <c r="S1588" s="5">
        <v>18360</v>
      </c>
      <c r="T1588" s="6" t="s">
        <v>7933</v>
      </c>
      <c r="U1588" s="6">
        <v>1072</v>
      </c>
    </row>
    <row r="1589" spans="10:21">
      <c r="J1589">
        <v>1588</v>
      </c>
      <c r="M1589">
        <v>1588</v>
      </c>
      <c r="N1589" t="s">
        <v>7976</v>
      </c>
      <c r="O1589" t="s">
        <v>399</v>
      </c>
      <c r="P1589" t="s">
        <v>7977</v>
      </c>
      <c r="R1589">
        <v>1588</v>
      </c>
      <c r="S1589" s="5">
        <v>18361</v>
      </c>
      <c r="T1589" s="6" t="s">
        <v>7933</v>
      </c>
      <c r="U1589" s="6">
        <v>777</v>
      </c>
    </row>
    <row r="1590" spans="10:21">
      <c r="J1590">
        <v>1589</v>
      </c>
      <c r="M1590">
        <v>1589</v>
      </c>
      <c r="N1590" t="s">
        <v>7978</v>
      </c>
      <c r="O1590" t="s">
        <v>7853</v>
      </c>
      <c r="P1590" t="s">
        <v>7979</v>
      </c>
      <c r="R1590">
        <v>1589</v>
      </c>
      <c r="S1590" s="5">
        <v>18362</v>
      </c>
      <c r="T1590" s="6" t="s">
        <v>7933</v>
      </c>
      <c r="U1590" s="6">
        <v>688</v>
      </c>
    </row>
    <row r="1591" spans="10:21">
      <c r="J1591">
        <v>1590</v>
      </c>
      <c r="M1591">
        <v>1590</v>
      </c>
      <c r="N1591" t="s">
        <v>7980</v>
      </c>
      <c r="O1591" t="s">
        <v>2979</v>
      </c>
      <c r="P1591" t="s">
        <v>7981</v>
      </c>
      <c r="R1591">
        <v>1590</v>
      </c>
      <c r="S1591" s="5">
        <v>18363</v>
      </c>
      <c r="T1591" s="6" t="s">
        <v>7933</v>
      </c>
      <c r="U1591" s="6">
        <v>1725</v>
      </c>
    </row>
    <row r="1592" spans="10:21">
      <c r="J1592">
        <v>1591</v>
      </c>
      <c r="M1592">
        <v>1591</v>
      </c>
      <c r="N1592" t="s">
        <v>7982</v>
      </c>
      <c r="O1592" t="s">
        <v>2941</v>
      </c>
      <c r="P1592" t="s">
        <v>7983</v>
      </c>
      <c r="R1592">
        <v>1591</v>
      </c>
      <c r="S1592" s="5">
        <v>18364</v>
      </c>
      <c r="T1592" s="6" t="s">
        <v>7933</v>
      </c>
      <c r="U1592" s="6">
        <v>712</v>
      </c>
    </row>
    <row r="1593" spans="10:21">
      <c r="J1593">
        <v>1592</v>
      </c>
      <c r="M1593">
        <v>1592</v>
      </c>
      <c r="N1593" t="s">
        <v>7984</v>
      </c>
      <c r="O1593" t="s">
        <v>2557</v>
      </c>
      <c r="P1593" t="s">
        <v>7985</v>
      </c>
      <c r="R1593">
        <v>1592</v>
      </c>
      <c r="S1593" s="5">
        <v>18365</v>
      </c>
      <c r="T1593" s="6" t="s">
        <v>7933</v>
      </c>
      <c r="U1593" s="6">
        <v>1072</v>
      </c>
    </row>
    <row r="1594" spans="10:21">
      <c r="J1594">
        <v>1593</v>
      </c>
      <c r="M1594">
        <v>1593</v>
      </c>
      <c r="N1594" t="s">
        <v>7986</v>
      </c>
      <c r="O1594" t="s">
        <v>1223</v>
      </c>
      <c r="P1594" t="s">
        <v>7987</v>
      </c>
      <c r="R1594">
        <v>1593</v>
      </c>
      <c r="S1594" s="5">
        <v>18366</v>
      </c>
      <c r="T1594" s="6" t="s">
        <v>7933</v>
      </c>
      <c r="U1594" s="6">
        <v>498</v>
      </c>
    </row>
    <row r="1595" spans="10:21">
      <c r="J1595">
        <v>1594</v>
      </c>
      <c r="M1595">
        <v>1594</v>
      </c>
      <c r="N1595" t="s">
        <v>7988</v>
      </c>
      <c r="O1595" t="s">
        <v>778</v>
      </c>
      <c r="P1595" t="s">
        <v>7989</v>
      </c>
      <c r="R1595">
        <v>1594</v>
      </c>
      <c r="S1595" s="5">
        <v>18367</v>
      </c>
      <c r="T1595" s="6" t="s">
        <v>7933</v>
      </c>
      <c r="U1595" s="6">
        <v>543</v>
      </c>
    </row>
    <row r="1596" spans="10:21">
      <c r="J1596">
        <v>1595</v>
      </c>
      <c r="M1596">
        <v>1595</v>
      </c>
      <c r="N1596" t="s">
        <v>7990</v>
      </c>
      <c r="O1596" t="s">
        <v>536</v>
      </c>
      <c r="P1596" t="s">
        <v>7991</v>
      </c>
      <c r="R1596">
        <v>1595</v>
      </c>
      <c r="S1596" s="5">
        <v>18368</v>
      </c>
      <c r="T1596" s="6" t="s">
        <v>7933</v>
      </c>
      <c r="U1596" s="6">
        <v>879</v>
      </c>
    </row>
    <row r="1597" spans="10:21">
      <c r="J1597">
        <v>1596</v>
      </c>
      <c r="M1597">
        <v>1596</v>
      </c>
      <c r="N1597" t="s">
        <v>7992</v>
      </c>
      <c r="O1597" t="s">
        <v>2369</v>
      </c>
      <c r="P1597" t="s">
        <v>7993</v>
      </c>
      <c r="R1597">
        <v>1596</v>
      </c>
      <c r="S1597" s="5">
        <v>18369</v>
      </c>
      <c r="T1597" s="6" t="s">
        <v>7933</v>
      </c>
      <c r="U1597" s="6">
        <v>602</v>
      </c>
    </row>
    <row r="1598" spans="10:21">
      <c r="J1598">
        <v>1597</v>
      </c>
      <c r="M1598">
        <v>1597</v>
      </c>
      <c r="N1598" t="s">
        <v>7994</v>
      </c>
      <c r="O1598" t="s">
        <v>2091</v>
      </c>
      <c r="P1598" t="s">
        <v>7995</v>
      </c>
      <c r="R1598">
        <v>1597</v>
      </c>
      <c r="S1598" s="5">
        <v>18370</v>
      </c>
      <c r="T1598" s="6" t="s">
        <v>7933</v>
      </c>
      <c r="U1598" s="6">
        <v>524</v>
      </c>
    </row>
    <row r="1599" spans="10:21">
      <c r="J1599">
        <v>1598</v>
      </c>
      <c r="M1599">
        <v>1598</v>
      </c>
      <c r="N1599" t="s">
        <v>7996</v>
      </c>
      <c r="O1599" t="s">
        <v>4685</v>
      </c>
      <c r="P1599" t="s">
        <v>7997</v>
      </c>
      <c r="R1599">
        <v>1598</v>
      </c>
      <c r="S1599" s="5">
        <v>18377</v>
      </c>
      <c r="T1599" s="6" t="s">
        <v>7933</v>
      </c>
      <c r="U1599" s="6">
        <v>694</v>
      </c>
    </row>
    <row r="1600" spans="10:21">
      <c r="J1600">
        <v>1599</v>
      </c>
      <c r="M1600">
        <v>1599</v>
      </c>
      <c r="N1600" t="s">
        <v>7998</v>
      </c>
      <c r="O1600" t="s">
        <v>552</v>
      </c>
      <c r="P1600" t="s">
        <v>7999</v>
      </c>
      <c r="R1600">
        <v>1599</v>
      </c>
      <c r="S1600" s="5">
        <v>18378</v>
      </c>
      <c r="T1600" s="6" t="s">
        <v>7933</v>
      </c>
      <c r="U1600" s="6">
        <v>1042</v>
      </c>
    </row>
    <row r="1601" spans="10:21">
      <c r="J1601">
        <v>1600</v>
      </c>
      <c r="M1601">
        <v>1600</v>
      </c>
      <c r="N1601" t="s">
        <v>8000</v>
      </c>
      <c r="O1601" t="s">
        <v>4999</v>
      </c>
      <c r="P1601" t="s">
        <v>8001</v>
      </c>
      <c r="R1601">
        <v>1600</v>
      </c>
      <c r="S1601" s="5">
        <v>18379</v>
      </c>
      <c r="T1601" s="6" t="s">
        <v>7933</v>
      </c>
      <c r="U1601" s="6">
        <v>698</v>
      </c>
    </row>
    <row r="1602" spans="10:21">
      <c r="J1602">
        <v>1601</v>
      </c>
      <c r="M1602">
        <v>1601</v>
      </c>
      <c r="N1602" t="s">
        <v>8002</v>
      </c>
      <c r="O1602" t="s">
        <v>552</v>
      </c>
      <c r="P1602" t="s">
        <v>8003</v>
      </c>
      <c r="R1602">
        <v>1601</v>
      </c>
      <c r="S1602" s="5">
        <v>18430</v>
      </c>
      <c r="T1602" s="6" t="s">
        <v>8004</v>
      </c>
      <c r="U1602" s="6">
        <v>1500</v>
      </c>
    </row>
    <row r="1603" spans="10:21">
      <c r="J1603">
        <v>1602</v>
      </c>
      <c r="M1603">
        <v>1602</v>
      </c>
      <c r="N1603" t="s">
        <v>8005</v>
      </c>
      <c r="O1603" t="s">
        <v>1011</v>
      </c>
      <c r="P1603" t="s">
        <v>8006</v>
      </c>
      <c r="R1603">
        <v>1602</v>
      </c>
      <c r="S1603" s="5">
        <v>18431</v>
      </c>
      <c r="T1603" s="6" t="s">
        <v>8004</v>
      </c>
      <c r="U1603" s="6">
        <v>1436</v>
      </c>
    </row>
    <row r="1604" spans="10:21">
      <c r="J1604">
        <v>1603</v>
      </c>
      <c r="M1604">
        <v>1603</v>
      </c>
      <c r="N1604" t="s">
        <v>8007</v>
      </c>
      <c r="O1604" t="s">
        <v>1040</v>
      </c>
      <c r="P1604" t="s">
        <v>8008</v>
      </c>
      <c r="R1604">
        <v>1603</v>
      </c>
      <c r="S1604" s="5">
        <v>18432</v>
      </c>
      <c r="T1604" s="6" t="s">
        <v>8004</v>
      </c>
      <c r="U1604" s="6">
        <v>1903</v>
      </c>
    </row>
    <row r="1605" spans="10:21">
      <c r="J1605">
        <v>1604</v>
      </c>
      <c r="M1605">
        <v>1604</v>
      </c>
      <c r="N1605" t="s">
        <v>8009</v>
      </c>
      <c r="O1605" t="s">
        <v>4685</v>
      </c>
      <c r="P1605" t="s">
        <v>8010</v>
      </c>
      <c r="R1605">
        <v>1604</v>
      </c>
      <c r="S1605" s="5">
        <v>18433</v>
      </c>
      <c r="T1605" s="6" t="s">
        <v>8004</v>
      </c>
      <c r="U1605" s="6">
        <v>2250</v>
      </c>
    </row>
    <row r="1606" spans="10:21">
      <c r="J1606">
        <v>1605</v>
      </c>
      <c r="M1606">
        <v>1605</v>
      </c>
      <c r="N1606" t="s">
        <v>8011</v>
      </c>
      <c r="O1606" t="s">
        <v>669</v>
      </c>
      <c r="P1606" t="s">
        <v>8012</v>
      </c>
      <c r="R1606">
        <v>1605</v>
      </c>
      <c r="S1606" s="5">
        <v>18434</v>
      </c>
      <c r="T1606" s="6" t="s">
        <v>8004</v>
      </c>
      <c r="U1606" s="6">
        <v>1841</v>
      </c>
    </row>
    <row r="1607" spans="10:21">
      <c r="J1607">
        <v>1606</v>
      </c>
      <c r="M1607">
        <v>1606</v>
      </c>
      <c r="N1607" t="s">
        <v>8013</v>
      </c>
      <c r="O1607" t="s">
        <v>5281</v>
      </c>
      <c r="P1607" t="s">
        <v>8014</v>
      </c>
      <c r="R1607">
        <v>1606</v>
      </c>
      <c r="S1607" s="5">
        <v>18435</v>
      </c>
      <c r="T1607" s="6" t="s">
        <v>8004</v>
      </c>
      <c r="U1607" s="6">
        <v>814</v>
      </c>
    </row>
    <row r="1608" spans="10:21">
      <c r="J1608">
        <v>1607</v>
      </c>
      <c r="M1608">
        <v>1607</v>
      </c>
      <c r="N1608" t="s">
        <v>8015</v>
      </c>
      <c r="O1608" t="s">
        <v>1500</v>
      </c>
      <c r="P1608" t="s">
        <v>8016</v>
      </c>
      <c r="R1608">
        <v>1607</v>
      </c>
      <c r="S1608" s="5">
        <v>18436</v>
      </c>
      <c r="T1608" s="6" t="s">
        <v>8004</v>
      </c>
      <c r="U1608" s="6">
        <v>1952</v>
      </c>
    </row>
    <row r="1609" spans="10:21">
      <c r="J1609">
        <v>1608</v>
      </c>
      <c r="M1609">
        <v>1608</v>
      </c>
      <c r="N1609" t="s">
        <v>8017</v>
      </c>
      <c r="O1609" t="s">
        <v>3614</v>
      </c>
      <c r="P1609" t="s">
        <v>8018</v>
      </c>
      <c r="R1609">
        <v>1608</v>
      </c>
      <c r="S1609" s="5">
        <v>18437</v>
      </c>
      <c r="T1609" s="6" t="s">
        <v>8004</v>
      </c>
      <c r="U1609" s="6">
        <v>1334</v>
      </c>
    </row>
    <row r="1610" spans="10:21">
      <c r="J1610">
        <v>1609</v>
      </c>
      <c r="M1610">
        <v>1609</v>
      </c>
      <c r="N1610" t="s">
        <v>8019</v>
      </c>
      <c r="O1610" t="s">
        <v>376</v>
      </c>
      <c r="P1610" t="s">
        <v>8020</v>
      </c>
      <c r="R1610">
        <v>1609</v>
      </c>
      <c r="S1610" s="5">
        <v>18438</v>
      </c>
      <c r="T1610" s="6" t="s">
        <v>8004</v>
      </c>
      <c r="U1610" s="6">
        <v>1479</v>
      </c>
    </row>
    <row r="1611" spans="10:21">
      <c r="J1611">
        <v>1610</v>
      </c>
      <c r="M1611">
        <v>1610</v>
      </c>
      <c r="N1611" t="s">
        <v>8021</v>
      </c>
      <c r="O1611" t="s">
        <v>1163</v>
      </c>
      <c r="P1611" t="s">
        <v>8022</v>
      </c>
      <c r="R1611">
        <v>1610</v>
      </c>
      <c r="S1611" s="5">
        <v>18439</v>
      </c>
      <c r="T1611" s="6" t="s">
        <v>8004</v>
      </c>
      <c r="U1611" s="6">
        <v>359</v>
      </c>
    </row>
    <row r="1612" spans="10:21">
      <c r="J1612">
        <v>1611</v>
      </c>
      <c r="M1612">
        <v>1611</v>
      </c>
      <c r="N1612" t="s">
        <v>8023</v>
      </c>
      <c r="O1612" t="s">
        <v>4664</v>
      </c>
      <c r="P1612" t="s">
        <v>8024</v>
      </c>
      <c r="R1612">
        <v>1611</v>
      </c>
      <c r="S1612" s="5">
        <v>18440</v>
      </c>
      <c r="T1612" s="6" t="s">
        <v>8004</v>
      </c>
      <c r="U1612" s="6">
        <v>49</v>
      </c>
    </row>
    <row r="1613" spans="10:21">
      <c r="J1613">
        <v>1612</v>
      </c>
      <c r="M1613">
        <v>1612</v>
      </c>
      <c r="N1613" t="s">
        <v>8025</v>
      </c>
      <c r="O1613" t="s">
        <v>3923</v>
      </c>
      <c r="P1613" t="s">
        <v>8026</v>
      </c>
      <c r="R1613">
        <v>1612</v>
      </c>
      <c r="S1613" s="5">
        <v>18441</v>
      </c>
      <c r="T1613" s="6" t="s">
        <v>8004</v>
      </c>
      <c r="U1613" s="6">
        <v>1636</v>
      </c>
    </row>
    <row r="1614" spans="10:21">
      <c r="J1614">
        <v>1613</v>
      </c>
      <c r="M1614">
        <v>1613</v>
      </c>
      <c r="N1614" t="s">
        <v>8027</v>
      </c>
      <c r="O1614" t="s">
        <v>4999</v>
      </c>
      <c r="P1614" t="s">
        <v>8028</v>
      </c>
      <c r="R1614">
        <v>1613</v>
      </c>
      <c r="S1614" s="5">
        <v>18442</v>
      </c>
      <c r="T1614" s="6" t="s">
        <v>8004</v>
      </c>
      <c r="U1614" s="6">
        <v>751</v>
      </c>
    </row>
    <row r="1615" spans="10:21">
      <c r="J1615">
        <v>1614</v>
      </c>
      <c r="M1615">
        <v>1614</v>
      </c>
      <c r="N1615" t="s">
        <v>8029</v>
      </c>
      <c r="O1615" t="s">
        <v>1500</v>
      </c>
      <c r="P1615" t="s">
        <v>8030</v>
      </c>
      <c r="R1615">
        <v>1614</v>
      </c>
      <c r="S1615" s="5">
        <v>18443</v>
      </c>
      <c r="T1615" s="6" t="s">
        <v>8004</v>
      </c>
      <c r="U1615" s="6">
        <v>348</v>
      </c>
    </row>
    <row r="1616" spans="10:21">
      <c r="J1616">
        <v>1615</v>
      </c>
      <c r="M1616">
        <v>1615</v>
      </c>
      <c r="N1616" t="s">
        <v>8029</v>
      </c>
      <c r="O1616" t="s">
        <v>1055</v>
      </c>
      <c r="P1616" t="s">
        <v>8031</v>
      </c>
      <c r="R1616">
        <v>1615</v>
      </c>
      <c r="S1616" s="5">
        <v>18444</v>
      </c>
      <c r="T1616" s="6" t="s">
        <v>8004</v>
      </c>
      <c r="U1616" s="6">
        <v>490</v>
      </c>
    </row>
    <row r="1617" spans="10:21">
      <c r="J1617">
        <v>1616</v>
      </c>
      <c r="M1617">
        <v>1616</v>
      </c>
      <c r="N1617" t="s">
        <v>8032</v>
      </c>
      <c r="O1617" t="s">
        <v>429</v>
      </c>
      <c r="P1617" t="s">
        <v>8033</v>
      </c>
      <c r="R1617">
        <v>1616</v>
      </c>
      <c r="S1617" s="5">
        <v>18450</v>
      </c>
      <c r="T1617" s="6" t="s">
        <v>8004</v>
      </c>
      <c r="U1617" s="6">
        <v>1695</v>
      </c>
    </row>
    <row r="1618" spans="10:21">
      <c r="J1618">
        <v>1617</v>
      </c>
      <c r="M1618">
        <v>1617</v>
      </c>
      <c r="N1618" t="s">
        <v>8034</v>
      </c>
      <c r="O1618" t="s">
        <v>336</v>
      </c>
      <c r="P1618" t="s">
        <v>8035</v>
      </c>
      <c r="R1618">
        <v>1617</v>
      </c>
      <c r="S1618" s="5">
        <v>18451</v>
      </c>
      <c r="T1618" s="6" t="s">
        <v>8036</v>
      </c>
      <c r="U1618" s="6">
        <v>1661</v>
      </c>
    </row>
    <row r="1619" spans="10:21">
      <c r="J1619">
        <v>1618</v>
      </c>
      <c r="M1619">
        <v>1618</v>
      </c>
      <c r="N1619" t="s">
        <v>8037</v>
      </c>
      <c r="O1619" t="s">
        <v>877</v>
      </c>
      <c r="P1619" t="s">
        <v>8038</v>
      </c>
      <c r="R1619">
        <v>1618</v>
      </c>
      <c r="S1619" s="5">
        <v>18452</v>
      </c>
      <c r="T1619" s="6" t="s">
        <v>8036</v>
      </c>
      <c r="U1619" s="6">
        <v>1452</v>
      </c>
    </row>
    <row r="1620" spans="10:21">
      <c r="J1620">
        <v>1619</v>
      </c>
      <c r="M1620">
        <v>1619</v>
      </c>
      <c r="N1620" t="s">
        <v>8039</v>
      </c>
      <c r="O1620" t="s">
        <v>1456</v>
      </c>
      <c r="P1620" t="s">
        <v>8040</v>
      </c>
      <c r="R1620">
        <v>1619</v>
      </c>
      <c r="S1620" s="5">
        <v>18460</v>
      </c>
      <c r="T1620" s="6" t="s">
        <v>8004</v>
      </c>
      <c r="U1620" s="6">
        <v>1900</v>
      </c>
    </row>
    <row r="1621" spans="10:21">
      <c r="J1621">
        <v>1620</v>
      </c>
      <c r="M1621">
        <v>1620</v>
      </c>
      <c r="N1621" t="s">
        <v>8041</v>
      </c>
      <c r="O1621" t="s">
        <v>1223</v>
      </c>
      <c r="P1621" t="s">
        <v>8042</v>
      </c>
      <c r="R1621">
        <v>1620</v>
      </c>
      <c r="S1621" s="5">
        <v>18461</v>
      </c>
      <c r="T1621" s="6" t="s">
        <v>8004</v>
      </c>
      <c r="U1621" s="6">
        <v>2016</v>
      </c>
    </row>
    <row r="1622" spans="10:21">
      <c r="J1622">
        <v>1621</v>
      </c>
      <c r="M1622">
        <v>1621</v>
      </c>
      <c r="N1622" t="s">
        <v>8043</v>
      </c>
      <c r="O1622" t="s">
        <v>2408</v>
      </c>
      <c r="P1622" t="s">
        <v>8044</v>
      </c>
      <c r="R1622">
        <v>1621</v>
      </c>
      <c r="S1622" s="5">
        <v>18462</v>
      </c>
      <c r="T1622" s="6" t="s">
        <v>8004</v>
      </c>
      <c r="U1622" s="6">
        <v>1547</v>
      </c>
    </row>
    <row r="1623" spans="10:21">
      <c r="J1623">
        <v>1622</v>
      </c>
      <c r="M1623">
        <v>1622</v>
      </c>
      <c r="N1623" t="s">
        <v>8045</v>
      </c>
      <c r="O1623" t="s">
        <v>1574</v>
      </c>
      <c r="P1623" t="s">
        <v>8046</v>
      </c>
      <c r="R1623">
        <v>1622</v>
      </c>
      <c r="S1623" s="5">
        <v>18463</v>
      </c>
      <c r="T1623" s="6" t="s">
        <v>8004</v>
      </c>
      <c r="U1623" s="6">
        <v>2222</v>
      </c>
    </row>
    <row r="1624" spans="10:21">
      <c r="J1624">
        <v>1623</v>
      </c>
      <c r="M1624">
        <v>1623</v>
      </c>
      <c r="N1624" t="s">
        <v>8047</v>
      </c>
      <c r="O1624" t="s">
        <v>677</v>
      </c>
      <c r="P1624" t="s">
        <v>8048</v>
      </c>
      <c r="R1624">
        <v>1623</v>
      </c>
      <c r="S1624" s="5">
        <v>18470</v>
      </c>
      <c r="T1624" s="6" t="s">
        <v>8004</v>
      </c>
      <c r="U1624" s="6">
        <v>1840</v>
      </c>
    </row>
    <row r="1625" spans="10:21">
      <c r="J1625">
        <v>1624</v>
      </c>
      <c r="M1625">
        <v>1624</v>
      </c>
      <c r="N1625" t="s">
        <v>8049</v>
      </c>
      <c r="O1625" t="s">
        <v>1929</v>
      </c>
      <c r="P1625" t="s">
        <v>8050</v>
      </c>
      <c r="R1625">
        <v>1624</v>
      </c>
      <c r="S1625" s="5">
        <v>18491</v>
      </c>
      <c r="T1625" s="6" t="s">
        <v>8004</v>
      </c>
      <c r="U1625" s="6">
        <v>1788</v>
      </c>
    </row>
    <row r="1626" spans="10:21">
      <c r="J1626">
        <v>1625</v>
      </c>
      <c r="M1626">
        <v>1625</v>
      </c>
      <c r="N1626" t="s">
        <v>8051</v>
      </c>
      <c r="O1626" t="s">
        <v>506</v>
      </c>
      <c r="P1626" t="s">
        <v>8052</v>
      </c>
      <c r="R1626">
        <v>1625</v>
      </c>
      <c r="S1626" s="5">
        <v>18492</v>
      </c>
      <c r="T1626" s="6" t="s">
        <v>8004</v>
      </c>
      <c r="U1626" s="6">
        <v>1586</v>
      </c>
    </row>
    <row r="1627" spans="10:21">
      <c r="J1627">
        <v>1626</v>
      </c>
      <c r="M1627">
        <v>1626</v>
      </c>
      <c r="N1627" t="s">
        <v>8053</v>
      </c>
      <c r="O1627" t="s">
        <v>1701</v>
      </c>
      <c r="P1627" t="s">
        <v>8054</v>
      </c>
      <c r="R1627">
        <v>1626</v>
      </c>
      <c r="S1627" s="5">
        <v>18493</v>
      </c>
      <c r="T1627" s="6" t="s">
        <v>8004</v>
      </c>
      <c r="U1627" s="6">
        <v>806</v>
      </c>
    </row>
    <row r="1628" spans="10:21">
      <c r="J1628">
        <v>1627</v>
      </c>
      <c r="M1628">
        <v>1627</v>
      </c>
      <c r="N1628" t="s">
        <v>8055</v>
      </c>
      <c r="O1628" t="s">
        <v>164</v>
      </c>
      <c r="P1628" t="s">
        <v>8056</v>
      </c>
      <c r="R1628">
        <v>1627</v>
      </c>
      <c r="S1628" s="5">
        <v>18494</v>
      </c>
      <c r="T1628" s="6" t="s">
        <v>8004</v>
      </c>
      <c r="U1628" s="6">
        <v>1821</v>
      </c>
    </row>
    <row r="1629" spans="10:21">
      <c r="J1629">
        <v>1628</v>
      </c>
      <c r="M1629">
        <v>1628</v>
      </c>
      <c r="N1629" t="s">
        <v>8057</v>
      </c>
      <c r="O1629" t="s">
        <v>67</v>
      </c>
      <c r="P1629" t="s">
        <v>8058</v>
      </c>
      <c r="R1629">
        <v>1628</v>
      </c>
      <c r="S1629" s="5">
        <v>18495</v>
      </c>
      <c r="T1629" s="6" t="s">
        <v>8059</v>
      </c>
      <c r="U1629" s="6">
        <v>778</v>
      </c>
    </row>
    <row r="1630" spans="10:21">
      <c r="J1630">
        <v>1629</v>
      </c>
      <c r="M1630">
        <v>1629</v>
      </c>
      <c r="N1630" t="s">
        <v>8060</v>
      </c>
      <c r="O1630" t="s">
        <v>1818</v>
      </c>
      <c r="P1630" t="s">
        <v>8061</v>
      </c>
      <c r="R1630">
        <v>1629</v>
      </c>
      <c r="S1630" s="5">
        <v>18496</v>
      </c>
      <c r="T1630" s="6" t="s">
        <v>8004</v>
      </c>
      <c r="U1630" s="6">
        <v>14</v>
      </c>
    </row>
    <row r="1631" spans="10:21">
      <c r="J1631">
        <v>1630</v>
      </c>
      <c r="M1631">
        <v>1630</v>
      </c>
      <c r="N1631" t="s">
        <v>8062</v>
      </c>
      <c r="O1631" t="s">
        <v>6876</v>
      </c>
      <c r="P1631" t="s">
        <v>8063</v>
      </c>
      <c r="R1631">
        <v>1630</v>
      </c>
      <c r="S1631" s="5">
        <v>18497</v>
      </c>
      <c r="T1631" s="6" t="s">
        <v>8059</v>
      </c>
      <c r="U1631" s="6">
        <v>755</v>
      </c>
    </row>
    <row r="1632" spans="10:21">
      <c r="J1632">
        <v>1631</v>
      </c>
      <c r="M1632">
        <v>1631</v>
      </c>
      <c r="N1632" t="s">
        <v>8064</v>
      </c>
      <c r="O1632" t="s">
        <v>59</v>
      </c>
      <c r="P1632" t="s">
        <v>8065</v>
      </c>
      <c r="R1632">
        <v>1631</v>
      </c>
      <c r="S1632" s="5">
        <v>18499</v>
      </c>
      <c r="T1632" s="6" t="s">
        <v>8066</v>
      </c>
      <c r="U1632" s="6">
        <v>39</v>
      </c>
    </row>
    <row r="1633" spans="10:21">
      <c r="J1633">
        <v>1632</v>
      </c>
      <c r="M1633">
        <v>1632</v>
      </c>
      <c r="N1633" t="s">
        <v>8067</v>
      </c>
      <c r="O1633" t="s">
        <v>3664</v>
      </c>
      <c r="P1633" t="s">
        <v>8068</v>
      </c>
      <c r="R1633">
        <v>1632</v>
      </c>
      <c r="S1633" s="5">
        <v>18531</v>
      </c>
      <c r="T1633" s="6" t="s">
        <v>8069</v>
      </c>
      <c r="U1633" s="6">
        <v>865</v>
      </c>
    </row>
    <row r="1634" spans="10:21">
      <c r="J1634">
        <v>1633</v>
      </c>
      <c r="M1634">
        <v>1633</v>
      </c>
      <c r="N1634" t="s">
        <v>8070</v>
      </c>
      <c r="O1634" t="s">
        <v>233</v>
      </c>
      <c r="P1634" t="s">
        <v>8071</v>
      </c>
      <c r="R1634">
        <v>1633</v>
      </c>
      <c r="S1634" s="5">
        <v>18532</v>
      </c>
      <c r="T1634" s="6" t="s">
        <v>8069</v>
      </c>
      <c r="U1634" s="6">
        <v>708</v>
      </c>
    </row>
    <row r="1635" spans="10:21">
      <c r="J1635">
        <v>1634</v>
      </c>
      <c r="M1635">
        <v>1634</v>
      </c>
      <c r="N1635" t="s">
        <v>8072</v>
      </c>
      <c r="O1635" t="s">
        <v>4188</v>
      </c>
      <c r="P1635" t="s">
        <v>8073</v>
      </c>
      <c r="R1635">
        <v>1634</v>
      </c>
      <c r="S1635" s="5">
        <v>18533</v>
      </c>
      <c r="T1635" s="6" t="s">
        <v>8069</v>
      </c>
      <c r="U1635" s="6">
        <v>676</v>
      </c>
    </row>
    <row r="1636" spans="10:21">
      <c r="J1636">
        <v>1635</v>
      </c>
      <c r="M1636">
        <v>1635</v>
      </c>
      <c r="N1636" t="s">
        <v>8074</v>
      </c>
      <c r="O1636" t="s">
        <v>1194</v>
      </c>
      <c r="P1636" t="s">
        <v>8075</v>
      </c>
      <c r="R1636">
        <v>1635</v>
      </c>
      <c r="S1636" s="5">
        <v>18534</v>
      </c>
      <c r="T1636" s="6" t="s">
        <v>8069</v>
      </c>
      <c r="U1636" s="6">
        <v>1663</v>
      </c>
    </row>
    <row r="1637" spans="10:21">
      <c r="J1637">
        <v>1636</v>
      </c>
      <c r="M1637">
        <v>1636</v>
      </c>
      <c r="N1637" t="s">
        <v>8076</v>
      </c>
      <c r="O1637" t="s">
        <v>685</v>
      </c>
      <c r="P1637" t="s">
        <v>8077</v>
      </c>
      <c r="R1637">
        <v>1636</v>
      </c>
      <c r="S1637" s="5">
        <v>18535</v>
      </c>
      <c r="T1637" s="6" t="s">
        <v>8069</v>
      </c>
      <c r="U1637" s="6">
        <v>512</v>
      </c>
    </row>
    <row r="1638" spans="10:21">
      <c r="J1638">
        <v>1637</v>
      </c>
      <c r="M1638">
        <v>1637</v>
      </c>
      <c r="N1638" t="s">
        <v>8078</v>
      </c>
      <c r="O1638" t="s">
        <v>552</v>
      </c>
      <c r="P1638" t="s">
        <v>8079</v>
      </c>
      <c r="R1638">
        <v>1637</v>
      </c>
      <c r="S1638" s="5">
        <v>18537</v>
      </c>
      <c r="T1638" s="6" t="s">
        <v>8069</v>
      </c>
      <c r="U1638" s="6">
        <v>427</v>
      </c>
    </row>
    <row r="1639" spans="10:21">
      <c r="J1639">
        <v>1638</v>
      </c>
      <c r="M1639">
        <v>1638</v>
      </c>
      <c r="N1639" t="s">
        <v>8080</v>
      </c>
      <c r="O1639" t="s">
        <v>4395</v>
      </c>
      <c r="P1639" t="s">
        <v>8081</v>
      </c>
      <c r="R1639">
        <v>1638</v>
      </c>
      <c r="S1639" s="5">
        <v>18539</v>
      </c>
      <c r="T1639" s="6" t="s">
        <v>8069</v>
      </c>
      <c r="U1639" s="6">
        <v>880</v>
      </c>
    </row>
    <row r="1640" spans="10:21">
      <c r="J1640">
        <v>1639</v>
      </c>
      <c r="M1640">
        <v>1639</v>
      </c>
      <c r="N1640" t="s">
        <v>8082</v>
      </c>
      <c r="O1640" t="s">
        <v>241</v>
      </c>
      <c r="P1640" t="s">
        <v>8083</v>
      </c>
      <c r="R1640">
        <v>1639</v>
      </c>
      <c r="S1640" s="5">
        <v>18541</v>
      </c>
      <c r="T1640" s="6" t="s">
        <v>8069</v>
      </c>
      <c r="U1640" s="6">
        <v>1146</v>
      </c>
    </row>
    <row r="1641" spans="10:21">
      <c r="J1641">
        <v>1640</v>
      </c>
      <c r="M1641">
        <v>1640</v>
      </c>
      <c r="N1641" t="s">
        <v>8084</v>
      </c>
      <c r="O1641" t="s">
        <v>188</v>
      </c>
      <c r="P1641" t="s">
        <v>8085</v>
      </c>
      <c r="R1641">
        <v>1640</v>
      </c>
      <c r="S1641" s="5">
        <v>18551</v>
      </c>
      <c r="T1641" s="6" t="s">
        <v>8069</v>
      </c>
      <c r="U1641" s="6">
        <v>692</v>
      </c>
    </row>
    <row r="1642" spans="10:21">
      <c r="J1642">
        <v>1641</v>
      </c>
      <c r="M1642">
        <v>1641</v>
      </c>
      <c r="N1642" t="s">
        <v>8086</v>
      </c>
      <c r="O1642" t="s">
        <v>8087</v>
      </c>
      <c r="P1642" t="s">
        <v>8088</v>
      </c>
      <c r="R1642">
        <v>1641</v>
      </c>
      <c r="S1642" s="5">
        <v>18591</v>
      </c>
      <c r="T1642" s="6" t="s">
        <v>8069</v>
      </c>
      <c r="U1642" s="6">
        <v>323</v>
      </c>
    </row>
    <row r="1643" spans="10:21">
      <c r="J1643">
        <v>1642</v>
      </c>
      <c r="M1643">
        <v>1642</v>
      </c>
      <c r="N1643" t="s">
        <v>8089</v>
      </c>
      <c r="O1643" t="s">
        <v>5881</v>
      </c>
      <c r="P1643" t="s">
        <v>8090</v>
      </c>
      <c r="R1643">
        <v>1642</v>
      </c>
      <c r="S1643" s="5">
        <v>18592</v>
      </c>
      <c r="T1643" s="6" t="s">
        <v>8069</v>
      </c>
      <c r="U1643" s="6">
        <v>402</v>
      </c>
    </row>
    <row r="1644" spans="10:21">
      <c r="J1644">
        <v>1643</v>
      </c>
      <c r="M1644">
        <v>1643</v>
      </c>
      <c r="N1644" t="s">
        <v>8091</v>
      </c>
      <c r="O1644" t="s">
        <v>3308</v>
      </c>
      <c r="P1644" t="s">
        <v>8092</v>
      </c>
      <c r="R1644">
        <v>1643</v>
      </c>
      <c r="S1644" s="5">
        <v>18593</v>
      </c>
      <c r="T1644" s="6" t="s">
        <v>8069</v>
      </c>
      <c r="U1644" s="6">
        <v>237</v>
      </c>
    </row>
    <row r="1645" spans="10:21">
      <c r="J1645">
        <v>1644</v>
      </c>
      <c r="M1645">
        <v>1644</v>
      </c>
      <c r="N1645" t="s">
        <v>8093</v>
      </c>
      <c r="O1645" t="s">
        <v>6417</v>
      </c>
      <c r="P1645" t="s">
        <v>8094</v>
      </c>
      <c r="R1645">
        <v>1644</v>
      </c>
      <c r="S1645" s="5">
        <v>18594</v>
      </c>
      <c r="T1645" s="6" t="s">
        <v>8069</v>
      </c>
      <c r="U1645" s="6">
        <v>1588</v>
      </c>
    </row>
    <row r="1646" spans="10:21">
      <c r="J1646">
        <v>1645</v>
      </c>
      <c r="M1646">
        <v>1645</v>
      </c>
      <c r="N1646" t="s">
        <v>8095</v>
      </c>
      <c r="O1646" t="s">
        <v>1913</v>
      </c>
      <c r="P1646" t="s">
        <v>8096</v>
      </c>
      <c r="R1646">
        <v>1645</v>
      </c>
      <c r="S1646" s="5">
        <v>18595</v>
      </c>
      <c r="T1646" s="6" t="s">
        <v>8069</v>
      </c>
      <c r="U1646" s="6">
        <v>849</v>
      </c>
    </row>
    <row r="1647" spans="10:21">
      <c r="J1647">
        <v>1646</v>
      </c>
      <c r="M1647">
        <v>1646</v>
      </c>
      <c r="N1647" t="s">
        <v>8097</v>
      </c>
      <c r="O1647" t="s">
        <v>124</v>
      </c>
      <c r="P1647" t="s">
        <v>8098</v>
      </c>
      <c r="R1647">
        <v>1646</v>
      </c>
      <c r="S1647" s="5">
        <v>18599</v>
      </c>
      <c r="T1647" s="6" t="s">
        <v>8069</v>
      </c>
      <c r="U1647" s="6">
        <v>132</v>
      </c>
    </row>
    <row r="1648" spans="10:21">
      <c r="J1648">
        <v>1647</v>
      </c>
      <c r="M1648">
        <v>1647</v>
      </c>
      <c r="N1648" t="s">
        <v>8099</v>
      </c>
      <c r="O1648" t="s">
        <v>7394</v>
      </c>
      <c r="P1648" t="s">
        <v>8100</v>
      </c>
      <c r="R1648">
        <v>1647</v>
      </c>
      <c r="S1648" s="5">
        <v>18630</v>
      </c>
      <c r="T1648" s="6" t="s">
        <v>8101</v>
      </c>
      <c r="U1648" s="6">
        <v>55</v>
      </c>
    </row>
    <row r="1649" spans="10:21">
      <c r="J1649">
        <v>1648</v>
      </c>
      <c r="M1649">
        <v>1648</v>
      </c>
      <c r="N1649" t="s">
        <v>8102</v>
      </c>
      <c r="O1649" t="s">
        <v>7813</v>
      </c>
      <c r="P1649" t="s">
        <v>8103</v>
      </c>
      <c r="R1649">
        <v>1648</v>
      </c>
      <c r="S1649" s="5">
        <v>18631</v>
      </c>
      <c r="T1649" s="6" t="s">
        <v>8101</v>
      </c>
      <c r="U1649" s="6">
        <v>601</v>
      </c>
    </row>
    <row r="1650" spans="10:21">
      <c r="J1650">
        <v>1649</v>
      </c>
      <c r="M1650">
        <v>1649</v>
      </c>
      <c r="N1650" t="s">
        <v>8104</v>
      </c>
      <c r="O1650" t="s">
        <v>1929</v>
      </c>
      <c r="P1650" t="s">
        <v>8105</v>
      </c>
      <c r="R1650">
        <v>1649</v>
      </c>
      <c r="S1650" s="5">
        <v>18632</v>
      </c>
      <c r="T1650" s="6" t="s">
        <v>8101</v>
      </c>
      <c r="U1650" s="6">
        <v>975</v>
      </c>
    </row>
    <row r="1651" spans="10:21">
      <c r="J1651">
        <v>1650</v>
      </c>
      <c r="M1651">
        <v>1650</v>
      </c>
      <c r="N1651" t="s">
        <v>8106</v>
      </c>
      <c r="O1651" t="s">
        <v>1093</v>
      </c>
      <c r="P1651" t="s">
        <v>8107</v>
      </c>
      <c r="R1651">
        <v>1650</v>
      </c>
      <c r="S1651" s="5">
        <v>18633</v>
      </c>
      <c r="T1651" s="6" t="s">
        <v>8101</v>
      </c>
      <c r="U1651" s="6">
        <v>1250</v>
      </c>
    </row>
    <row r="1652" spans="10:21">
      <c r="J1652">
        <v>1651</v>
      </c>
      <c r="M1652">
        <v>1651</v>
      </c>
      <c r="N1652" t="s">
        <v>8108</v>
      </c>
      <c r="O1652" t="s">
        <v>444</v>
      </c>
      <c r="P1652" t="s">
        <v>8109</v>
      </c>
      <c r="R1652">
        <v>1651</v>
      </c>
      <c r="S1652" s="5">
        <v>18634</v>
      </c>
      <c r="T1652" s="6" t="s">
        <v>8101</v>
      </c>
      <c r="U1652" s="6">
        <v>1454</v>
      </c>
    </row>
    <row r="1653" spans="10:21">
      <c r="J1653">
        <v>1652</v>
      </c>
      <c r="M1653">
        <v>1652</v>
      </c>
      <c r="N1653" t="s">
        <v>8110</v>
      </c>
      <c r="O1653" t="s">
        <v>312</v>
      </c>
      <c r="P1653" t="s">
        <v>8111</v>
      </c>
      <c r="R1653">
        <v>1652</v>
      </c>
      <c r="S1653" s="5">
        <v>18635</v>
      </c>
      <c r="T1653" s="6" t="s">
        <v>8101</v>
      </c>
      <c r="U1653" s="6">
        <v>1105</v>
      </c>
    </row>
    <row r="1654" spans="10:21">
      <c r="J1654">
        <v>1653</v>
      </c>
      <c r="M1654">
        <v>1653</v>
      </c>
      <c r="N1654" t="s">
        <v>8112</v>
      </c>
      <c r="O1654" t="s">
        <v>1011</v>
      </c>
      <c r="P1654" t="s">
        <v>8113</v>
      </c>
      <c r="R1654">
        <v>1653</v>
      </c>
      <c r="S1654" s="5">
        <v>18636</v>
      </c>
      <c r="T1654" s="6" t="s">
        <v>8101</v>
      </c>
      <c r="U1654" s="6">
        <v>1342</v>
      </c>
    </row>
    <row r="1655" spans="10:21">
      <c r="J1655">
        <v>1654</v>
      </c>
      <c r="M1655">
        <v>1654</v>
      </c>
      <c r="N1655" t="s">
        <v>8114</v>
      </c>
      <c r="O1655" t="s">
        <v>638</v>
      </c>
      <c r="P1655" t="s">
        <v>8115</v>
      </c>
      <c r="R1655">
        <v>1654</v>
      </c>
      <c r="S1655" s="5">
        <v>18637</v>
      </c>
      <c r="T1655" s="6" t="s">
        <v>8101</v>
      </c>
      <c r="U1655" s="6">
        <v>866</v>
      </c>
    </row>
    <row r="1656" spans="10:21">
      <c r="J1656">
        <v>1655</v>
      </c>
      <c r="M1656">
        <v>1655</v>
      </c>
      <c r="N1656" t="s">
        <v>8116</v>
      </c>
      <c r="O1656" t="s">
        <v>2177</v>
      </c>
      <c r="P1656" t="s">
        <v>8117</v>
      </c>
      <c r="R1656">
        <v>1655</v>
      </c>
      <c r="S1656" s="5">
        <v>18638</v>
      </c>
      <c r="T1656" s="6" t="s">
        <v>8101</v>
      </c>
      <c r="U1656" s="6">
        <v>635</v>
      </c>
    </row>
    <row r="1657" spans="10:21">
      <c r="J1657">
        <v>1656</v>
      </c>
      <c r="M1657">
        <v>1656</v>
      </c>
      <c r="N1657" t="s">
        <v>8118</v>
      </c>
      <c r="O1657" t="s">
        <v>4937</v>
      </c>
      <c r="P1657" t="s">
        <v>8119</v>
      </c>
      <c r="R1657">
        <v>1656</v>
      </c>
      <c r="S1657" s="5">
        <v>18639</v>
      </c>
      <c r="T1657" s="6" t="s">
        <v>8101</v>
      </c>
      <c r="U1657" s="6">
        <v>661</v>
      </c>
    </row>
    <row r="1658" spans="10:21">
      <c r="J1658">
        <v>1657</v>
      </c>
      <c r="M1658">
        <v>1657</v>
      </c>
      <c r="N1658" t="s">
        <v>8120</v>
      </c>
      <c r="O1658" t="s">
        <v>59</v>
      </c>
      <c r="P1658" t="s">
        <v>8121</v>
      </c>
      <c r="R1658">
        <v>1657</v>
      </c>
      <c r="S1658" s="5">
        <v>18640</v>
      </c>
      <c r="T1658" s="6" t="s">
        <v>8101</v>
      </c>
      <c r="U1658" s="6">
        <v>153</v>
      </c>
    </row>
    <row r="1659" spans="10:21">
      <c r="J1659">
        <v>1658</v>
      </c>
      <c r="M1659">
        <v>1658</v>
      </c>
      <c r="N1659" t="s">
        <v>8122</v>
      </c>
      <c r="O1659" t="s">
        <v>233</v>
      </c>
      <c r="P1659" t="s">
        <v>8123</v>
      </c>
      <c r="R1659">
        <v>1658</v>
      </c>
      <c r="S1659" s="5">
        <v>18641</v>
      </c>
      <c r="T1659" s="6" t="s">
        <v>8101</v>
      </c>
      <c r="U1659" s="6">
        <v>1141</v>
      </c>
    </row>
    <row r="1660" spans="10:21">
      <c r="J1660">
        <v>1659</v>
      </c>
      <c r="M1660">
        <v>1659</v>
      </c>
      <c r="N1660" t="s">
        <v>8124</v>
      </c>
      <c r="O1660" t="s">
        <v>2063</v>
      </c>
      <c r="P1660" t="s">
        <v>8125</v>
      </c>
      <c r="R1660">
        <v>1659</v>
      </c>
      <c r="S1660" s="5">
        <v>18642</v>
      </c>
      <c r="T1660" s="6" t="s">
        <v>8101</v>
      </c>
      <c r="U1660" s="6">
        <v>1482</v>
      </c>
    </row>
    <row r="1661" spans="10:21">
      <c r="J1661">
        <v>1660</v>
      </c>
      <c r="M1661">
        <v>1660</v>
      </c>
      <c r="N1661" t="s">
        <v>8124</v>
      </c>
      <c r="O1661" t="s">
        <v>2849</v>
      </c>
      <c r="P1661" t="s">
        <v>8126</v>
      </c>
      <c r="R1661">
        <v>1660</v>
      </c>
      <c r="S1661" s="5">
        <v>18643</v>
      </c>
      <c r="T1661" s="6" t="s">
        <v>8101</v>
      </c>
      <c r="U1661" s="6">
        <v>782</v>
      </c>
    </row>
    <row r="1662" spans="10:21">
      <c r="J1662">
        <v>1661</v>
      </c>
      <c r="M1662">
        <v>1661</v>
      </c>
      <c r="N1662" t="s">
        <v>8124</v>
      </c>
      <c r="O1662" t="s">
        <v>264</v>
      </c>
      <c r="P1662" t="s">
        <v>8127</v>
      </c>
      <c r="R1662">
        <v>1661</v>
      </c>
      <c r="S1662" s="5">
        <v>18644</v>
      </c>
      <c r="T1662" s="6" t="s">
        <v>8101</v>
      </c>
      <c r="U1662" s="6">
        <v>628</v>
      </c>
    </row>
    <row r="1663" spans="10:21">
      <c r="J1663">
        <v>1662</v>
      </c>
      <c r="M1663">
        <v>1662</v>
      </c>
      <c r="N1663" t="s">
        <v>8128</v>
      </c>
      <c r="O1663" t="s">
        <v>536</v>
      </c>
      <c r="P1663" t="s">
        <v>8129</v>
      </c>
      <c r="R1663">
        <v>1662</v>
      </c>
      <c r="S1663" s="5">
        <v>18645</v>
      </c>
      <c r="T1663" s="6" t="s">
        <v>8101</v>
      </c>
      <c r="U1663" s="6">
        <v>1090</v>
      </c>
    </row>
    <row r="1664" spans="10:21">
      <c r="J1664">
        <v>1663</v>
      </c>
      <c r="M1664">
        <v>1663</v>
      </c>
      <c r="N1664" t="s">
        <v>8130</v>
      </c>
      <c r="O1664" t="s">
        <v>4792</v>
      </c>
      <c r="P1664" t="s">
        <v>8131</v>
      </c>
      <c r="R1664">
        <v>1663</v>
      </c>
      <c r="S1664" s="5">
        <v>18646</v>
      </c>
      <c r="T1664" s="6" t="s">
        <v>8101</v>
      </c>
      <c r="U1664" s="6">
        <v>640</v>
      </c>
    </row>
    <row r="1665" spans="10:21">
      <c r="J1665">
        <v>1664</v>
      </c>
      <c r="M1665">
        <v>1664</v>
      </c>
      <c r="N1665" t="s">
        <v>8132</v>
      </c>
      <c r="O1665" t="s">
        <v>1921</v>
      </c>
      <c r="P1665" t="s">
        <v>8133</v>
      </c>
      <c r="R1665">
        <v>1664</v>
      </c>
      <c r="S1665" s="5">
        <v>18647</v>
      </c>
      <c r="T1665" s="6" t="s">
        <v>8101</v>
      </c>
      <c r="U1665" s="6">
        <v>632</v>
      </c>
    </row>
    <row r="1666" spans="10:21">
      <c r="J1666">
        <v>1665</v>
      </c>
      <c r="M1666">
        <v>1665</v>
      </c>
      <c r="N1666" t="s">
        <v>8134</v>
      </c>
      <c r="O1666" t="s">
        <v>2490</v>
      </c>
      <c r="P1666" t="s">
        <v>8135</v>
      </c>
      <c r="R1666">
        <v>1665</v>
      </c>
      <c r="S1666" s="5">
        <v>18649</v>
      </c>
      <c r="T1666" s="6" t="s">
        <v>8101</v>
      </c>
      <c r="U1666" s="6">
        <v>667</v>
      </c>
    </row>
    <row r="1667" spans="10:21">
      <c r="J1667">
        <v>1666</v>
      </c>
      <c r="M1667">
        <v>1666</v>
      </c>
      <c r="N1667" t="s">
        <v>8136</v>
      </c>
      <c r="O1667" t="s">
        <v>1929</v>
      </c>
      <c r="P1667" t="s">
        <v>8137</v>
      </c>
      <c r="R1667">
        <v>1666</v>
      </c>
      <c r="S1667" s="5">
        <v>18650</v>
      </c>
      <c r="T1667" s="6" t="s">
        <v>8101</v>
      </c>
      <c r="U1667" s="6">
        <v>1604</v>
      </c>
    </row>
    <row r="1668" spans="10:21">
      <c r="J1668">
        <v>1667</v>
      </c>
      <c r="M1668">
        <v>1667</v>
      </c>
      <c r="N1668" t="s">
        <v>8138</v>
      </c>
      <c r="O1668" t="s">
        <v>1055</v>
      </c>
      <c r="P1668" t="s">
        <v>8139</v>
      </c>
      <c r="R1668">
        <v>1667</v>
      </c>
      <c r="S1668" s="5">
        <v>18651</v>
      </c>
      <c r="T1668" s="6" t="s">
        <v>8101</v>
      </c>
      <c r="U1668" s="6">
        <v>638</v>
      </c>
    </row>
    <row r="1669" spans="10:21">
      <c r="J1669">
        <v>1668</v>
      </c>
      <c r="M1669">
        <v>1668</v>
      </c>
      <c r="N1669" t="s">
        <v>8140</v>
      </c>
      <c r="O1669" t="s">
        <v>1913</v>
      </c>
      <c r="P1669" t="s">
        <v>8141</v>
      </c>
      <c r="R1669">
        <v>1668</v>
      </c>
      <c r="S1669" s="5">
        <v>18652</v>
      </c>
      <c r="T1669" s="6" t="s">
        <v>8101</v>
      </c>
      <c r="U1669" s="6">
        <v>431</v>
      </c>
    </row>
    <row r="1670" spans="10:21">
      <c r="J1670">
        <v>1669</v>
      </c>
      <c r="M1670">
        <v>1669</v>
      </c>
      <c r="N1670" t="s">
        <v>8142</v>
      </c>
      <c r="O1670" t="s">
        <v>4517</v>
      </c>
      <c r="P1670" t="s">
        <v>8143</v>
      </c>
      <c r="R1670">
        <v>1669</v>
      </c>
      <c r="S1670" s="5">
        <v>18653</v>
      </c>
      <c r="T1670" s="6" t="s">
        <v>8101</v>
      </c>
      <c r="U1670" s="6">
        <v>1443</v>
      </c>
    </row>
    <row r="1671" spans="10:21">
      <c r="J1671">
        <v>1670</v>
      </c>
      <c r="M1671">
        <v>1670</v>
      </c>
      <c r="N1671" t="s">
        <v>8144</v>
      </c>
      <c r="O1671" t="s">
        <v>7141</v>
      </c>
      <c r="P1671" t="s">
        <v>8145</v>
      </c>
      <c r="R1671">
        <v>1670</v>
      </c>
      <c r="S1671" s="5">
        <v>18654</v>
      </c>
      <c r="T1671" s="6" t="s">
        <v>8101</v>
      </c>
      <c r="U1671" s="6">
        <v>879</v>
      </c>
    </row>
    <row r="1672" spans="10:21">
      <c r="J1672">
        <v>1671</v>
      </c>
      <c r="M1672">
        <v>1671</v>
      </c>
      <c r="N1672" t="s">
        <v>8146</v>
      </c>
      <c r="O1672" t="s">
        <v>1485</v>
      </c>
      <c r="P1672" t="s">
        <v>8147</v>
      </c>
      <c r="R1672">
        <v>1671</v>
      </c>
      <c r="S1672" s="5">
        <v>18655</v>
      </c>
      <c r="T1672" s="6" t="s">
        <v>8101</v>
      </c>
      <c r="U1672" s="6">
        <v>1090</v>
      </c>
    </row>
    <row r="1673" spans="10:21">
      <c r="J1673">
        <v>1672</v>
      </c>
      <c r="M1673">
        <v>1672</v>
      </c>
      <c r="N1673" t="s">
        <v>8148</v>
      </c>
      <c r="O1673" t="s">
        <v>5426</v>
      </c>
      <c r="P1673" t="s">
        <v>8149</v>
      </c>
      <c r="R1673">
        <v>1672</v>
      </c>
      <c r="S1673" s="5">
        <v>18656</v>
      </c>
      <c r="T1673" s="6" t="s">
        <v>8101</v>
      </c>
      <c r="U1673" s="6">
        <v>712</v>
      </c>
    </row>
    <row r="1674" spans="10:21">
      <c r="J1674">
        <v>1673</v>
      </c>
      <c r="M1674">
        <v>1673</v>
      </c>
      <c r="N1674" t="s">
        <v>8150</v>
      </c>
      <c r="O1674" t="s">
        <v>506</v>
      </c>
      <c r="P1674" t="s">
        <v>8151</v>
      </c>
      <c r="R1674">
        <v>1673</v>
      </c>
      <c r="S1674" s="5">
        <v>18660</v>
      </c>
      <c r="T1674" s="6" t="s">
        <v>8101</v>
      </c>
      <c r="U1674" s="6">
        <v>514</v>
      </c>
    </row>
    <row r="1675" spans="10:21">
      <c r="J1675">
        <v>1674</v>
      </c>
      <c r="M1675">
        <v>1674</v>
      </c>
      <c r="N1675" t="s">
        <v>8152</v>
      </c>
      <c r="O1675" t="s">
        <v>352</v>
      </c>
      <c r="P1675" t="s">
        <v>8153</v>
      </c>
      <c r="R1675">
        <v>1674</v>
      </c>
      <c r="S1675" s="5">
        <v>18670</v>
      </c>
      <c r="T1675" s="6" t="s">
        <v>8154</v>
      </c>
      <c r="U1675" s="6">
        <v>1058</v>
      </c>
    </row>
    <row r="1676" spans="10:21">
      <c r="J1676">
        <v>1675</v>
      </c>
      <c r="M1676">
        <v>1675</v>
      </c>
      <c r="N1676" t="s">
        <v>8155</v>
      </c>
      <c r="O1676" t="s">
        <v>778</v>
      </c>
      <c r="P1676" t="s">
        <v>8156</v>
      </c>
      <c r="R1676">
        <v>1675</v>
      </c>
      <c r="S1676" s="5">
        <v>18691</v>
      </c>
      <c r="T1676" s="6" t="s">
        <v>8101</v>
      </c>
      <c r="U1676" s="6">
        <v>969</v>
      </c>
    </row>
    <row r="1677" spans="10:21">
      <c r="J1677">
        <v>1676</v>
      </c>
      <c r="M1677">
        <v>1676</v>
      </c>
      <c r="N1677" t="s">
        <v>8157</v>
      </c>
      <c r="O1677" t="s">
        <v>100</v>
      </c>
      <c r="P1677" t="s">
        <v>8158</v>
      </c>
      <c r="R1677">
        <v>1676</v>
      </c>
      <c r="S1677" s="5">
        <v>18692</v>
      </c>
      <c r="T1677" s="6" t="s">
        <v>8101</v>
      </c>
      <c r="U1677" s="6">
        <v>963</v>
      </c>
    </row>
    <row r="1678" spans="10:21">
      <c r="J1678">
        <v>1677</v>
      </c>
      <c r="M1678">
        <v>1677</v>
      </c>
      <c r="N1678" t="s">
        <v>8159</v>
      </c>
      <c r="O1678" t="s">
        <v>1055</v>
      </c>
      <c r="P1678" t="s">
        <v>8160</v>
      </c>
      <c r="R1678">
        <v>1677</v>
      </c>
      <c r="S1678" s="5">
        <v>18693</v>
      </c>
      <c r="T1678" s="6" t="s">
        <v>8101</v>
      </c>
      <c r="U1678" s="6">
        <v>296</v>
      </c>
    </row>
    <row r="1679" spans="10:21">
      <c r="J1679">
        <v>1678</v>
      </c>
      <c r="M1679">
        <v>1678</v>
      </c>
      <c r="N1679" t="s">
        <v>8161</v>
      </c>
      <c r="O1679" t="s">
        <v>1223</v>
      </c>
      <c r="P1679" t="s">
        <v>8162</v>
      </c>
      <c r="R1679">
        <v>1678</v>
      </c>
      <c r="S1679" s="5">
        <v>18694</v>
      </c>
      <c r="T1679" s="6" t="s">
        <v>8101</v>
      </c>
      <c r="U1679" s="6">
        <v>1495</v>
      </c>
    </row>
    <row r="1680" spans="10:21">
      <c r="J1680">
        <v>1679</v>
      </c>
      <c r="M1680">
        <v>1679</v>
      </c>
      <c r="N1680" t="s">
        <v>8163</v>
      </c>
      <c r="O1680" t="s">
        <v>521</v>
      </c>
      <c r="P1680" t="s">
        <v>8164</v>
      </c>
      <c r="R1680">
        <v>1679</v>
      </c>
      <c r="S1680" s="5">
        <v>18695</v>
      </c>
      <c r="T1680" s="6" t="s">
        <v>8101</v>
      </c>
      <c r="U1680" s="6">
        <v>617</v>
      </c>
    </row>
    <row r="1681" spans="10:21">
      <c r="J1681">
        <v>1680</v>
      </c>
      <c r="M1681">
        <v>1680</v>
      </c>
      <c r="N1681" t="s">
        <v>8165</v>
      </c>
      <c r="O1681" t="s">
        <v>180</v>
      </c>
      <c r="P1681" t="s">
        <v>8166</v>
      </c>
      <c r="R1681">
        <v>1680</v>
      </c>
      <c r="S1681" s="5">
        <v>18696</v>
      </c>
      <c r="T1681" s="6" t="s">
        <v>8101</v>
      </c>
      <c r="U1681" s="6">
        <v>891</v>
      </c>
    </row>
    <row r="1682" spans="10:21">
      <c r="J1682">
        <v>1681</v>
      </c>
      <c r="M1682">
        <v>1681</v>
      </c>
      <c r="N1682" t="s">
        <v>8167</v>
      </c>
      <c r="O1682" t="s">
        <v>4000</v>
      </c>
      <c r="P1682" t="s">
        <v>8168</v>
      </c>
      <c r="R1682">
        <v>1681</v>
      </c>
      <c r="S1682" s="5">
        <v>18697</v>
      </c>
      <c r="T1682" s="6" t="s">
        <v>8154</v>
      </c>
      <c r="U1682" s="6">
        <v>1439</v>
      </c>
    </row>
    <row r="1683" spans="10:21">
      <c r="J1683">
        <v>1682</v>
      </c>
      <c r="M1683">
        <v>1682</v>
      </c>
      <c r="N1683" t="s">
        <v>8169</v>
      </c>
      <c r="O1683" t="s">
        <v>3847</v>
      </c>
      <c r="P1683" t="s">
        <v>8170</v>
      </c>
      <c r="R1683">
        <v>1682</v>
      </c>
      <c r="S1683" s="5">
        <v>18730</v>
      </c>
      <c r="T1683" s="6" t="s">
        <v>7933</v>
      </c>
      <c r="U1683" s="6">
        <v>948</v>
      </c>
    </row>
    <row r="1684" spans="10:21">
      <c r="J1684">
        <v>1683</v>
      </c>
      <c r="M1684">
        <v>1683</v>
      </c>
      <c r="N1684" t="s">
        <v>8171</v>
      </c>
      <c r="O1684" t="s">
        <v>974</v>
      </c>
      <c r="P1684" t="s">
        <v>8172</v>
      </c>
      <c r="R1684">
        <v>1683</v>
      </c>
      <c r="S1684" s="5">
        <v>18731</v>
      </c>
      <c r="T1684" s="6" t="s">
        <v>7933</v>
      </c>
      <c r="U1684" s="6">
        <v>1184</v>
      </c>
    </row>
    <row r="1685" spans="10:21">
      <c r="J1685">
        <v>1684</v>
      </c>
      <c r="M1685">
        <v>1684</v>
      </c>
      <c r="N1685" t="s">
        <v>8173</v>
      </c>
      <c r="O1685" t="s">
        <v>8174</v>
      </c>
      <c r="P1685" t="s">
        <v>8175</v>
      </c>
      <c r="R1685">
        <v>1684</v>
      </c>
      <c r="S1685" s="5">
        <v>18732</v>
      </c>
      <c r="T1685" s="6" t="s">
        <v>7933</v>
      </c>
      <c r="U1685" s="6">
        <v>915</v>
      </c>
    </row>
    <row r="1686" spans="10:21">
      <c r="J1686">
        <v>1685</v>
      </c>
      <c r="M1686">
        <v>1685</v>
      </c>
      <c r="N1686" t="s">
        <v>8176</v>
      </c>
      <c r="O1686" t="s">
        <v>1116</v>
      </c>
      <c r="P1686" t="s">
        <v>8177</v>
      </c>
      <c r="R1686">
        <v>1685</v>
      </c>
      <c r="S1686" s="5">
        <v>18733</v>
      </c>
      <c r="T1686" s="6" t="s">
        <v>7933</v>
      </c>
      <c r="U1686" s="6">
        <v>1165</v>
      </c>
    </row>
    <row r="1687" spans="10:21">
      <c r="J1687">
        <v>1686</v>
      </c>
      <c r="M1687">
        <v>1686</v>
      </c>
      <c r="N1687" t="s">
        <v>8178</v>
      </c>
      <c r="O1687" t="s">
        <v>1305</v>
      </c>
      <c r="P1687" t="s">
        <v>8179</v>
      </c>
      <c r="R1687">
        <v>1686</v>
      </c>
      <c r="S1687" s="5">
        <v>18734</v>
      </c>
      <c r="T1687" s="6" t="s">
        <v>7933</v>
      </c>
      <c r="U1687" s="6">
        <v>1086</v>
      </c>
    </row>
    <row r="1688" spans="10:21">
      <c r="J1688">
        <v>1687</v>
      </c>
      <c r="M1688">
        <v>1687</v>
      </c>
      <c r="N1688" t="s">
        <v>8180</v>
      </c>
      <c r="O1688" t="s">
        <v>6513</v>
      </c>
      <c r="P1688" t="s">
        <v>8181</v>
      </c>
      <c r="R1688">
        <v>1687</v>
      </c>
      <c r="S1688" s="5">
        <v>18735</v>
      </c>
      <c r="T1688" s="6" t="s">
        <v>7933</v>
      </c>
      <c r="U1688" s="6">
        <v>998</v>
      </c>
    </row>
    <row r="1689" spans="10:21">
      <c r="J1689">
        <v>1688</v>
      </c>
      <c r="M1689">
        <v>1688</v>
      </c>
      <c r="N1689" t="s">
        <v>8182</v>
      </c>
      <c r="O1689" t="s">
        <v>3230</v>
      </c>
      <c r="P1689" t="s">
        <v>8183</v>
      </c>
      <c r="R1689">
        <v>1688</v>
      </c>
      <c r="S1689" s="5">
        <v>18736</v>
      </c>
      <c r="T1689" s="6" t="s">
        <v>7933</v>
      </c>
      <c r="U1689" s="6">
        <v>991</v>
      </c>
    </row>
    <row r="1690" spans="10:21">
      <c r="J1690">
        <v>1689</v>
      </c>
      <c r="M1690">
        <v>1689</v>
      </c>
      <c r="N1690" t="s">
        <v>8184</v>
      </c>
      <c r="O1690" t="s">
        <v>2452</v>
      </c>
      <c r="P1690" t="s">
        <v>8185</v>
      </c>
      <c r="R1690">
        <v>1689</v>
      </c>
      <c r="S1690" s="5">
        <v>18737</v>
      </c>
      <c r="T1690" s="6" t="s">
        <v>7933</v>
      </c>
      <c r="U1690" s="6">
        <v>956</v>
      </c>
    </row>
    <row r="1691" spans="10:21">
      <c r="J1691">
        <v>1690</v>
      </c>
      <c r="M1691">
        <v>1690</v>
      </c>
      <c r="N1691" t="s">
        <v>8186</v>
      </c>
      <c r="O1691" t="s">
        <v>677</v>
      </c>
      <c r="P1691" t="s">
        <v>8187</v>
      </c>
      <c r="R1691">
        <v>1690</v>
      </c>
      <c r="S1691" s="5">
        <v>18738</v>
      </c>
      <c r="T1691" s="6" t="s">
        <v>7933</v>
      </c>
      <c r="U1691" s="6">
        <v>792</v>
      </c>
    </row>
    <row r="1692" spans="10:21">
      <c r="J1692">
        <v>1691</v>
      </c>
      <c r="M1692">
        <v>1691</v>
      </c>
      <c r="N1692" t="s">
        <v>8188</v>
      </c>
      <c r="O1692" t="s">
        <v>4921</v>
      </c>
      <c r="P1692" t="s">
        <v>8189</v>
      </c>
      <c r="R1692">
        <v>1691</v>
      </c>
      <c r="S1692" s="5">
        <v>18740</v>
      </c>
      <c r="T1692" s="6" t="s">
        <v>7933</v>
      </c>
      <c r="U1692" s="6">
        <v>44</v>
      </c>
    </row>
    <row r="1693" spans="10:21">
      <c r="J1693">
        <v>1692</v>
      </c>
      <c r="M1693">
        <v>1692</v>
      </c>
      <c r="N1693" t="s">
        <v>8190</v>
      </c>
      <c r="O1693" t="s">
        <v>188</v>
      </c>
      <c r="P1693" t="s">
        <v>8191</v>
      </c>
      <c r="R1693">
        <v>1692</v>
      </c>
      <c r="S1693" s="5">
        <v>18741</v>
      </c>
      <c r="T1693" s="6" t="s">
        <v>7933</v>
      </c>
      <c r="U1693" s="6">
        <v>1080</v>
      </c>
    </row>
    <row r="1694" spans="10:21">
      <c r="J1694">
        <v>1693</v>
      </c>
      <c r="M1694">
        <v>1693</v>
      </c>
      <c r="N1694" t="s">
        <v>8192</v>
      </c>
      <c r="O1694" t="s">
        <v>2134</v>
      </c>
      <c r="P1694" t="s">
        <v>8193</v>
      </c>
      <c r="R1694">
        <v>1693</v>
      </c>
      <c r="S1694" s="5">
        <v>18742</v>
      </c>
      <c r="T1694" s="6" t="s">
        <v>7933</v>
      </c>
      <c r="U1694" s="6">
        <v>1265</v>
      </c>
    </row>
    <row r="1695" spans="10:21">
      <c r="J1695">
        <v>1694</v>
      </c>
      <c r="M1695">
        <v>1694</v>
      </c>
      <c r="N1695" t="s">
        <v>8194</v>
      </c>
      <c r="O1695" t="s">
        <v>59</v>
      </c>
      <c r="P1695" t="s">
        <v>8195</v>
      </c>
      <c r="R1695">
        <v>1694</v>
      </c>
      <c r="S1695" s="5">
        <v>18743</v>
      </c>
      <c r="T1695" s="6" t="s">
        <v>7933</v>
      </c>
      <c r="U1695" s="6">
        <v>1283</v>
      </c>
    </row>
    <row r="1696" spans="10:21">
      <c r="J1696">
        <v>1695</v>
      </c>
      <c r="M1696">
        <v>1695</v>
      </c>
      <c r="N1696" t="s">
        <v>8196</v>
      </c>
      <c r="O1696" t="s">
        <v>196</v>
      </c>
      <c r="P1696" t="s">
        <v>8197</v>
      </c>
      <c r="R1696">
        <v>1695</v>
      </c>
      <c r="S1696" s="5">
        <v>18744</v>
      </c>
      <c r="T1696" s="6" t="s">
        <v>7933</v>
      </c>
      <c r="U1696" s="6">
        <v>973</v>
      </c>
    </row>
    <row r="1697" spans="10:21">
      <c r="J1697">
        <v>1696</v>
      </c>
      <c r="M1697">
        <v>1696</v>
      </c>
      <c r="N1697" t="s">
        <v>8198</v>
      </c>
      <c r="O1697" t="s">
        <v>6155</v>
      </c>
      <c r="P1697" t="s">
        <v>8199</v>
      </c>
      <c r="R1697">
        <v>1696</v>
      </c>
      <c r="S1697" s="5">
        <v>18745</v>
      </c>
      <c r="T1697" s="6" t="s">
        <v>7933</v>
      </c>
      <c r="U1697" s="6">
        <v>935</v>
      </c>
    </row>
    <row r="1698" spans="10:21">
      <c r="J1698">
        <v>1697</v>
      </c>
      <c r="M1698">
        <v>1697</v>
      </c>
      <c r="N1698" t="s">
        <v>8200</v>
      </c>
      <c r="O1698" t="s">
        <v>654</v>
      </c>
      <c r="P1698" t="s">
        <v>8201</v>
      </c>
      <c r="R1698">
        <v>1697</v>
      </c>
      <c r="S1698" s="5">
        <v>18746</v>
      </c>
      <c r="T1698" s="6" t="s">
        <v>7933</v>
      </c>
      <c r="U1698" s="6">
        <v>934</v>
      </c>
    </row>
    <row r="1699" spans="10:21">
      <c r="J1699">
        <v>1698</v>
      </c>
      <c r="M1699">
        <v>1698</v>
      </c>
      <c r="N1699" t="s">
        <v>8202</v>
      </c>
      <c r="O1699" t="s">
        <v>6071</v>
      </c>
      <c r="P1699" t="s">
        <v>8203</v>
      </c>
      <c r="R1699">
        <v>1698</v>
      </c>
      <c r="S1699" s="5">
        <v>18750</v>
      </c>
      <c r="T1699" s="6" t="s">
        <v>7933</v>
      </c>
      <c r="U1699" s="6">
        <v>1003</v>
      </c>
    </row>
    <row r="1700" spans="10:21">
      <c r="J1700">
        <v>1699</v>
      </c>
      <c r="M1700">
        <v>1699</v>
      </c>
      <c r="N1700" t="s">
        <v>8204</v>
      </c>
      <c r="O1700" t="s">
        <v>1131</v>
      </c>
      <c r="P1700" t="s">
        <v>8205</v>
      </c>
      <c r="R1700">
        <v>1699</v>
      </c>
      <c r="S1700" s="5">
        <v>18751</v>
      </c>
      <c r="T1700" s="6" t="s">
        <v>7933</v>
      </c>
      <c r="U1700" s="6">
        <v>947</v>
      </c>
    </row>
    <row r="1701" spans="10:21">
      <c r="J1701">
        <v>1700</v>
      </c>
      <c r="M1701">
        <v>1700</v>
      </c>
      <c r="N1701" t="s">
        <v>8206</v>
      </c>
      <c r="O1701" t="s">
        <v>1011</v>
      </c>
      <c r="P1701" t="s">
        <v>8207</v>
      </c>
      <c r="R1701">
        <v>1700</v>
      </c>
      <c r="S1701" s="5">
        <v>18752</v>
      </c>
      <c r="T1701" s="6" t="s">
        <v>7933</v>
      </c>
      <c r="U1701" s="6">
        <v>1056</v>
      </c>
    </row>
    <row r="1702" spans="10:21">
      <c r="J1702">
        <v>1701</v>
      </c>
      <c r="M1702">
        <v>1701</v>
      </c>
      <c r="N1702" t="s">
        <v>8208</v>
      </c>
      <c r="O1702" t="s">
        <v>108</v>
      </c>
      <c r="P1702" t="s">
        <v>8209</v>
      </c>
      <c r="R1702">
        <v>1701</v>
      </c>
      <c r="S1702" s="5">
        <v>18753</v>
      </c>
      <c r="T1702" s="6" t="s">
        <v>7933</v>
      </c>
      <c r="U1702" s="6">
        <v>1321</v>
      </c>
    </row>
    <row r="1703" spans="10:21">
      <c r="J1703">
        <v>1702</v>
      </c>
      <c r="M1703">
        <v>1702</v>
      </c>
      <c r="N1703" t="s">
        <v>8210</v>
      </c>
      <c r="O1703" t="s">
        <v>1367</v>
      </c>
      <c r="P1703" t="s">
        <v>8211</v>
      </c>
      <c r="R1703">
        <v>1702</v>
      </c>
      <c r="S1703" s="5">
        <v>18754</v>
      </c>
      <c r="T1703" s="6" t="s">
        <v>7933</v>
      </c>
      <c r="U1703" s="6">
        <v>1232</v>
      </c>
    </row>
    <row r="1704" spans="10:21">
      <c r="J1704">
        <v>1703</v>
      </c>
      <c r="M1704">
        <v>1703</v>
      </c>
      <c r="N1704" t="s">
        <v>8212</v>
      </c>
      <c r="O1704" t="s">
        <v>4685</v>
      </c>
      <c r="P1704" t="s">
        <v>8213</v>
      </c>
      <c r="R1704">
        <v>1703</v>
      </c>
      <c r="S1704" s="5">
        <v>18762</v>
      </c>
      <c r="T1704" s="6" t="s">
        <v>7933</v>
      </c>
      <c r="U1704" s="6">
        <v>1023</v>
      </c>
    </row>
    <row r="1705" spans="10:21">
      <c r="J1705">
        <v>1704</v>
      </c>
      <c r="M1705">
        <v>1704</v>
      </c>
      <c r="N1705" t="s">
        <v>8214</v>
      </c>
      <c r="O1705" t="s">
        <v>1223</v>
      </c>
      <c r="P1705" t="s">
        <v>8215</v>
      </c>
      <c r="R1705">
        <v>1704</v>
      </c>
      <c r="S1705" s="5">
        <v>18763</v>
      </c>
      <c r="T1705" s="6" t="s">
        <v>7933</v>
      </c>
      <c r="U1705" s="6">
        <v>1336</v>
      </c>
    </row>
    <row r="1706" spans="10:21">
      <c r="J1706">
        <v>1705</v>
      </c>
      <c r="M1706">
        <v>1705</v>
      </c>
      <c r="N1706" t="s">
        <v>8216</v>
      </c>
      <c r="O1706" t="s">
        <v>1093</v>
      </c>
      <c r="P1706" t="s">
        <v>8217</v>
      </c>
      <c r="R1706">
        <v>1705</v>
      </c>
      <c r="S1706" s="5">
        <v>18764</v>
      </c>
      <c r="T1706" s="6" t="s">
        <v>7933</v>
      </c>
      <c r="U1706" s="6">
        <v>1147</v>
      </c>
    </row>
    <row r="1707" spans="10:21">
      <c r="J1707">
        <v>1706</v>
      </c>
      <c r="M1707">
        <v>1706</v>
      </c>
      <c r="N1707" t="s">
        <v>8218</v>
      </c>
      <c r="O1707" t="s">
        <v>2720</v>
      </c>
      <c r="P1707" t="s">
        <v>8219</v>
      </c>
      <c r="R1707">
        <v>1706</v>
      </c>
      <c r="S1707" s="5">
        <v>18765</v>
      </c>
      <c r="T1707" s="6" t="s">
        <v>7933</v>
      </c>
      <c r="U1707" s="6">
        <v>1182</v>
      </c>
    </row>
    <row r="1708" spans="10:21">
      <c r="J1708">
        <v>1707</v>
      </c>
      <c r="M1708">
        <v>1707</v>
      </c>
      <c r="N1708" t="s">
        <v>8220</v>
      </c>
      <c r="O1708" t="s">
        <v>966</v>
      </c>
      <c r="P1708" t="s">
        <v>8221</v>
      </c>
      <c r="R1708">
        <v>1707</v>
      </c>
      <c r="S1708" s="5">
        <v>18766</v>
      </c>
      <c r="T1708" s="6" t="s">
        <v>7933</v>
      </c>
      <c r="U1708" s="6">
        <v>14</v>
      </c>
    </row>
    <row r="1709" spans="10:21">
      <c r="J1709">
        <v>1708</v>
      </c>
      <c r="M1709">
        <v>1708</v>
      </c>
      <c r="N1709" t="s">
        <v>8222</v>
      </c>
      <c r="O1709" t="s">
        <v>4395</v>
      </c>
      <c r="P1709" t="s">
        <v>8223</v>
      </c>
      <c r="R1709">
        <v>1708</v>
      </c>
      <c r="S1709" s="5">
        <v>18767</v>
      </c>
      <c r="T1709" s="6" t="s">
        <v>7933</v>
      </c>
      <c r="U1709" s="6">
        <v>927</v>
      </c>
    </row>
    <row r="1710" spans="10:21">
      <c r="J1710">
        <v>1709</v>
      </c>
      <c r="M1710">
        <v>1709</v>
      </c>
      <c r="N1710" t="s">
        <v>8224</v>
      </c>
      <c r="O1710" t="s">
        <v>7394</v>
      </c>
      <c r="P1710" t="s">
        <v>8225</v>
      </c>
      <c r="R1710">
        <v>1709</v>
      </c>
      <c r="S1710" s="5">
        <v>18768</v>
      </c>
      <c r="T1710" s="6" t="s">
        <v>7933</v>
      </c>
      <c r="U1710" s="6">
        <v>1237</v>
      </c>
    </row>
    <row r="1711" spans="10:21">
      <c r="J1711">
        <v>1710</v>
      </c>
      <c r="M1711">
        <v>1710</v>
      </c>
      <c r="N1711" t="s">
        <v>8226</v>
      </c>
      <c r="O1711" t="s">
        <v>4999</v>
      </c>
      <c r="P1711" t="s">
        <v>8227</v>
      </c>
      <c r="R1711">
        <v>1710</v>
      </c>
      <c r="S1711" s="5">
        <v>18769</v>
      </c>
      <c r="T1711" s="6" t="s">
        <v>7933</v>
      </c>
      <c r="U1711" s="6">
        <v>814</v>
      </c>
    </row>
    <row r="1712" spans="10:21">
      <c r="J1712">
        <v>1711</v>
      </c>
      <c r="M1712">
        <v>1711</v>
      </c>
      <c r="N1712" t="s">
        <v>8228</v>
      </c>
      <c r="O1712" t="s">
        <v>8229</v>
      </c>
      <c r="P1712" t="s">
        <v>8230</v>
      </c>
      <c r="R1712">
        <v>1711</v>
      </c>
      <c r="S1712" s="5">
        <v>18770</v>
      </c>
      <c r="T1712" s="6" t="s">
        <v>7933</v>
      </c>
      <c r="U1712" s="6">
        <v>1276</v>
      </c>
    </row>
    <row r="1713" spans="10:21">
      <c r="J1713">
        <v>1712</v>
      </c>
      <c r="M1713">
        <v>1712</v>
      </c>
      <c r="N1713" t="s">
        <v>8231</v>
      </c>
      <c r="O1713" t="s">
        <v>108</v>
      </c>
      <c r="P1713" t="s">
        <v>8232</v>
      </c>
      <c r="R1713">
        <v>1712</v>
      </c>
      <c r="S1713" s="5">
        <v>18772</v>
      </c>
      <c r="T1713" s="6" t="s">
        <v>7933</v>
      </c>
      <c r="U1713" s="6">
        <v>782</v>
      </c>
    </row>
    <row r="1714" spans="10:21">
      <c r="J1714">
        <v>1713</v>
      </c>
      <c r="M1714">
        <v>1713</v>
      </c>
      <c r="N1714" t="s">
        <v>8233</v>
      </c>
      <c r="O1714" t="s">
        <v>5281</v>
      </c>
      <c r="P1714" t="s">
        <v>8234</v>
      </c>
      <c r="R1714">
        <v>1713</v>
      </c>
      <c r="S1714" s="5">
        <v>18773</v>
      </c>
      <c r="T1714" s="6" t="s">
        <v>7933</v>
      </c>
      <c r="U1714" s="6">
        <v>1660</v>
      </c>
    </row>
    <row r="1715" spans="10:21">
      <c r="J1715">
        <v>1714</v>
      </c>
      <c r="M1715">
        <v>1714</v>
      </c>
      <c r="N1715" t="s">
        <v>8235</v>
      </c>
      <c r="O1715" t="s">
        <v>1108</v>
      </c>
      <c r="P1715" t="s">
        <v>8236</v>
      </c>
      <c r="R1715">
        <v>1714</v>
      </c>
      <c r="S1715" s="5">
        <v>18774</v>
      </c>
      <c r="T1715" s="6" t="s">
        <v>7933</v>
      </c>
      <c r="U1715" s="6">
        <v>902</v>
      </c>
    </row>
    <row r="1716" spans="10:21">
      <c r="J1716">
        <v>1715</v>
      </c>
      <c r="M1716">
        <v>1715</v>
      </c>
      <c r="N1716" t="s">
        <v>8237</v>
      </c>
      <c r="O1716" t="s">
        <v>196</v>
      </c>
      <c r="P1716" t="s">
        <v>8238</v>
      </c>
      <c r="R1716">
        <v>1715</v>
      </c>
      <c r="S1716" s="5">
        <v>18775</v>
      </c>
      <c r="T1716" s="6" t="s">
        <v>7933</v>
      </c>
      <c r="U1716" s="6">
        <v>1063</v>
      </c>
    </row>
    <row r="1717" spans="10:21">
      <c r="J1717">
        <v>1716</v>
      </c>
      <c r="M1717">
        <v>1716</v>
      </c>
      <c r="N1717" t="s">
        <v>8239</v>
      </c>
      <c r="O1717" t="s">
        <v>100</v>
      </c>
      <c r="P1717" t="s">
        <v>8240</v>
      </c>
      <c r="R1717">
        <v>1716</v>
      </c>
      <c r="S1717" s="5">
        <v>18776</v>
      </c>
      <c r="T1717" s="6" t="s">
        <v>7933</v>
      </c>
      <c r="U1717" s="6">
        <v>1291</v>
      </c>
    </row>
    <row r="1718" spans="10:21">
      <c r="J1718">
        <v>1717</v>
      </c>
      <c r="M1718">
        <v>1717</v>
      </c>
      <c r="N1718" t="s">
        <v>8241</v>
      </c>
      <c r="O1718" t="s">
        <v>3727</v>
      </c>
      <c r="P1718" t="s">
        <v>8242</v>
      </c>
      <c r="R1718">
        <v>1717</v>
      </c>
      <c r="S1718" s="5">
        <v>18777</v>
      </c>
      <c r="T1718" s="6" t="s">
        <v>7933</v>
      </c>
      <c r="U1718" s="6">
        <v>900</v>
      </c>
    </row>
    <row r="1719" spans="10:21">
      <c r="J1719">
        <v>1718</v>
      </c>
      <c r="M1719">
        <v>1718</v>
      </c>
      <c r="N1719" t="s">
        <v>8243</v>
      </c>
      <c r="O1719" t="s">
        <v>739</v>
      </c>
      <c r="P1719" t="s">
        <v>8244</v>
      </c>
      <c r="R1719">
        <v>1718</v>
      </c>
      <c r="S1719" s="5">
        <v>19060</v>
      </c>
      <c r="T1719" s="6" t="s">
        <v>8245</v>
      </c>
      <c r="U1719" s="6">
        <v>22</v>
      </c>
    </row>
    <row r="1720" spans="10:21">
      <c r="J1720">
        <v>1719</v>
      </c>
      <c r="M1720">
        <v>1719</v>
      </c>
      <c r="N1720" t="s">
        <v>8246</v>
      </c>
      <c r="O1720" t="s">
        <v>8247</v>
      </c>
      <c r="P1720" t="s">
        <v>8248</v>
      </c>
      <c r="R1720">
        <v>1719</v>
      </c>
      <c r="S1720" s="5">
        <v>19133</v>
      </c>
      <c r="T1720" s="6" t="s">
        <v>8249</v>
      </c>
      <c r="U1720" s="6">
        <v>1102</v>
      </c>
    </row>
    <row r="1721" spans="10:21">
      <c r="J1721">
        <v>1720</v>
      </c>
      <c r="M1721">
        <v>1720</v>
      </c>
      <c r="N1721" t="s">
        <v>8250</v>
      </c>
      <c r="O1721" t="s">
        <v>1139</v>
      </c>
      <c r="P1721" t="s">
        <v>8251</v>
      </c>
      <c r="R1721">
        <v>1720</v>
      </c>
      <c r="S1721" s="5">
        <v>19134</v>
      </c>
      <c r="T1721" s="6" t="s">
        <v>8249</v>
      </c>
      <c r="U1721" s="6">
        <v>1765</v>
      </c>
    </row>
    <row r="1722" spans="10:21">
      <c r="J1722">
        <v>1721</v>
      </c>
      <c r="M1722">
        <v>1721</v>
      </c>
      <c r="N1722" t="s">
        <v>8252</v>
      </c>
      <c r="O1722" t="s">
        <v>7813</v>
      </c>
      <c r="P1722" t="s">
        <v>8253</v>
      </c>
      <c r="R1722">
        <v>1721</v>
      </c>
      <c r="S1722" s="5">
        <v>19135</v>
      </c>
      <c r="T1722" s="6" t="s">
        <v>8249</v>
      </c>
      <c r="U1722" s="6">
        <v>1538</v>
      </c>
    </row>
    <row r="1723" spans="10:21">
      <c r="J1723">
        <v>1722</v>
      </c>
      <c r="M1723">
        <v>1722</v>
      </c>
      <c r="N1723" t="s">
        <v>8254</v>
      </c>
      <c r="O1723" t="s">
        <v>638</v>
      </c>
      <c r="P1723" t="s">
        <v>8255</v>
      </c>
      <c r="R1723">
        <v>1722</v>
      </c>
      <c r="S1723" s="5">
        <v>19136</v>
      </c>
      <c r="T1723" s="6" t="s">
        <v>8249</v>
      </c>
      <c r="U1723" s="6">
        <v>610</v>
      </c>
    </row>
    <row r="1724" spans="10:21">
      <c r="J1724">
        <v>1723</v>
      </c>
      <c r="M1724">
        <v>1723</v>
      </c>
      <c r="N1724" t="s">
        <v>8256</v>
      </c>
      <c r="O1724" t="s">
        <v>3353</v>
      </c>
      <c r="P1724" t="s">
        <v>8257</v>
      </c>
      <c r="R1724">
        <v>1723</v>
      </c>
      <c r="S1724" s="5">
        <v>19138</v>
      </c>
      <c r="T1724" s="6" t="s">
        <v>8249</v>
      </c>
      <c r="U1724" s="6">
        <v>2275</v>
      </c>
    </row>
    <row r="1725" spans="10:21">
      <c r="J1725">
        <v>1724</v>
      </c>
      <c r="M1725">
        <v>1724</v>
      </c>
      <c r="N1725" t="s">
        <v>8258</v>
      </c>
      <c r="O1725" t="s">
        <v>1055</v>
      </c>
      <c r="P1725" t="s">
        <v>8259</v>
      </c>
      <c r="R1725">
        <v>1724</v>
      </c>
      <c r="S1725" s="5">
        <v>19139</v>
      </c>
      <c r="T1725" s="6" t="s">
        <v>8249</v>
      </c>
      <c r="U1725" s="6">
        <v>1206</v>
      </c>
    </row>
    <row r="1726" spans="10:21">
      <c r="J1726">
        <v>1725</v>
      </c>
      <c r="M1726">
        <v>1725</v>
      </c>
      <c r="N1726" t="s">
        <v>8260</v>
      </c>
      <c r="O1726" t="s">
        <v>1343</v>
      </c>
      <c r="P1726" t="s">
        <v>8261</v>
      </c>
      <c r="R1726">
        <v>1725</v>
      </c>
      <c r="S1726" s="5">
        <v>19140</v>
      </c>
      <c r="T1726" s="6" t="s">
        <v>8249</v>
      </c>
      <c r="U1726" s="6">
        <v>1598</v>
      </c>
    </row>
    <row r="1727" spans="10:21">
      <c r="J1727">
        <v>1726</v>
      </c>
      <c r="M1727">
        <v>1726</v>
      </c>
      <c r="N1727" t="s">
        <v>8262</v>
      </c>
      <c r="O1727" t="s">
        <v>770</v>
      </c>
      <c r="P1727" t="s">
        <v>8263</v>
      </c>
      <c r="R1727">
        <v>1726</v>
      </c>
      <c r="S1727" s="5">
        <v>19141</v>
      </c>
      <c r="T1727" s="6" t="s">
        <v>8249</v>
      </c>
      <c r="U1727" s="6">
        <v>1667</v>
      </c>
    </row>
    <row r="1728" spans="10:21">
      <c r="J1728">
        <v>1727</v>
      </c>
      <c r="M1728">
        <v>1727</v>
      </c>
      <c r="N1728" t="s">
        <v>8264</v>
      </c>
      <c r="O1728" t="s">
        <v>132</v>
      </c>
      <c r="P1728" t="s">
        <v>8265</v>
      </c>
      <c r="R1728">
        <v>1727</v>
      </c>
      <c r="S1728" s="5">
        <v>19142</v>
      </c>
      <c r="T1728" s="6" t="s">
        <v>8249</v>
      </c>
      <c r="U1728" s="6">
        <v>1615</v>
      </c>
    </row>
    <row r="1729" spans="10:21">
      <c r="J1729">
        <v>1728</v>
      </c>
      <c r="M1729">
        <v>1728</v>
      </c>
      <c r="N1729" t="s">
        <v>8266</v>
      </c>
      <c r="O1729" t="s">
        <v>3086</v>
      </c>
      <c r="P1729" t="s">
        <v>8267</v>
      </c>
      <c r="R1729">
        <v>1728</v>
      </c>
      <c r="S1729" s="5">
        <v>19143</v>
      </c>
      <c r="T1729" s="6" t="s">
        <v>8249</v>
      </c>
      <c r="U1729" s="6">
        <v>1644</v>
      </c>
    </row>
    <row r="1730" spans="10:21">
      <c r="J1730">
        <v>1729</v>
      </c>
      <c r="M1730">
        <v>1729</v>
      </c>
      <c r="N1730" t="s">
        <v>8268</v>
      </c>
      <c r="O1730" t="s">
        <v>1470</v>
      </c>
      <c r="P1730" t="s">
        <v>8269</v>
      </c>
      <c r="R1730">
        <v>1729</v>
      </c>
      <c r="S1730" s="5">
        <v>19144</v>
      </c>
      <c r="T1730" s="6" t="s">
        <v>8249</v>
      </c>
      <c r="U1730" s="6">
        <v>1482</v>
      </c>
    </row>
    <row r="1731" spans="10:21">
      <c r="J1731">
        <v>1730</v>
      </c>
      <c r="M1731">
        <v>1730</v>
      </c>
      <c r="N1731" t="s">
        <v>8270</v>
      </c>
      <c r="O1731" t="s">
        <v>1359</v>
      </c>
      <c r="P1731" t="s">
        <v>8271</v>
      </c>
      <c r="R1731">
        <v>1730</v>
      </c>
      <c r="S1731" s="5">
        <v>19145</v>
      </c>
      <c r="T1731" s="6" t="s">
        <v>8249</v>
      </c>
      <c r="U1731" s="6">
        <v>1732</v>
      </c>
    </row>
    <row r="1732" spans="10:21">
      <c r="J1732">
        <v>1731</v>
      </c>
      <c r="M1732">
        <v>1731</v>
      </c>
      <c r="N1732" t="s">
        <v>8272</v>
      </c>
      <c r="O1732" t="s">
        <v>1701</v>
      </c>
      <c r="P1732" t="s">
        <v>8273</v>
      </c>
      <c r="R1732">
        <v>1731</v>
      </c>
      <c r="S1732" s="5">
        <v>19146</v>
      </c>
      <c r="T1732" s="6" t="s">
        <v>8249</v>
      </c>
      <c r="U1732" s="6">
        <v>1911</v>
      </c>
    </row>
    <row r="1733" spans="10:21">
      <c r="J1733">
        <v>1732</v>
      </c>
      <c r="M1733">
        <v>1732</v>
      </c>
      <c r="N1733" t="s">
        <v>8274</v>
      </c>
      <c r="O1733" t="s">
        <v>296</v>
      </c>
      <c r="P1733" t="s">
        <v>8275</v>
      </c>
      <c r="R1733">
        <v>1732</v>
      </c>
      <c r="S1733" s="5">
        <v>19147</v>
      </c>
      <c r="T1733" s="6" t="s">
        <v>8249</v>
      </c>
      <c r="U1733" s="6">
        <v>1282</v>
      </c>
    </row>
    <row r="1734" spans="10:21">
      <c r="J1734">
        <v>1733</v>
      </c>
      <c r="M1734">
        <v>1733</v>
      </c>
      <c r="N1734" t="s">
        <v>8276</v>
      </c>
      <c r="O1734" t="s">
        <v>739</v>
      </c>
      <c r="P1734" t="s">
        <v>8277</v>
      </c>
      <c r="R1734">
        <v>1733</v>
      </c>
      <c r="S1734" s="5">
        <v>19148</v>
      </c>
      <c r="T1734" s="6" t="s">
        <v>8249</v>
      </c>
      <c r="U1734" s="6">
        <v>699</v>
      </c>
    </row>
    <row r="1735" spans="10:21">
      <c r="J1735">
        <v>1734</v>
      </c>
      <c r="M1735">
        <v>1734</v>
      </c>
      <c r="N1735" t="s">
        <v>8278</v>
      </c>
      <c r="O1735" t="s">
        <v>100</v>
      </c>
      <c r="P1735" t="s">
        <v>8279</v>
      </c>
      <c r="R1735">
        <v>1734</v>
      </c>
      <c r="S1735" s="5">
        <v>19149</v>
      </c>
      <c r="T1735" s="6" t="s">
        <v>8249</v>
      </c>
      <c r="U1735" s="6">
        <v>2039</v>
      </c>
    </row>
    <row r="1736" spans="10:21">
      <c r="J1736">
        <v>1735</v>
      </c>
      <c r="M1736">
        <v>1735</v>
      </c>
      <c r="N1736" t="s">
        <v>8280</v>
      </c>
      <c r="O1736" t="s">
        <v>5477</v>
      </c>
      <c r="P1736" t="s">
        <v>8281</v>
      </c>
      <c r="R1736">
        <v>1735</v>
      </c>
      <c r="S1736" s="5">
        <v>19150</v>
      </c>
      <c r="T1736" s="6" t="s">
        <v>8249</v>
      </c>
      <c r="U1736" s="6">
        <v>1276</v>
      </c>
    </row>
    <row r="1737" spans="10:21">
      <c r="J1737">
        <v>1736</v>
      </c>
      <c r="M1737">
        <v>1736</v>
      </c>
      <c r="N1737" t="s">
        <v>8282</v>
      </c>
      <c r="O1737" t="s">
        <v>5015</v>
      </c>
      <c r="P1737" t="s">
        <v>8283</v>
      </c>
      <c r="R1737">
        <v>1736</v>
      </c>
      <c r="S1737" s="5">
        <v>19160</v>
      </c>
      <c r="T1737" s="6" t="s">
        <v>8249</v>
      </c>
      <c r="U1737" s="6">
        <v>1428</v>
      </c>
    </row>
    <row r="1738" spans="10:21">
      <c r="J1738">
        <v>1737</v>
      </c>
      <c r="M1738">
        <v>1737</v>
      </c>
      <c r="N1738" t="s">
        <v>8284</v>
      </c>
      <c r="O1738" t="s">
        <v>506</v>
      </c>
      <c r="P1738" t="s">
        <v>8285</v>
      </c>
      <c r="R1738">
        <v>1737</v>
      </c>
      <c r="S1738" s="5">
        <v>19161</v>
      </c>
      <c r="T1738" s="6" t="s">
        <v>8249</v>
      </c>
      <c r="U1738" s="6">
        <v>1911</v>
      </c>
    </row>
    <row r="1739" spans="10:21">
      <c r="J1739">
        <v>1738</v>
      </c>
      <c r="M1739">
        <v>1738</v>
      </c>
      <c r="N1739" t="s">
        <v>8286</v>
      </c>
      <c r="O1739" t="s">
        <v>739</v>
      </c>
      <c r="P1739" t="s">
        <v>8287</v>
      </c>
      <c r="R1739">
        <v>1738</v>
      </c>
      <c r="S1739" s="5">
        <v>19162</v>
      </c>
      <c r="T1739" s="6" t="s">
        <v>8249</v>
      </c>
      <c r="U1739" s="6">
        <v>1286</v>
      </c>
    </row>
    <row r="1740" spans="10:21">
      <c r="J1740">
        <v>1739</v>
      </c>
      <c r="M1740">
        <v>1739</v>
      </c>
      <c r="N1740" t="s">
        <v>8288</v>
      </c>
      <c r="O1740" t="s">
        <v>3448</v>
      </c>
      <c r="P1740" t="s">
        <v>8289</v>
      </c>
      <c r="R1740">
        <v>1739</v>
      </c>
      <c r="S1740" s="5">
        <v>19163</v>
      </c>
      <c r="T1740" s="6" t="s">
        <v>8249</v>
      </c>
      <c r="U1740" s="6">
        <v>1599</v>
      </c>
    </row>
    <row r="1741" spans="10:21">
      <c r="J1741">
        <v>1740</v>
      </c>
      <c r="M1741">
        <v>1740</v>
      </c>
      <c r="N1741" t="s">
        <v>8290</v>
      </c>
      <c r="O1741" t="s">
        <v>444</v>
      </c>
      <c r="P1741" t="s">
        <v>8291</v>
      </c>
      <c r="R1741">
        <v>1740</v>
      </c>
      <c r="S1741" s="5">
        <v>19164</v>
      </c>
      <c r="T1741" s="6" t="s">
        <v>8249</v>
      </c>
      <c r="U1741" s="6">
        <v>639</v>
      </c>
    </row>
    <row r="1742" spans="10:21">
      <c r="J1742">
        <v>1741</v>
      </c>
      <c r="M1742">
        <v>1741</v>
      </c>
      <c r="N1742" t="s">
        <v>8292</v>
      </c>
      <c r="O1742" t="s">
        <v>312</v>
      </c>
      <c r="P1742" t="s">
        <v>8293</v>
      </c>
      <c r="R1742">
        <v>1741</v>
      </c>
      <c r="S1742" s="5">
        <v>19248</v>
      </c>
      <c r="T1742" s="6" t="s">
        <v>8249</v>
      </c>
      <c r="U1742" s="6">
        <v>2293</v>
      </c>
    </row>
    <row r="1743" spans="10:21">
      <c r="J1743">
        <v>1742</v>
      </c>
      <c r="M1743">
        <v>1742</v>
      </c>
      <c r="N1743" t="s">
        <v>8294</v>
      </c>
      <c r="O1743" t="s">
        <v>1055</v>
      </c>
      <c r="P1743" t="s">
        <v>8295</v>
      </c>
      <c r="R1743">
        <v>1742</v>
      </c>
      <c r="S1743" s="5">
        <v>19251</v>
      </c>
      <c r="T1743" s="6" t="s">
        <v>8249</v>
      </c>
      <c r="U1743" s="6">
        <v>2191</v>
      </c>
    </row>
    <row r="1744" spans="10:21">
      <c r="J1744">
        <v>1743</v>
      </c>
      <c r="M1744">
        <v>1743</v>
      </c>
      <c r="N1744" t="s">
        <v>8296</v>
      </c>
      <c r="O1744" t="s">
        <v>2185</v>
      </c>
      <c r="P1744" t="s">
        <v>8297</v>
      </c>
      <c r="R1744">
        <v>1743</v>
      </c>
      <c r="S1744" s="5">
        <v>19252</v>
      </c>
      <c r="T1744" s="6" t="s">
        <v>8249</v>
      </c>
      <c r="U1744" s="6">
        <v>2052</v>
      </c>
    </row>
    <row r="1745" spans="10:21">
      <c r="J1745">
        <v>1744</v>
      </c>
      <c r="M1745">
        <v>1744</v>
      </c>
      <c r="N1745" t="s">
        <v>8298</v>
      </c>
      <c r="O1745" t="s">
        <v>1405</v>
      </c>
      <c r="P1745" t="s">
        <v>8299</v>
      </c>
      <c r="R1745">
        <v>1744</v>
      </c>
      <c r="S1745" s="5">
        <v>19253</v>
      </c>
      <c r="T1745" s="6" t="s">
        <v>8249</v>
      </c>
      <c r="U1745" s="6">
        <v>1860</v>
      </c>
    </row>
    <row r="1746" spans="10:21">
      <c r="J1746">
        <v>1745</v>
      </c>
      <c r="M1746">
        <v>1745</v>
      </c>
      <c r="N1746" t="s">
        <v>8300</v>
      </c>
      <c r="O1746" t="s">
        <v>304</v>
      </c>
      <c r="P1746" t="s">
        <v>8301</v>
      </c>
      <c r="R1746">
        <v>1745</v>
      </c>
      <c r="S1746" s="5">
        <v>19254</v>
      </c>
      <c r="T1746" s="6" t="s">
        <v>8249</v>
      </c>
      <c r="U1746" s="6">
        <v>1191</v>
      </c>
    </row>
    <row r="1747" spans="10:21">
      <c r="J1747">
        <v>1746</v>
      </c>
      <c r="M1747">
        <v>1746</v>
      </c>
      <c r="N1747" t="s">
        <v>8302</v>
      </c>
      <c r="O1747" t="s">
        <v>2408</v>
      </c>
      <c r="P1747" t="s">
        <v>8303</v>
      </c>
      <c r="R1747">
        <v>1746</v>
      </c>
      <c r="S1747" s="5">
        <v>19255</v>
      </c>
      <c r="T1747" s="6" t="s">
        <v>8249</v>
      </c>
      <c r="U1747" s="6">
        <v>2342</v>
      </c>
    </row>
    <row r="1748" spans="10:21">
      <c r="J1748">
        <v>1747</v>
      </c>
      <c r="M1748">
        <v>1747</v>
      </c>
      <c r="N1748" t="s">
        <v>8304</v>
      </c>
      <c r="O1748" t="s">
        <v>1913</v>
      </c>
      <c r="P1748" t="s">
        <v>8305</v>
      </c>
      <c r="R1748">
        <v>1747</v>
      </c>
      <c r="S1748" s="5">
        <v>19256</v>
      </c>
      <c r="T1748" s="6" t="s">
        <v>8249</v>
      </c>
      <c r="U1748" s="6">
        <v>1589</v>
      </c>
    </row>
    <row r="1749" spans="10:21">
      <c r="J1749">
        <v>1748</v>
      </c>
      <c r="M1749">
        <v>1748</v>
      </c>
      <c r="N1749" t="s">
        <v>8306</v>
      </c>
      <c r="O1749" t="s">
        <v>108</v>
      </c>
      <c r="P1749" t="s">
        <v>8307</v>
      </c>
      <c r="R1749">
        <v>1748</v>
      </c>
      <c r="S1749" s="5">
        <v>19257</v>
      </c>
      <c r="T1749" s="6" t="s">
        <v>8249</v>
      </c>
      <c r="U1749" s="6">
        <v>738</v>
      </c>
    </row>
    <row r="1750" spans="10:21">
      <c r="J1750">
        <v>1749</v>
      </c>
      <c r="M1750">
        <v>1749</v>
      </c>
      <c r="N1750" t="s">
        <v>8308</v>
      </c>
      <c r="O1750" t="s">
        <v>249</v>
      </c>
      <c r="P1750" t="s">
        <v>8309</v>
      </c>
      <c r="R1750">
        <v>1749</v>
      </c>
      <c r="S1750" s="5">
        <v>19258</v>
      </c>
      <c r="T1750" s="6" t="s">
        <v>8249</v>
      </c>
      <c r="U1750" s="6">
        <v>852</v>
      </c>
    </row>
    <row r="1751" spans="10:21">
      <c r="J1751">
        <v>1750</v>
      </c>
      <c r="M1751">
        <v>1750</v>
      </c>
      <c r="N1751" t="s">
        <v>8310</v>
      </c>
      <c r="O1751" t="s">
        <v>2063</v>
      </c>
      <c r="P1751" t="s">
        <v>8311</v>
      </c>
      <c r="R1751">
        <v>1750</v>
      </c>
      <c r="S1751" s="5">
        <v>19259</v>
      </c>
      <c r="T1751" s="6" t="s">
        <v>8249</v>
      </c>
      <c r="U1751" s="6">
        <v>1139</v>
      </c>
    </row>
    <row r="1752" spans="10:21">
      <c r="J1752">
        <v>1751</v>
      </c>
      <c r="M1752">
        <v>1751</v>
      </c>
      <c r="N1752" t="s">
        <v>8312</v>
      </c>
      <c r="O1752" t="s">
        <v>5426</v>
      </c>
      <c r="P1752" t="s">
        <v>8313</v>
      </c>
      <c r="R1752">
        <v>1751</v>
      </c>
      <c r="S1752" s="5">
        <v>19266</v>
      </c>
      <c r="T1752" s="6" t="s">
        <v>8249</v>
      </c>
      <c r="U1752" s="6">
        <v>629</v>
      </c>
    </row>
    <row r="1753" spans="10:21">
      <c r="J1753">
        <v>1752</v>
      </c>
      <c r="M1753">
        <v>1752</v>
      </c>
      <c r="N1753" t="s">
        <v>8314</v>
      </c>
      <c r="O1753" t="s">
        <v>1701</v>
      </c>
      <c r="P1753" t="s">
        <v>8315</v>
      </c>
      <c r="R1753">
        <v>1752</v>
      </c>
      <c r="S1753" s="5">
        <v>19267</v>
      </c>
      <c r="T1753" s="6" t="s">
        <v>8249</v>
      </c>
      <c r="U1753" s="6">
        <v>977</v>
      </c>
    </row>
    <row r="1754" spans="10:21">
      <c r="J1754">
        <v>1753</v>
      </c>
      <c r="M1754">
        <v>1753</v>
      </c>
      <c r="N1754" t="s">
        <v>8316</v>
      </c>
      <c r="O1754" t="s">
        <v>1055</v>
      </c>
      <c r="P1754" t="s">
        <v>8317</v>
      </c>
      <c r="R1754">
        <v>1753</v>
      </c>
      <c r="S1754" s="5">
        <v>19268</v>
      </c>
      <c r="T1754" s="6" t="s">
        <v>8249</v>
      </c>
      <c r="U1754" s="6">
        <v>1291</v>
      </c>
    </row>
    <row r="1755" spans="10:21">
      <c r="J1755">
        <v>1754</v>
      </c>
      <c r="M1755">
        <v>1754</v>
      </c>
      <c r="N1755" t="s">
        <v>8318</v>
      </c>
      <c r="O1755" t="s">
        <v>2444</v>
      </c>
      <c r="P1755" t="s">
        <v>8319</v>
      </c>
      <c r="R1755">
        <v>1754</v>
      </c>
      <c r="S1755" s="5">
        <v>19269</v>
      </c>
      <c r="T1755" s="6" t="s">
        <v>8249</v>
      </c>
      <c r="U1755" s="6">
        <v>1378</v>
      </c>
    </row>
    <row r="1756" spans="10:21">
      <c r="J1756">
        <v>1755</v>
      </c>
      <c r="M1756">
        <v>1755</v>
      </c>
      <c r="N1756" t="s">
        <v>8320</v>
      </c>
      <c r="O1756" t="s">
        <v>312</v>
      </c>
      <c r="P1756" t="s">
        <v>8321</v>
      </c>
      <c r="R1756">
        <v>1755</v>
      </c>
      <c r="S1756" s="5">
        <v>19270</v>
      </c>
      <c r="T1756" s="6" t="s">
        <v>8249</v>
      </c>
      <c r="U1756" s="6">
        <v>1272</v>
      </c>
    </row>
    <row r="1757" spans="10:21">
      <c r="J1757">
        <v>1756</v>
      </c>
      <c r="M1757">
        <v>1756</v>
      </c>
      <c r="N1757" t="s">
        <v>8322</v>
      </c>
      <c r="O1757" t="s">
        <v>1011</v>
      </c>
      <c r="P1757" t="s">
        <v>8323</v>
      </c>
      <c r="R1757">
        <v>1756</v>
      </c>
      <c r="S1757" s="5">
        <v>19271</v>
      </c>
      <c r="T1757" s="6" t="s">
        <v>8249</v>
      </c>
      <c r="U1757" s="6">
        <v>1523</v>
      </c>
    </row>
    <row r="1758" spans="10:21">
      <c r="J1758">
        <v>1757</v>
      </c>
      <c r="M1758">
        <v>1757</v>
      </c>
      <c r="N1758" t="s">
        <v>8324</v>
      </c>
      <c r="O1758" t="s">
        <v>3086</v>
      </c>
      <c r="P1758" t="s">
        <v>8325</v>
      </c>
      <c r="R1758">
        <v>1757</v>
      </c>
      <c r="S1758" s="5">
        <v>19272</v>
      </c>
      <c r="T1758" s="6" t="s">
        <v>8249</v>
      </c>
      <c r="U1758" s="6">
        <v>903</v>
      </c>
    </row>
    <row r="1759" spans="10:21">
      <c r="J1759">
        <v>1758</v>
      </c>
      <c r="M1759">
        <v>1758</v>
      </c>
      <c r="N1759" t="s">
        <v>8326</v>
      </c>
      <c r="O1759" t="s">
        <v>7394</v>
      </c>
      <c r="P1759" t="s">
        <v>8327</v>
      </c>
      <c r="R1759">
        <v>1758</v>
      </c>
      <c r="S1759" s="5">
        <v>19273</v>
      </c>
      <c r="T1759" s="6" t="s">
        <v>8249</v>
      </c>
      <c r="U1759" s="6">
        <v>2104</v>
      </c>
    </row>
    <row r="1760" spans="10:21">
      <c r="J1760">
        <v>1759</v>
      </c>
      <c r="M1760">
        <v>1759</v>
      </c>
      <c r="N1760" t="s">
        <v>8328</v>
      </c>
      <c r="O1760" t="s">
        <v>360</v>
      </c>
      <c r="P1760" t="s">
        <v>8329</v>
      </c>
      <c r="R1760">
        <v>1759</v>
      </c>
      <c r="S1760" s="5">
        <v>19274</v>
      </c>
      <c r="T1760" s="6" t="s">
        <v>8249</v>
      </c>
      <c r="U1760" s="6">
        <v>1833</v>
      </c>
    </row>
    <row r="1761" spans="10:21">
      <c r="J1761">
        <v>1760</v>
      </c>
      <c r="M1761">
        <v>1760</v>
      </c>
      <c r="N1761" t="s">
        <v>8330</v>
      </c>
      <c r="O1761" t="s">
        <v>1367</v>
      </c>
      <c r="P1761" t="s">
        <v>8331</v>
      </c>
      <c r="R1761">
        <v>1760</v>
      </c>
      <c r="S1761" s="5">
        <v>19275</v>
      </c>
      <c r="T1761" s="6" t="s">
        <v>8249</v>
      </c>
      <c r="U1761" s="6">
        <v>1316</v>
      </c>
    </row>
    <row r="1762" spans="10:21">
      <c r="J1762">
        <v>1761</v>
      </c>
      <c r="M1762">
        <v>1761</v>
      </c>
      <c r="N1762" t="s">
        <v>8332</v>
      </c>
      <c r="O1762" t="s">
        <v>4332</v>
      </c>
      <c r="P1762" t="s">
        <v>8333</v>
      </c>
      <c r="R1762">
        <v>1761</v>
      </c>
      <c r="S1762" s="5">
        <v>19276</v>
      </c>
      <c r="T1762" s="6" t="s">
        <v>8249</v>
      </c>
      <c r="U1762" s="6">
        <v>1008</v>
      </c>
    </row>
    <row r="1763" spans="10:21">
      <c r="J1763">
        <v>1762</v>
      </c>
      <c r="M1763">
        <v>1762</v>
      </c>
      <c r="N1763" t="s">
        <v>8334</v>
      </c>
      <c r="O1763" t="s">
        <v>1147</v>
      </c>
      <c r="P1763" t="s">
        <v>8335</v>
      </c>
      <c r="R1763">
        <v>1762</v>
      </c>
      <c r="S1763" s="5">
        <v>19277</v>
      </c>
      <c r="T1763" s="6" t="s">
        <v>8249</v>
      </c>
      <c r="U1763" s="6">
        <v>1433</v>
      </c>
    </row>
    <row r="1764" spans="10:21">
      <c r="J1764">
        <v>1763</v>
      </c>
      <c r="M1764">
        <v>1763</v>
      </c>
      <c r="N1764" t="s">
        <v>8336</v>
      </c>
      <c r="O1764" t="s">
        <v>3245</v>
      </c>
      <c r="P1764" t="s">
        <v>8337</v>
      </c>
      <c r="R1764">
        <v>1763</v>
      </c>
      <c r="S1764" s="5">
        <v>19278</v>
      </c>
      <c r="T1764" s="6" t="s">
        <v>8249</v>
      </c>
      <c r="U1764" s="6">
        <v>1235</v>
      </c>
    </row>
    <row r="1765" spans="10:21">
      <c r="J1765">
        <v>1764</v>
      </c>
      <c r="M1765">
        <v>1764</v>
      </c>
      <c r="N1765" t="s">
        <v>8338</v>
      </c>
      <c r="O1765" t="s">
        <v>654</v>
      </c>
      <c r="P1765" t="s">
        <v>8339</v>
      </c>
      <c r="R1765">
        <v>1764</v>
      </c>
      <c r="S1765" s="5">
        <v>19279</v>
      </c>
      <c r="T1765" s="6" t="s">
        <v>8249</v>
      </c>
      <c r="U1765" s="6">
        <v>1275</v>
      </c>
    </row>
    <row r="1766" spans="10:21">
      <c r="J1766">
        <v>1765</v>
      </c>
      <c r="M1766">
        <v>1765</v>
      </c>
      <c r="N1766" t="s">
        <v>8340</v>
      </c>
      <c r="O1766" t="s">
        <v>920</v>
      </c>
      <c r="P1766" t="s">
        <v>8341</v>
      </c>
      <c r="R1766">
        <v>1765</v>
      </c>
      <c r="S1766" s="5">
        <v>19330</v>
      </c>
      <c r="T1766" s="6" t="s">
        <v>8342</v>
      </c>
      <c r="U1766" s="6">
        <v>650</v>
      </c>
    </row>
    <row r="1767" spans="10:21">
      <c r="J1767">
        <v>1766</v>
      </c>
      <c r="M1767">
        <v>1766</v>
      </c>
      <c r="N1767" t="s">
        <v>8343</v>
      </c>
      <c r="O1767" t="s">
        <v>249</v>
      </c>
      <c r="P1767" t="s">
        <v>8344</v>
      </c>
      <c r="R1767">
        <v>1766</v>
      </c>
      <c r="S1767" s="5">
        <v>19331</v>
      </c>
      <c r="T1767" s="6" t="s">
        <v>8342</v>
      </c>
      <c r="U1767" s="6">
        <v>1274</v>
      </c>
    </row>
    <row r="1768" spans="10:21">
      <c r="J1768">
        <v>1767</v>
      </c>
      <c r="M1768">
        <v>1767</v>
      </c>
      <c r="N1768" t="s">
        <v>8345</v>
      </c>
      <c r="O1768" t="s">
        <v>1500</v>
      </c>
      <c r="P1768" t="s">
        <v>8346</v>
      </c>
      <c r="R1768">
        <v>1767</v>
      </c>
      <c r="S1768" s="5">
        <v>19332</v>
      </c>
      <c r="T1768" s="6" t="s">
        <v>8342</v>
      </c>
      <c r="U1768" s="6">
        <v>1017</v>
      </c>
    </row>
    <row r="1769" spans="10:21">
      <c r="J1769">
        <v>1768</v>
      </c>
      <c r="M1769">
        <v>1768</v>
      </c>
      <c r="N1769" t="s">
        <v>8347</v>
      </c>
      <c r="O1769" t="s">
        <v>336</v>
      </c>
      <c r="P1769" t="s">
        <v>8348</v>
      </c>
      <c r="R1769">
        <v>1768</v>
      </c>
      <c r="S1769" s="5">
        <v>19333</v>
      </c>
      <c r="T1769" s="6" t="s">
        <v>8342</v>
      </c>
      <c r="U1769" s="6">
        <v>652</v>
      </c>
    </row>
    <row r="1770" spans="10:21">
      <c r="J1770">
        <v>1769</v>
      </c>
      <c r="M1770">
        <v>1769</v>
      </c>
      <c r="N1770" t="s">
        <v>8349</v>
      </c>
      <c r="O1770" t="s">
        <v>1566</v>
      </c>
      <c r="P1770" t="s">
        <v>8350</v>
      </c>
      <c r="R1770">
        <v>1769</v>
      </c>
      <c r="S1770" s="5">
        <v>19334</v>
      </c>
      <c r="T1770" s="6" t="s">
        <v>8342</v>
      </c>
      <c r="U1770" s="6">
        <v>1189</v>
      </c>
    </row>
    <row r="1771" spans="10:21">
      <c r="J1771">
        <v>1770</v>
      </c>
      <c r="M1771">
        <v>1770</v>
      </c>
      <c r="N1771" t="s">
        <v>8351</v>
      </c>
      <c r="O1771" t="s">
        <v>84</v>
      </c>
      <c r="P1771" t="s">
        <v>8352</v>
      </c>
      <c r="R1771">
        <v>1770</v>
      </c>
      <c r="S1771" s="5">
        <v>19335</v>
      </c>
      <c r="T1771" s="6" t="s">
        <v>8342</v>
      </c>
      <c r="U1771" s="6">
        <v>778</v>
      </c>
    </row>
    <row r="1772" spans="10:21">
      <c r="J1772">
        <v>1771</v>
      </c>
      <c r="M1772">
        <v>1771</v>
      </c>
      <c r="N1772" t="s">
        <v>8353</v>
      </c>
      <c r="O1772" t="s">
        <v>3158</v>
      </c>
      <c r="P1772" t="s">
        <v>8354</v>
      </c>
      <c r="R1772">
        <v>1771</v>
      </c>
      <c r="S1772" s="5">
        <v>19336</v>
      </c>
      <c r="T1772" s="6" t="s">
        <v>8342</v>
      </c>
      <c r="U1772" s="6">
        <v>499</v>
      </c>
    </row>
    <row r="1773" spans="10:21">
      <c r="J1773">
        <v>1772</v>
      </c>
      <c r="M1773">
        <v>1772</v>
      </c>
      <c r="N1773" t="s">
        <v>8355</v>
      </c>
      <c r="O1773" t="s">
        <v>5325</v>
      </c>
      <c r="P1773" t="s">
        <v>8356</v>
      </c>
      <c r="R1773">
        <v>1772</v>
      </c>
      <c r="S1773" s="5">
        <v>19340</v>
      </c>
      <c r="T1773" s="6" t="s">
        <v>8342</v>
      </c>
      <c r="U1773" s="6">
        <v>1083</v>
      </c>
    </row>
    <row r="1774" spans="10:21">
      <c r="J1774">
        <v>1773</v>
      </c>
      <c r="M1774">
        <v>1773</v>
      </c>
      <c r="N1774" t="s">
        <v>8357</v>
      </c>
      <c r="O1774" t="s">
        <v>7141</v>
      </c>
      <c r="P1774" t="s">
        <v>8358</v>
      </c>
      <c r="R1774">
        <v>1773</v>
      </c>
      <c r="S1774" s="5">
        <v>19341</v>
      </c>
      <c r="T1774" s="6" t="s">
        <v>8342</v>
      </c>
      <c r="U1774" s="6">
        <v>1813</v>
      </c>
    </row>
    <row r="1775" spans="10:21">
      <c r="J1775">
        <v>1774</v>
      </c>
      <c r="M1775">
        <v>1774</v>
      </c>
      <c r="N1775" t="s">
        <v>8359</v>
      </c>
      <c r="O1775" t="s">
        <v>249</v>
      </c>
      <c r="P1775" t="s">
        <v>8360</v>
      </c>
      <c r="R1775">
        <v>1774</v>
      </c>
      <c r="S1775" s="5">
        <v>19391</v>
      </c>
      <c r="T1775" s="6" t="s">
        <v>8342</v>
      </c>
      <c r="U1775" s="6">
        <v>1255</v>
      </c>
    </row>
    <row r="1776" spans="10:21">
      <c r="J1776">
        <v>1775</v>
      </c>
      <c r="M1776">
        <v>1775</v>
      </c>
      <c r="N1776" t="s">
        <v>6041</v>
      </c>
      <c r="O1776" t="s">
        <v>581</v>
      </c>
      <c r="P1776" t="s">
        <v>8361</v>
      </c>
      <c r="R1776">
        <v>1775</v>
      </c>
      <c r="S1776" s="5">
        <v>19430</v>
      </c>
      <c r="T1776" s="6" t="s">
        <v>8362</v>
      </c>
      <c r="U1776" s="6">
        <v>255</v>
      </c>
    </row>
    <row r="1777" spans="10:21">
      <c r="J1777">
        <v>1776</v>
      </c>
      <c r="M1777">
        <v>1776</v>
      </c>
      <c r="N1777" t="s">
        <v>8363</v>
      </c>
      <c r="O1777" t="s">
        <v>429</v>
      </c>
      <c r="P1777" t="s">
        <v>8364</v>
      </c>
      <c r="R1777">
        <v>1776</v>
      </c>
      <c r="S1777" s="5">
        <v>19431</v>
      </c>
      <c r="T1777" s="6" t="s">
        <v>8362</v>
      </c>
      <c r="U1777" s="6">
        <v>731</v>
      </c>
    </row>
    <row r="1778" spans="10:21">
      <c r="J1778">
        <v>1777</v>
      </c>
      <c r="M1778">
        <v>1777</v>
      </c>
      <c r="N1778" t="s">
        <v>8365</v>
      </c>
      <c r="O1778" t="s">
        <v>249</v>
      </c>
      <c r="P1778" t="s">
        <v>8366</v>
      </c>
      <c r="R1778">
        <v>1777</v>
      </c>
      <c r="S1778" s="5">
        <v>19432</v>
      </c>
      <c r="T1778" s="6" t="s">
        <v>8362</v>
      </c>
      <c r="U1778" s="6">
        <v>840</v>
      </c>
    </row>
    <row r="1779" spans="10:21">
      <c r="J1779">
        <v>1778</v>
      </c>
      <c r="M1779">
        <v>1778</v>
      </c>
      <c r="N1779" t="s">
        <v>8367</v>
      </c>
      <c r="O1779" t="s">
        <v>474</v>
      </c>
      <c r="P1779" t="s">
        <v>8368</v>
      </c>
      <c r="R1779">
        <v>1778</v>
      </c>
      <c r="S1779" s="5">
        <v>19433</v>
      </c>
      <c r="T1779" s="6" t="s">
        <v>8362</v>
      </c>
      <c r="U1779" s="6">
        <v>1260</v>
      </c>
    </row>
    <row r="1780" spans="10:21">
      <c r="J1780">
        <v>1779</v>
      </c>
      <c r="M1780">
        <v>1779</v>
      </c>
      <c r="N1780" t="s">
        <v>8369</v>
      </c>
      <c r="O1780" t="s">
        <v>320</v>
      </c>
      <c r="P1780" t="s">
        <v>8370</v>
      </c>
      <c r="R1780">
        <v>1779</v>
      </c>
      <c r="S1780" s="5">
        <v>19434</v>
      </c>
      <c r="T1780" s="6" t="s">
        <v>8362</v>
      </c>
      <c r="U1780" s="6">
        <v>899</v>
      </c>
    </row>
    <row r="1781" spans="10:21">
      <c r="J1781">
        <v>1780</v>
      </c>
      <c r="M1781">
        <v>1780</v>
      </c>
      <c r="N1781" t="s">
        <v>8371</v>
      </c>
      <c r="O1781" t="s">
        <v>399</v>
      </c>
      <c r="P1781" t="s">
        <v>8372</v>
      </c>
      <c r="R1781">
        <v>1780</v>
      </c>
      <c r="S1781" s="5">
        <v>19435</v>
      </c>
      <c r="T1781" s="6" t="s">
        <v>8362</v>
      </c>
      <c r="U1781" s="6">
        <v>946</v>
      </c>
    </row>
    <row r="1782" spans="10:21">
      <c r="J1782">
        <v>1781</v>
      </c>
      <c r="M1782">
        <v>1781</v>
      </c>
      <c r="N1782" t="s">
        <v>8373</v>
      </c>
      <c r="O1782" t="s">
        <v>3050</v>
      </c>
      <c r="P1782" t="s">
        <v>8374</v>
      </c>
      <c r="R1782">
        <v>1781</v>
      </c>
      <c r="S1782" s="5">
        <v>19436</v>
      </c>
      <c r="T1782" s="6" t="s">
        <v>8362</v>
      </c>
      <c r="U1782" s="6">
        <v>1095</v>
      </c>
    </row>
    <row r="1783" spans="10:21">
      <c r="J1783">
        <v>1782</v>
      </c>
      <c r="M1783">
        <v>1782</v>
      </c>
      <c r="N1783" t="s">
        <v>8375</v>
      </c>
      <c r="O1783" t="s">
        <v>75</v>
      </c>
      <c r="P1783" t="s">
        <v>8376</v>
      </c>
      <c r="R1783">
        <v>1782</v>
      </c>
      <c r="S1783" s="5">
        <v>19437</v>
      </c>
      <c r="T1783" s="6" t="s">
        <v>8362</v>
      </c>
      <c r="U1783" s="6">
        <v>1019</v>
      </c>
    </row>
    <row r="1784" spans="10:21">
      <c r="J1784">
        <v>1783</v>
      </c>
      <c r="M1784">
        <v>1783</v>
      </c>
      <c r="N1784" t="s">
        <v>8377</v>
      </c>
      <c r="O1784" t="s">
        <v>2063</v>
      </c>
      <c r="P1784" t="s">
        <v>8378</v>
      </c>
      <c r="R1784">
        <v>1783</v>
      </c>
      <c r="S1784" s="5">
        <v>19438</v>
      </c>
      <c r="T1784" s="6" t="s">
        <v>8362</v>
      </c>
      <c r="U1784" s="6">
        <v>1174</v>
      </c>
    </row>
    <row r="1785" spans="10:21">
      <c r="J1785">
        <v>1784</v>
      </c>
      <c r="M1785">
        <v>1784</v>
      </c>
      <c r="N1785" t="s">
        <v>7430</v>
      </c>
      <c r="O1785" t="s">
        <v>8379</v>
      </c>
      <c r="P1785" t="s">
        <v>8380</v>
      </c>
      <c r="R1785">
        <v>1784</v>
      </c>
      <c r="S1785" s="5">
        <v>19439</v>
      </c>
      <c r="T1785" s="6" t="s">
        <v>8362</v>
      </c>
      <c r="U1785" s="6">
        <v>669</v>
      </c>
    </row>
    <row r="1786" spans="10:21">
      <c r="J1786">
        <v>1785</v>
      </c>
      <c r="M1786">
        <v>1785</v>
      </c>
      <c r="N1786" t="s">
        <v>8381</v>
      </c>
      <c r="O1786" t="s">
        <v>2177</v>
      </c>
      <c r="P1786" t="s">
        <v>8382</v>
      </c>
      <c r="R1786">
        <v>1785</v>
      </c>
      <c r="S1786" s="5">
        <v>19440</v>
      </c>
      <c r="T1786" s="6" t="s">
        <v>8362</v>
      </c>
      <c r="U1786" s="6">
        <v>954</v>
      </c>
    </row>
    <row r="1787" spans="10:21">
      <c r="J1787">
        <v>1786</v>
      </c>
      <c r="M1787">
        <v>1786</v>
      </c>
      <c r="N1787" t="s">
        <v>8383</v>
      </c>
      <c r="O1787" t="s">
        <v>3425</v>
      </c>
      <c r="P1787" t="s">
        <v>8384</v>
      </c>
      <c r="R1787">
        <v>1786</v>
      </c>
      <c r="S1787" s="5">
        <v>19441</v>
      </c>
      <c r="T1787" s="6" t="s">
        <v>8362</v>
      </c>
      <c r="U1787" s="6">
        <v>915</v>
      </c>
    </row>
    <row r="1788" spans="10:21">
      <c r="J1788">
        <v>1787</v>
      </c>
      <c r="M1788">
        <v>1787</v>
      </c>
      <c r="N1788" t="s">
        <v>8385</v>
      </c>
      <c r="O1788" t="s">
        <v>2849</v>
      </c>
      <c r="P1788" t="s">
        <v>8386</v>
      </c>
      <c r="R1788">
        <v>1787</v>
      </c>
      <c r="S1788" s="5">
        <v>19442</v>
      </c>
      <c r="T1788" s="6" t="s">
        <v>8362</v>
      </c>
      <c r="U1788" s="6">
        <v>1099</v>
      </c>
    </row>
    <row r="1789" spans="10:21">
      <c r="J1789">
        <v>1788</v>
      </c>
      <c r="M1789">
        <v>1788</v>
      </c>
      <c r="N1789" t="s">
        <v>6109</v>
      </c>
      <c r="O1789" t="s">
        <v>654</v>
      </c>
      <c r="P1789" t="s">
        <v>8387</v>
      </c>
      <c r="R1789">
        <v>1788</v>
      </c>
      <c r="S1789" s="5">
        <v>19443</v>
      </c>
      <c r="T1789" s="6" t="s">
        <v>8362</v>
      </c>
      <c r="U1789" s="6">
        <v>977</v>
      </c>
    </row>
    <row r="1790" spans="10:21">
      <c r="J1790">
        <v>1789</v>
      </c>
      <c r="M1790">
        <v>1789</v>
      </c>
      <c r="N1790" t="s">
        <v>8388</v>
      </c>
      <c r="O1790" t="s">
        <v>654</v>
      </c>
      <c r="P1790" t="s">
        <v>8389</v>
      </c>
      <c r="R1790">
        <v>1789</v>
      </c>
      <c r="S1790" s="5">
        <v>19444</v>
      </c>
      <c r="T1790" s="6" t="s">
        <v>8362</v>
      </c>
      <c r="U1790" s="6">
        <v>796</v>
      </c>
    </row>
    <row r="1791" spans="10:21">
      <c r="J1791">
        <v>1790</v>
      </c>
      <c r="M1791">
        <v>1790</v>
      </c>
      <c r="N1791" t="s">
        <v>8390</v>
      </c>
      <c r="O1791" t="s">
        <v>4517</v>
      </c>
      <c r="P1791" t="s">
        <v>8391</v>
      </c>
      <c r="R1791">
        <v>1790</v>
      </c>
      <c r="S1791" s="5">
        <v>19445</v>
      </c>
      <c r="T1791" s="6" t="s">
        <v>8362</v>
      </c>
      <c r="U1791" s="6">
        <v>578</v>
      </c>
    </row>
    <row r="1792" spans="10:21">
      <c r="J1792">
        <v>1791</v>
      </c>
      <c r="M1792">
        <v>1791</v>
      </c>
      <c r="N1792" t="s">
        <v>8392</v>
      </c>
      <c r="O1792" t="s">
        <v>2185</v>
      </c>
      <c r="P1792" t="s">
        <v>8393</v>
      </c>
      <c r="R1792">
        <v>1791</v>
      </c>
      <c r="S1792" s="5">
        <v>19446</v>
      </c>
      <c r="T1792" s="6" t="s">
        <v>8362</v>
      </c>
      <c r="U1792" s="6">
        <v>835</v>
      </c>
    </row>
    <row r="1793" spans="10:21">
      <c r="J1793">
        <v>1792</v>
      </c>
      <c r="M1793">
        <v>1792</v>
      </c>
      <c r="N1793" t="s">
        <v>8394</v>
      </c>
      <c r="O1793" t="s">
        <v>498</v>
      </c>
      <c r="P1793" t="s">
        <v>8395</v>
      </c>
      <c r="R1793">
        <v>1792</v>
      </c>
      <c r="S1793" s="5">
        <v>19447</v>
      </c>
      <c r="T1793" s="6" t="s">
        <v>8362</v>
      </c>
      <c r="U1793" s="6">
        <v>489</v>
      </c>
    </row>
    <row r="1794" spans="10:21">
      <c r="J1794">
        <v>1793</v>
      </c>
      <c r="M1794">
        <v>1793</v>
      </c>
      <c r="N1794" t="s">
        <v>8396</v>
      </c>
      <c r="O1794" t="s">
        <v>2475</v>
      </c>
      <c r="P1794" t="s">
        <v>8397</v>
      </c>
      <c r="R1794">
        <v>1793</v>
      </c>
      <c r="S1794" s="5">
        <v>19451</v>
      </c>
      <c r="T1794" s="6" t="s">
        <v>8362</v>
      </c>
      <c r="U1794" s="6">
        <v>1106</v>
      </c>
    </row>
    <row r="1795" spans="10:21">
      <c r="J1795">
        <v>1794</v>
      </c>
      <c r="M1795">
        <v>1794</v>
      </c>
      <c r="N1795" t="s">
        <v>8398</v>
      </c>
      <c r="O1795" t="s">
        <v>506</v>
      </c>
      <c r="P1795" t="s">
        <v>8399</v>
      </c>
      <c r="R1795">
        <v>1794</v>
      </c>
      <c r="S1795" s="5">
        <v>19452</v>
      </c>
      <c r="T1795" s="6" t="s">
        <v>8362</v>
      </c>
      <c r="U1795" s="6">
        <v>1335</v>
      </c>
    </row>
    <row r="1796" spans="10:21">
      <c r="J1796">
        <v>1795</v>
      </c>
      <c r="M1796">
        <v>1795</v>
      </c>
      <c r="N1796" t="s">
        <v>8400</v>
      </c>
      <c r="O1796" t="s">
        <v>1485</v>
      </c>
      <c r="P1796" t="s">
        <v>8401</v>
      </c>
      <c r="R1796">
        <v>1795</v>
      </c>
      <c r="S1796" s="5">
        <v>19453</v>
      </c>
      <c r="T1796" s="6" t="s">
        <v>8362</v>
      </c>
      <c r="U1796" s="6">
        <v>1038</v>
      </c>
    </row>
    <row r="1797" spans="10:21">
      <c r="J1797">
        <v>1796</v>
      </c>
      <c r="M1797">
        <v>1796</v>
      </c>
      <c r="N1797" t="s">
        <v>8402</v>
      </c>
      <c r="O1797" t="s">
        <v>2535</v>
      </c>
      <c r="P1797" t="s">
        <v>8403</v>
      </c>
      <c r="R1797">
        <v>1796</v>
      </c>
      <c r="S1797" s="5">
        <v>19454</v>
      </c>
      <c r="T1797" s="6" t="s">
        <v>8362</v>
      </c>
      <c r="U1797" s="6">
        <v>890</v>
      </c>
    </row>
    <row r="1798" spans="10:21">
      <c r="J1798">
        <v>1797</v>
      </c>
      <c r="M1798">
        <v>1797</v>
      </c>
      <c r="N1798" t="s">
        <v>8404</v>
      </c>
      <c r="O1798" t="s">
        <v>1147</v>
      </c>
      <c r="P1798" t="s">
        <v>8405</v>
      </c>
      <c r="R1798">
        <v>1797</v>
      </c>
      <c r="S1798" s="5">
        <v>19455</v>
      </c>
      <c r="T1798" s="6" t="s">
        <v>8362</v>
      </c>
      <c r="U1798" s="6">
        <v>1415</v>
      </c>
    </row>
    <row r="1799" spans="10:21">
      <c r="J1799">
        <v>1798</v>
      </c>
      <c r="M1799">
        <v>1798</v>
      </c>
      <c r="N1799" t="s">
        <v>8406</v>
      </c>
      <c r="O1799" t="s">
        <v>7013</v>
      </c>
      <c r="P1799" t="s">
        <v>8407</v>
      </c>
      <c r="R1799">
        <v>1798</v>
      </c>
      <c r="S1799" s="5">
        <v>19456</v>
      </c>
      <c r="T1799" s="6" t="s">
        <v>8362</v>
      </c>
      <c r="U1799" s="6">
        <v>719</v>
      </c>
    </row>
    <row r="1800" spans="10:21">
      <c r="J1800">
        <v>1799</v>
      </c>
      <c r="M1800">
        <v>1799</v>
      </c>
      <c r="N1800" t="s">
        <v>8408</v>
      </c>
      <c r="O1800" t="s">
        <v>4332</v>
      </c>
      <c r="P1800" t="s">
        <v>8409</v>
      </c>
      <c r="R1800">
        <v>1799</v>
      </c>
      <c r="S1800" s="5">
        <v>19457</v>
      </c>
      <c r="T1800" s="6" t="s">
        <v>8362</v>
      </c>
      <c r="U1800" s="6">
        <v>1094</v>
      </c>
    </row>
    <row r="1801" spans="10:21">
      <c r="J1801">
        <v>1800</v>
      </c>
      <c r="M1801">
        <v>1800</v>
      </c>
      <c r="N1801" t="s">
        <v>8410</v>
      </c>
      <c r="O1801" t="s">
        <v>1500</v>
      </c>
      <c r="P1801" t="s">
        <v>8411</v>
      </c>
      <c r="R1801">
        <v>1800</v>
      </c>
      <c r="S1801" s="5">
        <v>19460</v>
      </c>
      <c r="T1801" s="6" t="s">
        <v>8362</v>
      </c>
      <c r="U1801" s="6">
        <v>1147</v>
      </c>
    </row>
    <row r="1802" spans="10:21">
      <c r="J1802">
        <v>1801</v>
      </c>
      <c r="M1802">
        <v>1801</v>
      </c>
      <c r="N1802" t="s">
        <v>8412</v>
      </c>
      <c r="O1802" t="s">
        <v>280</v>
      </c>
      <c r="P1802" t="s">
        <v>8413</v>
      </c>
      <c r="R1802">
        <v>1801</v>
      </c>
      <c r="S1802" s="5">
        <v>19461</v>
      </c>
      <c r="T1802" s="6" t="s">
        <v>8362</v>
      </c>
      <c r="U1802" s="6">
        <v>3</v>
      </c>
    </row>
    <row r="1803" spans="10:21">
      <c r="J1803">
        <v>1802</v>
      </c>
      <c r="M1803">
        <v>1802</v>
      </c>
      <c r="N1803" t="s">
        <v>8414</v>
      </c>
      <c r="O1803" t="s">
        <v>164</v>
      </c>
      <c r="P1803" t="s">
        <v>8415</v>
      </c>
      <c r="R1803">
        <v>1802</v>
      </c>
      <c r="S1803" s="5">
        <v>19462</v>
      </c>
      <c r="T1803" s="6" t="s">
        <v>8362</v>
      </c>
      <c r="U1803" s="6">
        <v>730</v>
      </c>
    </row>
    <row r="1804" spans="10:21">
      <c r="J1804">
        <v>1803</v>
      </c>
      <c r="M1804">
        <v>1803</v>
      </c>
      <c r="N1804" t="s">
        <v>8416</v>
      </c>
      <c r="O1804" t="s">
        <v>2193</v>
      </c>
      <c r="P1804" t="s">
        <v>8417</v>
      </c>
      <c r="R1804">
        <v>1803</v>
      </c>
      <c r="S1804" s="5">
        <v>19463</v>
      </c>
      <c r="T1804" s="6" t="s">
        <v>8362</v>
      </c>
      <c r="U1804" s="6">
        <v>942</v>
      </c>
    </row>
    <row r="1805" spans="10:21">
      <c r="J1805">
        <v>1804</v>
      </c>
      <c r="M1805">
        <v>1804</v>
      </c>
      <c r="N1805" t="s">
        <v>8418</v>
      </c>
      <c r="O1805" t="s">
        <v>5325</v>
      </c>
      <c r="P1805" t="s">
        <v>8419</v>
      </c>
      <c r="R1805">
        <v>1804</v>
      </c>
      <c r="S1805" s="5">
        <v>19464</v>
      </c>
      <c r="T1805" s="6" t="s">
        <v>8362</v>
      </c>
      <c r="U1805" s="6">
        <v>1045</v>
      </c>
    </row>
    <row r="1806" spans="10:21">
      <c r="J1806">
        <v>1805</v>
      </c>
      <c r="M1806">
        <v>1805</v>
      </c>
      <c r="N1806" t="s">
        <v>8420</v>
      </c>
      <c r="O1806" t="s">
        <v>581</v>
      </c>
      <c r="P1806" t="s">
        <v>8421</v>
      </c>
      <c r="R1806">
        <v>1805</v>
      </c>
      <c r="S1806" s="5">
        <v>19465</v>
      </c>
      <c r="T1806" s="6" t="s">
        <v>8362</v>
      </c>
      <c r="U1806" s="6">
        <v>1037</v>
      </c>
    </row>
    <row r="1807" spans="10:21">
      <c r="J1807">
        <v>1806</v>
      </c>
      <c r="M1807">
        <v>1806</v>
      </c>
      <c r="N1807" t="s">
        <v>8422</v>
      </c>
      <c r="O1807" t="s">
        <v>4792</v>
      </c>
      <c r="P1807" t="s">
        <v>8423</v>
      </c>
      <c r="R1807">
        <v>1806</v>
      </c>
      <c r="S1807" s="5">
        <v>19466</v>
      </c>
      <c r="T1807" s="6" t="s">
        <v>8362</v>
      </c>
      <c r="U1807" s="6">
        <v>1115</v>
      </c>
    </row>
    <row r="1808" spans="10:21">
      <c r="J1808">
        <v>1807</v>
      </c>
      <c r="M1808">
        <v>1807</v>
      </c>
      <c r="N1808" t="s">
        <v>8424</v>
      </c>
      <c r="O1808" t="s">
        <v>51</v>
      </c>
      <c r="P1808" t="s">
        <v>8425</v>
      </c>
      <c r="R1808">
        <v>1807</v>
      </c>
      <c r="S1808" s="5">
        <v>19467</v>
      </c>
      <c r="T1808" s="6" t="s">
        <v>8362</v>
      </c>
      <c r="U1808" s="6">
        <v>1046</v>
      </c>
    </row>
    <row r="1809" spans="10:21">
      <c r="J1809">
        <v>1808</v>
      </c>
      <c r="M1809">
        <v>1808</v>
      </c>
      <c r="N1809" t="s">
        <v>8426</v>
      </c>
      <c r="O1809" t="s">
        <v>3847</v>
      </c>
      <c r="P1809" t="s">
        <v>8427</v>
      </c>
      <c r="R1809">
        <v>1808</v>
      </c>
      <c r="S1809" s="5">
        <v>19468</v>
      </c>
      <c r="T1809" s="6" t="s">
        <v>8362</v>
      </c>
      <c r="U1809" s="6">
        <v>1646</v>
      </c>
    </row>
    <row r="1810" spans="10:21">
      <c r="J1810">
        <v>1809</v>
      </c>
      <c r="M1810">
        <v>1809</v>
      </c>
      <c r="N1810" t="s">
        <v>8428</v>
      </c>
      <c r="O1810" t="s">
        <v>1093</v>
      </c>
      <c r="P1810" t="s">
        <v>8429</v>
      </c>
      <c r="R1810">
        <v>1809</v>
      </c>
      <c r="S1810" s="5">
        <v>19469</v>
      </c>
      <c r="T1810" s="6" t="s">
        <v>8362</v>
      </c>
      <c r="U1810" s="6">
        <v>456</v>
      </c>
    </row>
    <row r="1811" spans="10:21">
      <c r="J1811">
        <v>1810</v>
      </c>
      <c r="M1811">
        <v>1810</v>
      </c>
      <c r="N1811" t="s">
        <v>8430</v>
      </c>
      <c r="O1811" t="s">
        <v>506</v>
      </c>
      <c r="P1811" t="s">
        <v>8431</v>
      </c>
      <c r="R1811">
        <v>1810</v>
      </c>
      <c r="S1811" s="5">
        <v>19471</v>
      </c>
      <c r="T1811" s="6" t="s">
        <v>8362</v>
      </c>
      <c r="U1811" s="6">
        <v>1020</v>
      </c>
    </row>
    <row r="1812" spans="10:21">
      <c r="J1812">
        <v>1811</v>
      </c>
      <c r="M1812">
        <v>1811</v>
      </c>
      <c r="N1812" t="s">
        <v>8432</v>
      </c>
      <c r="O1812" t="s">
        <v>336</v>
      </c>
      <c r="P1812" t="s">
        <v>8433</v>
      </c>
      <c r="R1812">
        <v>1811</v>
      </c>
      <c r="S1812" s="5">
        <v>19472</v>
      </c>
      <c r="T1812" s="6" t="s">
        <v>8362</v>
      </c>
      <c r="U1812" s="6">
        <v>717</v>
      </c>
    </row>
    <row r="1813" spans="10:21">
      <c r="J1813">
        <v>1812</v>
      </c>
      <c r="M1813">
        <v>1812</v>
      </c>
      <c r="N1813" t="s">
        <v>8434</v>
      </c>
      <c r="O1813" t="s">
        <v>854</v>
      </c>
      <c r="P1813" t="s">
        <v>8435</v>
      </c>
      <c r="R1813">
        <v>1812</v>
      </c>
      <c r="S1813" s="5">
        <v>19473</v>
      </c>
      <c r="T1813" s="6" t="s">
        <v>8362</v>
      </c>
      <c r="U1813" s="6">
        <v>881</v>
      </c>
    </row>
    <row r="1814" spans="10:21">
      <c r="J1814">
        <v>1813</v>
      </c>
      <c r="M1814">
        <v>1813</v>
      </c>
      <c r="N1814" t="s">
        <v>8436</v>
      </c>
      <c r="O1814" t="s">
        <v>352</v>
      </c>
      <c r="P1814" t="s">
        <v>8437</v>
      </c>
      <c r="R1814">
        <v>1813</v>
      </c>
      <c r="S1814" s="5">
        <v>19474</v>
      </c>
      <c r="T1814" s="6" t="s">
        <v>8362</v>
      </c>
      <c r="U1814" s="6">
        <v>525</v>
      </c>
    </row>
    <row r="1815" spans="10:21">
      <c r="J1815">
        <v>1814</v>
      </c>
      <c r="M1815">
        <v>1814</v>
      </c>
      <c r="N1815" t="s">
        <v>8438</v>
      </c>
      <c r="O1815" t="s">
        <v>3753</v>
      </c>
      <c r="P1815" t="s">
        <v>8439</v>
      </c>
      <c r="R1815">
        <v>1814</v>
      </c>
      <c r="S1815" s="5">
        <v>19475</v>
      </c>
      <c r="T1815" s="6" t="s">
        <v>8362</v>
      </c>
      <c r="U1815" s="6">
        <v>794</v>
      </c>
    </row>
    <row r="1816" spans="10:21">
      <c r="J1816">
        <v>1815</v>
      </c>
      <c r="M1816">
        <v>1815</v>
      </c>
      <c r="N1816" t="s">
        <v>8440</v>
      </c>
      <c r="O1816" t="s">
        <v>7262</v>
      </c>
      <c r="P1816" t="s">
        <v>8441</v>
      </c>
      <c r="R1816">
        <v>1815</v>
      </c>
      <c r="S1816" s="5">
        <v>19476</v>
      </c>
      <c r="T1816" s="6" t="s">
        <v>8362</v>
      </c>
      <c r="U1816" s="6">
        <v>940</v>
      </c>
    </row>
    <row r="1817" spans="10:21">
      <c r="J1817">
        <v>1816</v>
      </c>
      <c r="M1817">
        <v>1816</v>
      </c>
      <c r="N1817" t="s">
        <v>8442</v>
      </c>
      <c r="O1817" t="s">
        <v>233</v>
      </c>
      <c r="P1817" t="s">
        <v>8443</v>
      </c>
      <c r="R1817">
        <v>1816</v>
      </c>
      <c r="S1817" s="5">
        <v>19477</v>
      </c>
      <c r="T1817" s="6" t="s">
        <v>8362</v>
      </c>
      <c r="U1817" s="6">
        <v>572</v>
      </c>
    </row>
    <row r="1818" spans="10:21">
      <c r="J1818">
        <v>1817</v>
      </c>
      <c r="M1818">
        <v>1817</v>
      </c>
      <c r="N1818" t="s">
        <v>8444</v>
      </c>
      <c r="O1818" t="s">
        <v>4767</v>
      </c>
      <c r="P1818" t="s">
        <v>8445</v>
      </c>
      <c r="R1818">
        <v>1817</v>
      </c>
      <c r="S1818" s="5">
        <v>19478</v>
      </c>
      <c r="T1818" s="6" t="s">
        <v>8362</v>
      </c>
      <c r="U1818" s="6">
        <v>822</v>
      </c>
    </row>
    <row r="1819" spans="10:21">
      <c r="J1819">
        <v>1818</v>
      </c>
      <c r="M1819">
        <v>1818</v>
      </c>
      <c r="N1819" t="s">
        <v>8446</v>
      </c>
      <c r="O1819" t="s">
        <v>132</v>
      </c>
      <c r="P1819" t="s">
        <v>8447</v>
      </c>
      <c r="R1819">
        <v>1818</v>
      </c>
      <c r="S1819" s="5">
        <v>19479</v>
      </c>
      <c r="T1819" s="6" t="s">
        <v>8362</v>
      </c>
      <c r="U1819" s="6">
        <v>819</v>
      </c>
    </row>
    <row r="1820" spans="10:21">
      <c r="J1820">
        <v>1819</v>
      </c>
      <c r="M1820">
        <v>1819</v>
      </c>
      <c r="N1820" t="s">
        <v>8448</v>
      </c>
      <c r="O1820" t="s">
        <v>1147</v>
      </c>
      <c r="P1820" t="s">
        <v>8449</v>
      </c>
      <c r="R1820">
        <v>1819</v>
      </c>
      <c r="S1820" s="5">
        <v>19491</v>
      </c>
      <c r="T1820" s="6" t="s">
        <v>8362</v>
      </c>
      <c r="U1820" s="6">
        <v>476</v>
      </c>
    </row>
    <row r="1821" spans="10:21">
      <c r="J1821">
        <v>1820</v>
      </c>
      <c r="M1821">
        <v>1820</v>
      </c>
      <c r="N1821" t="s">
        <v>8450</v>
      </c>
      <c r="O1821" t="s">
        <v>1876</v>
      </c>
      <c r="P1821" t="s">
        <v>8451</v>
      </c>
      <c r="R1821">
        <v>1820</v>
      </c>
      <c r="S1821" s="5">
        <v>19492</v>
      </c>
      <c r="T1821" s="6" t="s">
        <v>8362</v>
      </c>
      <c r="U1821" s="6">
        <v>740</v>
      </c>
    </row>
    <row r="1822" spans="10:21">
      <c r="J1822">
        <v>1821</v>
      </c>
      <c r="M1822">
        <v>1821</v>
      </c>
      <c r="N1822" t="s">
        <v>8450</v>
      </c>
      <c r="O1822" t="s">
        <v>336</v>
      </c>
      <c r="P1822" t="s">
        <v>8452</v>
      </c>
      <c r="R1822">
        <v>1821</v>
      </c>
      <c r="S1822" s="5">
        <v>19530</v>
      </c>
      <c r="T1822" s="6" t="s">
        <v>8453</v>
      </c>
      <c r="U1822" s="6">
        <v>1093</v>
      </c>
    </row>
    <row r="1823" spans="10:21">
      <c r="J1823">
        <v>1822</v>
      </c>
      <c r="M1823">
        <v>1822</v>
      </c>
      <c r="N1823" t="s">
        <v>8454</v>
      </c>
      <c r="O1823" t="s">
        <v>108</v>
      </c>
      <c r="P1823" t="s">
        <v>8455</v>
      </c>
      <c r="R1823">
        <v>1822</v>
      </c>
      <c r="S1823" s="5">
        <v>19531</v>
      </c>
      <c r="T1823" s="6" t="s">
        <v>8453</v>
      </c>
      <c r="U1823" s="6">
        <v>1053</v>
      </c>
    </row>
    <row r="1824" spans="10:21">
      <c r="J1824">
        <v>1823</v>
      </c>
      <c r="M1824">
        <v>1823</v>
      </c>
      <c r="N1824" t="s">
        <v>8456</v>
      </c>
      <c r="O1824" t="s">
        <v>4249</v>
      </c>
      <c r="P1824" t="s">
        <v>8457</v>
      </c>
      <c r="R1824">
        <v>1823</v>
      </c>
      <c r="S1824" s="5">
        <v>19532</v>
      </c>
      <c r="T1824" s="6" t="s">
        <v>8453</v>
      </c>
      <c r="U1824" s="6">
        <v>1042</v>
      </c>
    </row>
    <row r="1825" spans="10:21">
      <c r="J1825">
        <v>1824</v>
      </c>
      <c r="M1825">
        <v>1824</v>
      </c>
      <c r="N1825" t="s">
        <v>8458</v>
      </c>
      <c r="O1825" t="s">
        <v>4937</v>
      </c>
      <c r="P1825" t="s">
        <v>8459</v>
      </c>
      <c r="R1825">
        <v>1824</v>
      </c>
      <c r="S1825" s="5">
        <v>19533</v>
      </c>
      <c r="T1825" s="6" t="s">
        <v>8453</v>
      </c>
      <c r="U1825" s="6">
        <v>1210</v>
      </c>
    </row>
    <row r="1826" spans="10:21">
      <c r="J1826">
        <v>1825</v>
      </c>
      <c r="M1826">
        <v>1825</v>
      </c>
      <c r="N1826" t="s">
        <v>8460</v>
      </c>
      <c r="O1826" t="s">
        <v>3086</v>
      </c>
      <c r="P1826" t="s">
        <v>8461</v>
      </c>
      <c r="R1826">
        <v>1825</v>
      </c>
      <c r="S1826" s="5">
        <v>19534</v>
      </c>
      <c r="T1826" s="6" t="s">
        <v>8453</v>
      </c>
      <c r="U1826" s="6">
        <v>1219</v>
      </c>
    </row>
    <row r="1827" spans="10:21">
      <c r="J1827">
        <v>1826</v>
      </c>
      <c r="M1827">
        <v>1826</v>
      </c>
      <c r="N1827" t="s">
        <v>8462</v>
      </c>
      <c r="O1827" t="s">
        <v>5281</v>
      </c>
      <c r="P1827" t="s">
        <v>8463</v>
      </c>
      <c r="R1827">
        <v>1826</v>
      </c>
      <c r="S1827" s="5">
        <v>19535</v>
      </c>
      <c r="T1827" s="6" t="s">
        <v>8453</v>
      </c>
      <c r="U1827" s="6">
        <v>915</v>
      </c>
    </row>
    <row r="1828" spans="10:21">
      <c r="J1828">
        <v>1827</v>
      </c>
      <c r="M1828">
        <v>1827</v>
      </c>
      <c r="N1828" t="s">
        <v>8464</v>
      </c>
      <c r="O1828" t="s">
        <v>4199</v>
      </c>
      <c r="P1828" t="s">
        <v>8465</v>
      </c>
      <c r="R1828">
        <v>1827</v>
      </c>
      <c r="S1828" s="5">
        <v>19536</v>
      </c>
      <c r="T1828" s="6" t="s">
        <v>8453</v>
      </c>
      <c r="U1828" s="6">
        <v>474</v>
      </c>
    </row>
    <row r="1829" spans="10:21">
      <c r="J1829">
        <v>1828</v>
      </c>
      <c r="M1829">
        <v>1828</v>
      </c>
      <c r="N1829" t="s">
        <v>8466</v>
      </c>
      <c r="O1829" t="s">
        <v>786</v>
      </c>
      <c r="P1829" t="s">
        <v>8467</v>
      </c>
      <c r="R1829">
        <v>1828</v>
      </c>
      <c r="S1829" s="5">
        <v>19540</v>
      </c>
      <c r="T1829" s="6" t="s">
        <v>8453</v>
      </c>
      <c r="U1829" s="6">
        <v>977</v>
      </c>
    </row>
    <row r="1830" spans="10:21">
      <c r="J1830">
        <v>1829</v>
      </c>
      <c r="M1830">
        <v>1829</v>
      </c>
      <c r="N1830" t="s">
        <v>8468</v>
      </c>
      <c r="O1830" t="s">
        <v>1693</v>
      </c>
      <c r="P1830" t="s">
        <v>8469</v>
      </c>
      <c r="R1830">
        <v>1829</v>
      </c>
      <c r="S1830" s="5">
        <v>19541</v>
      </c>
      <c r="T1830" s="6" t="s">
        <v>8453</v>
      </c>
      <c r="U1830" s="6">
        <v>545</v>
      </c>
    </row>
    <row r="1831" spans="10:21">
      <c r="J1831">
        <v>1830</v>
      </c>
      <c r="M1831">
        <v>1830</v>
      </c>
      <c r="N1831" t="s">
        <v>8470</v>
      </c>
      <c r="O1831" t="s">
        <v>1405</v>
      </c>
      <c r="P1831" t="s">
        <v>8471</v>
      </c>
      <c r="R1831">
        <v>1830</v>
      </c>
      <c r="S1831" s="5">
        <v>19542</v>
      </c>
      <c r="T1831" s="6" t="s">
        <v>8453</v>
      </c>
      <c r="U1831" s="6">
        <v>1343</v>
      </c>
    </row>
    <row r="1832" spans="10:21">
      <c r="J1832">
        <v>1831</v>
      </c>
      <c r="M1832">
        <v>1831</v>
      </c>
      <c r="N1832" t="s">
        <v>8472</v>
      </c>
      <c r="O1832" t="s">
        <v>7394</v>
      </c>
      <c r="P1832" t="s">
        <v>8473</v>
      </c>
      <c r="R1832">
        <v>1831</v>
      </c>
      <c r="S1832" s="5">
        <v>19543</v>
      </c>
      <c r="T1832" s="6" t="s">
        <v>8453</v>
      </c>
      <c r="U1832" s="6">
        <v>1130</v>
      </c>
    </row>
    <row r="1833" spans="10:21">
      <c r="J1833">
        <v>1832</v>
      </c>
      <c r="M1833">
        <v>1832</v>
      </c>
      <c r="N1833" t="s">
        <v>8474</v>
      </c>
      <c r="O1833" t="s">
        <v>108</v>
      </c>
      <c r="P1833" t="s">
        <v>8475</v>
      </c>
      <c r="R1833">
        <v>1832</v>
      </c>
      <c r="S1833" s="5">
        <v>19544</v>
      </c>
      <c r="T1833" s="6" t="s">
        <v>8453</v>
      </c>
      <c r="U1833" s="6">
        <v>1330</v>
      </c>
    </row>
    <row r="1834" spans="10:21">
      <c r="J1834">
        <v>1833</v>
      </c>
      <c r="M1834">
        <v>1833</v>
      </c>
      <c r="N1834" t="s">
        <v>8476</v>
      </c>
      <c r="O1834" t="s">
        <v>8477</v>
      </c>
      <c r="P1834" t="s">
        <v>8478</v>
      </c>
      <c r="R1834">
        <v>1833</v>
      </c>
      <c r="S1834" s="5">
        <v>19545</v>
      </c>
      <c r="T1834" s="6" t="s">
        <v>8453</v>
      </c>
      <c r="U1834" s="6">
        <v>339</v>
      </c>
    </row>
    <row r="1835" spans="10:21">
      <c r="J1835">
        <v>1834</v>
      </c>
      <c r="M1835">
        <v>1834</v>
      </c>
      <c r="N1835" t="s">
        <v>8479</v>
      </c>
      <c r="O1835" t="s">
        <v>8477</v>
      </c>
      <c r="P1835" t="s">
        <v>8480</v>
      </c>
      <c r="R1835">
        <v>1834</v>
      </c>
      <c r="S1835" s="5">
        <v>19546</v>
      </c>
      <c r="T1835" s="6" t="s">
        <v>8453</v>
      </c>
      <c r="U1835" s="6">
        <v>545</v>
      </c>
    </row>
    <row r="1836" spans="10:21">
      <c r="J1836">
        <v>1835</v>
      </c>
      <c r="M1836">
        <v>1835</v>
      </c>
      <c r="N1836" t="s">
        <v>8481</v>
      </c>
      <c r="O1836" t="s">
        <v>4685</v>
      </c>
      <c r="P1836" t="s">
        <v>8482</v>
      </c>
      <c r="R1836">
        <v>1835</v>
      </c>
      <c r="S1836" s="5">
        <v>19547</v>
      </c>
      <c r="T1836" s="6" t="s">
        <v>8453</v>
      </c>
      <c r="U1836" s="6">
        <v>1257</v>
      </c>
    </row>
    <row r="1837" spans="10:21">
      <c r="J1837">
        <v>1836</v>
      </c>
      <c r="M1837">
        <v>1836</v>
      </c>
      <c r="N1837" t="s">
        <v>8483</v>
      </c>
      <c r="O1837" t="s">
        <v>1155</v>
      </c>
      <c r="P1837" t="s">
        <v>8484</v>
      </c>
      <c r="R1837">
        <v>1836</v>
      </c>
      <c r="S1837" s="5">
        <v>19550</v>
      </c>
      <c r="T1837" s="6" t="s">
        <v>8453</v>
      </c>
      <c r="U1837" s="6">
        <v>1283</v>
      </c>
    </row>
    <row r="1838" spans="10:21">
      <c r="J1838">
        <v>1837</v>
      </c>
      <c r="M1838">
        <v>1837</v>
      </c>
      <c r="N1838" t="s">
        <v>8485</v>
      </c>
      <c r="O1838" t="s">
        <v>4685</v>
      </c>
      <c r="P1838" t="s">
        <v>8486</v>
      </c>
      <c r="R1838">
        <v>1837</v>
      </c>
      <c r="S1838" s="5">
        <v>19551</v>
      </c>
      <c r="T1838" s="6" t="s">
        <v>8453</v>
      </c>
      <c r="U1838" s="6">
        <v>1090</v>
      </c>
    </row>
    <row r="1839" spans="10:21">
      <c r="J1839">
        <v>1838</v>
      </c>
      <c r="M1839">
        <v>1838</v>
      </c>
      <c r="N1839" t="s">
        <v>8487</v>
      </c>
      <c r="O1839" t="s">
        <v>1055</v>
      </c>
      <c r="P1839" t="s">
        <v>8488</v>
      </c>
      <c r="R1839">
        <v>1838</v>
      </c>
      <c r="S1839" s="5">
        <v>19552</v>
      </c>
      <c r="T1839" s="6" t="s">
        <v>8453</v>
      </c>
      <c r="U1839" s="6">
        <v>901</v>
      </c>
    </row>
    <row r="1840" spans="10:21">
      <c r="J1840">
        <v>1839</v>
      </c>
      <c r="M1840">
        <v>1839</v>
      </c>
      <c r="N1840" t="s">
        <v>8489</v>
      </c>
      <c r="O1840" t="s">
        <v>132</v>
      </c>
      <c r="P1840" t="s">
        <v>8490</v>
      </c>
      <c r="R1840">
        <v>1839</v>
      </c>
      <c r="S1840" s="5">
        <v>19553</v>
      </c>
      <c r="T1840" s="6" t="s">
        <v>8453</v>
      </c>
      <c r="U1840" s="6">
        <v>993</v>
      </c>
    </row>
    <row r="1841" spans="10:21">
      <c r="J1841">
        <v>1840</v>
      </c>
      <c r="M1841">
        <v>1840</v>
      </c>
      <c r="N1841" t="s">
        <v>8491</v>
      </c>
      <c r="O1841" t="s">
        <v>1500</v>
      </c>
      <c r="P1841" t="s">
        <v>8492</v>
      </c>
      <c r="R1841">
        <v>1840</v>
      </c>
      <c r="S1841" s="5">
        <v>19554</v>
      </c>
      <c r="T1841" s="6" t="s">
        <v>8453</v>
      </c>
      <c r="U1841" s="6">
        <v>1543</v>
      </c>
    </row>
    <row r="1842" spans="10:21">
      <c r="J1842">
        <v>1841</v>
      </c>
      <c r="M1842">
        <v>1841</v>
      </c>
      <c r="N1842" t="s">
        <v>8493</v>
      </c>
      <c r="O1842" t="s">
        <v>180</v>
      </c>
      <c r="P1842" t="s">
        <v>8494</v>
      </c>
      <c r="R1842">
        <v>1841</v>
      </c>
      <c r="S1842" s="5">
        <v>19555</v>
      </c>
      <c r="T1842" s="6" t="s">
        <v>8453</v>
      </c>
      <c r="U1842" s="6">
        <v>1264</v>
      </c>
    </row>
    <row r="1843" spans="10:21">
      <c r="J1843">
        <v>1842</v>
      </c>
      <c r="M1843">
        <v>1842</v>
      </c>
      <c r="N1843" t="s">
        <v>8495</v>
      </c>
      <c r="O1843" t="s">
        <v>3798</v>
      </c>
      <c r="P1843" t="s">
        <v>8496</v>
      </c>
      <c r="R1843">
        <v>1842</v>
      </c>
      <c r="S1843" s="5">
        <v>19556</v>
      </c>
      <c r="T1843" s="6" t="s">
        <v>8453</v>
      </c>
      <c r="U1843" s="6">
        <v>1255</v>
      </c>
    </row>
    <row r="1844" spans="10:21">
      <c r="J1844">
        <v>1843</v>
      </c>
      <c r="M1844">
        <v>1843</v>
      </c>
      <c r="N1844" t="s">
        <v>8497</v>
      </c>
      <c r="O1844" t="s">
        <v>3050</v>
      </c>
      <c r="P1844" t="s">
        <v>8498</v>
      </c>
      <c r="R1844">
        <v>1843</v>
      </c>
      <c r="S1844" s="5">
        <v>19557</v>
      </c>
      <c r="T1844" s="6" t="s">
        <v>8453</v>
      </c>
      <c r="U1844" s="6">
        <v>956</v>
      </c>
    </row>
    <row r="1845" spans="10:21">
      <c r="J1845">
        <v>1844</v>
      </c>
      <c r="M1845">
        <v>1844</v>
      </c>
      <c r="N1845" t="s">
        <v>8499</v>
      </c>
      <c r="O1845" t="s">
        <v>6599</v>
      </c>
      <c r="P1845" t="s">
        <v>8500</v>
      </c>
      <c r="R1845">
        <v>1844</v>
      </c>
      <c r="S1845" s="5">
        <v>19558</v>
      </c>
      <c r="T1845" s="6" t="s">
        <v>8453</v>
      </c>
      <c r="U1845" s="6">
        <v>1610</v>
      </c>
    </row>
    <row r="1846" spans="10:21">
      <c r="J1846">
        <v>1845</v>
      </c>
      <c r="M1846">
        <v>1845</v>
      </c>
      <c r="N1846" t="s">
        <v>8501</v>
      </c>
      <c r="O1846" t="s">
        <v>1693</v>
      </c>
      <c r="P1846" t="s">
        <v>8502</v>
      </c>
      <c r="R1846">
        <v>1845</v>
      </c>
      <c r="S1846" s="5">
        <v>19560</v>
      </c>
      <c r="T1846" s="6" t="s">
        <v>8503</v>
      </c>
      <c r="U1846" s="6">
        <v>25</v>
      </c>
    </row>
    <row r="1847" spans="10:21">
      <c r="J1847">
        <v>1846</v>
      </c>
      <c r="M1847">
        <v>1846</v>
      </c>
      <c r="N1847" t="s">
        <v>8504</v>
      </c>
      <c r="O1847" t="s">
        <v>1500</v>
      </c>
      <c r="P1847" t="s">
        <v>8505</v>
      </c>
      <c r="R1847">
        <v>1846</v>
      </c>
      <c r="S1847" s="5">
        <v>19565</v>
      </c>
      <c r="T1847" s="6" t="s">
        <v>8506</v>
      </c>
      <c r="U1847" s="6">
        <v>672</v>
      </c>
    </row>
    <row r="1848" spans="10:21">
      <c r="J1848">
        <v>1847</v>
      </c>
      <c r="M1848">
        <v>1847</v>
      </c>
      <c r="N1848" t="s">
        <v>8507</v>
      </c>
      <c r="O1848" t="s">
        <v>7813</v>
      </c>
      <c r="P1848" t="s">
        <v>8508</v>
      </c>
      <c r="R1848">
        <v>1847</v>
      </c>
      <c r="S1848" s="5">
        <v>19570</v>
      </c>
      <c r="T1848" s="6" t="s">
        <v>8509</v>
      </c>
      <c r="U1848" s="6">
        <v>585</v>
      </c>
    </row>
    <row r="1849" spans="10:21">
      <c r="J1849">
        <v>1848</v>
      </c>
      <c r="M1849">
        <v>1848</v>
      </c>
      <c r="N1849" t="s">
        <v>8510</v>
      </c>
      <c r="O1849" t="s">
        <v>399</v>
      </c>
      <c r="P1849" t="s">
        <v>8511</v>
      </c>
      <c r="R1849">
        <v>1848</v>
      </c>
      <c r="S1849" s="5">
        <v>19571</v>
      </c>
      <c r="T1849" s="6" t="s">
        <v>8509</v>
      </c>
      <c r="U1849" s="6">
        <v>1123</v>
      </c>
    </row>
    <row r="1850" spans="10:21">
      <c r="J1850">
        <v>1849</v>
      </c>
      <c r="M1850">
        <v>1849</v>
      </c>
      <c r="N1850" t="s">
        <v>8512</v>
      </c>
      <c r="O1850" t="s">
        <v>1389</v>
      </c>
      <c r="P1850" t="s">
        <v>8513</v>
      </c>
      <c r="R1850">
        <v>1849</v>
      </c>
      <c r="S1850" s="5">
        <v>19572</v>
      </c>
      <c r="T1850" s="6" t="s">
        <v>8509</v>
      </c>
      <c r="U1850" s="6">
        <v>7</v>
      </c>
    </row>
    <row r="1851" spans="10:21">
      <c r="J1851">
        <v>1850</v>
      </c>
      <c r="M1851">
        <v>1850</v>
      </c>
      <c r="N1851" t="s">
        <v>8514</v>
      </c>
      <c r="O1851" t="s">
        <v>241</v>
      </c>
      <c r="P1851" t="s">
        <v>8515</v>
      </c>
      <c r="R1851">
        <v>1850</v>
      </c>
      <c r="S1851" s="5">
        <v>19591</v>
      </c>
      <c r="T1851" s="6" t="s">
        <v>8453</v>
      </c>
      <c r="U1851" s="6">
        <v>219</v>
      </c>
    </row>
    <row r="1852" spans="10:21">
      <c r="J1852">
        <v>1851</v>
      </c>
      <c r="M1852">
        <v>1851</v>
      </c>
      <c r="N1852" t="s">
        <v>8516</v>
      </c>
      <c r="O1852" t="s">
        <v>552</v>
      </c>
      <c r="P1852" t="s">
        <v>8517</v>
      </c>
      <c r="R1852">
        <v>1851</v>
      </c>
      <c r="S1852" s="5">
        <v>19592</v>
      </c>
      <c r="T1852" s="6" t="s">
        <v>8453</v>
      </c>
      <c r="U1852" s="6">
        <v>1632</v>
      </c>
    </row>
    <row r="1853" spans="10:21">
      <c r="J1853">
        <v>1852</v>
      </c>
      <c r="M1853">
        <v>1852</v>
      </c>
      <c r="N1853" t="s">
        <v>8518</v>
      </c>
      <c r="O1853" t="s">
        <v>3804</v>
      </c>
      <c r="P1853" t="s">
        <v>8519</v>
      </c>
      <c r="R1853">
        <v>1852</v>
      </c>
      <c r="S1853" s="5">
        <v>19593</v>
      </c>
      <c r="T1853" s="6" t="s">
        <v>8453</v>
      </c>
      <c r="U1853" s="6">
        <v>968</v>
      </c>
    </row>
    <row r="1854" spans="10:21">
      <c r="J1854">
        <v>1853</v>
      </c>
      <c r="M1854">
        <v>1853</v>
      </c>
      <c r="N1854" t="s">
        <v>8520</v>
      </c>
      <c r="O1854" t="s">
        <v>92</v>
      </c>
      <c r="P1854" t="s">
        <v>8521</v>
      </c>
      <c r="R1854">
        <v>1853</v>
      </c>
      <c r="S1854" s="5">
        <v>19594</v>
      </c>
      <c r="T1854" s="6" t="s">
        <v>8453</v>
      </c>
      <c r="U1854" s="6">
        <v>295</v>
      </c>
    </row>
    <row r="1855" spans="10:21">
      <c r="J1855">
        <v>1854</v>
      </c>
      <c r="M1855">
        <v>1854</v>
      </c>
      <c r="N1855" t="s">
        <v>8522</v>
      </c>
      <c r="O1855" t="s">
        <v>1470</v>
      </c>
      <c r="P1855" t="s">
        <v>8523</v>
      </c>
      <c r="R1855">
        <v>1854</v>
      </c>
      <c r="S1855" s="5">
        <v>19595</v>
      </c>
      <c r="T1855" s="6" t="s">
        <v>8509</v>
      </c>
      <c r="U1855" s="6">
        <v>457</v>
      </c>
    </row>
    <row r="1856" spans="10:21">
      <c r="J1856">
        <v>1855</v>
      </c>
      <c r="M1856">
        <v>1855</v>
      </c>
      <c r="N1856" t="s">
        <v>8524</v>
      </c>
      <c r="O1856" t="s">
        <v>6049</v>
      </c>
      <c r="P1856" t="s">
        <v>8525</v>
      </c>
      <c r="R1856">
        <v>1855</v>
      </c>
      <c r="S1856" s="5">
        <v>19596</v>
      </c>
      <c r="T1856" s="6" t="s">
        <v>8509</v>
      </c>
      <c r="U1856" s="6">
        <v>605</v>
      </c>
    </row>
    <row r="1857" spans="10:21">
      <c r="J1857">
        <v>1856</v>
      </c>
      <c r="M1857">
        <v>1856</v>
      </c>
      <c r="N1857" t="s">
        <v>8526</v>
      </c>
      <c r="O1857" t="s">
        <v>360</v>
      </c>
      <c r="P1857" t="s">
        <v>8527</v>
      </c>
      <c r="R1857">
        <v>1856</v>
      </c>
      <c r="S1857" s="5">
        <v>19630</v>
      </c>
      <c r="T1857" s="6" t="s">
        <v>8528</v>
      </c>
      <c r="U1857" s="6">
        <v>1972</v>
      </c>
    </row>
    <row r="1858" spans="10:21">
      <c r="J1858">
        <v>1857</v>
      </c>
      <c r="M1858">
        <v>1857</v>
      </c>
      <c r="N1858" t="s">
        <v>8529</v>
      </c>
      <c r="O1858" t="s">
        <v>567</v>
      </c>
      <c r="P1858" t="s">
        <v>8530</v>
      </c>
      <c r="R1858">
        <v>1857</v>
      </c>
      <c r="S1858" s="5">
        <v>19631</v>
      </c>
      <c r="T1858" s="6" t="s">
        <v>8528</v>
      </c>
      <c r="U1858" s="6">
        <v>1562</v>
      </c>
    </row>
    <row r="1859" spans="10:21">
      <c r="J1859">
        <v>1858</v>
      </c>
      <c r="M1859">
        <v>1858</v>
      </c>
      <c r="N1859" t="s">
        <v>8531</v>
      </c>
      <c r="O1859" t="s">
        <v>1574</v>
      </c>
      <c r="P1859" t="s">
        <v>8532</v>
      </c>
      <c r="R1859">
        <v>1858</v>
      </c>
      <c r="S1859" s="5">
        <v>19632</v>
      </c>
      <c r="T1859" s="6" t="s">
        <v>8528</v>
      </c>
      <c r="U1859" s="6">
        <v>888</v>
      </c>
    </row>
    <row r="1860" spans="10:21">
      <c r="J1860">
        <v>1859</v>
      </c>
      <c r="M1860">
        <v>1859</v>
      </c>
      <c r="N1860" t="s">
        <v>8533</v>
      </c>
      <c r="O1860" t="s">
        <v>124</v>
      </c>
      <c r="P1860" t="s">
        <v>8534</v>
      </c>
      <c r="R1860">
        <v>1859</v>
      </c>
      <c r="S1860" s="5">
        <v>19633</v>
      </c>
      <c r="T1860" s="6" t="s">
        <v>8528</v>
      </c>
      <c r="U1860" s="6">
        <v>1316</v>
      </c>
    </row>
    <row r="1861" spans="10:21">
      <c r="J1861">
        <v>1860</v>
      </c>
      <c r="M1861">
        <v>1860</v>
      </c>
      <c r="N1861" t="s">
        <v>8535</v>
      </c>
      <c r="O1861" t="s">
        <v>506</v>
      </c>
      <c r="P1861" t="s">
        <v>8536</v>
      </c>
      <c r="R1861">
        <v>1860</v>
      </c>
      <c r="S1861" s="5">
        <v>19634</v>
      </c>
      <c r="T1861" s="6" t="s">
        <v>8528</v>
      </c>
      <c r="U1861" s="6">
        <v>1424</v>
      </c>
    </row>
    <row r="1862" spans="10:21">
      <c r="J1862">
        <v>1861</v>
      </c>
      <c r="M1862">
        <v>1861</v>
      </c>
      <c r="N1862" t="s">
        <v>8537</v>
      </c>
      <c r="O1862" t="s">
        <v>6155</v>
      </c>
      <c r="P1862" t="s">
        <v>8538</v>
      </c>
      <c r="R1862">
        <v>1861</v>
      </c>
      <c r="S1862" s="5">
        <v>19635</v>
      </c>
      <c r="T1862" s="6" t="s">
        <v>8528</v>
      </c>
      <c r="U1862" s="6">
        <v>1374</v>
      </c>
    </row>
    <row r="1863" spans="10:21">
      <c r="J1863">
        <v>1862</v>
      </c>
      <c r="M1863">
        <v>1862</v>
      </c>
      <c r="N1863" t="s">
        <v>8539</v>
      </c>
      <c r="O1863" t="s">
        <v>974</v>
      </c>
      <c r="P1863" t="s">
        <v>8540</v>
      </c>
      <c r="R1863">
        <v>1862</v>
      </c>
      <c r="S1863" s="5">
        <v>19636</v>
      </c>
      <c r="T1863" s="6" t="s">
        <v>8528</v>
      </c>
      <c r="U1863" s="6">
        <v>265</v>
      </c>
    </row>
    <row r="1864" spans="10:21">
      <c r="J1864">
        <v>1863</v>
      </c>
      <c r="M1864">
        <v>1863</v>
      </c>
      <c r="N1864" t="s">
        <v>8541</v>
      </c>
      <c r="O1864" t="s">
        <v>336</v>
      </c>
      <c r="P1864" t="s">
        <v>8542</v>
      </c>
      <c r="R1864">
        <v>1863</v>
      </c>
      <c r="S1864" s="5">
        <v>19637</v>
      </c>
      <c r="T1864" s="6" t="s">
        <v>8528</v>
      </c>
      <c r="U1864" s="6">
        <v>2020</v>
      </c>
    </row>
    <row r="1865" spans="10:21">
      <c r="J1865">
        <v>1864</v>
      </c>
      <c r="M1865">
        <v>1864</v>
      </c>
      <c r="N1865" t="s">
        <v>8543</v>
      </c>
      <c r="O1865" t="s">
        <v>1847</v>
      </c>
      <c r="P1865" t="s">
        <v>8544</v>
      </c>
      <c r="R1865">
        <v>1864</v>
      </c>
      <c r="S1865" s="5">
        <v>19638</v>
      </c>
      <c r="T1865" s="6" t="s">
        <v>8528</v>
      </c>
      <c r="U1865" s="6">
        <v>1914</v>
      </c>
    </row>
    <row r="1866" spans="10:21">
      <c r="J1866">
        <v>1865</v>
      </c>
      <c r="M1866">
        <v>1865</v>
      </c>
      <c r="N1866" t="s">
        <v>8545</v>
      </c>
      <c r="O1866" t="s">
        <v>3086</v>
      </c>
      <c r="P1866" t="s">
        <v>8546</v>
      </c>
      <c r="R1866">
        <v>1865</v>
      </c>
      <c r="S1866" s="5">
        <v>19639</v>
      </c>
      <c r="T1866" s="6" t="s">
        <v>8528</v>
      </c>
      <c r="U1866" s="6">
        <v>262</v>
      </c>
    </row>
    <row r="1867" spans="10:21">
      <c r="J1867">
        <v>1866</v>
      </c>
      <c r="M1867">
        <v>1866</v>
      </c>
      <c r="N1867" t="s">
        <v>8547</v>
      </c>
      <c r="O1867" t="s">
        <v>3173</v>
      </c>
      <c r="P1867" t="s">
        <v>8548</v>
      </c>
      <c r="R1867">
        <v>1866</v>
      </c>
      <c r="S1867" s="5">
        <v>19640</v>
      </c>
      <c r="T1867" s="6" t="s">
        <v>8528</v>
      </c>
      <c r="U1867" s="6">
        <v>125</v>
      </c>
    </row>
    <row r="1868" spans="10:21">
      <c r="J1868">
        <v>1867</v>
      </c>
      <c r="M1868">
        <v>1867</v>
      </c>
      <c r="N1868" t="s">
        <v>8549</v>
      </c>
      <c r="O1868" t="s">
        <v>376</v>
      </c>
      <c r="P1868" t="s">
        <v>8550</v>
      </c>
      <c r="R1868">
        <v>1867</v>
      </c>
      <c r="S1868" s="5">
        <v>19641</v>
      </c>
      <c r="T1868" s="6" t="s">
        <v>8528</v>
      </c>
      <c r="U1868" s="6">
        <v>369</v>
      </c>
    </row>
    <row r="1869" spans="10:21">
      <c r="J1869">
        <v>1868</v>
      </c>
      <c r="M1869">
        <v>1868</v>
      </c>
      <c r="N1869" t="s">
        <v>8551</v>
      </c>
      <c r="O1869" t="s">
        <v>1367</v>
      </c>
      <c r="P1869" t="s">
        <v>8552</v>
      </c>
      <c r="R1869">
        <v>1868</v>
      </c>
      <c r="S1869" s="5">
        <v>19691</v>
      </c>
      <c r="T1869" s="6" t="s">
        <v>8528</v>
      </c>
      <c r="U1869" s="6">
        <v>55</v>
      </c>
    </row>
    <row r="1870" spans="10:21">
      <c r="J1870">
        <v>1869</v>
      </c>
      <c r="M1870">
        <v>1869</v>
      </c>
      <c r="N1870" t="s">
        <v>8553</v>
      </c>
      <c r="O1870" t="s">
        <v>108</v>
      </c>
      <c r="P1870" t="s">
        <v>8554</v>
      </c>
      <c r="R1870">
        <v>1869</v>
      </c>
      <c r="S1870" s="5">
        <v>19692</v>
      </c>
      <c r="T1870" s="6" t="s">
        <v>8528</v>
      </c>
      <c r="U1870" s="6">
        <v>131</v>
      </c>
    </row>
    <row r="1871" spans="10:21">
      <c r="J1871">
        <v>1870</v>
      </c>
      <c r="M1871">
        <v>1870</v>
      </c>
      <c r="N1871" t="s">
        <v>8555</v>
      </c>
      <c r="O1871" t="s">
        <v>1223</v>
      </c>
      <c r="P1871" t="s">
        <v>8556</v>
      </c>
      <c r="R1871">
        <v>1870</v>
      </c>
      <c r="S1871" s="5">
        <v>19693</v>
      </c>
      <c r="T1871" s="6" t="s">
        <v>8528</v>
      </c>
      <c r="U1871" s="6">
        <v>381</v>
      </c>
    </row>
    <row r="1872" spans="10:21">
      <c r="J1872">
        <v>1871</v>
      </c>
      <c r="M1872">
        <v>1871</v>
      </c>
      <c r="N1872" t="s">
        <v>8557</v>
      </c>
      <c r="O1872" t="s">
        <v>877</v>
      </c>
      <c r="P1872" t="s">
        <v>8558</v>
      </c>
      <c r="R1872">
        <v>1871</v>
      </c>
      <c r="S1872" s="5">
        <v>19730</v>
      </c>
      <c r="T1872" s="6" t="s">
        <v>8559</v>
      </c>
      <c r="U1872" s="6">
        <v>1429</v>
      </c>
    </row>
    <row r="1873" spans="10:21">
      <c r="J1873">
        <v>1872</v>
      </c>
      <c r="M1873">
        <v>1872</v>
      </c>
      <c r="N1873" t="s">
        <v>8560</v>
      </c>
      <c r="O1873" t="s">
        <v>414</v>
      </c>
      <c r="P1873" t="s">
        <v>8561</v>
      </c>
      <c r="R1873">
        <v>1872</v>
      </c>
      <c r="S1873" s="5">
        <v>19731</v>
      </c>
      <c r="T1873" s="6" t="s">
        <v>8559</v>
      </c>
      <c r="U1873" s="6">
        <v>1221</v>
      </c>
    </row>
    <row r="1874" spans="10:21">
      <c r="J1874">
        <v>1873</v>
      </c>
      <c r="M1874">
        <v>1873</v>
      </c>
      <c r="N1874" t="s">
        <v>8562</v>
      </c>
      <c r="O1874" t="s">
        <v>1876</v>
      </c>
      <c r="P1874" t="s">
        <v>8563</v>
      </c>
      <c r="R1874">
        <v>1873</v>
      </c>
      <c r="S1874" s="5">
        <v>19732</v>
      </c>
      <c r="T1874" s="6" t="s">
        <v>8559</v>
      </c>
      <c r="U1874" s="6">
        <v>1735</v>
      </c>
    </row>
    <row r="1875" spans="10:21">
      <c r="J1875">
        <v>1874</v>
      </c>
      <c r="M1875">
        <v>1874</v>
      </c>
      <c r="N1875" t="s">
        <v>8562</v>
      </c>
      <c r="O1875" t="s">
        <v>974</v>
      </c>
      <c r="P1875" t="s">
        <v>8564</v>
      </c>
      <c r="R1875">
        <v>1874</v>
      </c>
      <c r="S1875" s="5">
        <v>19734</v>
      </c>
      <c r="T1875" s="6" t="s">
        <v>8559</v>
      </c>
      <c r="U1875" s="6">
        <v>1402</v>
      </c>
    </row>
    <row r="1876" spans="10:21">
      <c r="J1876">
        <v>1875</v>
      </c>
      <c r="M1876">
        <v>1875</v>
      </c>
      <c r="N1876" t="s">
        <v>8565</v>
      </c>
      <c r="O1876" t="s">
        <v>638</v>
      </c>
      <c r="P1876" t="s">
        <v>8566</v>
      </c>
      <c r="R1876">
        <v>1875</v>
      </c>
      <c r="S1876" s="5">
        <v>19735</v>
      </c>
      <c r="T1876" s="6" t="s">
        <v>8559</v>
      </c>
      <c r="U1876" s="6">
        <v>1226</v>
      </c>
    </row>
    <row r="1877" spans="10:21">
      <c r="J1877">
        <v>1876</v>
      </c>
      <c r="M1877">
        <v>1876</v>
      </c>
      <c r="N1877" t="s">
        <v>8567</v>
      </c>
      <c r="O1877" t="s">
        <v>2076</v>
      </c>
      <c r="P1877" t="s">
        <v>8568</v>
      </c>
      <c r="R1877">
        <v>1876</v>
      </c>
      <c r="S1877" s="5">
        <v>19736</v>
      </c>
      <c r="T1877" s="6" t="s">
        <v>8559</v>
      </c>
      <c r="U1877" s="6">
        <v>589</v>
      </c>
    </row>
    <row r="1878" spans="10:21">
      <c r="J1878">
        <v>1877</v>
      </c>
      <c r="M1878">
        <v>1877</v>
      </c>
      <c r="N1878" t="s">
        <v>8569</v>
      </c>
      <c r="O1878" t="s">
        <v>336</v>
      </c>
      <c r="P1878" t="s">
        <v>8570</v>
      </c>
      <c r="R1878">
        <v>1877</v>
      </c>
      <c r="S1878" s="5">
        <v>19740</v>
      </c>
      <c r="T1878" s="6" t="s">
        <v>8559</v>
      </c>
      <c r="U1878" s="6">
        <v>12</v>
      </c>
    </row>
    <row r="1879" spans="10:21">
      <c r="J1879">
        <v>1878</v>
      </c>
      <c r="M1879">
        <v>1878</v>
      </c>
      <c r="N1879" t="s">
        <v>8571</v>
      </c>
      <c r="O1879" t="s">
        <v>1508</v>
      </c>
      <c r="P1879" t="s">
        <v>8572</v>
      </c>
      <c r="R1879">
        <v>1878</v>
      </c>
      <c r="S1879" s="5">
        <v>19791</v>
      </c>
      <c r="T1879" s="6" t="s">
        <v>8559</v>
      </c>
      <c r="U1879" s="6">
        <v>993</v>
      </c>
    </row>
    <row r="1880" spans="10:21">
      <c r="J1880">
        <v>1879</v>
      </c>
      <c r="M1880">
        <v>1879</v>
      </c>
      <c r="N1880" t="s">
        <v>8573</v>
      </c>
      <c r="O1880" t="s">
        <v>43</v>
      </c>
      <c r="P1880" t="s">
        <v>8574</v>
      </c>
      <c r="R1880">
        <v>1879</v>
      </c>
      <c r="S1880" s="5">
        <v>19792</v>
      </c>
      <c r="T1880" s="6" t="s">
        <v>8559</v>
      </c>
      <c r="U1880" s="6">
        <v>849</v>
      </c>
    </row>
    <row r="1881" spans="10:21">
      <c r="J1881">
        <v>1880</v>
      </c>
      <c r="M1881">
        <v>1880</v>
      </c>
      <c r="N1881" t="s">
        <v>8575</v>
      </c>
      <c r="O1881" t="s">
        <v>521</v>
      </c>
      <c r="P1881" t="s">
        <v>8576</v>
      </c>
      <c r="R1881">
        <v>1880</v>
      </c>
      <c r="S1881" s="5">
        <v>19793</v>
      </c>
      <c r="T1881" s="6" t="s">
        <v>8559</v>
      </c>
      <c r="U1881" s="6">
        <v>799</v>
      </c>
    </row>
    <row r="1882" spans="10:21">
      <c r="J1882">
        <v>1881</v>
      </c>
      <c r="M1882">
        <v>1881</v>
      </c>
      <c r="N1882" t="s">
        <v>8577</v>
      </c>
      <c r="O1882" t="s">
        <v>352</v>
      </c>
      <c r="P1882" t="s">
        <v>8578</v>
      </c>
      <c r="R1882">
        <v>1881</v>
      </c>
      <c r="S1882" s="5">
        <v>21111</v>
      </c>
      <c r="T1882" s="6" t="s">
        <v>8579</v>
      </c>
      <c r="U1882" s="6">
        <v>296</v>
      </c>
    </row>
    <row r="1883" spans="10:21">
      <c r="J1883">
        <v>1882</v>
      </c>
      <c r="M1883">
        <v>1882</v>
      </c>
      <c r="N1883" t="s">
        <v>8580</v>
      </c>
      <c r="O1883" t="s">
        <v>2177</v>
      </c>
      <c r="P1883" t="s">
        <v>8581</v>
      </c>
      <c r="R1883">
        <v>1882</v>
      </c>
      <c r="S1883" s="5">
        <v>21112</v>
      </c>
      <c r="T1883" s="6" t="s">
        <v>8579</v>
      </c>
      <c r="U1883" s="6">
        <v>838</v>
      </c>
    </row>
    <row r="1884" spans="10:21">
      <c r="J1884">
        <v>1883</v>
      </c>
      <c r="M1884">
        <v>1883</v>
      </c>
      <c r="N1884" t="s">
        <v>8582</v>
      </c>
      <c r="O1884" t="s">
        <v>1155</v>
      </c>
      <c r="P1884" t="s">
        <v>8583</v>
      </c>
      <c r="R1884">
        <v>1883</v>
      </c>
      <c r="S1884" s="5">
        <v>21113</v>
      </c>
      <c r="T1884" s="6" t="s">
        <v>8579</v>
      </c>
      <c r="U1884" s="6">
        <v>1017</v>
      </c>
    </row>
    <row r="1885" spans="10:21">
      <c r="J1885">
        <v>1884</v>
      </c>
      <c r="M1885">
        <v>1884</v>
      </c>
      <c r="N1885" t="s">
        <v>8584</v>
      </c>
      <c r="O1885" t="s">
        <v>414</v>
      </c>
      <c r="P1885" t="s">
        <v>8585</v>
      </c>
      <c r="R1885">
        <v>1884</v>
      </c>
      <c r="S1885" s="5">
        <v>21114</v>
      </c>
      <c r="T1885" s="6" t="s">
        <v>8579</v>
      </c>
      <c r="U1885" s="6">
        <v>1175</v>
      </c>
    </row>
    <row r="1886" spans="10:21">
      <c r="J1886">
        <v>1885</v>
      </c>
      <c r="M1886">
        <v>1885</v>
      </c>
      <c r="N1886" t="s">
        <v>8586</v>
      </c>
      <c r="O1886" t="s">
        <v>5922</v>
      </c>
      <c r="P1886" t="s">
        <v>8587</v>
      </c>
      <c r="R1886">
        <v>1885</v>
      </c>
      <c r="S1886" s="5">
        <v>21115</v>
      </c>
      <c r="T1886" s="6" t="s">
        <v>8579</v>
      </c>
      <c r="U1886" s="6">
        <v>503</v>
      </c>
    </row>
    <row r="1887" spans="10:21">
      <c r="J1887">
        <v>1886</v>
      </c>
      <c r="M1887">
        <v>1886</v>
      </c>
      <c r="N1887" t="s">
        <v>8588</v>
      </c>
      <c r="O1887" t="s">
        <v>1678</v>
      </c>
      <c r="P1887" t="s">
        <v>8589</v>
      </c>
      <c r="R1887">
        <v>1886</v>
      </c>
      <c r="S1887" s="5">
        <v>21116</v>
      </c>
      <c r="T1887" s="6" t="s">
        <v>8579</v>
      </c>
      <c r="U1887" s="6">
        <v>903</v>
      </c>
    </row>
    <row r="1888" spans="10:21">
      <c r="J1888">
        <v>1887</v>
      </c>
      <c r="M1888">
        <v>1887</v>
      </c>
      <c r="N1888" t="s">
        <v>8590</v>
      </c>
      <c r="O1888" t="s">
        <v>1913</v>
      </c>
      <c r="P1888" t="s">
        <v>8591</v>
      </c>
      <c r="R1888">
        <v>1887</v>
      </c>
      <c r="S1888" s="5">
        <v>21117</v>
      </c>
      <c r="T1888" s="6" t="s">
        <v>8579</v>
      </c>
      <c r="U1888" s="6">
        <v>1021</v>
      </c>
    </row>
    <row r="1889" spans="10:21">
      <c r="J1889">
        <v>1888</v>
      </c>
      <c r="M1889">
        <v>1888</v>
      </c>
      <c r="N1889" t="s">
        <v>8592</v>
      </c>
      <c r="O1889" t="s">
        <v>801</v>
      </c>
      <c r="P1889" t="s">
        <v>8593</v>
      </c>
      <c r="R1889">
        <v>1888</v>
      </c>
      <c r="S1889" s="5">
        <v>21119</v>
      </c>
      <c r="T1889" s="6" t="s">
        <v>8579</v>
      </c>
      <c r="U1889" s="6">
        <v>344</v>
      </c>
    </row>
    <row r="1890" spans="10:21">
      <c r="J1890">
        <v>1889</v>
      </c>
      <c r="M1890">
        <v>1889</v>
      </c>
      <c r="N1890" t="s">
        <v>8594</v>
      </c>
      <c r="O1890" t="s">
        <v>2452</v>
      </c>
      <c r="P1890" t="s">
        <v>8595</v>
      </c>
      <c r="R1890">
        <v>1889</v>
      </c>
      <c r="S1890" s="5">
        <v>21120</v>
      </c>
      <c r="T1890" s="6" t="s">
        <v>8579</v>
      </c>
      <c r="U1890" s="6">
        <v>95</v>
      </c>
    </row>
    <row r="1891" spans="10:21">
      <c r="J1891">
        <v>1890</v>
      </c>
      <c r="M1891">
        <v>1890</v>
      </c>
      <c r="N1891" t="s">
        <v>8596</v>
      </c>
      <c r="O1891" t="s">
        <v>67</v>
      </c>
      <c r="P1891" t="s">
        <v>8597</v>
      </c>
      <c r="R1891">
        <v>1890</v>
      </c>
      <c r="S1891" s="5">
        <v>21121</v>
      </c>
      <c r="T1891" s="6" t="s">
        <v>8579</v>
      </c>
      <c r="U1891" s="6">
        <v>937</v>
      </c>
    </row>
    <row r="1892" spans="10:21">
      <c r="J1892">
        <v>1891</v>
      </c>
      <c r="M1892">
        <v>1891</v>
      </c>
      <c r="N1892" t="s">
        <v>8598</v>
      </c>
      <c r="O1892" t="s">
        <v>1544</v>
      </c>
      <c r="P1892" t="s">
        <v>8599</v>
      </c>
      <c r="R1892">
        <v>1891</v>
      </c>
      <c r="S1892" s="5">
        <v>21122</v>
      </c>
      <c r="T1892" s="6" t="s">
        <v>8579</v>
      </c>
      <c r="U1892" s="6">
        <v>103</v>
      </c>
    </row>
    <row r="1893" spans="10:21">
      <c r="J1893">
        <v>1892</v>
      </c>
      <c r="M1893">
        <v>1892</v>
      </c>
      <c r="N1893" t="s">
        <v>8600</v>
      </c>
      <c r="O1893" t="s">
        <v>966</v>
      </c>
      <c r="P1893" t="s">
        <v>8601</v>
      </c>
      <c r="R1893">
        <v>1892</v>
      </c>
      <c r="S1893" s="5">
        <v>21124</v>
      </c>
      <c r="T1893" s="6" t="s">
        <v>8579</v>
      </c>
      <c r="U1893" s="6">
        <v>29</v>
      </c>
    </row>
    <row r="1894" spans="10:21">
      <c r="J1894">
        <v>1893</v>
      </c>
      <c r="M1894">
        <v>1893</v>
      </c>
      <c r="N1894" t="s">
        <v>8602</v>
      </c>
      <c r="O1894" t="s">
        <v>8174</v>
      </c>
      <c r="P1894" t="s">
        <v>8603</v>
      </c>
      <c r="R1894">
        <v>1893</v>
      </c>
      <c r="S1894" s="5">
        <v>21125</v>
      </c>
      <c r="T1894" s="6" t="s">
        <v>8579</v>
      </c>
      <c r="U1894" s="6">
        <v>1073</v>
      </c>
    </row>
    <row r="1895" spans="10:21">
      <c r="J1895">
        <v>1894</v>
      </c>
      <c r="M1895">
        <v>1894</v>
      </c>
      <c r="N1895" t="s">
        <v>8604</v>
      </c>
      <c r="O1895" t="s">
        <v>1055</v>
      </c>
      <c r="P1895" t="s">
        <v>8605</v>
      </c>
      <c r="R1895">
        <v>1894</v>
      </c>
      <c r="S1895" s="5">
        <v>21126</v>
      </c>
      <c r="T1895" s="6" t="s">
        <v>8579</v>
      </c>
      <c r="U1895" s="6">
        <v>110</v>
      </c>
    </row>
    <row r="1896" spans="10:21">
      <c r="J1896">
        <v>1895</v>
      </c>
      <c r="M1896">
        <v>1895</v>
      </c>
      <c r="N1896" t="s">
        <v>8606</v>
      </c>
      <c r="O1896" t="s">
        <v>1693</v>
      </c>
      <c r="P1896" t="s">
        <v>8607</v>
      </c>
      <c r="R1896">
        <v>1895</v>
      </c>
      <c r="S1896" s="5">
        <v>21127</v>
      </c>
      <c r="T1896" s="6" t="s">
        <v>8579</v>
      </c>
      <c r="U1896" s="6">
        <v>857</v>
      </c>
    </row>
    <row r="1897" spans="10:21">
      <c r="J1897">
        <v>1896</v>
      </c>
      <c r="M1897">
        <v>1896</v>
      </c>
      <c r="N1897" t="s">
        <v>8608</v>
      </c>
      <c r="O1897" t="s">
        <v>654</v>
      </c>
      <c r="P1897" t="s">
        <v>8609</v>
      </c>
      <c r="R1897">
        <v>1896</v>
      </c>
      <c r="S1897" s="5">
        <v>21128</v>
      </c>
      <c r="T1897" s="6" t="s">
        <v>8579</v>
      </c>
      <c r="U1897" s="6">
        <v>1421</v>
      </c>
    </row>
    <row r="1898" spans="10:21">
      <c r="J1898">
        <v>1897</v>
      </c>
      <c r="M1898">
        <v>1897</v>
      </c>
      <c r="N1898" t="s">
        <v>8610</v>
      </c>
      <c r="O1898" t="s">
        <v>3798</v>
      </c>
      <c r="P1898" t="s">
        <v>8611</v>
      </c>
      <c r="R1898">
        <v>1897</v>
      </c>
      <c r="S1898" s="5">
        <v>21129</v>
      </c>
      <c r="T1898" s="6" t="s">
        <v>8579</v>
      </c>
      <c r="U1898" s="6">
        <v>861</v>
      </c>
    </row>
    <row r="1899" spans="10:21">
      <c r="J1899">
        <v>1898</v>
      </c>
      <c r="M1899">
        <v>1898</v>
      </c>
      <c r="N1899" t="s">
        <v>8612</v>
      </c>
      <c r="O1899" t="s">
        <v>974</v>
      </c>
      <c r="P1899" t="s">
        <v>8613</v>
      </c>
      <c r="R1899">
        <v>1898</v>
      </c>
      <c r="S1899" s="5">
        <v>21130</v>
      </c>
      <c r="T1899" s="6" t="s">
        <v>8579</v>
      </c>
      <c r="U1899" s="6">
        <v>558</v>
      </c>
    </row>
    <row r="1900" spans="10:21">
      <c r="J1900">
        <v>1899</v>
      </c>
      <c r="M1900">
        <v>1899</v>
      </c>
      <c r="N1900" t="s">
        <v>8612</v>
      </c>
      <c r="O1900" t="s">
        <v>4456</v>
      </c>
      <c r="P1900" t="s">
        <v>8614</v>
      </c>
      <c r="R1900">
        <v>1899</v>
      </c>
      <c r="S1900" s="5">
        <v>21131</v>
      </c>
      <c r="T1900" s="6" t="s">
        <v>8579</v>
      </c>
      <c r="U1900" s="6">
        <v>1300</v>
      </c>
    </row>
    <row r="1901" spans="10:21">
      <c r="J1901">
        <v>1900</v>
      </c>
      <c r="M1901">
        <v>1900</v>
      </c>
      <c r="N1901" t="s">
        <v>8615</v>
      </c>
      <c r="O1901" t="s">
        <v>3563</v>
      </c>
      <c r="P1901" t="s">
        <v>8616</v>
      </c>
      <c r="R1901">
        <v>1900</v>
      </c>
      <c r="S1901" s="5">
        <v>21132</v>
      </c>
      <c r="T1901" s="6" t="s">
        <v>8579</v>
      </c>
      <c r="U1901" s="6">
        <v>178</v>
      </c>
    </row>
    <row r="1902" spans="10:21">
      <c r="J1902">
        <v>1901</v>
      </c>
      <c r="M1902">
        <v>1901</v>
      </c>
      <c r="N1902" t="s">
        <v>8615</v>
      </c>
      <c r="O1902" t="s">
        <v>444</v>
      </c>
      <c r="P1902" t="s">
        <v>8617</v>
      </c>
      <c r="R1902">
        <v>1901</v>
      </c>
      <c r="S1902" s="5">
        <v>21133</v>
      </c>
      <c r="T1902" s="6" t="s">
        <v>8579</v>
      </c>
      <c r="U1902" s="6">
        <v>1562</v>
      </c>
    </row>
    <row r="1903" spans="10:21">
      <c r="J1903">
        <v>1902</v>
      </c>
      <c r="M1903">
        <v>1902</v>
      </c>
      <c r="N1903" t="s">
        <v>7579</v>
      </c>
      <c r="O1903" t="s">
        <v>1470</v>
      </c>
      <c r="P1903" t="s">
        <v>8618</v>
      </c>
      <c r="R1903">
        <v>1902</v>
      </c>
      <c r="S1903" s="5">
        <v>21134</v>
      </c>
      <c r="T1903" s="6" t="s">
        <v>8579</v>
      </c>
      <c r="U1903" s="6">
        <v>170</v>
      </c>
    </row>
    <row r="1904" spans="10:21">
      <c r="J1904">
        <v>1903</v>
      </c>
      <c r="M1904">
        <v>1903</v>
      </c>
      <c r="N1904" t="s">
        <v>8619</v>
      </c>
      <c r="O1904" t="s">
        <v>3701</v>
      </c>
      <c r="P1904" t="s">
        <v>8620</v>
      </c>
      <c r="R1904">
        <v>1903</v>
      </c>
      <c r="S1904" s="5">
        <v>21135</v>
      </c>
      <c r="T1904" s="6" t="s">
        <v>8579</v>
      </c>
      <c r="U1904" s="6">
        <v>276</v>
      </c>
    </row>
    <row r="1905" spans="10:21">
      <c r="J1905">
        <v>1904</v>
      </c>
      <c r="M1905">
        <v>1904</v>
      </c>
      <c r="N1905" t="s">
        <v>8621</v>
      </c>
      <c r="O1905" t="s">
        <v>2408</v>
      </c>
      <c r="P1905" t="s">
        <v>8622</v>
      </c>
      <c r="R1905">
        <v>1904</v>
      </c>
      <c r="S1905" s="5">
        <v>21136</v>
      </c>
      <c r="T1905" s="6" t="s">
        <v>8579</v>
      </c>
      <c r="U1905" s="6">
        <v>483</v>
      </c>
    </row>
    <row r="1906" spans="10:21">
      <c r="J1906">
        <v>1905</v>
      </c>
      <c r="M1906">
        <v>1905</v>
      </c>
      <c r="N1906" t="s">
        <v>8623</v>
      </c>
      <c r="O1906" t="s">
        <v>414</v>
      </c>
      <c r="P1906" t="s">
        <v>8624</v>
      </c>
      <c r="R1906">
        <v>1905</v>
      </c>
      <c r="S1906" s="5">
        <v>21137</v>
      </c>
      <c r="T1906" s="6" t="s">
        <v>8579</v>
      </c>
      <c r="U1906" s="6">
        <v>870</v>
      </c>
    </row>
    <row r="1907" spans="10:21">
      <c r="J1907">
        <v>1906</v>
      </c>
      <c r="M1907">
        <v>1906</v>
      </c>
      <c r="N1907" t="s">
        <v>8625</v>
      </c>
      <c r="O1907" t="s">
        <v>1055</v>
      </c>
      <c r="P1907" t="s">
        <v>8626</v>
      </c>
      <c r="R1907">
        <v>1906</v>
      </c>
      <c r="S1907" s="5">
        <v>21138</v>
      </c>
      <c r="T1907" s="6" t="s">
        <v>8579</v>
      </c>
      <c r="U1907" s="6">
        <v>237</v>
      </c>
    </row>
    <row r="1908" spans="10:21">
      <c r="J1908">
        <v>1907</v>
      </c>
      <c r="M1908">
        <v>1907</v>
      </c>
      <c r="N1908" t="s">
        <v>8627</v>
      </c>
      <c r="O1908" t="s">
        <v>148</v>
      </c>
      <c r="P1908" t="s">
        <v>8628</v>
      </c>
      <c r="R1908">
        <v>1907</v>
      </c>
      <c r="S1908" s="5">
        <v>21139</v>
      </c>
      <c r="T1908" s="6" t="s">
        <v>8579</v>
      </c>
      <c r="U1908" s="6">
        <v>33</v>
      </c>
    </row>
    <row r="1909" spans="10:21">
      <c r="J1909">
        <v>1908</v>
      </c>
      <c r="M1909">
        <v>1908</v>
      </c>
      <c r="N1909" t="s">
        <v>8629</v>
      </c>
      <c r="O1909" t="s">
        <v>8630</v>
      </c>
      <c r="P1909" t="s">
        <v>8631</v>
      </c>
      <c r="R1909">
        <v>1908</v>
      </c>
      <c r="S1909" s="5">
        <v>21140</v>
      </c>
      <c r="T1909" s="6" t="s">
        <v>8579</v>
      </c>
      <c r="U1909" s="6">
        <v>155</v>
      </c>
    </row>
    <row r="1910" spans="10:21">
      <c r="J1910">
        <v>1909</v>
      </c>
      <c r="M1910">
        <v>1909</v>
      </c>
      <c r="N1910" t="s">
        <v>8632</v>
      </c>
      <c r="O1910" t="s">
        <v>1389</v>
      </c>
      <c r="P1910" t="s">
        <v>8633</v>
      </c>
      <c r="R1910">
        <v>1909</v>
      </c>
      <c r="S1910" s="5">
        <v>21141</v>
      </c>
      <c r="T1910" s="6" t="s">
        <v>8579</v>
      </c>
      <c r="U1910" s="6">
        <v>641</v>
      </c>
    </row>
    <row r="1911" spans="10:21">
      <c r="J1911">
        <v>1910</v>
      </c>
      <c r="M1911">
        <v>1910</v>
      </c>
      <c r="N1911" t="s">
        <v>8634</v>
      </c>
      <c r="O1911" t="s">
        <v>1716</v>
      </c>
      <c r="P1911" t="s">
        <v>8635</v>
      </c>
      <c r="R1911">
        <v>1910</v>
      </c>
      <c r="S1911" s="5">
        <v>21142</v>
      </c>
      <c r="T1911" s="6" t="s">
        <v>8579</v>
      </c>
      <c r="U1911" s="6">
        <v>1238</v>
      </c>
    </row>
    <row r="1912" spans="10:21">
      <c r="J1912">
        <v>1911</v>
      </c>
      <c r="M1912">
        <v>1911</v>
      </c>
      <c r="N1912" t="s">
        <v>8636</v>
      </c>
      <c r="O1912" t="s">
        <v>3798</v>
      </c>
      <c r="P1912" t="s">
        <v>8637</v>
      </c>
      <c r="R1912">
        <v>1911</v>
      </c>
      <c r="S1912" s="5">
        <v>21143</v>
      </c>
      <c r="T1912" s="6" t="s">
        <v>8579</v>
      </c>
      <c r="U1912" s="6">
        <v>277</v>
      </c>
    </row>
    <row r="1913" spans="10:21">
      <c r="J1913">
        <v>1912</v>
      </c>
      <c r="M1913">
        <v>1912</v>
      </c>
      <c r="N1913" t="s">
        <v>8638</v>
      </c>
      <c r="O1913" t="s">
        <v>2127</v>
      </c>
      <c r="P1913" t="s">
        <v>8639</v>
      </c>
      <c r="R1913">
        <v>1912</v>
      </c>
      <c r="S1913" s="5">
        <v>21144</v>
      </c>
      <c r="T1913" s="6" t="s">
        <v>8579</v>
      </c>
      <c r="U1913" s="6">
        <v>1478</v>
      </c>
    </row>
    <row r="1914" spans="10:21">
      <c r="J1914">
        <v>1913</v>
      </c>
      <c r="M1914">
        <v>1913</v>
      </c>
      <c r="N1914" t="s">
        <v>8640</v>
      </c>
      <c r="O1914" t="s">
        <v>444</v>
      </c>
      <c r="P1914" t="s">
        <v>8641</v>
      </c>
      <c r="R1914">
        <v>1913</v>
      </c>
      <c r="S1914" s="5">
        <v>21145</v>
      </c>
      <c r="T1914" s="6" t="s">
        <v>8579</v>
      </c>
      <c r="U1914" s="6">
        <v>1284</v>
      </c>
    </row>
    <row r="1915" spans="10:21">
      <c r="J1915">
        <v>1914</v>
      </c>
      <c r="M1915">
        <v>1914</v>
      </c>
      <c r="N1915" t="s">
        <v>8642</v>
      </c>
      <c r="O1915" t="s">
        <v>4389</v>
      </c>
      <c r="P1915" t="s">
        <v>8643</v>
      </c>
      <c r="R1915">
        <v>1914</v>
      </c>
      <c r="S1915" s="5">
        <v>21146</v>
      </c>
      <c r="T1915" s="6" t="s">
        <v>8579</v>
      </c>
      <c r="U1915" s="6">
        <v>1089</v>
      </c>
    </row>
    <row r="1916" spans="10:21">
      <c r="J1916">
        <v>1915</v>
      </c>
      <c r="M1916">
        <v>1915</v>
      </c>
      <c r="N1916" t="s">
        <v>8644</v>
      </c>
      <c r="O1916" t="s">
        <v>625</v>
      </c>
      <c r="P1916" t="s">
        <v>8645</v>
      </c>
      <c r="R1916">
        <v>1915</v>
      </c>
      <c r="S1916" s="5">
        <v>21147</v>
      </c>
      <c r="T1916" s="6" t="s">
        <v>8579</v>
      </c>
      <c r="U1916" s="6">
        <v>996</v>
      </c>
    </row>
    <row r="1917" spans="10:21">
      <c r="J1917">
        <v>1916</v>
      </c>
      <c r="M1917">
        <v>1916</v>
      </c>
      <c r="N1917" t="s">
        <v>8646</v>
      </c>
      <c r="O1917" t="s">
        <v>4539</v>
      </c>
      <c r="P1917" t="s">
        <v>8647</v>
      </c>
      <c r="R1917">
        <v>1916</v>
      </c>
      <c r="S1917" s="5">
        <v>21148</v>
      </c>
      <c r="T1917" s="6" t="s">
        <v>8579</v>
      </c>
      <c r="U1917" s="6">
        <v>1308</v>
      </c>
    </row>
    <row r="1918" spans="10:21">
      <c r="J1918">
        <v>1917</v>
      </c>
      <c r="M1918">
        <v>1917</v>
      </c>
      <c r="N1918" t="s">
        <v>8648</v>
      </c>
      <c r="O1918" t="s">
        <v>6513</v>
      </c>
      <c r="P1918" t="s">
        <v>8649</v>
      </c>
      <c r="R1918">
        <v>1917</v>
      </c>
      <c r="S1918" s="5">
        <v>21149</v>
      </c>
      <c r="T1918" s="6" t="s">
        <v>8579</v>
      </c>
      <c r="U1918" s="6">
        <v>1224</v>
      </c>
    </row>
    <row r="1919" spans="10:21">
      <c r="J1919">
        <v>1918</v>
      </c>
      <c r="M1919">
        <v>1918</v>
      </c>
      <c r="N1919" t="s">
        <v>8650</v>
      </c>
      <c r="O1919" t="s">
        <v>148</v>
      </c>
      <c r="P1919" t="s">
        <v>8651</v>
      </c>
      <c r="R1919">
        <v>1918</v>
      </c>
      <c r="S1919" s="5">
        <v>21150</v>
      </c>
      <c r="T1919" s="6" t="s">
        <v>8579</v>
      </c>
      <c r="U1919" s="6">
        <v>1244</v>
      </c>
    </row>
    <row r="1920" spans="10:21">
      <c r="J1920">
        <v>1919</v>
      </c>
      <c r="M1920">
        <v>1919</v>
      </c>
      <c r="N1920" t="s">
        <v>8652</v>
      </c>
      <c r="O1920" t="s">
        <v>2527</v>
      </c>
      <c r="P1920" t="s">
        <v>8653</v>
      </c>
      <c r="R1920">
        <v>1919</v>
      </c>
      <c r="S1920" s="5">
        <v>21151</v>
      </c>
      <c r="T1920" s="6" t="s">
        <v>8579</v>
      </c>
      <c r="U1920" s="6">
        <v>349</v>
      </c>
    </row>
    <row r="1921" spans="10:21">
      <c r="J1921">
        <v>1920</v>
      </c>
      <c r="M1921">
        <v>1920</v>
      </c>
      <c r="N1921" t="s">
        <v>8654</v>
      </c>
      <c r="O1921" t="s">
        <v>1802</v>
      </c>
      <c r="P1921" t="s">
        <v>8655</v>
      </c>
      <c r="R1921">
        <v>1920</v>
      </c>
      <c r="S1921" s="5">
        <v>21152</v>
      </c>
      <c r="T1921" s="6" t="s">
        <v>8579</v>
      </c>
      <c r="U1921" s="6">
        <v>702</v>
      </c>
    </row>
    <row r="1922" spans="10:21">
      <c r="J1922">
        <v>1921</v>
      </c>
      <c r="M1922">
        <v>1921</v>
      </c>
      <c r="N1922" t="s">
        <v>8656</v>
      </c>
      <c r="O1922" t="s">
        <v>707</v>
      </c>
      <c r="P1922" t="s">
        <v>8657</v>
      </c>
      <c r="R1922">
        <v>1921</v>
      </c>
      <c r="S1922" s="5">
        <v>21153</v>
      </c>
      <c r="T1922" s="6" t="s">
        <v>8579</v>
      </c>
      <c r="U1922" s="6">
        <v>1038</v>
      </c>
    </row>
    <row r="1923" spans="10:21">
      <c r="J1923">
        <v>1922</v>
      </c>
      <c r="M1923">
        <v>1922</v>
      </c>
      <c r="N1923" t="s">
        <v>8658</v>
      </c>
      <c r="O1923" t="s">
        <v>1389</v>
      </c>
      <c r="P1923" t="s">
        <v>8659</v>
      </c>
      <c r="R1923">
        <v>1922</v>
      </c>
      <c r="S1923" s="5">
        <v>21154</v>
      </c>
      <c r="T1923" s="6" t="s">
        <v>8579</v>
      </c>
      <c r="U1923" s="6">
        <v>1264</v>
      </c>
    </row>
    <row r="1924" spans="10:21">
      <c r="J1924">
        <v>1923</v>
      </c>
      <c r="M1924">
        <v>1923</v>
      </c>
      <c r="N1924" t="s">
        <v>8660</v>
      </c>
      <c r="O1924" t="s">
        <v>3585</v>
      </c>
      <c r="P1924" t="s">
        <v>8661</v>
      </c>
      <c r="R1924">
        <v>1923</v>
      </c>
      <c r="S1924" s="5">
        <v>21155</v>
      </c>
      <c r="T1924" s="6" t="s">
        <v>8579</v>
      </c>
      <c r="U1924" s="6">
        <v>1007</v>
      </c>
    </row>
    <row r="1925" spans="10:21">
      <c r="J1925">
        <v>1924</v>
      </c>
      <c r="M1925">
        <v>1924</v>
      </c>
      <c r="N1925" t="s">
        <v>8662</v>
      </c>
      <c r="O1925" t="s">
        <v>3585</v>
      </c>
      <c r="P1925" t="s">
        <v>8663</v>
      </c>
      <c r="R1925">
        <v>1924</v>
      </c>
      <c r="S1925" s="5">
        <v>21156</v>
      </c>
      <c r="T1925" s="6" t="s">
        <v>8579</v>
      </c>
      <c r="U1925" s="6">
        <v>1284</v>
      </c>
    </row>
    <row r="1926" spans="10:21">
      <c r="J1926">
        <v>1925</v>
      </c>
      <c r="M1926">
        <v>1925</v>
      </c>
      <c r="N1926" t="s">
        <v>8664</v>
      </c>
      <c r="O1926" t="s">
        <v>1921</v>
      </c>
      <c r="P1926" t="s">
        <v>8665</v>
      </c>
      <c r="R1926">
        <v>1925</v>
      </c>
      <c r="S1926" s="5">
        <v>21157</v>
      </c>
      <c r="T1926" s="6" t="s">
        <v>8579</v>
      </c>
      <c r="U1926" s="6">
        <v>897</v>
      </c>
    </row>
    <row r="1927" spans="10:21">
      <c r="J1927">
        <v>1926</v>
      </c>
      <c r="M1927">
        <v>1926</v>
      </c>
      <c r="N1927" t="s">
        <v>8666</v>
      </c>
      <c r="O1927" t="s">
        <v>754</v>
      </c>
      <c r="P1927" t="s">
        <v>8667</v>
      </c>
      <c r="R1927">
        <v>1926</v>
      </c>
      <c r="S1927" s="5">
        <v>21158</v>
      </c>
      <c r="T1927" s="6" t="s">
        <v>8579</v>
      </c>
      <c r="U1927" s="6">
        <v>1065</v>
      </c>
    </row>
    <row r="1928" spans="10:21">
      <c r="J1928">
        <v>1927</v>
      </c>
      <c r="M1928">
        <v>1927</v>
      </c>
      <c r="N1928" t="s">
        <v>8668</v>
      </c>
      <c r="O1928" t="s">
        <v>5325</v>
      </c>
      <c r="P1928" t="s">
        <v>8669</v>
      </c>
      <c r="R1928">
        <v>1927</v>
      </c>
      <c r="S1928" s="5">
        <v>21159</v>
      </c>
      <c r="T1928" s="6" t="s">
        <v>8579</v>
      </c>
      <c r="U1928" s="6">
        <v>863</v>
      </c>
    </row>
    <row r="1929" spans="10:21">
      <c r="J1929">
        <v>1928</v>
      </c>
      <c r="M1929">
        <v>1928</v>
      </c>
      <c r="N1929" t="s">
        <v>8670</v>
      </c>
      <c r="O1929" t="s">
        <v>654</v>
      </c>
      <c r="P1929" t="s">
        <v>8671</v>
      </c>
      <c r="R1929">
        <v>1928</v>
      </c>
      <c r="S1929" s="5">
        <v>21160</v>
      </c>
      <c r="T1929" s="6" t="s">
        <v>8579</v>
      </c>
      <c r="U1929" s="6">
        <v>208</v>
      </c>
    </row>
    <row r="1930" spans="10:21">
      <c r="J1930">
        <v>1929</v>
      </c>
      <c r="M1930">
        <v>1929</v>
      </c>
      <c r="N1930" t="s">
        <v>8672</v>
      </c>
      <c r="O1930" t="s">
        <v>132</v>
      </c>
      <c r="P1930" t="s">
        <v>8673</v>
      </c>
      <c r="R1930">
        <v>1929</v>
      </c>
      <c r="S1930" s="5">
        <v>21175</v>
      </c>
      <c r="T1930" s="6" t="s">
        <v>8579</v>
      </c>
      <c r="U1930" s="6">
        <v>123</v>
      </c>
    </row>
    <row r="1931" spans="10:21">
      <c r="J1931">
        <v>1930</v>
      </c>
      <c r="M1931">
        <v>1930</v>
      </c>
      <c r="N1931" t="s">
        <v>8674</v>
      </c>
      <c r="O1931" t="s">
        <v>172</v>
      </c>
      <c r="P1931" t="s">
        <v>8675</v>
      </c>
      <c r="R1931">
        <v>1930</v>
      </c>
      <c r="S1931" s="5">
        <v>21211</v>
      </c>
      <c r="T1931" s="6" t="s">
        <v>8579</v>
      </c>
      <c r="U1931" s="6">
        <v>979</v>
      </c>
    </row>
    <row r="1932" spans="10:21">
      <c r="J1932">
        <v>1931</v>
      </c>
      <c r="M1932">
        <v>1931</v>
      </c>
      <c r="N1932" t="s">
        <v>8676</v>
      </c>
      <c r="O1932" t="s">
        <v>256</v>
      </c>
      <c r="P1932" t="s">
        <v>8677</v>
      </c>
      <c r="R1932">
        <v>1931</v>
      </c>
      <c r="S1932" s="5">
        <v>21212</v>
      </c>
      <c r="T1932" s="6" t="s">
        <v>8579</v>
      </c>
      <c r="U1932" s="6">
        <v>1348</v>
      </c>
    </row>
    <row r="1933" spans="10:21">
      <c r="J1933">
        <v>1932</v>
      </c>
      <c r="M1933">
        <v>1932</v>
      </c>
      <c r="N1933" t="s">
        <v>8678</v>
      </c>
      <c r="O1933" t="s">
        <v>444</v>
      </c>
      <c r="P1933" t="s">
        <v>8679</v>
      </c>
      <c r="R1933">
        <v>1932</v>
      </c>
      <c r="S1933" s="5">
        <v>21213</v>
      </c>
      <c r="T1933" s="6" t="s">
        <v>8579</v>
      </c>
      <c r="U1933" s="6">
        <v>1355</v>
      </c>
    </row>
    <row r="1934" spans="10:21">
      <c r="J1934">
        <v>1933</v>
      </c>
      <c r="M1934">
        <v>1933</v>
      </c>
      <c r="N1934" t="s">
        <v>8680</v>
      </c>
      <c r="O1934" t="s">
        <v>3923</v>
      </c>
      <c r="P1934" t="s">
        <v>8681</v>
      </c>
      <c r="R1934">
        <v>1933</v>
      </c>
      <c r="S1934" s="5">
        <v>21214</v>
      </c>
      <c r="T1934" s="6" t="s">
        <v>8579</v>
      </c>
      <c r="U1934" s="6">
        <v>2173</v>
      </c>
    </row>
    <row r="1935" spans="10:21">
      <c r="J1935">
        <v>1934</v>
      </c>
      <c r="M1935">
        <v>1934</v>
      </c>
      <c r="N1935" t="s">
        <v>8682</v>
      </c>
      <c r="O1935" t="s">
        <v>272</v>
      </c>
      <c r="P1935" t="s">
        <v>8683</v>
      </c>
      <c r="R1935">
        <v>1934</v>
      </c>
      <c r="S1935" s="5">
        <v>21215</v>
      </c>
      <c r="T1935" s="6" t="s">
        <v>8579</v>
      </c>
      <c r="U1935" s="6">
        <v>1236</v>
      </c>
    </row>
    <row r="1936" spans="10:21">
      <c r="J1936">
        <v>1935</v>
      </c>
      <c r="M1936">
        <v>1935</v>
      </c>
      <c r="N1936" t="s">
        <v>8684</v>
      </c>
      <c r="O1936" t="s">
        <v>2941</v>
      </c>
      <c r="P1936" t="s">
        <v>8685</v>
      </c>
      <c r="R1936">
        <v>1935</v>
      </c>
      <c r="S1936" s="5">
        <v>21216</v>
      </c>
      <c r="T1936" s="6" t="s">
        <v>8579</v>
      </c>
      <c r="U1936" s="6">
        <v>1816</v>
      </c>
    </row>
    <row r="1937" spans="10:21">
      <c r="J1937">
        <v>1936</v>
      </c>
      <c r="M1937">
        <v>1936</v>
      </c>
      <c r="N1937" t="s">
        <v>8686</v>
      </c>
      <c r="O1937" t="s">
        <v>754</v>
      </c>
      <c r="P1937" t="s">
        <v>8687</v>
      </c>
      <c r="R1937">
        <v>1936</v>
      </c>
      <c r="S1937" s="5">
        <v>21217</v>
      </c>
      <c r="T1937" s="6" t="s">
        <v>8579</v>
      </c>
      <c r="U1937" s="6">
        <v>837</v>
      </c>
    </row>
    <row r="1938" spans="10:21">
      <c r="J1938">
        <v>1937</v>
      </c>
      <c r="M1938">
        <v>1937</v>
      </c>
      <c r="N1938" t="s">
        <v>8688</v>
      </c>
      <c r="O1938" t="s">
        <v>3448</v>
      </c>
      <c r="P1938" t="s">
        <v>8689</v>
      </c>
      <c r="R1938">
        <v>1937</v>
      </c>
      <c r="S1938" s="5">
        <v>21218</v>
      </c>
      <c r="T1938" s="6" t="s">
        <v>8579</v>
      </c>
      <c r="U1938" s="6">
        <v>1763</v>
      </c>
    </row>
    <row r="1939" spans="10:21">
      <c r="J1939">
        <v>1938</v>
      </c>
      <c r="M1939">
        <v>1938</v>
      </c>
      <c r="N1939" t="s">
        <v>8690</v>
      </c>
      <c r="O1939" t="s">
        <v>59</v>
      </c>
      <c r="P1939" t="s">
        <v>8691</v>
      </c>
      <c r="R1939">
        <v>1938</v>
      </c>
      <c r="S1939" s="5">
        <v>21219</v>
      </c>
      <c r="T1939" s="6" t="s">
        <v>8579</v>
      </c>
      <c r="U1939" s="6">
        <v>1402</v>
      </c>
    </row>
    <row r="1940" spans="10:21">
      <c r="J1940">
        <v>1939</v>
      </c>
      <c r="M1940">
        <v>1939</v>
      </c>
      <c r="N1940" t="s">
        <v>8692</v>
      </c>
      <c r="O1940" t="s">
        <v>770</v>
      </c>
      <c r="P1940" t="s">
        <v>8693</v>
      </c>
      <c r="R1940">
        <v>1939</v>
      </c>
      <c r="S1940" s="5">
        <v>21220</v>
      </c>
      <c r="T1940" s="6" t="s">
        <v>8579</v>
      </c>
      <c r="U1940" s="6">
        <v>1003</v>
      </c>
    </row>
    <row r="1941" spans="10:21">
      <c r="J1941">
        <v>1940</v>
      </c>
      <c r="M1941">
        <v>1940</v>
      </c>
      <c r="N1941" t="s">
        <v>8694</v>
      </c>
      <c r="O1941" t="s">
        <v>280</v>
      </c>
      <c r="P1941" t="s">
        <v>8695</v>
      </c>
      <c r="R1941">
        <v>1940</v>
      </c>
      <c r="S1941" s="5">
        <v>21221</v>
      </c>
      <c r="T1941" s="6" t="s">
        <v>8579</v>
      </c>
      <c r="U1941" s="6">
        <v>807</v>
      </c>
    </row>
    <row r="1942" spans="10:21">
      <c r="J1942">
        <v>1941</v>
      </c>
      <c r="M1942">
        <v>1941</v>
      </c>
      <c r="N1942" t="s">
        <v>8696</v>
      </c>
      <c r="O1942" t="s">
        <v>854</v>
      </c>
      <c r="P1942" t="s">
        <v>8697</v>
      </c>
      <c r="R1942">
        <v>1941</v>
      </c>
      <c r="S1942" s="5">
        <v>21222</v>
      </c>
      <c r="T1942" s="6" t="s">
        <v>8579</v>
      </c>
      <c r="U1942" s="6">
        <v>940</v>
      </c>
    </row>
    <row r="1943" spans="10:21">
      <c r="J1943">
        <v>1942</v>
      </c>
      <c r="M1943">
        <v>1942</v>
      </c>
      <c r="N1943" t="s">
        <v>8698</v>
      </c>
      <c r="O1943" t="s">
        <v>654</v>
      </c>
      <c r="P1943" t="s">
        <v>8699</v>
      </c>
      <c r="R1943">
        <v>1942</v>
      </c>
      <c r="S1943" s="5">
        <v>21223</v>
      </c>
      <c r="T1943" s="6" t="s">
        <v>8579</v>
      </c>
      <c r="U1943" s="6">
        <v>512</v>
      </c>
    </row>
    <row r="1944" spans="10:21">
      <c r="J1944">
        <v>1943</v>
      </c>
      <c r="M1944">
        <v>1943</v>
      </c>
      <c r="N1944" t="s">
        <v>8700</v>
      </c>
      <c r="O1944" t="s">
        <v>7813</v>
      </c>
      <c r="P1944" t="s">
        <v>8701</v>
      </c>
      <c r="R1944">
        <v>1943</v>
      </c>
      <c r="S1944" s="5">
        <v>21224</v>
      </c>
      <c r="T1944" s="6" t="s">
        <v>8579</v>
      </c>
      <c r="U1944" s="6">
        <v>1823</v>
      </c>
    </row>
    <row r="1945" spans="10:21">
      <c r="J1945">
        <v>1944</v>
      </c>
      <c r="M1945">
        <v>1944</v>
      </c>
      <c r="N1945" t="s">
        <v>8702</v>
      </c>
      <c r="O1945" t="s">
        <v>1876</v>
      </c>
      <c r="P1945" t="s">
        <v>8703</v>
      </c>
      <c r="R1945">
        <v>1944</v>
      </c>
      <c r="S1945" s="5">
        <v>21225</v>
      </c>
      <c r="T1945" s="6" t="s">
        <v>8579</v>
      </c>
      <c r="U1945" s="6">
        <v>16</v>
      </c>
    </row>
    <row r="1946" spans="10:21">
      <c r="J1946">
        <v>1945</v>
      </c>
      <c r="M1946">
        <v>1945</v>
      </c>
      <c r="N1946" t="s">
        <v>8704</v>
      </c>
      <c r="O1946" t="s">
        <v>2964</v>
      </c>
      <c r="P1946" t="s">
        <v>8705</v>
      </c>
      <c r="R1946">
        <v>1945</v>
      </c>
      <c r="S1946" s="5">
        <v>21226</v>
      </c>
      <c r="T1946" s="6" t="s">
        <v>8579</v>
      </c>
      <c r="U1946" s="6">
        <v>1598</v>
      </c>
    </row>
    <row r="1947" spans="10:21">
      <c r="J1947">
        <v>1946</v>
      </c>
      <c r="M1947">
        <v>1946</v>
      </c>
      <c r="N1947" t="s">
        <v>8706</v>
      </c>
      <c r="O1947" t="s">
        <v>4565</v>
      </c>
      <c r="P1947" t="s">
        <v>8707</v>
      </c>
      <c r="R1947">
        <v>1946</v>
      </c>
      <c r="S1947" s="5">
        <v>21227</v>
      </c>
      <c r="T1947" s="6" t="s">
        <v>8579</v>
      </c>
      <c r="U1947" s="6">
        <v>2032</v>
      </c>
    </row>
    <row r="1948" spans="10:21">
      <c r="J1948">
        <v>1947</v>
      </c>
      <c r="M1948">
        <v>1947</v>
      </c>
      <c r="N1948" t="s">
        <v>8708</v>
      </c>
      <c r="O1948" t="s">
        <v>4921</v>
      </c>
      <c r="P1948" t="s">
        <v>8709</v>
      </c>
      <c r="R1948">
        <v>1947</v>
      </c>
      <c r="S1948" s="5">
        <v>21228</v>
      </c>
      <c r="T1948" s="6" t="s">
        <v>8579</v>
      </c>
      <c r="U1948" s="6">
        <v>1605</v>
      </c>
    </row>
    <row r="1949" spans="10:21">
      <c r="J1949">
        <v>1948</v>
      </c>
      <c r="M1949">
        <v>1948</v>
      </c>
      <c r="N1949" t="s">
        <v>8710</v>
      </c>
      <c r="O1949" t="s">
        <v>376</v>
      </c>
      <c r="P1949" t="s">
        <v>8711</v>
      </c>
      <c r="R1949">
        <v>1948</v>
      </c>
      <c r="S1949" s="5">
        <v>21229</v>
      </c>
      <c r="T1949" s="6" t="s">
        <v>8579</v>
      </c>
      <c r="U1949" s="6">
        <v>1561</v>
      </c>
    </row>
    <row r="1950" spans="10:21">
      <c r="J1950">
        <v>1949</v>
      </c>
      <c r="M1950">
        <v>1949</v>
      </c>
      <c r="N1950" t="s">
        <v>8712</v>
      </c>
      <c r="O1950" t="s">
        <v>100</v>
      </c>
      <c r="P1950" t="s">
        <v>8713</v>
      </c>
      <c r="R1950">
        <v>1949</v>
      </c>
      <c r="S1950" s="5">
        <v>21230</v>
      </c>
      <c r="T1950" s="6" t="s">
        <v>8579</v>
      </c>
      <c r="U1950" s="6">
        <v>2386</v>
      </c>
    </row>
    <row r="1951" spans="10:21">
      <c r="J1951">
        <v>1950</v>
      </c>
      <c r="M1951">
        <v>1950</v>
      </c>
      <c r="N1951" t="s">
        <v>8714</v>
      </c>
      <c r="O1951" t="s">
        <v>536</v>
      </c>
      <c r="P1951" t="s">
        <v>8715</v>
      </c>
      <c r="R1951">
        <v>1950</v>
      </c>
      <c r="S1951" s="5">
        <v>21231</v>
      </c>
      <c r="T1951" s="6" t="s">
        <v>8579</v>
      </c>
      <c r="U1951" s="6">
        <v>2341</v>
      </c>
    </row>
    <row r="1952" spans="10:21">
      <c r="J1952">
        <v>1951</v>
      </c>
      <c r="M1952">
        <v>1951</v>
      </c>
      <c r="N1952" t="s">
        <v>8716</v>
      </c>
      <c r="O1952" t="s">
        <v>974</v>
      </c>
      <c r="P1952" t="s">
        <v>8717</v>
      </c>
      <c r="R1952">
        <v>1951</v>
      </c>
      <c r="S1952" s="5">
        <v>21232</v>
      </c>
      <c r="T1952" s="6" t="s">
        <v>8579</v>
      </c>
      <c r="U1952" s="6">
        <v>2467</v>
      </c>
    </row>
    <row r="1953" spans="10:21">
      <c r="J1953">
        <v>1952</v>
      </c>
      <c r="M1953">
        <v>1952</v>
      </c>
      <c r="N1953" t="s">
        <v>8718</v>
      </c>
      <c r="O1953" t="s">
        <v>4772</v>
      </c>
      <c r="P1953" t="s">
        <v>8719</v>
      </c>
      <c r="R1953">
        <v>1952</v>
      </c>
      <c r="S1953" s="5">
        <v>21233</v>
      </c>
      <c r="T1953" s="6" t="s">
        <v>8579</v>
      </c>
      <c r="U1953" s="6">
        <v>2109</v>
      </c>
    </row>
    <row r="1954" spans="10:21">
      <c r="J1954">
        <v>1953</v>
      </c>
      <c r="M1954">
        <v>1953</v>
      </c>
      <c r="N1954" t="s">
        <v>8720</v>
      </c>
      <c r="O1954" t="s">
        <v>406</v>
      </c>
      <c r="P1954" t="s">
        <v>8721</v>
      </c>
      <c r="R1954">
        <v>1953</v>
      </c>
      <c r="S1954" s="5">
        <v>21234</v>
      </c>
      <c r="T1954" s="6" t="s">
        <v>8579</v>
      </c>
      <c r="U1954" s="6">
        <v>1708</v>
      </c>
    </row>
    <row r="1955" spans="10:21">
      <c r="J1955">
        <v>1954</v>
      </c>
      <c r="M1955">
        <v>1954</v>
      </c>
      <c r="N1955" t="s">
        <v>8722</v>
      </c>
      <c r="O1955" t="s">
        <v>950</v>
      </c>
      <c r="P1955" t="s">
        <v>8723</v>
      </c>
      <c r="R1955">
        <v>1954</v>
      </c>
      <c r="S1955" s="5">
        <v>21235</v>
      </c>
      <c r="T1955" s="6" t="s">
        <v>8579</v>
      </c>
      <c r="U1955" s="6">
        <v>945</v>
      </c>
    </row>
    <row r="1956" spans="10:21">
      <c r="J1956">
        <v>1955</v>
      </c>
      <c r="M1956">
        <v>1955</v>
      </c>
      <c r="N1956" t="s">
        <v>8724</v>
      </c>
      <c r="O1956" t="s">
        <v>536</v>
      </c>
      <c r="P1956" t="s">
        <v>8725</v>
      </c>
      <c r="R1956">
        <v>1955</v>
      </c>
      <c r="S1956" s="5">
        <v>21236</v>
      </c>
      <c r="T1956" s="6" t="s">
        <v>8579</v>
      </c>
      <c r="U1956" s="6">
        <v>2644</v>
      </c>
    </row>
    <row r="1957" spans="10:21">
      <c r="J1957">
        <v>1956</v>
      </c>
      <c r="M1957">
        <v>1956</v>
      </c>
      <c r="N1957" t="s">
        <v>8726</v>
      </c>
      <c r="O1957" t="s">
        <v>1921</v>
      </c>
      <c r="P1957" t="s">
        <v>8727</v>
      </c>
      <c r="R1957">
        <v>1956</v>
      </c>
      <c r="S1957" s="5">
        <v>21237</v>
      </c>
      <c r="T1957" s="6" t="s">
        <v>8579</v>
      </c>
      <c r="U1957" s="6">
        <v>1718</v>
      </c>
    </row>
    <row r="1958" spans="10:21">
      <c r="J1958">
        <v>1957</v>
      </c>
      <c r="M1958">
        <v>1957</v>
      </c>
      <c r="N1958" t="s">
        <v>8728</v>
      </c>
      <c r="O1958" t="s">
        <v>4643</v>
      </c>
      <c r="P1958" t="s">
        <v>8729</v>
      </c>
      <c r="R1958">
        <v>1957</v>
      </c>
      <c r="S1958" s="5">
        <v>21238</v>
      </c>
      <c r="T1958" s="6" t="s">
        <v>8579</v>
      </c>
      <c r="U1958" s="6">
        <v>1204</v>
      </c>
    </row>
    <row r="1959" spans="10:21">
      <c r="J1959">
        <v>1958</v>
      </c>
      <c r="M1959">
        <v>1958</v>
      </c>
      <c r="N1959" t="s">
        <v>8730</v>
      </c>
      <c r="O1959" t="s">
        <v>336</v>
      </c>
      <c r="P1959" t="s">
        <v>8731</v>
      </c>
      <c r="R1959">
        <v>1958</v>
      </c>
      <c r="S1959" s="5">
        <v>21239</v>
      </c>
      <c r="T1959" s="6" t="s">
        <v>8579</v>
      </c>
      <c r="U1959" s="6">
        <v>4</v>
      </c>
    </row>
    <row r="1960" spans="10:21">
      <c r="J1960">
        <v>1959</v>
      </c>
      <c r="M1960">
        <v>1959</v>
      </c>
      <c r="N1960" t="s">
        <v>8732</v>
      </c>
      <c r="O1960" t="s">
        <v>4999</v>
      </c>
      <c r="P1960" t="s">
        <v>8733</v>
      </c>
      <c r="R1960">
        <v>1959</v>
      </c>
      <c r="S1960" s="5">
        <v>21240</v>
      </c>
      <c r="T1960" s="6" t="s">
        <v>8579</v>
      </c>
      <c r="U1960" s="6">
        <v>1130</v>
      </c>
    </row>
    <row r="1961" spans="10:21">
      <c r="J1961">
        <v>1960</v>
      </c>
      <c r="M1961">
        <v>1960</v>
      </c>
      <c r="N1961" t="s">
        <v>8734</v>
      </c>
      <c r="O1961" t="s">
        <v>406</v>
      </c>
      <c r="P1961" t="s">
        <v>8735</v>
      </c>
      <c r="R1961">
        <v>1960</v>
      </c>
      <c r="S1961" s="5">
        <v>21242</v>
      </c>
      <c r="T1961" s="6" t="s">
        <v>8579</v>
      </c>
      <c r="U1961" s="6">
        <v>939</v>
      </c>
    </row>
    <row r="1962" spans="10:21">
      <c r="J1962">
        <v>1961</v>
      </c>
      <c r="M1962">
        <v>1961</v>
      </c>
      <c r="N1962" t="s">
        <v>8736</v>
      </c>
      <c r="O1962" t="s">
        <v>156</v>
      </c>
      <c r="P1962" t="s">
        <v>8737</v>
      </c>
      <c r="R1962">
        <v>1961</v>
      </c>
      <c r="S1962" s="5">
        <v>21243</v>
      </c>
      <c r="T1962" s="6" t="s">
        <v>8579</v>
      </c>
      <c r="U1962" s="6">
        <v>1247</v>
      </c>
    </row>
    <row r="1963" spans="10:21">
      <c r="J1963">
        <v>1962</v>
      </c>
      <c r="M1963">
        <v>1962</v>
      </c>
      <c r="N1963" t="s">
        <v>8738</v>
      </c>
      <c r="O1963" t="s">
        <v>2127</v>
      </c>
      <c r="P1963" t="s">
        <v>8739</v>
      </c>
      <c r="R1963">
        <v>1962</v>
      </c>
      <c r="S1963" s="5">
        <v>21244</v>
      </c>
      <c r="T1963" s="6" t="s">
        <v>8579</v>
      </c>
      <c r="U1963" s="6">
        <v>268</v>
      </c>
    </row>
    <row r="1964" spans="10:21">
      <c r="J1964">
        <v>1963</v>
      </c>
      <c r="M1964">
        <v>1963</v>
      </c>
      <c r="N1964" t="s">
        <v>8740</v>
      </c>
      <c r="O1964" t="s">
        <v>801</v>
      </c>
      <c r="P1964" t="s">
        <v>8741</v>
      </c>
      <c r="R1964">
        <v>1963</v>
      </c>
      <c r="S1964" s="5">
        <v>21245</v>
      </c>
      <c r="T1964" s="6" t="s">
        <v>8579</v>
      </c>
      <c r="U1964" s="6">
        <v>722</v>
      </c>
    </row>
    <row r="1965" spans="10:21">
      <c r="J1965">
        <v>1964</v>
      </c>
      <c r="M1965">
        <v>1964</v>
      </c>
      <c r="N1965" t="s">
        <v>8742</v>
      </c>
      <c r="O1965" t="s">
        <v>536</v>
      </c>
      <c r="P1965" t="s">
        <v>8743</v>
      </c>
      <c r="R1965">
        <v>1964</v>
      </c>
      <c r="S1965" s="5">
        <v>21250</v>
      </c>
      <c r="T1965" s="6" t="s">
        <v>8579</v>
      </c>
      <c r="U1965" s="6">
        <v>76</v>
      </c>
    </row>
    <row r="1966" spans="10:21">
      <c r="J1966">
        <v>1965</v>
      </c>
      <c r="M1966">
        <v>1965</v>
      </c>
      <c r="N1966" t="s">
        <v>8744</v>
      </c>
      <c r="O1966" t="s">
        <v>140</v>
      </c>
      <c r="P1966" t="s">
        <v>8745</v>
      </c>
      <c r="R1966">
        <v>1965</v>
      </c>
      <c r="S1966" s="5">
        <v>21291</v>
      </c>
      <c r="T1966" s="6" t="s">
        <v>8579</v>
      </c>
      <c r="U1966" s="6">
        <v>450</v>
      </c>
    </row>
    <row r="1967" spans="10:21">
      <c r="J1967">
        <v>1966</v>
      </c>
      <c r="M1967">
        <v>1966</v>
      </c>
      <c r="N1967" t="s">
        <v>8746</v>
      </c>
      <c r="O1967" t="s">
        <v>2475</v>
      </c>
      <c r="P1967" t="s">
        <v>8747</v>
      </c>
      <c r="R1967">
        <v>1966</v>
      </c>
      <c r="S1967" s="5">
        <v>21361</v>
      </c>
      <c r="T1967" s="6" t="s">
        <v>8579</v>
      </c>
      <c r="U1967" s="6">
        <v>1830</v>
      </c>
    </row>
    <row r="1968" spans="10:21">
      <c r="J1968">
        <v>1967</v>
      </c>
      <c r="M1968">
        <v>1967</v>
      </c>
      <c r="N1968" t="s">
        <v>8748</v>
      </c>
      <c r="O1968" t="s">
        <v>352</v>
      </c>
      <c r="P1968" t="s">
        <v>8749</v>
      </c>
      <c r="R1968">
        <v>1967</v>
      </c>
      <c r="S1968" s="5">
        <v>21362</v>
      </c>
      <c r="T1968" s="6" t="s">
        <v>8579</v>
      </c>
      <c r="U1968" s="6">
        <v>2298</v>
      </c>
    </row>
    <row r="1969" spans="10:21">
      <c r="J1969">
        <v>1968</v>
      </c>
      <c r="M1969">
        <v>1968</v>
      </c>
      <c r="N1969" t="s">
        <v>8750</v>
      </c>
      <c r="O1969" t="s">
        <v>1297</v>
      </c>
      <c r="P1969" t="s">
        <v>8751</v>
      </c>
      <c r="R1969">
        <v>1968</v>
      </c>
      <c r="S1969" s="5">
        <v>21363</v>
      </c>
      <c r="T1969" s="6" t="s">
        <v>8579</v>
      </c>
      <c r="U1969" s="6">
        <v>1575</v>
      </c>
    </row>
    <row r="1970" spans="10:21">
      <c r="J1970">
        <v>1969</v>
      </c>
      <c r="M1970">
        <v>1969</v>
      </c>
      <c r="N1970" t="s">
        <v>8752</v>
      </c>
      <c r="O1970" t="s">
        <v>1297</v>
      </c>
      <c r="P1970" t="s">
        <v>8753</v>
      </c>
      <c r="R1970">
        <v>1969</v>
      </c>
      <c r="S1970" s="5">
        <v>21364</v>
      </c>
      <c r="T1970" s="6" t="s">
        <v>8579</v>
      </c>
      <c r="U1970" s="6">
        <v>1083</v>
      </c>
    </row>
    <row r="1971" spans="10:21">
      <c r="J1971">
        <v>1970</v>
      </c>
      <c r="M1971">
        <v>1970</v>
      </c>
      <c r="N1971" t="s">
        <v>8754</v>
      </c>
      <c r="O1971" t="s">
        <v>552</v>
      </c>
      <c r="P1971" t="s">
        <v>8755</v>
      </c>
      <c r="R1971">
        <v>1970</v>
      </c>
      <c r="S1971" s="5">
        <v>21365</v>
      </c>
      <c r="T1971" s="6" t="s">
        <v>8579</v>
      </c>
      <c r="U1971" s="6">
        <v>2832</v>
      </c>
    </row>
    <row r="1972" spans="10:21">
      <c r="J1972">
        <v>1971</v>
      </c>
      <c r="M1972">
        <v>1971</v>
      </c>
      <c r="N1972" t="s">
        <v>8756</v>
      </c>
      <c r="O1972" t="s">
        <v>786</v>
      </c>
      <c r="P1972" t="s">
        <v>8757</v>
      </c>
      <c r="R1972">
        <v>1971</v>
      </c>
      <c r="S1972" s="5">
        <v>21366</v>
      </c>
      <c r="T1972" s="6" t="s">
        <v>8579</v>
      </c>
      <c r="U1972" s="6">
        <v>2628</v>
      </c>
    </row>
    <row r="1973" spans="10:21">
      <c r="J1973">
        <v>1972</v>
      </c>
      <c r="M1973">
        <v>1972</v>
      </c>
      <c r="N1973" t="s">
        <v>8758</v>
      </c>
      <c r="O1973" t="s">
        <v>1108</v>
      </c>
      <c r="P1973" t="s">
        <v>8759</v>
      </c>
      <c r="R1973">
        <v>1972</v>
      </c>
      <c r="S1973" s="5">
        <v>21367</v>
      </c>
      <c r="T1973" s="6" t="s">
        <v>8579</v>
      </c>
      <c r="U1973" s="6">
        <v>1493</v>
      </c>
    </row>
    <row r="1974" spans="10:21">
      <c r="J1974">
        <v>1973</v>
      </c>
      <c r="M1974">
        <v>1973</v>
      </c>
      <c r="N1974" t="s">
        <v>8760</v>
      </c>
      <c r="O1974" t="s">
        <v>3441</v>
      </c>
      <c r="P1974" t="s">
        <v>8761</v>
      </c>
      <c r="R1974">
        <v>1973</v>
      </c>
      <c r="S1974" s="5">
        <v>21368</v>
      </c>
      <c r="T1974" s="6" t="s">
        <v>8579</v>
      </c>
      <c r="U1974" s="6">
        <v>2089</v>
      </c>
    </row>
    <row r="1975" spans="10:21">
      <c r="J1975">
        <v>1974</v>
      </c>
      <c r="M1975">
        <v>1974</v>
      </c>
      <c r="N1975" t="s">
        <v>8762</v>
      </c>
      <c r="O1975" t="s">
        <v>3923</v>
      </c>
      <c r="P1975" t="s">
        <v>8763</v>
      </c>
      <c r="R1975">
        <v>1974</v>
      </c>
      <c r="S1975" s="5">
        <v>21369</v>
      </c>
      <c r="T1975" s="6" t="s">
        <v>8579</v>
      </c>
      <c r="U1975" s="6">
        <v>2433</v>
      </c>
    </row>
    <row r="1976" spans="10:21">
      <c r="J1976">
        <v>1975</v>
      </c>
      <c r="M1976">
        <v>1975</v>
      </c>
      <c r="N1976" t="s">
        <v>8764</v>
      </c>
      <c r="O1976" t="s">
        <v>2557</v>
      </c>
      <c r="P1976" t="s">
        <v>8765</v>
      </c>
      <c r="R1976">
        <v>1975</v>
      </c>
      <c r="S1976" s="5">
        <v>21370</v>
      </c>
      <c r="T1976" s="6" t="s">
        <v>8579</v>
      </c>
      <c r="U1976" s="6">
        <v>1809</v>
      </c>
    </row>
    <row r="1977" spans="10:21">
      <c r="J1977">
        <v>1976</v>
      </c>
      <c r="M1977">
        <v>1976</v>
      </c>
      <c r="N1977" t="s">
        <v>8766</v>
      </c>
      <c r="O1977" t="s">
        <v>4249</v>
      </c>
      <c r="P1977" t="s">
        <v>8767</v>
      </c>
      <c r="R1977">
        <v>1976</v>
      </c>
      <c r="S1977" s="5">
        <v>21371</v>
      </c>
      <c r="T1977" s="6" t="s">
        <v>8579</v>
      </c>
      <c r="U1977" s="6">
        <v>2139</v>
      </c>
    </row>
    <row r="1978" spans="10:21">
      <c r="J1978">
        <v>1977</v>
      </c>
      <c r="M1978">
        <v>1977</v>
      </c>
      <c r="N1978" t="s">
        <v>8768</v>
      </c>
      <c r="O1978" t="s">
        <v>3753</v>
      </c>
      <c r="P1978" t="s">
        <v>8769</v>
      </c>
      <c r="R1978">
        <v>1977</v>
      </c>
      <c r="S1978" s="5">
        <v>21372</v>
      </c>
      <c r="T1978" s="6" t="s">
        <v>8579</v>
      </c>
      <c r="U1978" s="6">
        <v>1958</v>
      </c>
    </row>
    <row r="1979" spans="10:21">
      <c r="J1979">
        <v>1978</v>
      </c>
      <c r="M1979">
        <v>1978</v>
      </c>
      <c r="N1979" t="s">
        <v>8770</v>
      </c>
      <c r="O1979" t="s">
        <v>3798</v>
      </c>
      <c r="P1979" t="s">
        <v>8771</v>
      </c>
      <c r="R1979">
        <v>1978</v>
      </c>
      <c r="S1979" s="5">
        <v>21373</v>
      </c>
      <c r="T1979" s="6" t="s">
        <v>8579</v>
      </c>
      <c r="U1979" s="6">
        <v>1641</v>
      </c>
    </row>
    <row r="1980" spans="10:21">
      <c r="J1980">
        <v>1979</v>
      </c>
      <c r="M1980">
        <v>1979</v>
      </c>
      <c r="N1980" t="s">
        <v>8772</v>
      </c>
      <c r="O1980" t="s">
        <v>156</v>
      </c>
      <c r="P1980" t="s">
        <v>8773</v>
      </c>
      <c r="R1980">
        <v>1979</v>
      </c>
      <c r="S1980" s="5">
        <v>21374</v>
      </c>
      <c r="T1980" s="6" t="s">
        <v>8579</v>
      </c>
      <c r="U1980" s="6">
        <v>1380</v>
      </c>
    </row>
    <row r="1981" spans="10:21">
      <c r="J1981">
        <v>1980</v>
      </c>
      <c r="M1981">
        <v>1980</v>
      </c>
      <c r="N1981" t="s">
        <v>8774</v>
      </c>
      <c r="O1981" t="s">
        <v>4047</v>
      </c>
      <c r="P1981" t="s">
        <v>8775</v>
      </c>
      <c r="R1981">
        <v>1980</v>
      </c>
      <c r="S1981" s="5">
        <v>21375</v>
      </c>
      <c r="T1981" s="6" t="s">
        <v>8579</v>
      </c>
      <c r="U1981" s="6">
        <v>8</v>
      </c>
    </row>
    <row r="1982" spans="10:21">
      <c r="J1982">
        <v>1981</v>
      </c>
      <c r="M1982">
        <v>1981</v>
      </c>
      <c r="N1982" t="s">
        <v>8776</v>
      </c>
      <c r="O1982" t="s">
        <v>3798</v>
      </c>
      <c r="P1982" t="s">
        <v>8777</v>
      </c>
      <c r="R1982">
        <v>1981</v>
      </c>
      <c r="S1982" s="5">
        <v>21376</v>
      </c>
      <c r="T1982" s="6" t="s">
        <v>8579</v>
      </c>
      <c r="U1982" s="6">
        <v>40</v>
      </c>
    </row>
    <row r="1983" spans="10:21">
      <c r="J1983">
        <v>1982</v>
      </c>
      <c r="M1983">
        <v>1982</v>
      </c>
      <c r="N1983" t="s">
        <v>8778</v>
      </c>
      <c r="O1983" t="s">
        <v>336</v>
      </c>
      <c r="P1983" t="s">
        <v>8779</v>
      </c>
      <c r="R1983">
        <v>1982</v>
      </c>
      <c r="S1983" s="5">
        <v>21377</v>
      </c>
      <c r="T1983" s="6" t="s">
        <v>8579</v>
      </c>
      <c r="U1983" s="6">
        <v>10</v>
      </c>
    </row>
    <row r="1984" spans="10:21">
      <c r="J1984">
        <v>1983</v>
      </c>
      <c r="M1984">
        <v>1983</v>
      </c>
      <c r="N1984" t="s">
        <v>8780</v>
      </c>
      <c r="O1984" t="s">
        <v>1163</v>
      </c>
      <c r="P1984" t="s">
        <v>8781</v>
      </c>
      <c r="R1984">
        <v>1983</v>
      </c>
      <c r="S1984" s="5">
        <v>21420</v>
      </c>
      <c r="T1984" s="6" t="s">
        <v>8579</v>
      </c>
      <c r="U1984" s="6">
        <v>1909</v>
      </c>
    </row>
    <row r="1985" spans="10:21">
      <c r="J1985">
        <v>1984</v>
      </c>
      <c r="M1985">
        <v>1984</v>
      </c>
      <c r="N1985" t="s">
        <v>8782</v>
      </c>
      <c r="O1985" t="s">
        <v>2941</v>
      </c>
      <c r="P1985" t="s">
        <v>8783</v>
      </c>
      <c r="R1985">
        <v>1984</v>
      </c>
      <c r="S1985" s="5">
        <v>21421</v>
      </c>
      <c r="T1985" s="6" t="s">
        <v>8579</v>
      </c>
      <c r="U1985" s="6">
        <v>1269</v>
      </c>
    </row>
    <row r="1986" spans="10:21">
      <c r="J1986">
        <v>1985</v>
      </c>
      <c r="M1986">
        <v>1985</v>
      </c>
      <c r="N1986" t="s">
        <v>8784</v>
      </c>
      <c r="O1986" t="s">
        <v>3847</v>
      </c>
      <c r="P1986" t="s">
        <v>8785</v>
      </c>
      <c r="R1986">
        <v>1985</v>
      </c>
      <c r="S1986" s="5">
        <v>21422</v>
      </c>
      <c r="T1986" s="6" t="s">
        <v>8579</v>
      </c>
      <c r="U1986" s="6">
        <v>2076</v>
      </c>
    </row>
    <row r="1987" spans="10:21">
      <c r="J1987">
        <v>1986</v>
      </c>
      <c r="M1987">
        <v>1986</v>
      </c>
      <c r="N1987" t="s">
        <v>8786</v>
      </c>
      <c r="O1987" t="s">
        <v>429</v>
      </c>
      <c r="P1987" t="s">
        <v>8787</v>
      </c>
      <c r="R1987">
        <v>1986</v>
      </c>
      <c r="S1987" s="5">
        <v>21423</v>
      </c>
      <c r="T1987" s="6" t="s">
        <v>8579</v>
      </c>
      <c r="U1987" s="6">
        <v>1044</v>
      </c>
    </row>
    <row r="1988" spans="10:21">
      <c r="J1988">
        <v>1987</v>
      </c>
      <c r="M1988">
        <v>1987</v>
      </c>
      <c r="N1988" t="s">
        <v>8788</v>
      </c>
      <c r="O1988" t="s">
        <v>156</v>
      </c>
      <c r="P1988" t="s">
        <v>8789</v>
      </c>
      <c r="R1988">
        <v>1987</v>
      </c>
      <c r="S1988" s="5">
        <v>21424</v>
      </c>
      <c r="T1988" s="6" t="s">
        <v>8579</v>
      </c>
      <c r="U1988" s="6">
        <v>1038</v>
      </c>
    </row>
    <row r="1989" spans="10:21">
      <c r="J1989">
        <v>1988</v>
      </c>
      <c r="M1989">
        <v>1988</v>
      </c>
      <c r="N1989" t="s">
        <v>8790</v>
      </c>
      <c r="O1989" t="s">
        <v>3158</v>
      </c>
      <c r="P1989" t="s">
        <v>8791</v>
      </c>
      <c r="R1989">
        <v>1988</v>
      </c>
      <c r="S1989" s="5">
        <v>21425</v>
      </c>
      <c r="T1989" s="6" t="s">
        <v>8579</v>
      </c>
      <c r="U1989" s="6">
        <v>482</v>
      </c>
    </row>
    <row r="1990" spans="10:21">
      <c r="J1990">
        <v>1989</v>
      </c>
      <c r="M1990">
        <v>1989</v>
      </c>
      <c r="N1990" t="s">
        <v>8792</v>
      </c>
      <c r="O1990" t="s">
        <v>942</v>
      </c>
      <c r="P1990" t="s">
        <v>8793</v>
      </c>
      <c r="R1990">
        <v>1989</v>
      </c>
      <c r="S1990" s="5">
        <v>21426</v>
      </c>
      <c r="T1990" s="6" t="s">
        <v>8579</v>
      </c>
      <c r="U1990" s="6">
        <v>499</v>
      </c>
    </row>
    <row r="1991" spans="10:21">
      <c r="J1991">
        <v>1990</v>
      </c>
      <c r="M1991">
        <v>1990</v>
      </c>
      <c r="N1991" t="s">
        <v>8794</v>
      </c>
      <c r="O1991" t="s">
        <v>3804</v>
      </c>
      <c r="P1991" t="s">
        <v>8795</v>
      </c>
      <c r="R1991">
        <v>1990</v>
      </c>
      <c r="S1991" s="5">
        <v>21427</v>
      </c>
      <c r="T1991" s="6" t="s">
        <v>8579</v>
      </c>
      <c r="U1991" s="6">
        <v>2100</v>
      </c>
    </row>
    <row r="1992" spans="10:21">
      <c r="J1992">
        <v>1991</v>
      </c>
      <c r="M1992">
        <v>1991</v>
      </c>
      <c r="N1992" t="s">
        <v>8796</v>
      </c>
      <c r="O1992" t="s">
        <v>4057</v>
      </c>
      <c r="P1992" t="s">
        <v>8797</v>
      </c>
      <c r="R1992">
        <v>1991</v>
      </c>
      <c r="S1992" s="5">
        <v>21428</v>
      </c>
      <c r="T1992" s="6" t="s">
        <v>8579</v>
      </c>
      <c r="U1992" s="6">
        <v>881</v>
      </c>
    </row>
    <row r="1993" spans="10:21">
      <c r="J1993">
        <v>1992</v>
      </c>
      <c r="M1993">
        <v>1992</v>
      </c>
      <c r="N1993" t="s">
        <v>8798</v>
      </c>
      <c r="O1993" t="s">
        <v>360</v>
      </c>
      <c r="P1993" t="s">
        <v>8799</v>
      </c>
      <c r="R1993">
        <v>1992</v>
      </c>
      <c r="S1993" s="5">
        <v>21429</v>
      </c>
      <c r="T1993" s="6" t="s">
        <v>8579</v>
      </c>
      <c r="U1993" s="6">
        <v>1420</v>
      </c>
    </row>
    <row r="1994" spans="10:21">
      <c r="J1994">
        <v>1993</v>
      </c>
      <c r="M1994">
        <v>1993</v>
      </c>
      <c r="N1994" t="s">
        <v>8800</v>
      </c>
      <c r="O1994" t="s">
        <v>1876</v>
      </c>
      <c r="P1994" t="s">
        <v>8801</v>
      </c>
      <c r="R1994">
        <v>1993</v>
      </c>
      <c r="S1994" s="5">
        <v>21430</v>
      </c>
      <c r="T1994" s="6" t="s">
        <v>8579</v>
      </c>
      <c r="U1994" s="6">
        <v>1143</v>
      </c>
    </row>
    <row r="1995" spans="10:21">
      <c r="J1995">
        <v>1994</v>
      </c>
      <c r="M1995">
        <v>1994</v>
      </c>
      <c r="N1995" t="s">
        <v>8802</v>
      </c>
      <c r="O1995" t="s">
        <v>1574</v>
      </c>
      <c r="P1995" t="s">
        <v>8803</v>
      </c>
      <c r="R1995">
        <v>1994</v>
      </c>
      <c r="S1995" s="5">
        <v>21431</v>
      </c>
      <c r="T1995" s="6" t="s">
        <v>8579</v>
      </c>
      <c r="U1995" s="6">
        <v>1507</v>
      </c>
    </row>
    <row r="1996" spans="10:21">
      <c r="J1996">
        <v>1995</v>
      </c>
      <c r="M1996">
        <v>1995</v>
      </c>
      <c r="N1996" t="s">
        <v>8804</v>
      </c>
      <c r="O1996" t="s">
        <v>5183</v>
      </c>
      <c r="P1996" t="s">
        <v>8805</v>
      </c>
      <c r="R1996">
        <v>1995</v>
      </c>
      <c r="S1996" s="5">
        <v>21432</v>
      </c>
      <c r="T1996" s="6" t="s">
        <v>8579</v>
      </c>
      <c r="U1996" s="6">
        <v>1482</v>
      </c>
    </row>
    <row r="1997" spans="10:21">
      <c r="J1997">
        <v>1996</v>
      </c>
      <c r="M1997">
        <v>1996</v>
      </c>
      <c r="N1997" t="s">
        <v>8806</v>
      </c>
      <c r="O1997" t="s">
        <v>6049</v>
      </c>
      <c r="P1997" t="s">
        <v>8807</v>
      </c>
      <c r="R1997">
        <v>1996</v>
      </c>
      <c r="S1997" s="5">
        <v>21433</v>
      </c>
      <c r="T1997" s="6" t="s">
        <v>8579</v>
      </c>
      <c r="U1997" s="6">
        <v>1224</v>
      </c>
    </row>
    <row r="1998" spans="10:21">
      <c r="J1998">
        <v>1997</v>
      </c>
      <c r="M1998">
        <v>1997</v>
      </c>
      <c r="N1998" t="s">
        <v>8808</v>
      </c>
      <c r="O1998" t="s">
        <v>2385</v>
      </c>
      <c r="P1998" t="s">
        <v>8809</v>
      </c>
      <c r="R1998">
        <v>1997</v>
      </c>
      <c r="S1998" s="5">
        <v>21434</v>
      </c>
      <c r="T1998" s="6" t="s">
        <v>8579</v>
      </c>
      <c r="U1998" s="6">
        <v>1482</v>
      </c>
    </row>
    <row r="1999" spans="10:21">
      <c r="J1999">
        <v>1998</v>
      </c>
      <c r="M1999">
        <v>1998</v>
      </c>
      <c r="N1999" t="s">
        <v>8810</v>
      </c>
      <c r="O1999" t="s">
        <v>336</v>
      </c>
      <c r="P1999" t="s">
        <v>8811</v>
      </c>
      <c r="R1999">
        <v>1998</v>
      </c>
      <c r="S1999" s="5">
        <v>21435</v>
      </c>
      <c r="T1999" s="6" t="s">
        <v>8579</v>
      </c>
      <c r="U1999" s="6">
        <v>1132</v>
      </c>
    </row>
    <row r="2000" spans="10:21">
      <c r="J2000">
        <v>1999</v>
      </c>
      <c r="M2000">
        <v>1999</v>
      </c>
      <c r="N2000" t="s">
        <v>8812</v>
      </c>
      <c r="O2000" t="s">
        <v>581</v>
      </c>
      <c r="P2000" t="s">
        <v>8813</v>
      </c>
      <c r="R2000">
        <v>1999</v>
      </c>
      <c r="S2000" s="5">
        <v>21436</v>
      </c>
      <c r="T2000" s="6" t="s">
        <v>8579</v>
      </c>
      <c r="U2000" s="6">
        <v>1007</v>
      </c>
    </row>
    <row r="2001" spans="10:21">
      <c r="J2001">
        <v>2000</v>
      </c>
      <c r="M2001">
        <v>2000</v>
      </c>
      <c r="N2001" t="s">
        <v>8814</v>
      </c>
      <c r="O2001" t="s">
        <v>581</v>
      </c>
      <c r="P2001" t="s">
        <v>8815</v>
      </c>
      <c r="R2001">
        <v>2000</v>
      </c>
      <c r="S2001" s="5">
        <v>21437</v>
      </c>
      <c r="T2001" s="6" t="s">
        <v>8579</v>
      </c>
      <c r="U2001" s="6">
        <v>1184</v>
      </c>
    </row>
    <row r="2002" spans="10:21">
      <c r="J2002">
        <v>2001</v>
      </c>
      <c r="M2002">
        <v>2001</v>
      </c>
      <c r="N2002" t="s">
        <v>8816</v>
      </c>
      <c r="O2002" t="s">
        <v>4643</v>
      </c>
      <c r="P2002" t="s">
        <v>8817</v>
      </c>
      <c r="R2002">
        <v>2001</v>
      </c>
      <c r="S2002" s="5">
        <v>21438</v>
      </c>
      <c r="T2002" s="6" t="s">
        <v>8579</v>
      </c>
      <c r="U2002" s="6">
        <v>1917</v>
      </c>
    </row>
    <row r="2003" spans="10:21">
      <c r="J2003">
        <v>2002</v>
      </c>
      <c r="M2003">
        <v>2002</v>
      </c>
      <c r="N2003" t="s">
        <v>8818</v>
      </c>
      <c r="O2003" t="s">
        <v>1223</v>
      </c>
      <c r="P2003" t="s">
        <v>8819</v>
      </c>
      <c r="R2003">
        <v>2002</v>
      </c>
      <c r="S2003" s="5">
        <v>21439</v>
      </c>
      <c r="T2003" s="6" t="s">
        <v>8579</v>
      </c>
      <c r="U2003" s="6">
        <v>1520</v>
      </c>
    </row>
    <row r="2004" spans="10:21">
      <c r="J2004">
        <v>2003</v>
      </c>
      <c r="M2004">
        <v>2003</v>
      </c>
      <c r="N2004" t="s">
        <v>8820</v>
      </c>
      <c r="O2004" t="s">
        <v>638</v>
      </c>
      <c r="P2004" t="s">
        <v>8821</v>
      </c>
      <c r="R2004">
        <v>2003</v>
      </c>
      <c r="S2004" s="5">
        <v>21440</v>
      </c>
      <c r="T2004" s="6" t="s">
        <v>8579</v>
      </c>
      <c r="U2004" s="6">
        <v>1402</v>
      </c>
    </row>
    <row r="2005" spans="10:21">
      <c r="J2005">
        <v>2004</v>
      </c>
      <c r="M2005">
        <v>2004</v>
      </c>
      <c r="N2005" t="s">
        <v>8822</v>
      </c>
      <c r="O2005" t="s">
        <v>7853</v>
      </c>
      <c r="P2005" t="s">
        <v>8823</v>
      </c>
      <c r="R2005">
        <v>2004</v>
      </c>
      <c r="S2005" s="5">
        <v>21441</v>
      </c>
      <c r="T2005" s="6" t="s">
        <v>8579</v>
      </c>
      <c r="U2005" s="6">
        <v>1746</v>
      </c>
    </row>
    <row r="2006" spans="10:21">
      <c r="J2006">
        <v>2005</v>
      </c>
      <c r="M2006">
        <v>2005</v>
      </c>
      <c r="N2006" t="s">
        <v>8824</v>
      </c>
      <c r="O2006" t="s">
        <v>4057</v>
      </c>
      <c r="P2006" t="s">
        <v>8825</v>
      </c>
      <c r="R2006">
        <v>2005</v>
      </c>
      <c r="S2006" s="5">
        <v>21442</v>
      </c>
      <c r="T2006" s="6" t="s">
        <v>8579</v>
      </c>
      <c r="U2006" s="6">
        <v>1401</v>
      </c>
    </row>
    <row r="2007" spans="10:21">
      <c r="J2007">
        <v>2006</v>
      </c>
      <c r="M2007">
        <v>2006</v>
      </c>
      <c r="N2007" t="s">
        <v>8826</v>
      </c>
      <c r="O2007" t="s">
        <v>731</v>
      </c>
      <c r="P2007" t="s">
        <v>8827</v>
      </c>
      <c r="R2007">
        <v>2006</v>
      </c>
      <c r="S2007" s="5">
        <v>21443</v>
      </c>
      <c r="T2007" s="6" t="s">
        <v>8579</v>
      </c>
      <c r="U2007" s="6">
        <v>1069</v>
      </c>
    </row>
    <row r="2008" spans="10:21">
      <c r="J2008">
        <v>2007</v>
      </c>
      <c r="M2008">
        <v>2007</v>
      </c>
      <c r="N2008" t="s">
        <v>8828</v>
      </c>
      <c r="O2008" t="s">
        <v>3964</v>
      </c>
      <c r="P2008" t="s">
        <v>8829</v>
      </c>
      <c r="R2008">
        <v>2007</v>
      </c>
      <c r="S2008" s="5">
        <v>21444</v>
      </c>
      <c r="T2008" s="6" t="s">
        <v>8579</v>
      </c>
      <c r="U2008" s="6">
        <v>731</v>
      </c>
    </row>
    <row r="2009" spans="10:21">
      <c r="J2009">
        <v>2008</v>
      </c>
      <c r="M2009">
        <v>2008</v>
      </c>
      <c r="N2009" t="s">
        <v>8830</v>
      </c>
      <c r="O2009" t="s">
        <v>429</v>
      </c>
      <c r="P2009" t="s">
        <v>8831</v>
      </c>
      <c r="R2009">
        <v>2008</v>
      </c>
      <c r="S2009" s="5">
        <v>21445</v>
      </c>
      <c r="T2009" s="6" t="s">
        <v>8579</v>
      </c>
      <c r="U2009" s="6">
        <v>1798</v>
      </c>
    </row>
    <row r="2010" spans="10:21">
      <c r="J2010">
        <v>2009</v>
      </c>
      <c r="M2010">
        <v>2009</v>
      </c>
      <c r="N2010" t="s">
        <v>8832</v>
      </c>
      <c r="O2010" t="s">
        <v>241</v>
      </c>
      <c r="P2010" t="s">
        <v>8833</v>
      </c>
      <c r="R2010">
        <v>2009</v>
      </c>
      <c r="S2010" s="5">
        <v>21446</v>
      </c>
      <c r="T2010" s="6" t="s">
        <v>8579</v>
      </c>
      <c r="U2010" s="6">
        <v>1313</v>
      </c>
    </row>
    <row r="2011" spans="10:21">
      <c r="J2011">
        <v>2010</v>
      </c>
      <c r="M2011">
        <v>2010</v>
      </c>
      <c r="N2011" t="s">
        <v>8834</v>
      </c>
      <c r="O2011" t="s">
        <v>677</v>
      </c>
      <c r="P2011" t="s">
        <v>8835</v>
      </c>
      <c r="R2011">
        <v>2010</v>
      </c>
      <c r="S2011" s="5">
        <v>21447</v>
      </c>
      <c r="T2011" s="6" t="s">
        <v>8579</v>
      </c>
      <c r="U2011" s="6">
        <v>2451</v>
      </c>
    </row>
    <row r="2012" spans="10:21">
      <c r="J2012">
        <v>2011</v>
      </c>
      <c r="M2012">
        <v>2011</v>
      </c>
      <c r="N2012" t="s">
        <v>8836</v>
      </c>
      <c r="O2012" t="s">
        <v>877</v>
      </c>
      <c r="P2012" t="s">
        <v>8837</v>
      </c>
      <c r="R2012">
        <v>2011</v>
      </c>
      <c r="S2012" s="5">
        <v>21448</v>
      </c>
      <c r="T2012" s="6" t="s">
        <v>8579</v>
      </c>
      <c r="U2012" s="6">
        <v>1456</v>
      </c>
    </row>
    <row r="2013" spans="10:21">
      <c r="R2013">
        <v>2012</v>
      </c>
      <c r="S2013" s="5">
        <v>21449</v>
      </c>
      <c r="T2013" s="6" t="s">
        <v>8579</v>
      </c>
      <c r="U2013" s="6">
        <v>943</v>
      </c>
    </row>
    <row r="2014" spans="10:21">
      <c r="R2014">
        <v>2013</v>
      </c>
      <c r="S2014" s="5">
        <v>21450</v>
      </c>
      <c r="T2014" s="6" t="s">
        <v>8579</v>
      </c>
      <c r="U2014" s="6">
        <v>577</v>
      </c>
    </row>
    <row r="2015" spans="10:21">
      <c r="R2015">
        <v>2014</v>
      </c>
      <c r="S2015" s="5">
        <v>21454</v>
      </c>
      <c r="T2015" s="6" t="s">
        <v>8579</v>
      </c>
      <c r="U2015" s="6">
        <v>1855</v>
      </c>
    </row>
    <row r="2016" spans="10:21">
      <c r="R2016">
        <v>2015</v>
      </c>
      <c r="S2016" s="5">
        <v>21455</v>
      </c>
      <c r="T2016" s="6" t="s">
        <v>8579</v>
      </c>
      <c r="U2016" s="6">
        <v>1988</v>
      </c>
    </row>
    <row r="2017" spans="18:21">
      <c r="R2017">
        <v>2016</v>
      </c>
      <c r="S2017" s="5">
        <v>21456</v>
      </c>
      <c r="T2017" s="6" t="s">
        <v>8579</v>
      </c>
      <c r="U2017" s="6">
        <v>2320</v>
      </c>
    </row>
    <row r="2018" spans="18:21">
      <c r="R2018">
        <v>2017</v>
      </c>
      <c r="S2018" s="5">
        <v>21457</v>
      </c>
      <c r="T2018" s="6" t="s">
        <v>8579</v>
      </c>
      <c r="U2018" s="6">
        <v>951</v>
      </c>
    </row>
    <row r="2019" spans="18:21">
      <c r="R2019">
        <v>2018</v>
      </c>
      <c r="S2019" s="5">
        <v>21458</v>
      </c>
      <c r="T2019" s="6" t="s">
        <v>8579</v>
      </c>
      <c r="U2019" s="6">
        <v>2205</v>
      </c>
    </row>
    <row r="2020" spans="18:21">
      <c r="R2020">
        <v>2019</v>
      </c>
      <c r="S2020" s="5">
        <v>21459</v>
      </c>
      <c r="T2020" s="6" t="s">
        <v>8579</v>
      </c>
      <c r="U2020" s="6">
        <v>1149</v>
      </c>
    </row>
    <row r="2021" spans="18:21">
      <c r="R2021">
        <v>2020</v>
      </c>
      <c r="S2021" s="5">
        <v>21463</v>
      </c>
      <c r="T2021" s="6" t="s">
        <v>8579</v>
      </c>
      <c r="U2021" s="6">
        <v>893</v>
      </c>
    </row>
    <row r="2022" spans="18:21">
      <c r="R2022">
        <v>2021</v>
      </c>
      <c r="S2022" s="5">
        <v>21466</v>
      </c>
      <c r="T2022" s="6" t="s">
        <v>8579</v>
      </c>
      <c r="U2022" s="6">
        <v>1858</v>
      </c>
    </row>
    <row r="2023" spans="18:21">
      <c r="R2023">
        <v>2022</v>
      </c>
      <c r="S2023" s="5">
        <v>21467</v>
      </c>
      <c r="T2023" s="6" t="s">
        <v>8579</v>
      </c>
      <c r="U2023" s="6">
        <v>815</v>
      </c>
    </row>
    <row r="2024" spans="18:21">
      <c r="R2024">
        <v>2023</v>
      </c>
      <c r="S2024" s="5">
        <v>21526</v>
      </c>
      <c r="T2024" s="6" t="s">
        <v>8579</v>
      </c>
      <c r="U2024" s="6">
        <v>1993</v>
      </c>
    </row>
    <row r="2025" spans="18:21">
      <c r="R2025">
        <v>2024</v>
      </c>
      <c r="S2025" s="5">
        <v>21527</v>
      </c>
      <c r="T2025" s="6" t="s">
        <v>8579</v>
      </c>
      <c r="U2025" s="6">
        <v>1968</v>
      </c>
    </row>
    <row r="2026" spans="18:21">
      <c r="R2026">
        <v>2025</v>
      </c>
      <c r="S2026" s="5">
        <v>21550</v>
      </c>
      <c r="T2026" s="6" t="s">
        <v>8579</v>
      </c>
      <c r="U2026" s="6">
        <v>1220</v>
      </c>
    </row>
    <row r="2027" spans="18:21">
      <c r="R2027">
        <v>2026</v>
      </c>
      <c r="S2027" s="5">
        <v>21551</v>
      </c>
      <c r="T2027" s="6" t="s">
        <v>8579</v>
      </c>
      <c r="U2027" s="6">
        <v>1694</v>
      </c>
    </row>
    <row r="2028" spans="18:21">
      <c r="R2028">
        <v>2027</v>
      </c>
      <c r="S2028" s="5">
        <v>21552</v>
      </c>
      <c r="T2028" s="6" t="s">
        <v>8579</v>
      </c>
      <c r="U2028" s="6">
        <v>2231</v>
      </c>
    </row>
    <row r="2029" spans="18:21">
      <c r="R2029">
        <v>2028</v>
      </c>
      <c r="S2029" s="5">
        <v>21553</v>
      </c>
      <c r="T2029" s="6" t="s">
        <v>8579</v>
      </c>
      <c r="U2029" s="6">
        <v>1660</v>
      </c>
    </row>
    <row r="2030" spans="18:21">
      <c r="R2030">
        <v>2029</v>
      </c>
      <c r="S2030" s="5">
        <v>21558</v>
      </c>
      <c r="T2030" s="6" t="s">
        <v>8579</v>
      </c>
      <c r="U2030" s="6">
        <v>938</v>
      </c>
    </row>
    <row r="2031" spans="18:21">
      <c r="R2031">
        <v>2030</v>
      </c>
      <c r="S2031" s="5">
        <v>21559</v>
      </c>
      <c r="T2031" s="6" t="s">
        <v>8579</v>
      </c>
      <c r="U2031" s="6">
        <v>784</v>
      </c>
    </row>
    <row r="2032" spans="18:21">
      <c r="R2032">
        <v>2031</v>
      </c>
      <c r="S2032" s="5">
        <v>21560</v>
      </c>
      <c r="T2032" s="6" t="s">
        <v>8579</v>
      </c>
      <c r="U2032" s="6">
        <v>878</v>
      </c>
    </row>
    <row r="2033" spans="18:21">
      <c r="R2033">
        <v>2032</v>
      </c>
      <c r="S2033" s="5">
        <v>21561</v>
      </c>
      <c r="T2033" s="6" t="s">
        <v>8579</v>
      </c>
      <c r="U2033" s="6">
        <v>2020</v>
      </c>
    </row>
    <row r="2034" spans="18:21">
      <c r="R2034">
        <v>2033</v>
      </c>
      <c r="S2034" s="5">
        <v>21562</v>
      </c>
      <c r="T2034" s="6" t="s">
        <v>8579</v>
      </c>
      <c r="U2034" s="6">
        <v>1516</v>
      </c>
    </row>
    <row r="2035" spans="18:21">
      <c r="R2035">
        <v>2034</v>
      </c>
      <c r="S2035" s="5">
        <v>21563</v>
      </c>
      <c r="T2035" s="6" t="s">
        <v>8579</v>
      </c>
      <c r="U2035" s="6">
        <v>524</v>
      </c>
    </row>
    <row r="2036" spans="18:21">
      <c r="R2036">
        <v>2035</v>
      </c>
      <c r="S2036" s="5">
        <v>21564</v>
      </c>
      <c r="T2036" s="6" t="s">
        <v>8579</v>
      </c>
      <c r="U2036" s="6">
        <v>1329</v>
      </c>
    </row>
    <row r="2037" spans="18:21">
      <c r="R2037">
        <v>2036</v>
      </c>
      <c r="S2037" s="5">
        <v>21565</v>
      </c>
      <c r="T2037" s="6" t="s">
        <v>8579</v>
      </c>
      <c r="U2037" s="6">
        <v>1601</v>
      </c>
    </row>
    <row r="2038" spans="18:21">
      <c r="R2038">
        <v>2037</v>
      </c>
      <c r="S2038" s="5">
        <v>21566</v>
      </c>
      <c r="T2038" s="6" t="s">
        <v>8579</v>
      </c>
      <c r="U2038" s="6">
        <v>471</v>
      </c>
    </row>
    <row r="2039" spans="18:21">
      <c r="R2039">
        <v>2038</v>
      </c>
      <c r="S2039" s="5">
        <v>21567</v>
      </c>
      <c r="T2039" s="6" t="s">
        <v>8579</v>
      </c>
      <c r="U2039" s="6">
        <v>704</v>
      </c>
    </row>
    <row r="2040" spans="18:21">
      <c r="R2040">
        <v>2039</v>
      </c>
      <c r="S2040" s="5">
        <v>21568</v>
      </c>
      <c r="T2040" s="6" t="s">
        <v>8579</v>
      </c>
      <c r="U2040" s="6">
        <v>1180</v>
      </c>
    </row>
    <row r="2041" spans="18:21">
      <c r="R2041">
        <v>2040</v>
      </c>
      <c r="S2041" s="5">
        <v>21569</v>
      </c>
      <c r="T2041" s="6" t="s">
        <v>8579</v>
      </c>
      <c r="U2041" s="6">
        <v>787</v>
      </c>
    </row>
    <row r="2042" spans="18:21">
      <c r="R2042">
        <v>2041</v>
      </c>
      <c r="S2042" s="5">
        <v>21570</v>
      </c>
      <c r="T2042" s="6" t="s">
        <v>8579</v>
      </c>
      <c r="U2042" s="6">
        <v>2071</v>
      </c>
    </row>
    <row r="2043" spans="18:21">
      <c r="R2043">
        <v>2042</v>
      </c>
      <c r="S2043" s="5">
        <v>21571</v>
      </c>
      <c r="T2043" s="6" t="s">
        <v>8579</v>
      </c>
      <c r="U2043" s="6">
        <v>1231</v>
      </c>
    </row>
    <row r="2044" spans="18:21">
      <c r="R2044">
        <v>2043</v>
      </c>
      <c r="S2044" s="5">
        <v>21572</v>
      </c>
      <c r="T2044" s="6" t="s">
        <v>8579</v>
      </c>
      <c r="U2044" s="6">
        <v>1367</v>
      </c>
    </row>
    <row r="2045" spans="18:21">
      <c r="R2045">
        <v>2044</v>
      </c>
      <c r="S2045" s="5">
        <v>21573</v>
      </c>
      <c r="T2045" s="6" t="s">
        <v>8579</v>
      </c>
      <c r="U2045" s="6">
        <v>1325</v>
      </c>
    </row>
    <row r="2046" spans="18:21">
      <c r="R2046">
        <v>2045</v>
      </c>
      <c r="S2046" s="5">
        <v>21574</v>
      </c>
      <c r="T2046" s="6" t="s">
        <v>8579</v>
      </c>
      <c r="U2046" s="6">
        <v>2337</v>
      </c>
    </row>
    <row r="2047" spans="18:21">
      <c r="R2047">
        <v>2046</v>
      </c>
      <c r="S2047" s="5">
        <v>21578</v>
      </c>
      <c r="T2047" s="6" t="s">
        <v>8579</v>
      </c>
      <c r="U2047" s="6">
        <v>1025</v>
      </c>
    </row>
    <row r="2048" spans="18:21">
      <c r="R2048">
        <v>2047</v>
      </c>
      <c r="S2048" s="5">
        <v>21579</v>
      </c>
      <c r="T2048" s="6" t="s">
        <v>8579</v>
      </c>
      <c r="U2048" s="6">
        <v>1658</v>
      </c>
    </row>
    <row r="2049" spans="18:21">
      <c r="R2049">
        <v>2048</v>
      </c>
      <c r="S2049" s="5">
        <v>21580</v>
      </c>
      <c r="T2049" s="6" t="s">
        <v>8579</v>
      </c>
      <c r="U2049" s="6">
        <v>323</v>
      </c>
    </row>
    <row r="2050" spans="18:21">
      <c r="R2050">
        <v>2049</v>
      </c>
      <c r="S2050" s="5">
        <v>21581</v>
      </c>
      <c r="T2050" s="6" t="s">
        <v>8579</v>
      </c>
      <c r="U2050" s="6">
        <v>952</v>
      </c>
    </row>
    <row r="2051" spans="18:21">
      <c r="R2051">
        <v>2050</v>
      </c>
      <c r="S2051" s="5">
        <v>21582</v>
      </c>
      <c r="T2051" s="6" t="s">
        <v>8579</v>
      </c>
      <c r="U2051" s="6">
        <v>1031</v>
      </c>
    </row>
    <row r="2052" spans="18:21">
      <c r="R2052">
        <v>2051</v>
      </c>
      <c r="S2052" s="5">
        <v>21583</v>
      </c>
      <c r="T2052" s="6" t="s">
        <v>8579</v>
      </c>
      <c r="U2052" s="6">
        <v>1027</v>
      </c>
    </row>
    <row r="2053" spans="18:21">
      <c r="R2053">
        <v>2052</v>
      </c>
      <c r="S2053" s="5">
        <v>21584</v>
      </c>
      <c r="T2053" s="6" t="s">
        <v>8579</v>
      </c>
      <c r="U2053" s="6">
        <v>1154</v>
      </c>
    </row>
    <row r="2054" spans="18:21">
      <c r="R2054">
        <v>2053</v>
      </c>
      <c r="S2054" s="5">
        <v>21585</v>
      </c>
      <c r="T2054" s="6" t="s">
        <v>8579</v>
      </c>
      <c r="U2054" s="6">
        <v>383</v>
      </c>
    </row>
    <row r="2055" spans="18:21">
      <c r="R2055">
        <v>2054</v>
      </c>
      <c r="S2055" s="5">
        <v>21611</v>
      </c>
      <c r="T2055" s="6" t="s">
        <v>8838</v>
      </c>
      <c r="U2055" s="6">
        <v>2756</v>
      </c>
    </row>
    <row r="2056" spans="18:21">
      <c r="R2056">
        <v>2055</v>
      </c>
      <c r="S2056" s="5">
        <v>21612</v>
      </c>
      <c r="T2056" s="6" t="s">
        <v>8838</v>
      </c>
      <c r="U2056" s="6">
        <v>1868</v>
      </c>
    </row>
    <row r="2057" spans="18:21">
      <c r="R2057">
        <v>2056</v>
      </c>
      <c r="S2057" s="5">
        <v>21613</v>
      </c>
      <c r="T2057" s="6" t="s">
        <v>8838</v>
      </c>
      <c r="U2057" s="6">
        <v>1567</v>
      </c>
    </row>
    <row r="2058" spans="18:21">
      <c r="R2058">
        <v>2057</v>
      </c>
      <c r="S2058" s="5">
        <v>21614</v>
      </c>
      <c r="T2058" s="6" t="s">
        <v>8838</v>
      </c>
      <c r="U2058" s="6">
        <v>1657</v>
      </c>
    </row>
    <row r="2059" spans="18:21">
      <c r="R2059">
        <v>2058</v>
      </c>
      <c r="S2059" s="5">
        <v>21615</v>
      </c>
      <c r="T2059" s="6" t="s">
        <v>8838</v>
      </c>
      <c r="U2059" s="6">
        <v>1170</v>
      </c>
    </row>
    <row r="2060" spans="18:21">
      <c r="R2060">
        <v>2059</v>
      </c>
      <c r="S2060" s="5">
        <v>21616</v>
      </c>
      <c r="T2060" s="6" t="s">
        <v>8838</v>
      </c>
      <c r="U2060" s="6">
        <v>1893</v>
      </c>
    </row>
    <row r="2061" spans="18:21">
      <c r="R2061">
        <v>2060</v>
      </c>
      <c r="S2061" s="5">
        <v>21617</v>
      </c>
      <c r="T2061" s="6" t="s">
        <v>8838</v>
      </c>
      <c r="U2061" s="6">
        <v>1754</v>
      </c>
    </row>
    <row r="2062" spans="18:21">
      <c r="R2062">
        <v>2061</v>
      </c>
      <c r="S2062" s="5">
        <v>21618</v>
      </c>
      <c r="T2062" s="6" t="s">
        <v>8838</v>
      </c>
      <c r="U2062" s="6">
        <v>1593</v>
      </c>
    </row>
    <row r="2063" spans="18:21">
      <c r="R2063">
        <v>2062</v>
      </c>
      <c r="S2063" s="5">
        <v>21619</v>
      </c>
      <c r="T2063" s="6" t="s">
        <v>8579</v>
      </c>
      <c r="U2063" s="6">
        <v>2437</v>
      </c>
    </row>
    <row r="2064" spans="18:21">
      <c r="R2064">
        <v>2063</v>
      </c>
      <c r="S2064" s="5">
        <v>21620</v>
      </c>
      <c r="T2064" s="6" t="s">
        <v>8579</v>
      </c>
      <c r="U2064" s="6">
        <v>2117</v>
      </c>
    </row>
    <row r="2065" spans="18:21">
      <c r="R2065">
        <v>2064</v>
      </c>
      <c r="S2065" s="5">
        <v>21621</v>
      </c>
      <c r="T2065" s="6" t="s">
        <v>8579</v>
      </c>
      <c r="U2065" s="6">
        <v>880</v>
      </c>
    </row>
    <row r="2066" spans="18:21">
      <c r="R2066">
        <v>2065</v>
      </c>
      <c r="S2066" s="5">
        <v>21622</v>
      </c>
      <c r="T2066" s="6" t="s">
        <v>8838</v>
      </c>
      <c r="U2066" s="6">
        <v>2739</v>
      </c>
    </row>
    <row r="2067" spans="18:21">
      <c r="R2067">
        <v>2066</v>
      </c>
      <c r="S2067" s="5">
        <v>21623</v>
      </c>
      <c r="T2067" s="6" t="s">
        <v>8579</v>
      </c>
      <c r="U2067" s="6">
        <v>943</v>
      </c>
    </row>
    <row r="2068" spans="18:21">
      <c r="R2068">
        <v>2067</v>
      </c>
      <c r="S2068" s="5">
        <v>21624</v>
      </c>
      <c r="T2068" s="6" t="s">
        <v>8579</v>
      </c>
      <c r="U2068" s="6">
        <v>1940</v>
      </c>
    </row>
    <row r="2069" spans="18:21">
      <c r="R2069">
        <v>2068</v>
      </c>
      <c r="S2069" s="5">
        <v>21625</v>
      </c>
      <c r="T2069" s="6" t="s">
        <v>8579</v>
      </c>
      <c r="U2069" s="6">
        <v>1623</v>
      </c>
    </row>
    <row r="2070" spans="18:21">
      <c r="R2070">
        <v>2069</v>
      </c>
      <c r="S2070" s="5">
        <v>21630</v>
      </c>
      <c r="T2070" s="6" t="s">
        <v>8838</v>
      </c>
      <c r="U2070" s="6">
        <v>762</v>
      </c>
    </row>
    <row r="2071" spans="18:21">
      <c r="R2071">
        <v>2070</v>
      </c>
      <c r="S2071" s="5">
        <v>21631</v>
      </c>
      <c r="T2071" s="6" t="s">
        <v>8838</v>
      </c>
      <c r="U2071" s="6">
        <v>326</v>
      </c>
    </row>
    <row r="2072" spans="18:21">
      <c r="R2072">
        <v>2071</v>
      </c>
      <c r="S2072" s="5">
        <v>21632</v>
      </c>
      <c r="T2072" s="6" t="s">
        <v>8838</v>
      </c>
      <c r="U2072" s="6">
        <v>279</v>
      </c>
    </row>
    <row r="2073" spans="18:21">
      <c r="R2073">
        <v>2072</v>
      </c>
      <c r="S2073" s="5">
        <v>21641</v>
      </c>
      <c r="T2073" s="6" t="s">
        <v>8838</v>
      </c>
      <c r="U2073" s="6">
        <v>632</v>
      </c>
    </row>
    <row r="2074" spans="18:21">
      <c r="R2074">
        <v>2073</v>
      </c>
      <c r="S2074" s="5">
        <v>21642</v>
      </c>
      <c r="T2074" s="6" t="s">
        <v>8838</v>
      </c>
      <c r="U2074" s="6">
        <v>701</v>
      </c>
    </row>
    <row r="2075" spans="18:21">
      <c r="R2075">
        <v>2074</v>
      </c>
      <c r="S2075" s="5">
        <v>21643</v>
      </c>
      <c r="T2075" s="6" t="s">
        <v>8838</v>
      </c>
      <c r="U2075" s="6">
        <v>568</v>
      </c>
    </row>
    <row r="2076" spans="18:21">
      <c r="R2076">
        <v>2075</v>
      </c>
      <c r="S2076" s="5">
        <v>21644</v>
      </c>
      <c r="T2076" s="6" t="s">
        <v>8838</v>
      </c>
      <c r="U2076" s="6">
        <v>206</v>
      </c>
    </row>
    <row r="2077" spans="18:21">
      <c r="R2077">
        <v>2076</v>
      </c>
      <c r="S2077" s="5">
        <v>21741</v>
      </c>
      <c r="T2077" s="6" t="s">
        <v>8579</v>
      </c>
      <c r="U2077" s="6">
        <v>1731</v>
      </c>
    </row>
    <row r="2078" spans="18:21">
      <c r="R2078">
        <v>2077</v>
      </c>
      <c r="S2078" s="5">
        <v>21742</v>
      </c>
      <c r="T2078" s="6" t="s">
        <v>8579</v>
      </c>
      <c r="U2078" s="6">
        <v>1719</v>
      </c>
    </row>
    <row r="2079" spans="18:21">
      <c r="R2079">
        <v>2078</v>
      </c>
      <c r="S2079" s="5">
        <v>21743</v>
      </c>
      <c r="T2079" s="6" t="s">
        <v>8579</v>
      </c>
      <c r="U2079" s="6">
        <v>833</v>
      </c>
    </row>
    <row r="2080" spans="18:21">
      <c r="R2080">
        <v>2079</v>
      </c>
      <c r="S2080" s="5">
        <v>21744</v>
      </c>
      <c r="T2080" s="6" t="s">
        <v>8579</v>
      </c>
      <c r="U2080" s="6">
        <v>670</v>
      </c>
    </row>
    <row r="2081" spans="18:21">
      <c r="R2081">
        <v>2080</v>
      </c>
      <c r="S2081" s="5">
        <v>21745</v>
      </c>
      <c r="T2081" s="6" t="s">
        <v>8579</v>
      </c>
      <c r="U2081" s="6">
        <v>2321</v>
      </c>
    </row>
    <row r="2082" spans="18:21">
      <c r="R2082">
        <v>2081</v>
      </c>
      <c r="S2082" s="5">
        <v>21746</v>
      </c>
      <c r="T2082" s="6" t="s">
        <v>8579</v>
      </c>
      <c r="U2082" s="6">
        <v>1308</v>
      </c>
    </row>
    <row r="2083" spans="18:21">
      <c r="R2083">
        <v>2082</v>
      </c>
      <c r="S2083" s="5">
        <v>21747</v>
      </c>
      <c r="T2083" s="6" t="s">
        <v>8579</v>
      </c>
      <c r="U2083" s="6">
        <v>1459</v>
      </c>
    </row>
    <row r="2084" spans="18:21">
      <c r="R2084">
        <v>2083</v>
      </c>
      <c r="S2084" s="5">
        <v>21748</v>
      </c>
      <c r="T2084" s="6" t="s">
        <v>8579</v>
      </c>
      <c r="U2084" s="6">
        <v>1394</v>
      </c>
    </row>
    <row r="2085" spans="18:21">
      <c r="R2085">
        <v>2084</v>
      </c>
      <c r="S2085" s="5">
        <v>21749</v>
      </c>
      <c r="T2085" s="6" t="s">
        <v>8579</v>
      </c>
      <c r="U2085" s="6">
        <v>1251</v>
      </c>
    </row>
    <row r="2086" spans="18:21">
      <c r="R2086">
        <v>2085</v>
      </c>
      <c r="S2086" s="5">
        <v>21751</v>
      </c>
      <c r="T2086" s="6" t="s">
        <v>8579</v>
      </c>
      <c r="U2086" s="6">
        <v>1062</v>
      </c>
    </row>
    <row r="2087" spans="18:21">
      <c r="R2087">
        <v>2086</v>
      </c>
      <c r="S2087" s="5">
        <v>21752</v>
      </c>
      <c r="T2087" s="6" t="s">
        <v>8579</v>
      </c>
      <c r="U2087" s="6">
        <v>1272</v>
      </c>
    </row>
    <row r="2088" spans="18:21">
      <c r="R2088">
        <v>2087</v>
      </c>
      <c r="S2088" s="5">
        <v>21753</v>
      </c>
      <c r="T2088" s="6" t="s">
        <v>8579</v>
      </c>
      <c r="U2088" s="6">
        <v>1364</v>
      </c>
    </row>
    <row r="2089" spans="18:21">
      <c r="R2089">
        <v>2088</v>
      </c>
      <c r="S2089" s="5">
        <v>21754</v>
      </c>
      <c r="T2089" s="6" t="s">
        <v>8579</v>
      </c>
      <c r="U2089" s="6">
        <v>1033</v>
      </c>
    </row>
    <row r="2090" spans="18:21">
      <c r="R2090">
        <v>2089</v>
      </c>
      <c r="S2090" s="5">
        <v>21755</v>
      </c>
      <c r="T2090" s="6" t="s">
        <v>8579</v>
      </c>
      <c r="U2090" s="6">
        <v>1138</v>
      </c>
    </row>
    <row r="2091" spans="18:21">
      <c r="R2091">
        <v>2090</v>
      </c>
      <c r="S2091" s="5">
        <v>21756</v>
      </c>
      <c r="T2091" s="6" t="s">
        <v>8579</v>
      </c>
      <c r="U2091" s="6">
        <v>1487</v>
      </c>
    </row>
    <row r="2092" spans="18:21">
      <c r="R2092">
        <v>2091</v>
      </c>
      <c r="S2092" s="5">
        <v>21757</v>
      </c>
      <c r="T2092" s="6" t="s">
        <v>8579</v>
      </c>
      <c r="U2092" s="6">
        <v>1149</v>
      </c>
    </row>
    <row r="2093" spans="18:21">
      <c r="R2093">
        <v>2092</v>
      </c>
      <c r="S2093" s="5">
        <v>21758</v>
      </c>
      <c r="T2093" s="6" t="s">
        <v>8579</v>
      </c>
      <c r="U2093" s="6">
        <v>1157</v>
      </c>
    </row>
    <row r="2094" spans="18:21">
      <c r="R2094">
        <v>2093</v>
      </c>
      <c r="S2094" s="5">
        <v>21759</v>
      </c>
      <c r="T2094" s="6" t="s">
        <v>8579</v>
      </c>
      <c r="U2094" s="6">
        <v>1515</v>
      </c>
    </row>
    <row r="2095" spans="18:21">
      <c r="R2095">
        <v>2094</v>
      </c>
      <c r="S2095" s="5">
        <v>21761</v>
      </c>
      <c r="T2095" s="6" t="s">
        <v>8579</v>
      </c>
      <c r="U2095" s="6">
        <v>1934</v>
      </c>
    </row>
    <row r="2096" spans="18:21">
      <c r="R2096">
        <v>2095</v>
      </c>
      <c r="S2096" s="5">
        <v>21762</v>
      </c>
      <c r="T2096" s="6" t="s">
        <v>8579</v>
      </c>
      <c r="U2096" s="6">
        <v>1007</v>
      </c>
    </row>
    <row r="2097" spans="18:21">
      <c r="R2097">
        <v>2096</v>
      </c>
      <c r="S2097" s="5">
        <v>21763</v>
      </c>
      <c r="T2097" s="6" t="s">
        <v>8579</v>
      </c>
      <c r="U2097" s="6">
        <v>1550</v>
      </c>
    </row>
    <row r="2098" spans="18:21">
      <c r="R2098">
        <v>2097</v>
      </c>
      <c r="S2098" s="5">
        <v>21764</v>
      </c>
      <c r="T2098" s="6" t="s">
        <v>8579</v>
      </c>
      <c r="U2098" s="6">
        <v>1406</v>
      </c>
    </row>
    <row r="2099" spans="18:21">
      <c r="R2099">
        <v>2098</v>
      </c>
      <c r="S2099" s="5">
        <v>21765</v>
      </c>
      <c r="T2099" s="6" t="s">
        <v>8579</v>
      </c>
      <c r="U2099" s="6">
        <v>2179</v>
      </c>
    </row>
    <row r="2100" spans="18:21">
      <c r="R2100">
        <v>2099</v>
      </c>
      <c r="S2100" s="5">
        <v>21766</v>
      </c>
      <c r="T2100" s="6" t="s">
        <v>8579</v>
      </c>
      <c r="U2100" s="6">
        <v>1582</v>
      </c>
    </row>
    <row r="2101" spans="18:21">
      <c r="R2101">
        <v>2100</v>
      </c>
      <c r="S2101" s="5">
        <v>21767</v>
      </c>
      <c r="T2101" s="6" t="s">
        <v>8579</v>
      </c>
      <c r="U2101" s="6">
        <v>455</v>
      </c>
    </row>
    <row r="2102" spans="18:21">
      <c r="R2102">
        <v>2101</v>
      </c>
      <c r="S2102" s="5">
        <v>21771</v>
      </c>
      <c r="T2102" s="6" t="s">
        <v>8579</v>
      </c>
      <c r="U2102" s="6">
        <v>1090</v>
      </c>
    </row>
    <row r="2103" spans="18:21">
      <c r="R2103">
        <v>2102</v>
      </c>
      <c r="S2103" s="5">
        <v>21772</v>
      </c>
      <c r="T2103" s="6" t="s">
        <v>8579</v>
      </c>
      <c r="U2103" s="6">
        <v>560</v>
      </c>
    </row>
    <row r="2104" spans="18:21">
      <c r="R2104">
        <v>2103</v>
      </c>
      <c r="S2104" s="5">
        <v>21773</v>
      </c>
      <c r="T2104" s="6" t="s">
        <v>8579</v>
      </c>
      <c r="U2104" s="6">
        <v>2224</v>
      </c>
    </row>
    <row r="2105" spans="18:21">
      <c r="R2105">
        <v>2104</v>
      </c>
      <c r="S2105" s="5">
        <v>21774</v>
      </c>
      <c r="T2105" s="6" t="s">
        <v>8579</v>
      </c>
      <c r="U2105" s="6">
        <v>1624</v>
      </c>
    </row>
    <row r="2106" spans="18:21">
      <c r="R2106">
        <v>2105</v>
      </c>
      <c r="S2106" s="5">
        <v>21775</v>
      </c>
      <c r="T2106" s="6" t="s">
        <v>8579</v>
      </c>
      <c r="U2106" s="6">
        <v>894</v>
      </c>
    </row>
    <row r="2107" spans="18:21">
      <c r="R2107">
        <v>2106</v>
      </c>
      <c r="S2107" s="5">
        <v>21831</v>
      </c>
      <c r="T2107" s="6" t="s">
        <v>8839</v>
      </c>
      <c r="U2107" s="6">
        <v>911</v>
      </c>
    </row>
    <row r="2108" spans="18:21">
      <c r="R2108">
        <v>2107</v>
      </c>
      <c r="S2108" s="5">
        <v>21832</v>
      </c>
      <c r="T2108" s="6" t="s">
        <v>8839</v>
      </c>
      <c r="U2108" s="6">
        <v>1177</v>
      </c>
    </row>
    <row r="2109" spans="18:21">
      <c r="R2109">
        <v>2108</v>
      </c>
      <c r="S2109" s="5">
        <v>21833</v>
      </c>
      <c r="T2109" s="6" t="s">
        <v>8839</v>
      </c>
      <c r="U2109" s="6">
        <v>1034</v>
      </c>
    </row>
    <row r="2110" spans="18:21">
      <c r="R2110">
        <v>2109</v>
      </c>
      <c r="S2110" s="5">
        <v>21834</v>
      </c>
      <c r="T2110" s="6" t="s">
        <v>8839</v>
      </c>
      <c r="U2110" s="6">
        <v>517</v>
      </c>
    </row>
    <row r="2111" spans="18:21">
      <c r="R2111">
        <v>2110</v>
      </c>
      <c r="S2111" s="5">
        <v>21836</v>
      </c>
      <c r="T2111" s="6" t="s">
        <v>8839</v>
      </c>
      <c r="U2111" s="6">
        <v>1118</v>
      </c>
    </row>
    <row r="2112" spans="18:21">
      <c r="R2112">
        <v>2111</v>
      </c>
      <c r="S2112" s="5">
        <v>21837</v>
      </c>
      <c r="T2112" s="6" t="s">
        <v>8839</v>
      </c>
      <c r="U2112" s="6">
        <v>1502</v>
      </c>
    </row>
    <row r="2113" spans="18:21">
      <c r="R2113">
        <v>2112</v>
      </c>
      <c r="S2113" s="5">
        <v>21838</v>
      </c>
      <c r="T2113" s="6" t="s">
        <v>8839</v>
      </c>
      <c r="U2113" s="6">
        <v>1174</v>
      </c>
    </row>
    <row r="2114" spans="18:21">
      <c r="R2114">
        <v>2113</v>
      </c>
      <c r="S2114" s="5">
        <v>21840</v>
      </c>
      <c r="T2114" s="6" t="s">
        <v>8839</v>
      </c>
      <c r="U2114" s="6">
        <v>1232</v>
      </c>
    </row>
    <row r="2115" spans="18:21">
      <c r="R2115">
        <v>2114</v>
      </c>
      <c r="S2115" s="5">
        <v>21841</v>
      </c>
      <c r="T2115" s="6" t="s">
        <v>8839</v>
      </c>
      <c r="U2115" s="6">
        <v>799</v>
      </c>
    </row>
    <row r="2116" spans="18:21">
      <c r="R2116">
        <v>2115</v>
      </c>
      <c r="S2116" s="5">
        <v>21842</v>
      </c>
      <c r="T2116" s="6" t="s">
        <v>8839</v>
      </c>
      <c r="U2116" s="6">
        <v>444</v>
      </c>
    </row>
    <row r="2117" spans="18:21">
      <c r="R2117">
        <v>2116</v>
      </c>
      <c r="S2117" s="5">
        <v>21845</v>
      </c>
      <c r="T2117" s="6" t="s">
        <v>8840</v>
      </c>
      <c r="U2117" s="6">
        <v>730</v>
      </c>
    </row>
    <row r="2118" spans="18:21">
      <c r="R2118">
        <v>2117</v>
      </c>
      <c r="S2118" s="5">
        <v>21846</v>
      </c>
      <c r="T2118" s="6" t="s">
        <v>8839</v>
      </c>
      <c r="U2118" s="6">
        <v>270</v>
      </c>
    </row>
    <row r="2119" spans="18:21">
      <c r="R2119">
        <v>2118</v>
      </c>
      <c r="S2119" s="5">
        <v>21847</v>
      </c>
      <c r="T2119" s="6" t="s">
        <v>8839</v>
      </c>
      <c r="U2119" s="6">
        <v>104</v>
      </c>
    </row>
    <row r="2120" spans="18:21">
      <c r="R2120">
        <v>2119</v>
      </c>
      <c r="S2120" s="5">
        <v>21851</v>
      </c>
      <c r="T2120" s="6" t="s">
        <v>8841</v>
      </c>
      <c r="U2120" s="6">
        <v>825</v>
      </c>
    </row>
    <row r="2121" spans="18:21">
      <c r="R2121">
        <v>2120</v>
      </c>
      <c r="S2121" s="5">
        <v>21852</v>
      </c>
      <c r="T2121" s="6" t="s">
        <v>8841</v>
      </c>
      <c r="U2121" s="6">
        <v>88</v>
      </c>
    </row>
    <row r="2122" spans="18:21">
      <c r="R2122">
        <v>2121</v>
      </c>
      <c r="S2122" s="5">
        <v>21853</v>
      </c>
      <c r="T2122" s="6" t="s">
        <v>8841</v>
      </c>
      <c r="U2122" s="6">
        <v>1123</v>
      </c>
    </row>
    <row r="2123" spans="18:21">
      <c r="R2123">
        <v>2122</v>
      </c>
      <c r="S2123" s="5">
        <v>21854</v>
      </c>
      <c r="T2123" s="6" t="s">
        <v>8841</v>
      </c>
      <c r="U2123" s="6">
        <v>278</v>
      </c>
    </row>
    <row r="2124" spans="18:21">
      <c r="R2124">
        <v>2123</v>
      </c>
      <c r="S2124" s="5">
        <v>21855</v>
      </c>
      <c r="T2124" s="6" t="s">
        <v>8841</v>
      </c>
      <c r="U2124" s="6">
        <v>222</v>
      </c>
    </row>
    <row r="2125" spans="18:21">
      <c r="R2125">
        <v>2124</v>
      </c>
      <c r="S2125" s="5">
        <v>21871</v>
      </c>
      <c r="T2125" s="6" t="s">
        <v>8842</v>
      </c>
      <c r="U2125" s="6">
        <v>1044</v>
      </c>
    </row>
    <row r="2126" spans="18:21">
      <c r="R2126">
        <v>2125</v>
      </c>
      <c r="S2126" s="5">
        <v>21872</v>
      </c>
      <c r="T2126" s="6" t="s">
        <v>8842</v>
      </c>
      <c r="U2126" s="6">
        <v>956</v>
      </c>
    </row>
    <row r="2127" spans="18:21">
      <c r="R2127">
        <v>2126</v>
      </c>
      <c r="S2127" s="5">
        <v>21873</v>
      </c>
      <c r="T2127" s="6" t="s">
        <v>8842</v>
      </c>
      <c r="U2127" s="6">
        <v>785</v>
      </c>
    </row>
    <row r="2128" spans="18:21">
      <c r="R2128">
        <v>2127</v>
      </c>
      <c r="S2128" s="5">
        <v>21874</v>
      </c>
      <c r="T2128" s="6" t="s">
        <v>8842</v>
      </c>
      <c r="U2128" s="6">
        <v>476</v>
      </c>
    </row>
    <row r="2129" spans="18:21">
      <c r="R2129">
        <v>2128</v>
      </c>
      <c r="S2129" s="5">
        <v>21875</v>
      </c>
      <c r="T2129" s="6" t="s">
        <v>8842</v>
      </c>
      <c r="U2129" s="6">
        <v>205</v>
      </c>
    </row>
    <row r="2130" spans="18:21">
      <c r="R2130">
        <v>2129</v>
      </c>
      <c r="S2130" s="5">
        <v>22220</v>
      </c>
      <c r="T2130" s="6" t="s">
        <v>8843</v>
      </c>
      <c r="U2130" s="6">
        <v>1847</v>
      </c>
    </row>
    <row r="2131" spans="18:21">
      <c r="R2131">
        <v>2130</v>
      </c>
      <c r="S2131" s="5">
        <v>22221</v>
      </c>
      <c r="T2131" s="6" t="s">
        <v>8843</v>
      </c>
      <c r="U2131" s="6">
        <v>1051</v>
      </c>
    </row>
    <row r="2132" spans="18:21">
      <c r="R2132">
        <v>2131</v>
      </c>
      <c r="S2132" s="5">
        <v>22222</v>
      </c>
      <c r="T2132" s="6" t="s">
        <v>8843</v>
      </c>
      <c r="U2132" s="6">
        <v>498</v>
      </c>
    </row>
    <row r="2133" spans="18:21">
      <c r="R2133">
        <v>2132</v>
      </c>
      <c r="S2133" s="5">
        <v>22223</v>
      </c>
      <c r="T2133" s="6" t="s">
        <v>8843</v>
      </c>
      <c r="U2133" s="6">
        <v>752</v>
      </c>
    </row>
    <row r="2134" spans="18:21">
      <c r="R2134">
        <v>2133</v>
      </c>
      <c r="S2134" s="5">
        <v>22224</v>
      </c>
      <c r="T2134" s="6" t="s">
        <v>8843</v>
      </c>
      <c r="U2134" s="6">
        <v>1147</v>
      </c>
    </row>
    <row r="2135" spans="18:21">
      <c r="R2135">
        <v>2134</v>
      </c>
      <c r="S2135" s="5">
        <v>22225</v>
      </c>
      <c r="T2135" s="6" t="s">
        <v>8843</v>
      </c>
      <c r="U2135" s="6">
        <v>849</v>
      </c>
    </row>
    <row r="2136" spans="18:21">
      <c r="R2136">
        <v>2135</v>
      </c>
      <c r="S2136" s="5">
        <v>22226</v>
      </c>
      <c r="T2136" s="6" t="s">
        <v>8843</v>
      </c>
      <c r="U2136" s="6">
        <v>1985</v>
      </c>
    </row>
    <row r="2137" spans="18:21">
      <c r="R2137">
        <v>2136</v>
      </c>
      <c r="S2137" s="5">
        <v>22227</v>
      </c>
      <c r="T2137" s="6" t="s">
        <v>8843</v>
      </c>
      <c r="U2137" s="6">
        <v>1004</v>
      </c>
    </row>
    <row r="2138" spans="18:21">
      <c r="R2138">
        <v>2137</v>
      </c>
      <c r="S2138" s="5">
        <v>22228</v>
      </c>
      <c r="T2138" s="6" t="s">
        <v>8843</v>
      </c>
      <c r="U2138" s="6">
        <v>1557</v>
      </c>
    </row>
    <row r="2139" spans="18:21">
      <c r="R2139">
        <v>2138</v>
      </c>
      <c r="S2139" s="5">
        <v>22229</v>
      </c>
      <c r="T2139" s="6" t="s">
        <v>8843</v>
      </c>
      <c r="U2139" s="6">
        <v>1372</v>
      </c>
    </row>
    <row r="2140" spans="18:21">
      <c r="R2140">
        <v>2139</v>
      </c>
      <c r="S2140" s="5">
        <v>22235</v>
      </c>
      <c r="T2140" s="6" t="s">
        <v>8843</v>
      </c>
      <c r="U2140" s="6">
        <v>61</v>
      </c>
    </row>
    <row r="2141" spans="18:21">
      <c r="R2141">
        <v>2140</v>
      </c>
      <c r="S2141" s="5">
        <v>22236</v>
      </c>
      <c r="T2141" s="6" t="s">
        <v>8843</v>
      </c>
      <c r="U2141" s="6">
        <v>274</v>
      </c>
    </row>
    <row r="2142" spans="18:21">
      <c r="R2142">
        <v>2141</v>
      </c>
      <c r="S2142" s="5">
        <v>22237</v>
      </c>
      <c r="T2142" s="6" t="s">
        <v>8843</v>
      </c>
      <c r="U2142" s="6">
        <v>842</v>
      </c>
    </row>
    <row r="2143" spans="18:21">
      <c r="R2143">
        <v>2142</v>
      </c>
      <c r="S2143" s="5">
        <v>22240</v>
      </c>
      <c r="T2143" s="6" t="s">
        <v>8843</v>
      </c>
      <c r="U2143" s="6">
        <v>2082</v>
      </c>
    </row>
    <row r="2144" spans="18:21">
      <c r="R2144">
        <v>2143</v>
      </c>
      <c r="S2144" s="5">
        <v>22241</v>
      </c>
      <c r="T2144" s="6" t="s">
        <v>8843</v>
      </c>
      <c r="U2144" s="6">
        <v>1163</v>
      </c>
    </row>
    <row r="2145" spans="18:21">
      <c r="R2145">
        <v>2144</v>
      </c>
      <c r="S2145" s="5">
        <v>22242</v>
      </c>
      <c r="T2145" s="6" t="s">
        <v>8843</v>
      </c>
      <c r="U2145" s="6">
        <v>7</v>
      </c>
    </row>
    <row r="2146" spans="18:21">
      <c r="R2146">
        <v>2145</v>
      </c>
      <c r="S2146" s="5">
        <v>22270</v>
      </c>
      <c r="T2146" s="6" t="s">
        <v>8843</v>
      </c>
      <c r="U2146" s="6">
        <v>961</v>
      </c>
    </row>
    <row r="2147" spans="18:21">
      <c r="R2147">
        <v>2146</v>
      </c>
      <c r="S2147" s="5">
        <v>22271</v>
      </c>
      <c r="T2147" s="6" t="s">
        <v>8843</v>
      </c>
      <c r="U2147" s="6">
        <v>57</v>
      </c>
    </row>
    <row r="2148" spans="18:21">
      <c r="R2148">
        <v>2147</v>
      </c>
      <c r="S2148" s="5">
        <v>22350</v>
      </c>
      <c r="T2148" s="6" t="s">
        <v>8843</v>
      </c>
      <c r="U2148" s="6">
        <v>881</v>
      </c>
    </row>
    <row r="2149" spans="18:21">
      <c r="R2149">
        <v>2148</v>
      </c>
      <c r="S2149" s="5">
        <v>22351</v>
      </c>
      <c r="T2149" s="6" t="s">
        <v>8843</v>
      </c>
      <c r="U2149" s="6">
        <v>755</v>
      </c>
    </row>
    <row r="2150" spans="18:21">
      <c r="R2150">
        <v>2149</v>
      </c>
      <c r="S2150" s="5">
        <v>22352</v>
      </c>
      <c r="T2150" s="6" t="s">
        <v>8843</v>
      </c>
      <c r="U2150" s="6">
        <v>886</v>
      </c>
    </row>
    <row r="2151" spans="18:21">
      <c r="R2151">
        <v>2150</v>
      </c>
      <c r="S2151" s="5">
        <v>22353</v>
      </c>
      <c r="T2151" s="6" t="s">
        <v>8843</v>
      </c>
      <c r="U2151" s="6">
        <v>1174</v>
      </c>
    </row>
    <row r="2152" spans="18:21">
      <c r="R2152">
        <v>2151</v>
      </c>
      <c r="S2152" s="5">
        <v>22354</v>
      </c>
      <c r="T2152" s="6" t="s">
        <v>8843</v>
      </c>
      <c r="U2152" s="6">
        <v>857</v>
      </c>
    </row>
    <row r="2153" spans="18:21">
      <c r="R2153">
        <v>2152</v>
      </c>
      <c r="S2153" s="5">
        <v>22355</v>
      </c>
      <c r="T2153" s="6" t="s">
        <v>8843</v>
      </c>
      <c r="U2153" s="6">
        <v>1461</v>
      </c>
    </row>
    <row r="2154" spans="18:21">
      <c r="R2154">
        <v>2153</v>
      </c>
      <c r="S2154" s="5">
        <v>22358</v>
      </c>
      <c r="T2154" s="6" t="s">
        <v>8843</v>
      </c>
      <c r="U2154" s="6">
        <v>643</v>
      </c>
    </row>
    <row r="2155" spans="18:21">
      <c r="R2155">
        <v>2154</v>
      </c>
      <c r="S2155" s="5">
        <v>22359</v>
      </c>
      <c r="T2155" s="6" t="s">
        <v>8843</v>
      </c>
      <c r="U2155" s="6">
        <v>938</v>
      </c>
    </row>
    <row r="2156" spans="18:21">
      <c r="R2156">
        <v>2155</v>
      </c>
      <c r="S2156" s="5">
        <v>22361</v>
      </c>
      <c r="T2156" s="6" t="s">
        <v>8843</v>
      </c>
      <c r="U2156" s="6">
        <v>980</v>
      </c>
    </row>
    <row r="2157" spans="18:21">
      <c r="R2157">
        <v>2156</v>
      </c>
      <c r="S2157" s="5">
        <v>22362</v>
      </c>
      <c r="T2157" s="6" t="s">
        <v>8843</v>
      </c>
      <c r="U2157" s="6">
        <v>391</v>
      </c>
    </row>
    <row r="2158" spans="18:21">
      <c r="R2158">
        <v>2157</v>
      </c>
      <c r="S2158" s="5">
        <v>22363</v>
      </c>
      <c r="T2158" s="6" t="s">
        <v>8843</v>
      </c>
      <c r="U2158" s="6">
        <v>1161</v>
      </c>
    </row>
    <row r="2159" spans="18:21">
      <c r="R2159">
        <v>2158</v>
      </c>
      <c r="S2159" s="5">
        <v>22369</v>
      </c>
      <c r="T2159" s="6" t="s">
        <v>8843</v>
      </c>
      <c r="U2159" s="6">
        <v>1</v>
      </c>
    </row>
    <row r="2160" spans="18:21">
      <c r="R2160">
        <v>2159</v>
      </c>
      <c r="S2160" s="5">
        <v>22456</v>
      </c>
      <c r="T2160" s="6" t="s">
        <v>8843</v>
      </c>
      <c r="U2160" s="6">
        <v>1318</v>
      </c>
    </row>
    <row r="2161" spans="18:21">
      <c r="R2161">
        <v>2160</v>
      </c>
      <c r="S2161" s="5">
        <v>22457</v>
      </c>
      <c r="T2161" s="6" t="s">
        <v>8843</v>
      </c>
      <c r="U2161" s="6">
        <v>1389</v>
      </c>
    </row>
    <row r="2162" spans="18:21">
      <c r="R2162">
        <v>2161</v>
      </c>
      <c r="S2162" s="5">
        <v>22458</v>
      </c>
      <c r="T2162" s="6" t="s">
        <v>8843</v>
      </c>
      <c r="U2162" s="6">
        <v>738</v>
      </c>
    </row>
    <row r="2163" spans="18:21">
      <c r="R2163">
        <v>2162</v>
      </c>
      <c r="S2163" s="5">
        <v>22460</v>
      </c>
      <c r="T2163" s="6" t="s">
        <v>8843</v>
      </c>
      <c r="U2163" s="6">
        <v>1250</v>
      </c>
    </row>
    <row r="2164" spans="18:21">
      <c r="R2164">
        <v>2163</v>
      </c>
      <c r="S2164" s="5">
        <v>22464</v>
      </c>
      <c r="T2164" s="6" t="s">
        <v>8843</v>
      </c>
      <c r="U2164" s="6">
        <v>792</v>
      </c>
    </row>
    <row r="2165" spans="18:21">
      <c r="R2165">
        <v>2164</v>
      </c>
      <c r="S2165" s="5">
        <v>22465</v>
      </c>
      <c r="T2165" s="6" t="s">
        <v>8843</v>
      </c>
      <c r="U2165" s="6">
        <v>825</v>
      </c>
    </row>
    <row r="2166" spans="18:21">
      <c r="R2166">
        <v>2165</v>
      </c>
      <c r="S2166" s="5">
        <v>22466</v>
      </c>
      <c r="T2166" s="6" t="s">
        <v>8843</v>
      </c>
      <c r="U2166" s="6">
        <v>912</v>
      </c>
    </row>
    <row r="2167" spans="18:21">
      <c r="R2167">
        <v>2166</v>
      </c>
      <c r="S2167" s="5">
        <v>22467</v>
      </c>
      <c r="T2167" s="6" t="s">
        <v>8843</v>
      </c>
      <c r="U2167" s="6">
        <v>1572</v>
      </c>
    </row>
    <row r="2168" spans="18:21">
      <c r="R2168">
        <v>2167</v>
      </c>
      <c r="S2168" s="5">
        <v>22468</v>
      </c>
      <c r="T2168" s="6" t="s">
        <v>8843</v>
      </c>
      <c r="U2168" s="6">
        <v>1864</v>
      </c>
    </row>
    <row r="2169" spans="18:21">
      <c r="R2169">
        <v>2168</v>
      </c>
      <c r="S2169" s="5">
        <v>22471</v>
      </c>
      <c r="T2169" s="6" t="s">
        <v>8843</v>
      </c>
      <c r="U2169" s="6">
        <v>1872</v>
      </c>
    </row>
    <row r="2170" spans="18:21">
      <c r="R2170">
        <v>2169</v>
      </c>
      <c r="S2170" s="5">
        <v>22472</v>
      </c>
      <c r="T2170" s="6" t="s">
        <v>8843</v>
      </c>
      <c r="U2170" s="6">
        <v>2122</v>
      </c>
    </row>
    <row r="2171" spans="18:21">
      <c r="R2171">
        <v>2170</v>
      </c>
      <c r="S2171" s="5">
        <v>22473</v>
      </c>
      <c r="T2171" s="6" t="s">
        <v>8843</v>
      </c>
      <c r="U2171" s="6">
        <v>747</v>
      </c>
    </row>
    <row r="2172" spans="18:21">
      <c r="R2172">
        <v>2171</v>
      </c>
      <c r="S2172" s="5">
        <v>22474</v>
      </c>
      <c r="T2172" s="6" t="s">
        <v>8843</v>
      </c>
      <c r="U2172" s="6">
        <v>1655</v>
      </c>
    </row>
    <row r="2173" spans="18:21">
      <c r="R2173">
        <v>2172</v>
      </c>
      <c r="S2173" s="5">
        <v>22475</v>
      </c>
      <c r="T2173" s="6" t="s">
        <v>8843</v>
      </c>
      <c r="U2173" s="6">
        <v>1118</v>
      </c>
    </row>
    <row r="2174" spans="18:21">
      <c r="R2174">
        <v>2173</v>
      </c>
      <c r="S2174" s="5">
        <v>22476</v>
      </c>
      <c r="T2174" s="6" t="s">
        <v>8843</v>
      </c>
      <c r="U2174" s="6">
        <v>1241</v>
      </c>
    </row>
    <row r="2175" spans="18:21">
      <c r="R2175">
        <v>2174</v>
      </c>
      <c r="S2175" s="5">
        <v>22477</v>
      </c>
      <c r="T2175" s="6" t="s">
        <v>8843</v>
      </c>
      <c r="U2175" s="6">
        <v>1614</v>
      </c>
    </row>
    <row r="2176" spans="18:21">
      <c r="R2176">
        <v>2175</v>
      </c>
      <c r="S2176" s="5">
        <v>22478</v>
      </c>
      <c r="T2176" s="6" t="s">
        <v>8843</v>
      </c>
      <c r="U2176" s="6">
        <v>663</v>
      </c>
    </row>
    <row r="2177" spans="18:21">
      <c r="R2177">
        <v>2176</v>
      </c>
      <c r="S2177" s="5">
        <v>22479</v>
      </c>
      <c r="T2177" s="6" t="s">
        <v>8843</v>
      </c>
      <c r="U2177" s="6">
        <v>849</v>
      </c>
    </row>
    <row r="2178" spans="18:21">
      <c r="R2178">
        <v>2177</v>
      </c>
      <c r="S2178" s="5">
        <v>22591</v>
      </c>
      <c r="T2178" s="6" t="s">
        <v>8843</v>
      </c>
      <c r="U2178" s="6">
        <v>624</v>
      </c>
    </row>
    <row r="2179" spans="18:21">
      <c r="R2179">
        <v>2178</v>
      </c>
      <c r="S2179" s="5">
        <v>22592</v>
      </c>
      <c r="T2179" s="6" t="s">
        <v>8843</v>
      </c>
      <c r="U2179" s="6">
        <v>325</v>
      </c>
    </row>
    <row r="2180" spans="18:21">
      <c r="R2180">
        <v>2179</v>
      </c>
      <c r="S2180" s="5">
        <v>22593</v>
      </c>
      <c r="T2180" s="6" t="s">
        <v>8843</v>
      </c>
      <c r="U2180" s="6">
        <v>80</v>
      </c>
    </row>
    <row r="2181" spans="18:21">
      <c r="R2181">
        <v>2180</v>
      </c>
      <c r="S2181" s="5">
        <v>22594</v>
      </c>
      <c r="T2181" s="6" t="s">
        <v>8843</v>
      </c>
      <c r="U2181" s="6">
        <v>418</v>
      </c>
    </row>
    <row r="2182" spans="18:21">
      <c r="R2182">
        <v>2181</v>
      </c>
      <c r="S2182" s="5">
        <v>22639</v>
      </c>
      <c r="T2182" s="6" t="s">
        <v>8843</v>
      </c>
      <c r="U2182" s="6">
        <v>493</v>
      </c>
    </row>
    <row r="2183" spans="18:21">
      <c r="R2183">
        <v>2182</v>
      </c>
      <c r="S2183" s="5">
        <v>22642</v>
      </c>
      <c r="T2183" s="6" t="s">
        <v>8843</v>
      </c>
      <c r="U2183" s="6">
        <v>1731</v>
      </c>
    </row>
    <row r="2184" spans="18:21">
      <c r="R2184">
        <v>2183</v>
      </c>
      <c r="S2184" s="5">
        <v>22643</v>
      </c>
      <c r="T2184" s="6" t="s">
        <v>8843</v>
      </c>
      <c r="U2184" s="6">
        <v>1347</v>
      </c>
    </row>
    <row r="2185" spans="18:21">
      <c r="R2185">
        <v>2184</v>
      </c>
      <c r="S2185" s="5">
        <v>22644</v>
      </c>
      <c r="T2185" s="6" t="s">
        <v>8843</v>
      </c>
      <c r="U2185" s="6">
        <v>1334</v>
      </c>
    </row>
    <row r="2186" spans="18:21">
      <c r="R2186">
        <v>2185</v>
      </c>
      <c r="S2186" s="5">
        <v>22645</v>
      </c>
      <c r="T2186" s="6" t="s">
        <v>8843</v>
      </c>
      <c r="U2186" s="6">
        <v>813</v>
      </c>
    </row>
    <row r="2187" spans="18:21">
      <c r="R2187">
        <v>2186</v>
      </c>
      <c r="S2187" s="5">
        <v>22646</v>
      </c>
      <c r="T2187" s="6" t="s">
        <v>8843</v>
      </c>
      <c r="U2187" s="6">
        <v>1388</v>
      </c>
    </row>
    <row r="2188" spans="18:21">
      <c r="R2188">
        <v>2187</v>
      </c>
      <c r="S2188" s="5">
        <v>22647</v>
      </c>
      <c r="T2188" s="6" t="s">
        <v>8843</v>
      </c>
      <c r="U2188" s="6">
        <v>2245</v>
      </c>
    </row>
    <row r="2189" spans="18:21">
      <c r="R2189">
        <v>2188</v>
      </c>
      <c r="S2189" s="5">
        <v>22648</v>
      </c>
      <c r="T2189" s="6" t="s">
        <v>8843</v>
      </c>
      <c r="U2189" s="6">
        <v>904</v>
      </c>
    </row>
    <row r="2190" spans="18:21">
      <c r="R2190">
        <v>2189</v>
      </c>
      <c r="S2190" s="5">
        <v>22649</v>
      </c>
      <c r="T2190" s="6" t="s">
        <v>8843</v>
      </c>
      <c r="U2190" s="6">
        <v>1693</v>
      </c>
    </row>
    <row r="2191" spans="18:21">
      <c r="R2191">
        <v>2190</v>
      </c>
      <c r="S2191" s="5">
        <v>22650</v>
      </c>
      <c r="T2191" s="6" t="s">
        <v>8843</v>
      </c>
      <c r="U2191" s="6">
        <v>449</v>
      </c>
    </row>
    <row r="2192" spans="18:21">
      <c r="R2192">
        <v>2191</v>
      </c>
      <c r="S2192" s="5">
        <v>22651</v>
      </c>
      <c r="T2192" s="6" t="s">
        <v>8843</v>
      </c>
      <c r="U2192" s="6">
        <v>1636</v>
      </c>
    </row>
    <row r="2193" spans="18:21">
      <c r="R2193">
        <v>2192</v>
      </c>
      <c r="S2193" s="5">
        <v>22652</v>
      </c>
      <c r="T2193" s="6" t="s">
        <v>8843</v>
      </c>
      <c r="U2193" s="6">
        <v>1784</v>
      </c>
    </row>
    <row r="2194" spans="18:21">
      <c r="R2194">
        <v>2193</v>
      </c>
      <c r="S2194" s="5">
        <v>22653</v>
      </c>
      <c r="T2194" s="6" t="s">
        <v>8843</v>
      </c>
      <c r="U2194" s="6">
        <v>1258</v>
      </c>
    </row>
    <row r="2195" spans="18:21">
      <c r="R2195">
        <v>2194</v>
      </c>
      <c r="S2195" s="5">
        <v>22654</v>
      </c>
      <c r="T2195" s="6" t="s">
        <v>8843</v>
      </c>
      <c r="U2195" s="6">
        <v>1588</v>
      </c>
    </row>
    <row r="2196" spans="18:21">
      <c r="R2196">
        <v>2195</v>
      </c>
      <c r="S2196" s="5">
        <v>22655</v>
      </c>
      <c r="T2196" s="6" t="s">
        <v>8843</v>
      </c>
      <c r="U2196" s="6">
        <v>2234</v>
      </c>
    </row>
    <row r="2197" spans="18:21">
      <c r="R2197">
        <v>2196</v>
      </c>
      <c r="S2197" s="5">
        <v>22657</v>
      </c>
      <c r="T2197" s="6" t="s">
        <v>8843</v>
      </c>
      <c r="U2197" s="6">
        <v>1531</v>
      </c>
    </row>
    <row r="2198" spans="18:21">
      <c r="R2198">
        <v>2197</v>
      </c>
      <c r="S2198" s="5">
        <v>22660</v>
      </c>
      <c r="T2198" s="6" t="s">
        <v>8843</v>
      </c>
      <c r="U2198" s="6">
        <v>69</v>
      </c>
    </row>
    <row r="2199" spans="18:21">
      <c r="R2199">
        <v>2198</v>
      </c>
      <c r="S2199" s="5">
        <v>22730</v>
      </c>
      <c r="T2199" s="6" t="s">
        <v>8843</v>
      </c>
      <c r="U2199" s="6">
        <v>1770</v>
      </c>
    </row>
    <row r="2200" spans="18:21">
      <c r="R2200">
        <v>2199</v>
      </c>
      <c r="S2200" s="5">
        <v>22731</v>
      </c>
      <c r="T2200" s="6" t="s">
        <v>8843</v>
      </c>
      <c r="U2200" s="6">
        <v>2486</v>
      </c>
    </row>
    <row r="2201" spans="18:21">
      <c r="R2201">
        <v>2200</v>
      </c>
      <c r="S2201" s="5">
        <v>22732</v>
      </c>
      <c r="T2201" s="6" t="s">
        <v>8843</v>
      </c>
      <c r="U2201" s="6">
        <v>771</v>
      </c>
    </row>
    <row r="2202" spans="18:21">
      <c r="R2202">
        <v>2201</v>
      </c>
      <c r="S2202" s="5">
        <v>22733</v>
      </c>
      <c r="T2202" s="6" t="s">
        <v>8843</v>
      </c>
      <c r="U2202" s="6">
        <v>654</v>
      </c>
    </row>
    <row r="2203" spans="18:21">
      <c r="R2203">
        <v>2202</v>
      </c>
      <c r="S2203" s="5">
        <v>22734</v>
      </c>
      <c r="T2203" s="6" t="s">
        <v>8843</v>
      </c>
      <c r="U2203" s="6">
        <v>1441</v>
      </c>
    </row>
    <row r="2204" spans="18:21">
      <c r="R2204">
        <v>2203</v>
      </c>
      <c r="S2204" s="5">
        <v>22735</v>
      </c>
      <c r="T2204" s="6" t="s">
        <v>8843</v>
      </c>
      <c r="U2204" s="6">
        <v>1041</v>
      </c>
    </row>
    <row r="2205" spans="18:21">
      <c r="R2205">
        <v>2204</v>
      </c>
      <c r="S2205" s="5">
        <v>22736</v>
      </c>
      <c r="T2205" s="6" t="s">
        <v>8843</v>
      </c>
      <c r="U2205" s="6">
        <v>1489</v>
      </c>
    </row>
    <row r="2206" spans="18:21">
      <c r="R2206">
        <v>2205</v>
      </c>
      <c r="S2206" s="5">
        <v>22738</v>
      </c>
      <c r="T2206" s="6" t="s">
        <v>8843</v>
      </c>
      <c r="U2206" s="6">
        <v>1748</v>
      </c>
    </row>
    <row r="2207" spans="18:21">
      <c r="R2207">
        <v>2206</v>
      </c>
      <c r="S2207" s="5">
        <v>22760</v>
      </c>
      <c r="T2207" s="6" t="s">
        <v>8843</v>
      </c>
      <c r="U2207" s="6">
        <v>275</v>
      </c>
    </row>
    <row r="2208" spans="18:21">
      <c r="R2208">
        <v>2207</v>
      </c>
      <c r="S2208" s="5">
        <v>22761</v>
      </c>
      <c r="T2208" s="6" t="s">
        <v>8843</v>
      </c>
      <c r="U2208" s="6">
        <v>3</v>
      </c>
    </row>
    <row r="2209" spans="18:21">
      <c r="R2209">
        <v>2208</v>
      </c>
      <c r="S2209" s="5">
        <v>22762</v>
      </c>
      <c r="T2209" s="6" t="s">
        <v>8843</v>
      </c>
      <c r="U2209" s="6">
        <v>1594</v>
      </c>
    </row>
    <row r="2210" spans="18:21">
      <c r="R2210">
        <v>2209</v>
      </c>
      <c r="S2210" s="5">
        <v>22763</v>
      </c>
      <c r="T2210" s="6" t="s">
        <v>8843</v>
      </c>
      <c r="U2210" s="6">
        <v>300</v>
      </c>
    </row>
    <row r="2211" spans="18:21">
      <c r="R2211">
        <v>2210</v>
      </c>
      <c r="S2211" s="5">
        <v>22764</v>
      </c>
      <c r="T2211" s="6" t="s">
        <v>8843</v>
      </c>
      <c r="U2211" s="6">
        <v>4</v>
      </c>
    </row>
    <row r="2212" spans="18:21">
      <c r="R2212">
        <v>2211</v>
      </c>
      <c r="S2212" s="5">
        <v>23041</v>
      </c>
      <c r="T2212" s="6" t="s">
        <v>8844</v>
      </c>
      <c r="U2212" s="6">
        <v>2</v>
      </c>
    </row>
    <row r="2213" spans="18:21">
      <c r="R2213">
        <v>2212</v>
      </c>
      <c r="S2213" s="5">
        <v>23053</v>
      </c>
      <c r="T2213" s="6" t="s">
        <v>8845</v>
      </c>
      <c r="U2213" s="6">
        <v>102</v>
      </c>
    </row>
    <row r="2214" spans="18:21">
      <c r="R2214">
        <v>2213</v>
      </c>
      <c r="S2214" s="5">
        <v>23131</v>
      </c>
      <c r="T2214" s="6" t="s">
        <v>8846</v>
      </c>
      <c r="U2214" s="6">
        <v>603</v>
      </c>
    </row>
    <row r="2215" spans="18:21">
      <c r="R2215">
        <v>2214</v>
      </c>
      <c r="S2215" s="5">
        <v>23132</v>
      </c>
      <c r="T2215" s="6" t="s">
        <v>8846</v>
      </c>
      <c r="U2215" s="6">
        <v>2131</v>
      </c>
    </row>
    <row r="2216" spans="18:21">
      <c r="R2216">
        <v>2215</v>
      </c>
      <c r="S2216" s="5">
        <v>23133</v>
      </c>
      <c r="T2216" s="6" t="s">
        <v>8846</v>
      </c>
      <c r="U2216" s="6">
        <v>827</v>
      </c>
    </row>
    <row r="2217" spans="18:21">
      <c r="R2217">
        <v>2216</v>
      </c>
      <c r="S2217" s="5">
        <v>23134</v>
      </c>
      <c r="T2217" s="6" t="s">
        <v>8846</v>
      </c>
      <c r="U2217" s="6">
        <v>1804</v>
      </c>
    </row>
    <row r="2218" spans="18:21">
      <c r="R2218">
        <v>2217</v>
      </c>
      <c r="S2218" s="5">
        <v>23136</v>
      </c>
      <c r="T2218" s="6" t="s">
        <v>8846</v>
      </c>
      <c r="U2218" s="6">
        <v>1045</v>
      </c>
    </row>
    <row r="2219" spans="18:21">
      <c r="R2219">
        <v>2218</v>
      </c>
      <c r="S2219" s="5">
        <v>23138</v>
      </c>
      <c r="T2219" s="6" t="s">
        <v>8846</v>
      </c>
      <c r="U2219" s="6">
        <v>1531</v>
      </c>
    </row>
    <row r="2220" spans="18:21">
      <c r="R2220">
        <v>2219</v>
      </c>
      <c r="S2220" s="5">
        <v>23142</v>
      </c>
      <c r="T2220" s="6" t="s">
        <v>8846</v>
      </c>
      <c r="U2220" s="6">
        <v>733</v>
      </c>
    </row>
    <row r="2221" spans="18:21">
      <c r="R2221">
        <v>2220</v>
      </c>
      <c r="S2221" s="5">
        <v>23143</v>
      </c>
      <c r="T2221" s="6" t="s">
        <v>8846</v>
      </c>
      <c r="U2221" s="6">
        <v>1080</v>
      </c>
    </row>
    <row r="2222" spans="18:21">
      <c r="R2222">
        <v>2221</v>
      </c>
      <c r="S2222" s="5">
        <v>23144</v>
      </c>
      <c r="T2222" s="6" t="s">
        <v>8846</v>
      </c>
      <c r="U2222" s="6">
        <v>1594</v>
      </c>
    </row>
    <row r="2223" spans="18:21">
      <c r="R2223">
        <v>2222</v>
      </c>
      <c r="S2223" s="5">
        <v>23145</v>
      </c>
      <c r="T2223" s="6" t="s">
        <v>8846</v>
      </c>
      <c r="U2223" s="6">
        <v>1369</v>
      </c>
    </row>
    <row r="2224" spans="18:21">
      <c r="R2224">
        <v>2223</v>
      </c>
      <c r="S2224" s="5">
        <v>23151</v>
      </c>
      <c r="T2224" s="6" t="s">
        <v>8846</v>
      </c>
      <c r="U2224" s="6">
        <v>952</v>
      </c>
    </row>
    <row r="2225" spans="18:21">
      <c r="R2225">
        <v>2224</v>
      </c>
      <c r="S2225" s="5">
        <v>23152</v>
      </c>
      <c r="T2225" s="6" t="s">
        <v>8846</v>
      </c>
      <c r="U2225" s="6">
        <v>781</v>
      </c>
    </row>
    <row r="2226" spans="18:21">
      <c r="R2226">
        <v>2225</v>
      </c>
      <c r="S2226" s="5">
        <v>23153</v>
      </c>
      <c r="T2226" s="6" t="s">
        <v>8846</v>
      </c>
      <c r="U2226" s="6">
        <v>1189</v>
      </c>
    </row>
    <row r="2227" spans="18:21">
      <c r="R2227">
        <v>2226</v>
      </c>
      <c r="S2227" s="5">
        <v>23154</v>
      </c>
      <c r="T2227" s="6" t="s">
        <v>8846</v>
      </c>
      <c r="U2227" s="6">
        <v>930</v>
      </c>
    </row>
    <row r="2228" spans="18:21">
      <c r="R2228">
        <v>2227</v>
      </c>
      <c r="S2228" s="5">
        <v>23155</v>
      </c>
      <c r="T2228" s="6" t="s">
        <v>8846</v>
      </c>
      <c r="U2228" s="6">
        <v>1170</v>
      </c>
    </row>
    <row r="2229" spans="18:21">
      <c r="R2229">
        <v>2228</v>
      </c>
      <c r="S2229" s="5">
        <v>23156</v>
      </c>
      <c r="T2229" s="6" t="s">
        <v>8846</v>
      </c>
      <c r="U2229" s="6">
        <v>988</v>
      </c>
    </row>
    <row r="2230" spans="18:21">
      <c r="R2230">
        <v>2229</v>
      </c>
      <c r="S2230" s="5">
        <v>23162</v>
      </c>
      <c r="T2230" s="6" t="s">
        <v>8846</v>
      </c>
      <c r="U2230" s="6">
        <v>1401</v>
      </c>
    </row>
    <row r="2231" spans="18:21">
      <c r="R2231">
        <v>2230</v>
      </c>
      <c r="S2231" s="5">
        <v>23163</v>
      </c>
      <c r="T2231" s="6" t="s">
        <v>8846</v>
      </c>
      <c r="U2231" s="6">
        <v>1799</v>
      </c>
    </row>
    <row r="2232" spans="18:21">
      <c r="R2232">
        <v>2231</v>
      </c>
      <c r="S2232" s="5">
        <v>23164</v>
      </c>
      <c r="T2232" s="6" t="s">
        <v>8846</v>
      </c>
      <c r="U2232" s="6">
        <v>1155</v>
      </c>
    </row>
    <row r="2233" spans="18:21">
      <c r="R2233">
        <v>2232</v>
      </c>
      <c r="S2233" s="5">
        <v>23165</v>
      </c>
      <c r="T2233" s="6" t="s">
        <v>8846</v>
      </c>
      <c r="U2233" s="6">
        <v>1047</v>
      </c>
    </row>
    <row r="2234" spans="18:21">
      <c r="R2234">
        <v>2233</v>
      </c>
      <c r="S2234" s="5">
        <v>23166</v>
      </c>
      <c r="T2234" s="6" t="s">
        <v>8846</v>
      </c>
      <c r="U2234" s="6">
        <v>1468</v>
      </c>
    </row>
    <row r="2235" spans="18:21">
      <c r="R2235">
        <v>2234</v>
      </c>
      <c r="S2235" s="5">
        <v>23167</v>
      </c>
      <c r="T2235" s="6" t="s">
        <v>8846</v>
      </c>
      <c r="U2235" s="6">
        <v>552</v>
      </c>
    </row>
    <row r="2236" spans="18:21">
      <c r="R2236">
        <v>2235</v>
      </c>
      <c r="S2236" s="5">
        <v>23168</v>
      </c>
      <c r="T2236" s="6" t="s">
        <v>8846</v>
      </c>
      <c r="U2236" s="6">
        <v>1278</v>
      </c>
    </row>
    <row r="2237" spans="18:21">
      <c r="R2237">
        <v>2236</v>
      </c>
      <c r="S2237" s="5">
        <v>23170</v>
      </c>
      <c r="T2237" s="6" t="s">
        <v>8847</v>
      </c>
      <c r="U2237" s="6">
        <v>1885</v>
      </c>
    </row>
    <row r="2238" spans="18:21">
      <c r="R2238">
        <v>2237</v>
      </c>
      <c r="S2238" s="5">
        <v>23172</v>
      </c>
      <c r="T2238" s="6" t="s">
        <v>8847</v>
      </c>
      <c r="U2238" s="6">
        <v>328</v>
      </c>
    </row>
    <row r="2239" spans="18:21">
      <c r="R2239">
        <v>2238</v>
      </c>
      <c r="S2239" s="5">
        <v>23173</v>
      </c>
      <c r="T2239" s="6" t="s">
        <v>8847</v>
      </c>
      <c r="U2239" s="6">
        <v>627</v>
      </c>
    </row>
    <row r="2240" spans="18:21">
      <c r="R2240">
        <v>2239</v>
      </c>
      <c r="S2240" s="5">
        <v>23175</v>
      </c>
      <c r="T2240" s="6" t="s">
        <v>8848</v>
      </c>
      <c r="U2240" s="6">
        <v>775</v>
      </c>
    </row>
    <row r="2241" spans="18:21">
      <c r="R2241">
        <v>2240</v>
      </c>
      <c r="S2241" s="5">
        <v>23176</v>
      </c>
      <c r="T2241" s="6" t="s">
        <v>8848</v>
      </c>
      <c r="U2241" s="6">
        <v>578</v>
      </c>
    </row>
    <row r="2242" spans="18:21">
      <c r="R2242">
        <v>2241</v>
      </c>
      <c r="S2242" s="5">
        <v>23178</v>
      </c>
      <c r="T2242" s="6" t="s">
        <v>8849</v>
      </c>
      <c r="U2242" s="6">
        <v>724</v>
      </c>
    </row>
    <row r="2243" spans="18:21">
      <c r="R2243">
        <v>2242</v>
      </c>
      <c r="S2243" s="5">
        <v>23179</v>
      </c>
      <c r="T2243" s="6" t="s">
        <v>8849</v>
      </c>
      <c r="U2243" s="6">
        <v>583</v>
      </c>
    </row>
    <row r="2244" spans="18:21">
      <c r="R2244">
        <v>2243</v>
      </c>
      <c r="S2244" s="5">
        <v>23191</v>
      </c>
      <c r="T2244" s="6" t="s">
        <v>8846</v>
      </c>
      <c r="U2244" s="6">
        <v>976</v>
      </c>
    </row>
    <row r="2245" spans="18:21">
      <c r="R2245">
        <v>2244</v>
      </c>
      <c r="S2245" s="5">
        <v>23192</v>
      </c>
      <c r="T2245" s="6" t="s">
        <v>8846</v>
      </c>
      <c r="U2245" s="6">
        <v>1723</v>
      </c>
    </row>
    <row r="2246" spans="18:21">
      <c r="R2246">
        <v>2245</v>
      </c>
      <c r="S2246" s="5">
        <v>23193</v>
      </c>
      <c r="T2246" s="6" t="s">
        <v>8846</v>
      </c>
      <c r="U2246" s="6">
        <v>1947</v>
      </c>
    </row>
    <row r="2247" spans="18:21">
      <c r="R2247">
        <v>2246</v>
      </c>
      <c r="S2247" s="5">
        <v>23194</v>
      </c>
      <c r="T2247" s="6" t="s">
        <v>8846</v>
      </c>
      <c r="U2247" s="6">
        <v>747</v>
      </c>
    </row>
    <row r="2248" spans="18:21">
      <c r="R2248">
        <v>2247</v>
      </c>
      <c r="S2248" s="5">
        <v>23195</v>
      </c>
      <c r="T2248" s="6" t="s">
        <v>8846</v>
      </c>
      <c r="U2248" s="6">
        <v>978</v>
      </c>
    </row>
    <row r="2249" spans="18:21">
      <c r="R2249">
        <v>2248</v>
      </c>
      <c r="S2249" s="5">
        <v>23196</v>
      </c>
      <c r="T2249" s="6" t="s">
        <v>8846</v>
      </c>
      <c r="U2249" s="6">
        <v>708</v>
      </c>
    </row>
    <row r="2250" spans="18:21">
      <c r="R2250">
        <v>2249</v>
      </c>
      <c r="S2250" s="5">
        <v>23197</v>
      </c>
      <c r="T2250" s="6" t="s">
        <v>8850</v>
      </c>
      <c r="U2250" s="6">
        <v>1122</v>
      </c>
    </row>
    <row r="2251" spans="18:21">
      <c r="R2251">
        <v>2250</v>
      </c>
      <c r="S2251" s="5">
        <v>23198</v>
      </c>
      <c r="T2251" s="6" t="s">
        <v>8850</v>
      </c>
      <c r="U2251" s="6">
        <v>533</v>
      </c>
    </row>
    <row r="2252" spans="18:21">
      <c r="R2252">
        <v>2251</v>
      </c>
      <c r="S2252" s="5">
        <v>23199</v>
      </c>
      <c r="T2252" s="6" t="s">
        <v>8850</v>
      </c>
      <c r="U2252" s="6">
        <v>528</v>
      </c>
    </row>
    <row r="2253" spans="18:21">
      <c r="R2253">
        <v>2252</v>
      </c>
      <c r="S2253" s="5">
        <v>23231</v>
      </c>
      <c r="T2253" s="6" t="s">
        <v>8851</v>
      </c>
      <c r="U2253" s="6">
        <v>1153</v>
      </c>
    </row>
    <row r="2254" spans="18:21">
      <c r="R2254">
        <v>2253</v>
      </c>
      <c r="S2254" s="5">
        <v>23232</v>
      </c>
      <c r="T2254" s="6" t="s">
        <v>8851</v>
      </c>
      <c r="U2254" s="6">
        <v>832</v>
      </c>
    </row>
    <row r="2255" spans="18:21">
      <c r="R2255">
        <v>2254</v>
      </c>
      <c r="S2255" s="5">
        <v>23233</v>
      </c>
      <c r="T2255" s="6" t="s">
        <v>8851</v>
      </c>
      <c r="U2255" s="6">
        <v>1838</v>
      </c>
    </row>
    <row r="2256" spans="18:21">
      <c r="R2256">
        <v>2255</v>
      </c>
      <c r="S2256" s="5">
        <v>23234</v>
      </c>
      <c r="T2256" s="6" t="s">
        <v>8851</v>
      </c>
      <c r="U2256" s="6">
        <v>1264</v>
      </c>
    </row>
    <row r="2257" spans="18:21">
      <c r="R2257">
        <v>2256</v>
      </c>
      <c r="S2257" s="5">
        <v>23235</v>
      </c>
      <c r="T2257" s="6" t="s">
        <v>8851</v>
      </c>
      <c r="U2257" s="6">
        <v>1900</v>
      </c>
    </row>
    <row r="2258" spans="18:21">
      <c r="R2258">
        <v>2257</v>
      </c>
      <c r="S2258" s="5">
        <v>23236</v>
      </c>
      <c r="T2258" s="6" t="s">
        <v>8851</v>
      </c>
      <c r="U2258" s="6">
        <v>1239</v>
      </c>
    </row>
    <row r="2259" spans="18:21">
      <c r="R2259">
        <v>2258</v>
      </c>
      <c r="S2259" s="5">
        <v>23237</v>
      </c>
      <c r="T2259" s="6" t="s">
        <v>8851</v>
      </c>
      <c r="U2259" s="6">
        <v>95</v>
      </c>
    </row>
    <row r="2260" spans="18:21">
      <c r="R2260">
        <v>2259</v>
      </c>
      <c r="S2260" s="5">
        <v>23238</v>
      </c>
      <c r="T2260" s="6" t="s">
        <v>8851</v>
      </c>
      <c r="U2260" s="6">
        <v>1955</v>
      </c>
    </row>
    <row r="2261" spans="18:21">
      <c r="R2261">
        <v>2260</v>
      </c>
      <c r="S2261" s="5">
        <v>23239</v>
      </c>
      <c r="T2261" s="6" t="s">
        <v>8851</v>
      </c>
      <c r="U2261" s="6">
        <v>561</v>
      </c>
    </row>
    <row r="2262" spans="18:21">
      <c r="R2262">
        <v>2261</v>
      </c>
      <c r="S2262" s="5">
        <v>23241</v>
      </c>
      <c r="T2262" s="6" t="s">
        <v>8851</v>
      </c>
      <c r="U2262" s="6">
        <v>27</v>
      </c>
    </row>
    <row r="2263" spans="18:21">
      <c r="R2263">
        <v>2262</v>
      </c>
      <c r="S2263" s="5">
        <v>23251</v>
      </c>
      <c r="T2263" s="6" t="s">
        <v>8852</v>
      </c>
      <c r="U2263" s="6">
        <v>1254</v>
      </c>
    </row>
    <row r="2264" spans="18:21">
      <c r="R2264">
        <v>2263</v>
      </c>
      <c r="S2264" s="5">
        <v>23252</v>
      </c>
      <c r="T2264" s="6" t="s">
        <v>8852</v>
      </c>
      <c r="U2264" s="6">
        <v>1053</v>
      </c>
    </row>
    <row r="2265" spans="18:21">
      <c r="R2265">
        <v>2264</v>
      </c>
      <c r="S2265" s="5">
        <v>23253</v>
      </c>
      <c r="T2265" s="6" t="s">
        <v>8852</v>
      </c>
      <c r="U2265" s="6">
        <v>1625</v>
      </c>
    </row>
    <row r="2266" spans="18:21">
      <c r="R2266">
        <v>2265</v>
      </c>
      <c r="S2266" s="5">
        <v>23254</v>
      </c>
      <c r="T2266" s="6" t="s">
        <v>8852</v>
      </c>
      <c r="U2266" s="6">
        <v>1957</v>
      </c>
    </row>
    <row r="2267" spans="18:21">
      <c r="R2267">
        <v>2266</v>
      </c>
      <c r="S2267" s="5">
        <v>23261</v>
      </c>
      <c r="T2267" s="6" t="s">
        <v>8851</v>
      </c>
      <c r="U2267" s="6">
        <v>14</v>
      </c>
    </row>
    <row r="2268" spans="18:21">
      <c r="R2268">
        <v>2267</v>
      </c>
      <c r="S2268" s="5">
        <v>23291</v>
      </c>
      <c r="T2268" s="6" t="s">
        <v>8851</v>
      </c>
      <c r="U2268" s="6">
        <v>455</v>
      </c>
    </row>
    <row r="2269" spans="18:21">
      <c r="R2269">
        <v>2268</v>
      </c>
      <c r="S2269" s="5">
        <v>23331</v>
      </c>
      <c r="T2269" s="6" t="s">
        <v>8853</v>
      </c>
      <c r="U2269" s="6">
        <v>606</v>
      </c>
    </row>
    <row r="2270" spans="18:21">
      <c r="R2270">
        <v>2269</v>
      </c>
      <c r="S2270" s="5">
        <v>23332</v>
      </c>
      <c r="T2270" s="6" t="s">
        <v>8853</v>
      </c>
      <c r="U2270" s="6">
        <v>678</v>
      </c>
    </row>
    <row r="2271" spans="18:21">
      <c r="R2271">
        <v>2270</v>
      </c>
      <c r="S2271" s="5">
        <v>23333</v>
      </c>
      <c r="T2271" s="6" t="s">
        <v>8853</v>
      </c>
      <c r="U2271" s="6">
        <v>1059</v>
      </c>
    </row>
    <row r="2272" spans="18:21">
      <c r="R2272">
        <v>2271</v>
      </c>
      <c r="S2272" s="5">
        <v>23334</v>
      </c>
      <c r="T2272" s="6" t="s">
        <v>8853</v>
      </c>
      <c r="U2272" s="6">
        <v>1049</v>
      </c>
    </row>
    <row r="2273" spans="18:21">
      <c r="R2273">
        <v>2272</v>
      </c>
      <c r="S2273" s="5">
        <v>23335</v>
      </c>
      <c r="T2273" s="6" t="s">
        <v>8853</v>
      </c>
      <c r="U2273" s="6">
        <v>1199</v>
      </c>
    </row>
    <row r="2274" spans="18:21">
      <c r="R2274">
        <v>2273</v>
      </c>
      <c r="S2274" s="5">
        <v>23336</v>
      </c>
      <c r="T2274" s="6" t="s">
        <v>8853</v>
      </c>
      <c r="U2274" s="6">
        <v>977</v>
      </c>
    </row>
    <row r="2275" spans="18:21">
      <c r="R2275">
        <v>2274</v>
      </c>
      <c r="S2275" s="5">
        <v>23337</v>
      </c>
      <c r="T2275" s="6" t="s">
        <v>8853</v>
      </c>
      <c r="U2275" s="6">
        <v>1002</v>
      </c>
    </row>
    <row r="2276" spans="18:21">
      <c r="R2276">
        <v>2275</v>
      </c>
      <c r="S2276" s="5">
        <v>23338</v>
      </c>
      <c r="T2276" s="6" t="s">
        <v>8853</v>
      </c>
      <c r="U2276" s="6">
        <v>1031</v>
      </c>
    </row>
    <row r="2277" spans="18:21">
      <c r="R2277">
        <v>2276</v>
      </c>
      <c r="S2277" s="5">
        <v>23339</v>
      </c>
      <c r="T2277" s="6" t="s">
        <v>8853</v>
      </c>
      <c r="U2277" s="6">
        <v>857</v>
      </c>
    </row>
    <row r="2278" spans="18:21">
      <c r="R2278">
        <v>2277</v>
      </c>
      <c r="S2278" s="5">
        <v>23341</v>
      </c>
      <c r="T2278" s="6" t="s">
        <v>8853</v>
      </c>
      <c r="U2278" s="6">
        <v>783</v>
      </c>
    </row>
    <row r="2279" spans="18:21">
      <c r="R2279">
        <v>2278</v>
      </c>
      <c r="S2279" s="5">
        <v>23342</v>
      </c>
      <c r="T2279" s="6" t="s">
        <v>8853</v>
      </c>
      <c r="U2279" s="6">
        <v>868</v>
      </c>
    </row>
    <row r="2280" spans="18:21">
      <c r="R2280">
        <v>2279</v>
      </c>
      <c r="S2280" s="5">
        <v>23343</v>
      </c>
      <c r="T2280" s="6" t="s">
        <v>8853</v>
      </c>
      <c r="U2280" s="6">
        <v>1022</v>
      </c>
    </row>
    <row r="2281" spans="18:21">
      <c r="R2281">
        <v>2280</v>
      </c>
      <c r="S2281" s="5">
        <v>23351</v>
      </c>
      <c r="T2281" s="6" t="s">
        <v>8853</v>
      </c>
      <c r="U2281" s="6">
        <v>3</v>
      </c>
    </row>
    <row r="2282" spans="18:21">
      <c r="R2282">
        <v>2281</v>
      </c>
      <c r="S2282" s="5">
        <v>23361</v>
      </c>
      <c r="T2282" s="6" t="s">
        <v>8854</v>
      </c>
      <c r="U2282" s="6">
        <v>675</v>
      </c>
    </row>
    <row r="2283" spans="18:21">
      <c r="R2283">
        <v>2282</v>
      </c>
      <c r="S2283" s="5">
        <v>23362</v>
      </c>
      <c r="T2283" s="6" t="s">
        <v>8854</v>
      </c>
      <c r="U2283" s="6">
        <v>287</v>
      </c>
    </row>
    <row r="2284" spans="18:21">
      <c r="R2284">
        <v>2283</v>
      </c>
      <c r="S2284" s="5">
        <v>23363</v>
      </c>
      <c r="T2284" s="6" t="s">
        <v>8854</v>
      </c>
      <c r="U2284" s="6">
        <v>982</v>
      </c>
    </row>
    <row r="2285" spans="18:21">
      <c r="R2285">
        <v>2284</v>
      </c>
      <c r="S2285" s="5">
        <v>23364</v>
      </c>
      <c r="T2285" s="6" t="s">
        <v>8854</v>
      </c>
      <c r="U2285" s="6">
        <v>831</v>
      </c>
    </row>
    <row r="2286" spans="18:21">
      <c r="R2286">
        <v>2285</v>
      </c>
      <c r="S2286" s="5">
        <v>23365</v>
      </c>
      <c r="T2286" s="6" t="s">
        <v>8854</v>
      </c>
      <c r="U2286" s="6">
        <v>1025</v>
      </c>
    </row>
    <row r="2287" spans="18:21">
      <c r="R2287">
        <v>2286</v>
      </c>
      <c r="S2287" s="5">
        <v>23375</v>
      </c>
      <c r="T2287" s="6" t="s">
        <v>8844</v>
      </c>
      <c r="U2287" s="6">
        <v>1343</v>
      </c>
    </row>
    <row r="2288" spans="18:21">
      <c r="R2288">
        <v>2287</v>
      </c>
      <c r="S2288" s="5">
        <v>23376</v>
      </c>
      <c r="T2288" s="6" t="s">
        <v>8844</v>
      </c>
      <c r="U2288" s="6">
        <v>1103</v>
      </c>
    </row>
    <row r="2289" spans="18:21">
      <c r="R2289">
        <v>2288</v>
      </c>
      <c r="S2289" s="5">
        <v>23391</v>
      </c>
      <c r="T2289" s="6" t="s">
        <v>8853</v>
      </c>
      <c r="U2289" s="6">
        <v>904</v>
      </c>
    </row>
    <row r="2290" spans="18:21">
      <c r="R2290">
        <v>2289</v>
      </c>
      <c r="S2290" s="5">
        <v>23392</v>
      </c>
      <c r="T2290" s="6" t="s">
        <v>8853</v>
      </c>
      <c r="U2290" s="6">
        <v>765</v>
      </c>
    </row>
    <row r="2291" spans="18:21">
      <c r="R2291">
        <v>2290</v>
      </c>
      <c r="S2291" s="5">
        <v>23393</v>
      </c>
      <c r="T2291" s="6" t="s">
        <v>8853</v>
      </c>
      <c r="U2291" s="6">
        <v>609</v>
      </c>
    </row>
    <row r="2292" spans="18:21">
      <c r="R2292">
        <v>2291</v>
      </c>
      <c r="S2292" s="5">
        <v>23394</v>
      </c>
      <c r="T2292" s="6" t="s">
        <v>8853</v>
      </c>
      <c r="U2292" s="6">
        <v>310</v>
      </c>
    </row>
    <row r="2293" spans="18:21">
      <c r="R2293">
        <v>2292</v>
      </c>
      <c r="S2293" s="5">
        <v>23431</v>
      </c>
      <c r="T2293" s="6" t="s">
        <v>8855</v>
      </c>
      <c r="U2293" s="6">
        <v>1024</v>
      </c>
    </row>
    <row r="2294" spans="18:21">
      <c r="R2294">
        <v>2293</v>
      </c>
      <c r="S2294" s="5">
        <v>23432</v>
      </c>
      <c r="T2294" s="6" t="s">
        <v>8855</v>
      </c>
      <c r="U2294" s="6">
        <v>1172</v>
      </c>
    </row>
    <row r="2295" spans="18:21">
      <c r="R2295">
        <v>2294</v>
      </c>
      <c r="S2295" s="5">
        <v>23433</v>
      </c>
      <c r="T2295" s="6" t="s">
        <v>8855</v>
      </c>
      <c r="U2295" s="6">
        <v>904</v>
      </c>
    </row>
    <row r="2296" spans="18:21">
      <c r="R2296">
        <v>2295</v>
      </c>
      <c r="S2296" s="5">
        <v>23434</v>
      </c>
      <c r="T2296" s="6" t="s">
        <v>8855</v>
      </c>
      <c r="U2296" s="6">
        <v>366</v>
      </c>
    </row>
    <row r="2297" spans="18:21">
      <c r="R2297">
        <v>2296</v>
      </c>
      <c r="S2297" s="5">
        <v>23435</v>
      </c>
      <c r="T2297" s="6" t="s">
        <v>8855</v>
      </c>
      <c r="U2297" s="6">
        <v>728</v>
      </c>
    </row>
    <row r="2298" spans="18:21">
      <c r="R2298">
        <v>2297</v>
      </c>
      <c r="S2298" s="5">
        <v>23436</v>
      </c>
      <c r="T2298" s="6" t="s">
        <v>8855</v>
      </c>
      <c r="U2298" s="6">
        <v>802</v>
      </c>
    </row>
    <row r="2299" spans="18:21">
      <c r="R2299">
        <v>2298</v>
      </c>
      <c r="S2299" s="5">
        <v>23437</v>
      </c>
      <c r="T2299" s="6" t="s">
        <v>8855</v>
      </c>
      <c r="U2299" s="6">
        <v>1211</v>
      </c>
    </row>
    <row r="2300" spans="18:21">
      <c r="R2300">
        <v>2299</v>
      </c>
      <c r="S2300" s="5">
        <v>23438</v>
      </c>
      <c r="T2300" s="6" t="s">
        <v>8855</v>
      </c>
      <c r="U2300" s="6">
        <v>1279</v>
      </c>
    </row>
    <row r="2301" spans="18:21">
      <c r="R2301">
        <v>2300</v>
      </c>
      <c r="S2301" s="5">
        <v>23439</v>
      </c>
      <c r="T2301" s="6" t="s">
        <v>8855</v>
      </c>
      <c r="U2301" s="6">
        <v>857</v>
      </c>
    </row>
    <row r="2302" spans="18:21">
      <c r="R2302">
        <v>2301</v>
      </c>
      <c r="S2302" s="5">
        <v>23440</v>
      </c>
      <c r="T2302" s="6" t="s">
        <v>8855</v>
      </c>
      <c r="U2302" s="6">
        <v>360</v>
      </c>
    </row>
    <row r="2303" spans="18:21">
      <c r="R2303">
        <v>2302</v>
      </c>
      <c r="S2303" s="5">
        <v>23441</v>
      </c>
      <c r="T2303" s="6" t="s">
        <v>8855</v>
      </c>
      <c r="U2303" s="6">
        <v>909</v>
      </c>
    </row>
    <row r="2304" spans="18:21">
      <c r="R2304">
        <v>2303</v>
      </c>
      <c r="S2304" s="5">
        <v>23442</v>
      </c>
      <c r="T2304" s="6" t="s">
        <v>8855</v>
      </c>
      <c r="U2304" s="6">
        <v>816</v>
      </c>
    </row>
    <row r="2305" spans="18:21">
      <c r="R2305">
        <v>2304</v>
      </c>
      <c r="S2305" s="5">
        <v>23443</v>
      </c>
      <c r="T2305" s="6" t="s">
        <v>8855</v>
      </c>
      <c r="U2305" s="6">
        <v>1397</v>
      </c>
    </row>
    <row r="2306" spans="18:21">
      <c r="R2306">
        <v>2305</v>
      </c>
      <c r="S2306" s="5">
        <v>23531</v>
      </c>
      <c r="T2306" s="6" t="s">
        <v>8856</v>
      </c>
      <c r="U2306" s="6">
        <v>424</v>
      </c>
    </row>
    <row r="2307" spans="18:21">
      <c r="R2307">
        <v>2306</v>
      </c>
      <c r="S2307" s="5">
        <v>23532</v>
      </c>
      <c r="T2307" s="6" t="s">
        <v>8856</v>
      </c>
      <c r="U2307" s="6">
        <v>6</v>
      </c>
    </row>
    <row r="2308" spans="18:21">
      <c r="R2308">
        <v>2307</v>
      </c>
      <c r="S2308" s="5">
        <v>23533</v>
      </c>
      <c r="T2308" s="6" t="s">
        <v>8856</v>
      </c>
      <c r="U2308" s="6">
        <v>909</v>
      </c>
    </row>
    <row r="2309" spans="18:21">
      <c r="R2309">
        <v>2308</v>
      </c>
      <c r="S2309" s="5">
        <v>23534</v>
      </c>
      <c r="T2309" s="6" t="s">
        <v>8856</v>
      </c>
      <c r="U2309" s="6">
        <v>887</v>
      </c>
    </row>
    <row r="2310" spans="18:21">
      <c r="R2310">
        <v>2309</v>
      </c>
      <c r="S2310" s="5">
        <v>23535</v>
      </c>
      <c r="T2310" s="6" t="s">
        <v>8856</v>
      </c>
      <c r="U2310" s="6">
        <v>1352</v>
      </c>
    </row>
    <row r="2311" spans="18:21">
      <c r="R2311">
        <v>2310</v>
      </c>
      <c r="S2311" s="5">
        <v>23536</v>
      </c>
      <c r="T2311" s="6" t="s">
        <v>8856</v>
      </c>
      <c r="U2311" s="6">
        <v>773</v>
      </c>
    </row>
    <row r="2312" spans="18:21">
      <c r="R2312">
        <v>2311</v>
      </c>
      <c r="S2312" s="5">
        <v>23537</v>
      </c>
      <c r="T2312" s="6" t="s">
        <v>8856</v>
      </c>
      <c r="U2312" s="6">
        <v>1116</v>
      </c>
    </row>
    <row r="2313" spans="18:21">
      <c r="R2313">
        <v>2312</v>
      </c>
      <c r="S2313" s="5">
        <v>23538</v>
      </c>
      <c r="T2313" s="6" t="s">
        <v>8856</v>
      </c>
      <c r="U2313" s="6">
        <v>715</v>
      </c>
    </row>
    <row r="2314" spans="18:21">
      <c r="R2314">
        <v>2313</v>
      </c>
      <c r="S2314" s="5">
        <v>23539</v>
      </c>
      <c r="T2314" s="6" t="s">
        <v>8856</v>
      </c>
      <c r="U2314" s="6">
        <v>104</v>
      </c>
    </row>
    <row r="2315" spans="18:21">
      <c r="R2315">
        <v>2314</v>
      </c>
      <c r="S2315" s="5">
        <v>23541</v>
      </c>
      <c r="T2315" s="6" t="s">
        <v>8856</v>
      </c>
      <c r="U2315" s="6">
        <v>797</v>
      </c>
    </row>
    <row r="2316" spans="18:21">
      <c r="R2316">
        <v>2315</v>
      </c>
      <c r="S2316" s="5">
        <v>23591</v>
      </c>
      <c r="T2316" s="6" t="s">
        <v>8856</v>
      </c>
      <c r="U2316" s="6">
        <v>1131</v>
      </c>
    </row>
    <row r="2317" spans="18:21">
      <c r="R2317">
        <v>2316</v>
      </c>
      <c r="S2317" s="5">
        <v>23592</v>
      </c>
      <c r="T2317" s="6" t="s">
        <v>8856</v>
      </c>
      <c r="U2317" s="6">
        <v>1290</v>
      </c>
    </row>
    <row r="2318" spans="18:21">
      <c r="R2318">
        <v>2317</v>
      </c>
      <c r="S2318" s="5">
        <v>23593</v>
      </c>
      <c r="T2318" s="6" t="s">
        <v>8856</v>
      </c>
      <c r="U2318" s="6">
        <v>644</v>
      </c>
    </row>
    <row r="2319" spans="18:21">
      <c r="R2319">
        <v>2318</v>
      </c>
      <c r="S2319" s="5">
        <v>23594</v>
      </c>
      <c r="T2319" s="6" t="s">
        <v>8856</v>
      </c>
      <c r="U2319" s="6">
        <v>926</v>
      </c>
    </row>
    <row r="2320" spans="18:21">
      <c r="R2320">
        <v>2319</v>
      </c>
      <c r="S2320" s="5">
        <v>23599</v>
      </c>
      <c r="T2320" s="6" t="s">
        <v>8856</v>
      </c>
      <c r="U2320" s="6">
        <v>1102</v>
      </c>
    </row>
    <row r="2321" spans="18:21">
      <c r="R2321">
        <v>2320</v>
      </c>
      <c r="S2321" s="5">
        <v>23631</v>
      </c>
      <c r="T2321" s="6" t="s">
        <v>8857</v>
      </c>
      <c r="U2321" s="6">
        <v>1374</v>
      </c>
    </row>
    <row r="2322" spans="18:21">
      <c r="R2322">
        <v>2321</v>
      </c>
      <c r="S2322" s="5">
        <v>23632</v>
      </c>
      <c r="T2322" s="6" t="s">
        <v>8857</v>
      </c>
      <c r="U2322" s="6">
        <v>1095</v>
      </c>
    </row>
    <row r="2323" spans="18:21">
      <c r="R2323">
        <v>2322</v>
      </c>
      <c r="S2323" s="5">
        <v>23633</v>
      </c>
      <c r="T2323" s="6" t="s">
        <v>8857</v>
      </c>
      <c r="U2323" s="6">
        <v>1235</v>
      </c>
    </row>
    <row r="2324" spans="18:21">
      <c r="R2324">
        <v>2323</v>
      </c>
      <c r="S2324" s="5">
        <v>23634</v>
      </c>
      <c r="T2324" s="6" t="s">
        <v>8857</v>
      </c>
      <c r="U2324" s="6">
        <v>1537</v>
      </c>
    </row>
    <row r="2325" spans="18:21">
      <c r="R2325">
        <v>2324</v>
      </c>
      <c r="S2325" s="5">
        <v>23635</v>
      </c>
      <c r="T2325" s="6" t="s">
        <v>8857</v>
      </c>
      <c r="U2325" s="6">
        <v>1348</v>
      </c>
    </row>
    <row r="2326" spans="18:21">
      <c r="R2326">
        <v>2325</v>
      </c>
      <c r="S2326" s="5">
        <v>23636</v>
      </c>
      <c r="T2326" s="6" t="s">
        <v>8857</v>
      </c>
      <c r="U2326" s="6">
        <v>1004</v>
      </c>
    </row>
    <row r="2327" spans="18:21">
      <c r="R2327">
        <v>2326</v>
      </c>
      <c r="S2327" s="5">
        <v>23637</v>
      </c>
      <c r="T2327" s="6" t="s">
        <v>8857</v>
      </c>
      <c r="U2327" s="6">
        <v>992</v>
      </c>
    </row>
    <row r="2328" spans="18:21">
      <c r="R2328">
        <v>2327</v>
      </c>
      <c r="S2328" s="5">
        <v>23638</v>
      </c>
      <c r="T2328" s="6" t="s">
        <v>8857</v>
      </c>
      <c r="U2328" s="6">
        <v>1443</v>
      </c>
    </row>
    <row r="2329" spans="18:21">
      <c r="R2329">
        <v>2328</v>
      </c>
      <c r="S2329" s="5">
        <v>23641</v>
      </c>
      <c r="T2329" s="6" t="s">
        <v>8857</v>
      </c>
      <c r="U2329" s="6">
        <v>1367</v>
      </c>
    </row>
    <row r="2330" spans="18:21">
      <c r="R2330">
        <v>2329</v>
      </c>
      <c r="S2330" s="5">
        <v>23642</v>
      </c>
      <c r="T2330" s="6" t="s">
        <v>8857</v>
      </c>
      <c r="U2330" s="6">
        <v>1214</v>
      </c>
    </row>
    <row r="2331" spans="18:21">
      <c r="R2331">
        <v>2330</v>
      </c>
      <c r="S2331" s="5">
        <v>23651</v>
      </c>
      <c r="T2331" s="6" t="s">
        <v>8857</v>
      </c>
      <c r="U2331" s="6">
        <v>543</v>
      </c>
    </row>
    <row r="2332" spans="18:21">
      <c r="R2332">
        <v>2331</v>
      </c>
      <c r="S2332" s="5">
        <v>23661</v>
      </c>
      <c r="T2332" s="6" t="s">
        <v>8857</v>
      </c>
      <c r="U2332" s="6">
        <v>416</v>
      </c>
    </row>
    <row r="2333" spans="18:21">
      <c r="R2333">
        <v>2332</v>
      </c>
      <c r="S2333" s="5">
        <v>23691</v>
      </c>
      <c r="T2333" s="6" t="s">
        <v>8857</v>
      </c>
      <c r="U2333" s="6">
        <v>858</v>
      </c>
    </row>
    <row r="2334" spans="18:21">
      <c r="R2334">
        <v>2333</v>
      </c>
      <c r="S2334" s="5">
        <v>23731</v>
      </c>
      <c r="T2334" s="6" t="s">
        <v>8858</v>
      </c>
      <c r="U2334" s="6">
        <v>1276</v>
      </c>
    </row>
    <row r="2335" spans="18:21">
      <c r="R2335">
        <v>2334</v>
      </c>
      <c r="S2335" s="5">
        <v>23732</v>
      </c>
      <c r="T2335" s="6" t="s">
        <v>8858</v>
      </c>
      <c r="U2335" s="6">
        <v>1019</v>
      </c>
    </row>
    <row r="2336" spans="18:21">
      <c r="R2336">
        <v>2335</v>
      </c>
      <c r="S2336" s="5">
        <v>23733</v>
      </c>
      <c r="T2336" s="6" t="s">
        <v>8858</v>
      </c>
      <c r="U2336" s="6">
        <v>887</v>
      </c>
    </row>
    <row r="2337" spans="18:21">
      <c r="R2337">
        <v>2336</v>
      </c>
      <c r="S2337" s="5">
        <v>23734</v>
      </c>
      <c r="T2337" s="6" t="s">
        <v>8858</v>
      </c>
      <c r="U2337" s="6">
        <v>1238</v>
      </c>
    </row>
    <row r="2338" spans="18:21">
      <c r="R2338">
        <v>2337</v>
      </c>
      <c r="S2338" s="5">
        <v>23735</v>
      </c>
      <c r="T2338" s="6" t="s">
        <v>8858</v>
      </c>
      <c r="U2338" s="6">
        <v>1078</v>
      </c>
    </row>
    <row r="2339" spans="18:21">
      <c r="R2339">
        <v>2338</v>
      </c>
      <c r="S2339" s="5">
        <v>23736</v>
      </c>
      <c r="T2339" s="6" t="s">
        <v>8858</v>
      </c>
      <c r="U2339" s="6">
        <v>1348</v>
      </c>
    </row>
    <row r="2340" spans="18:21">
      <c r="R2340">
        <v>2339</v>
      </c>
      <c r="S2340" s="5">
        <v>23737</v>
      </c>
      <c r="T2340" s="6" t="s">
        <v>8858</v>
      </c>
      <c r="U2340" s="6">
        <v>1443</v>
      </c>
    </row>
    <row r="2341" spans="18:21">
      <c r="R2341">
        <v>2340</v>
      </c>
      <c r="S2341" s="5">
        <v>23741</v>
      </c>
      <c r="T2341" s="6" t="s">
        <v>8858</v>
      </c>
      <c r="U2341" s="6">
        <v>685</v>
      </c>
    </row>
    <row r="2342" spans="18:21">
      <c r="R2342">
        <v>2341</v>
      </c>
      <c r="S2342" s="5">
        <v>23742</v>
      </c>
      <c r="T2342" s="6" t="s">
        <v>8858</v>
      </c>
      <c r="U2342" s="6">
        <v>457</v>
      </c>
    </row>
    <row r="2343" spans="18:21">
      <c r="R2343">
        <v>2342</v>
      </c>
      <c r="S2343" s="5">
        <v>23791</v>
      </c>
      <c r="T2343" s="6" t="s">
        <v>8858</v>
      </c>
      <c r="U2343" s="6">
        <v>889</v>
      </c>
    </row>
    <row r="2344" spans="18:21">
      <c r="R2344">
        <v>2343</v>
      </c>
      <c r="S2344" s="5">
        <v>23830</v>
      </c>
      <c r="T2344" s="6" t="s">
        <v>8859</v>
      </c>
      <c r="U2344" s="6">
        <v>603</v>
      </c>
    </row>
    <row r="2345" spans="18:21">
      <c r="R2345">
        <v>2344</v>
      </c>
      <c r="S2345" s="5">
        <v>23831</v>
      </c>
      <c r="T2345" s="6" t="s">
        <v>8859</v>
      </c>
      <c r="U2345" s="6">
        <v>752</v>
      </c>
    </row>
    <row r="2346" spans="18:21">
      <c r="R2346">
        <v>2345</v>
      </c>
      <c r="S2346" s="5">
        <v>23832</v>
      </c>
      <c r="T2346" s="6" t="s">
        <v>8859</v>
      </c>
      <c r="U2346" s="6">
        <v>868</v>
      </c>
    </row>
    <row r="2347" spans="18:21">
      <c r="R2347">
        <v>2346</v>
      </c>
      <c r="S2347" s="5">
        <v>23833</v>
      </c>
      <c r="T2347" s="6" t="s">
        <v>8859</v>
      </c>
      <c r="U2347" s="6">
        <v>884</v>
      </c>
    </row>
    <row r="2348" spans="18:21">
      <c r="R2348">
        <v>2347</v>
      </c>
      <c r="S2348" s="5">
        <v>23834</v>
      </c>
      <c r="T2348" s="6" t="s">
        <v>8859</v>
      </c>
      <c r="U2348" s="6">
        <v>557</v>
      </c>
    </row>
    <row r="2349" spans="18:21">
      <c r="R2349">
        <v>2348</v>
      </c>
      <c r="S2349" s="5">
        <v>23835</v>
      </c>
      <c r="T2349" s="6" t="s">
        <v>8859</v>
      </c>
      <c r="U2349" s="6">
        <v>373</v>
      </c>
    </row>
    <row r="2350" spans="18:21">
      <c r="R2350">
        <v>2349</v>
      </c>
      <c r="S2350" s="5">
        <v>23836</v>
      </c>
      <c r="T2350" s="6" t="s">
        <v>8859</v>
      </c>
      <c r="U2350" s="6">
        <v>828</v>
      </c>
    </row>
    <row r="2351" spans="18:21">
      <c r="R2351">
        <v>2350</v>
      </c>
      <c r="S2351" s="5">
        <v>23837</v>
      </c>
      <c r="T2351" s="6" t="s">
        <v>8859</v>
      </c>
      <c r="U2351" s="6">
        <v>1099</v>
      </c>
    </row>
    <row r="2352" spans="18:21">
      <c r="R2352">
        <v>2351</v>
      </c>
      <c r="S2352" s="5">
        <v>23838</v>
      </c>
      <c r="T2352" s="6" t="s">
        <v>8859</v>
      </c>
      <c r="U2352" s="6">
        <v>720</v>
      </c>
    </row>
    <row r="2353" spans="18:21">
      <c r="R2353">
        <v>2352</v>
      </c>
      <c r="S2353" s="5">
        <v>23839</v>
      </c>
      <c r="T2353" s="6" t="s">
        <v>8859</v>
      </c>
      <c r="U2353" s="6">
        <v>1036</v>
      </c>
    </row>
    <row r="2354" spans="18:21">
      <c r="R2354">
        <v>2353</v>
      </c>
      <c r="S2354" s="5">
        <v>23840</v>
      </c>
      <c r="T2354" s="6" t="s">
        <v>8859</v>
      </c>
      <c r="U2354" s="6">
        <v>1341</v>
      </c>
    </row>
    <row r="2355" spans="18:21">
      <c r="R2355">
        <v>2354</v>
      </c>
      <c r="S2355" s="5">
        <v>23841</v>
      </c>
      <c r="T2355" s="6" t="s">
        <v>8859</v>
      </c>
      <c r="U2355" s="6">
        <v>1100</v>
      </c>
    </row>
    <row r="2356" spans="18:21">
      <c r="R2356">
        <v>2355</v>
      </c>
      <c r="S2356" s="5">
        <v>23842</v>
      </c>
      <c r="T2356" s="6" t="s">
        <v>8859</v>
      </c>
      <c r="U2356" s="6">
        <v>1194</v>
      </c>
    </row>
    <row r="2357" spans="18:21">
      <c r="R2357">
        <v>2356</v>
      </c>
      <c r="S2357" s="5">
        <v>23843</v>
      </c>
      <c r="T2357" s="6" t="s">
        <v>8859</v>
      </c>
      <c r="U2357" s="6">
        <v>1098</v>
      </c>
    </row>
    <row r="2358" spans="18:21">
      <c r="R2358">
        <v>2357</v>
      </c>
      <c r="S2358" s="5">
        <v>23930</v>
      </c>
      <c r="T2358" s="6" t="s">
        <v>8860</v>
      </c>
      <c r="U2358" s="6">
        <v>616</v>
      </c>
    </row>
    <row r="2359" spans="18:21">
      <c r="R2359">
        <v>2358</v>
      </c>
      <c r="S2359" s="5">
        <v>23931</v>
      </c>
      <c r="T2359" s="6" t="s">
        <v>8860</v>
      </c>
      <c r="U2359" s="6">
        <v>1033</v>
      </c>
    </row>
    <row r="2360" spans="18:21">
      <c r="R2360">
        <v>2359</v>
      </c>
      <c r="S2360" s="5">
        <v>23932</v>
      </c>
      <c r="T2360" s="6" t="s">
        <v>8860</v>
      </c>
      <c r="U2360" s="6">
        <v>976</v>
      </c>
    </row>
    <row r="2361" spans="18:21">
      <c r="R2361">
        <v>2360</v>
      </c>
      <c r="S2361" s="5">
        <v>23933</v>
      </c>
      <c r="T2361" s="6" t="s">
        <v>8860</v>
      </c>
      <c r="U2361" s="6">
        <v>467</v>
      </c>
    </row>
    <row r="2362" spans="18:21">
      <c r="R2362">
        <v>2361</v>
      </c>
      <c r="S2362" s="5">
        <v>23934</v>
      </c>
      <c r="T2362" s="6" t="s">
        <v>8860</v>
      </c>
      <c r="U2362" s="6">
        <v>802</v>
      </c>
    </row>
    <row r="2363" spans="18:21">
      <c r="R2363">
        <v>2362</v>
      </c>
      <c r="S2363" s="5">
        <v>23935</v>
      </c>
      <c r="T2363" s="6" t="s">
        <v>8860</v>
      </c>
      <c r="U2363" s="6">
        <v>843</v>
      </c>
    </row>
    <row r="2364" spans="18:21">
      <c r="R2364">
        <v>2363</v>
      </c>
      <c r="S2364" s="5">
        <v>23936</v>
      </c>
      <c r="T2364" s="6" t="s">
        <v>8860</v>
      </c>
      <c r="U2364" s="6">
        <v>42</v>
      </c>
    </row>
    <row r="2365" spans="18:21">
      <c r="R2365">
        <v>2364</v>
      </c>
      <c r="S2365" s="5">
        <v>23940</v>
      </c>
      <c r="T2365" s="6" t="s">
        <v>8861</v>
      </c>
      <c r="U2365" s="6">
        <v>626</v>
      </c>
    </row>
    <row r="2366" spans="18:21">
      <c r="R2366">
        <v>2365</v>
      </c>
      <c r="S2366" s="5">
        <v>23941</v>
      </c>
      <c r="T2366" s="6" t="s">
        <v>8861</v>
      </c>
      <c r="U2366" s="6">
        <v>485</v>
      </c>
    </row>
    <row r="2367" spans="18:21">
      <c r="R2367">
        <v>2366</v>
      </c>
      <c r="S2367" s="5">
        <v>23942</v>
      </c>
      <c r="T2367" s="6" t="s">
        <v>8861</v>
      </c>
      <c r="U2367" s="6">
        <v>1095</v>
      </c>
    </row>
    <row r="2368" spans="18:21">
      <c r="R2368">
        <v>2367</v>
      </c>
      <c r="S2368" s="5">
        <v>24130</v>
      </c>
      <c r="T2368" s="6" t="s">
        <v>8862</v>
      </c>
      <c r="U2368" s="6">
        <v>1933</v>
      </c>
    </row>
    <row r="2369" spans="18:21">
      <c r="R2369">
        <v>2368</v>
      </c>
      <c r="S2369" s="5">
        <v>24131</v>
      </c>
      <c r="T2369" s="6" t="s">
        <v>8862</v>
      </c>
      <c r="U2369" s="6">
        <v>2461</v>
      </c>
    </row>
    <row r="2370" spans="18:21">
      <c r="R2370">
        <v>2369</v>
      </c>
      <c r="S2370" s="5">
        <v>24132</v>
      </c>
      <c r="T2370" s="6" t="s">
        <v>8862</v>
      </c>
      <c r="U2370" s="6">
        <v>1647</v>
      </c>
    </row>
    <row r="2371" spans="18:21">
      <c r="R2371">
        <v>2370</v>
      </c>
      <c r="S2371" s="5">
        <v>24133</v>
      </c>
      <c r="T2371" s="6" t="s">
        <v>8862</v>
      </c>
      <c r="U2371" s="6">
        <v>1595</v>
      </c>
    </row>
    <row r="2372" spans="18:21">
      <c r="R2372">
        <v>2371</v>
      </c>
      <c r="S2372" s="5">
        <v>24134</v>
      </c>
      <c r="T2372" s="6" t="s">
        <v>8862</v>
      </c>
      <c r="U2372" s="6">
        <v>2068</v>
      </c>
    </row>
    <row r="2373" spans="18:21">
      <c r="R2373">
        <v>2372</v>
      </c>
      <c r="S2373" s="5">
        <v>24135</v>
      </c>
      <c r="T2373" s="6" t="s">
        <v>8862</v>
      </c>
      <c r="U2373" s="6">
        <v>3188</v>
      </c>
    </row>
    <row r="2374" spans="18:21">
      <c r="R2374">
        <v>2373</v>
      </c>
      <c r="S2374" s="5">
        <v>24136</v>
      </c>
      <c r="T2374" s="6" t="s">
        <v>8862</v>
      </c>
      <c r="U2374" s="6">
        <v>1391</v>
      </c>
    </row>
    <row r="2375" spans="18:21">
      <c r="R2375">
        <v>2374</v>
      </c>
      <c r="S2375" s="5">
        <v>24137</v>
      </c>
      <c r="T2375" s="6" t="s">
        <v>8862</v>
      </c>
      <c r="U2375" s="6">
        <v>1456</v>
      </c>
    </row>
    <row r="2376" spans="18:21">
      <c r="R2376">
        <v>2375</v>
      </c>
      <c r="S2376" s="5">
        <v>24138</v>
      </c>
      <c r="T2376" s="6" t="s">
        <v>8862</v>
      </c>
      <c r="U2376" s="6">
        <v>905</v>
      </c>
    </row>
    <row r="2377" spans="18:21">
      <c r="R2377">
        <v>2376</v>
      </c>
      <c r="S2377" s="5">
        <v>24139</v>
      </c>
      <c r="T2377" s="6" t="s">
        <v>8862</v>
      </c>
      <c r="U2377" s="6">
        <v>1215</v>
      </c>
    </row>
    <row r="2378" spans="18:21">
      <c r="R2378">
        <v>2377</v>
      </c>
      <c r="S2378" s="5">
        <v>24140</v>
      </c>
      <c r="T2378" s="6" t="s">
        <v>8862</v>
      </c>
      <c r="U2378" s="6">
        <v>8</v>
      </c>
    </row>
    <row r="2379" spans="18:21">
      <c r="R2379">
        <v>2378</v>
      </c>
      <c r="S2379" s="5">
        <v>24161</v>
      </c>
      <c r="T2379" s="6" t="s">
        <v>8863</v>
      </c>
      <c r="U2379" s="6">
        <v>1067</v>
      </c>
    </row>
    <row r="2380" spans="18:21">
      <c r="R2380">
        <v>2379</v>
      </c>
      <c r="S2380" s="5">
        <v>24162</v>
      </c>
      <c r="T2380" s="6" t="s">
        <v>8863</v>
      </c>
      <c r="U2380" s="6">
        <v>1213</v>
      </c>
    </row>
    <row r="2381" spans="18:21">
      <c r="R2381">
        <v>2380</v>
      </c>
      <c r="S2381" s="5">
        <v>24164</v>
      </c>
      <c r="T2381" s="6" t="s">
        <v>8864</v>
      </c>
      <c r="U2381" s="6">
        <v>684</v>
      </c>
    </row>
    <row r="2382" spans="18:21">
      <c r="R2382">
        <v>2381</v>
      </c>
      <c r="S2382" s="5">
        <v>24165</v>
      </c>
      <c r="T2382" s="6" t="s">
        <v>8864</v>
      </c>
      <c r="U2382" s="6">
        <v>615</v>
      </c>
    </row>
    <row r="2383" spans="18:21">
      <c r="R2383">
        <v>2382</v>
      </c>
      <c r="S2383" s="5">
        <v>24171</v>
      </c>
      <c r="T2383" s="6" t="s">
        <v>8865</v>
      </c>
      <c r="U2383" s="6">
        <v>804</v>
      </c>
    </row>
    <row r="2384" spans="18:21">
      <c r="R2384">
        <v>2383</v>
      </c>
      <c r="S2384" s="5">
        <v>24172</v>
      </c>
      <c r="T2384" s="6" t="s">
        <v>8865</v>
      </c>
      <c r="U2384" s="6">
        <v>1291</v>
      </c>
    </row>
    <row r="2385" spans="18:21">
      <c r="R2385">
        <v>2384</v>
      </c>
      <c r="S2385" s="5">
        <v>24174</v>
      </c>
      <c r="T2385" s="6" t="s">
        <v>8866</v>
      </c>
      <c r="U2385" s="6">
        <v>1087</v>
      </c>
    </row>
    <row r="2386" spans="18:21">
      <c r="R2386">
        <v>2385</v>
      </c>
      <c r="S2386" s="5">
        <v>24175</v>
      </c>
      <c r="T2386" s="6" t="s">
        <v>8866</v>
      </c>
      <c r="U2386" s="6">
        <v>688</v>
      </c>
    </row>
    <row r="2387" spans="18:21">
      <c r="R2387">
        <v>2386</v>
      </c>
      <c r="S2387" s="5">
        <v>24191</v>
      </c>
      <c r="T2387" s="6" t="s">
        <v>8862</v>
      </c>
      <c r="U2387" s="6">
        <v>1014</v>
      </c>
    </row>
    <row r="2388" spans="18:21">
      <c r="R2388">
        <v>2387</v>
      </c>
      <c r="S2388" s="5">
        <v>24192</v>
      </c>
      <c r="T2388" s="6" t="s">
        <v>8862</v>
      </c>
      <c r="U2388" s="6">
        <v>1109</v>
      </c>
    </row>
    <row r="2389" spans="18:21">
      <c r="R2389">
        <v>2388</v>
      </c>
      <c r="S2389" s="5">
        <v>24193</v>
      </c>
      <c r="T2389" s="6" t="s">
        <v>8862</v>
      </c>
      <c r="U2389" s="6">
        <v>1109</v>
      </c>
    </row>
    <row r="2390" spans="18:21">
      <c r="R2390">
        <v>2389</v>
      </c>
      <c r="S2390" s="5">
        <v>24194</v>
      </c>
      <c r="T2390" s="6" t="s">
        <v>8862</v>
      </c>
      <c r="U2390" s="6">
        <v>523</v>
      </c>
    </row>
    <row r="2391" spans="18:21">
      <c r="R2391">
        <v>2390</v>
      </c>
      <c r="S2391" s="5">
        <v>24195</v>
      </c>
      <c r="T2391" s="6" t="s">
        <v>8867</v>
      </c>
      <c r="U2391" s="6">
        <v>657</v>
      </c>
    </row>
    <row r="2392" spans="18:21">
      <c r="R2392">
        <v>2391</v>
      </c>
      <c r="S2392" s="5">
        <v>24196</v>
      </c>
      <c r="T2392" s="6" t="s">
        <v>8868</v>
      </c>
      <c r="U2392" s="6">
        <v>394</v>
      </c>
    </row>
    <row r="2393" spans="18:21">
      <c r="R2393">
        <v>2392</v>
      </c>
      <c r="S2393" s="5">
        <v>24230</v>
      </c>
      <c r="T2393" s="6" t="s">
        <v>8869</v>
      </c>
      <c r="U2393" s="6">
        <v>988</v>
      </c>
    </row>
    <row r="2394" spans="18:21">
      <c r="R2394">
        <v>2393</v>
      </c>
      <c r="S2394" s="5">
        <v>24231</v>
      </c>
      <c r="T2394" s="6" t="s">
        <v>8869</v>
      </c>
      <c r="U2394" s="6">
        <v>1610</v>
      </c>
    </row>
    <row r="2395" spans="18:21">
      <c r="R2395">
        <v>2394</v>
      </c>
      <c r="S2395" s="5">
        <v>24232</v>
      </c>
      <c r="T2395" s="6" t="s">
        <v>8869</v>
      </c>
      <c r="U2395" s="6">
        <v>670</v>
      </c>
    </row>
    <row r="2396" spans="18:21">
      <c r="R2396">
        <v>2395</v>
      </c>
      <c r="S2396" s="5">
        <v>24233</v>
      </c>
      <c r="T2396" s="6" t="s">
        <v>8869</v>
      </c>
      <c r="U2396" s="6">
        <v>1492</v>
      </c>
    </row>
    <row r="2397" spans="18:21">
      <c r="R2397">
        <v>2396</v>
      </c>
      <c r="S2397" s="5">
        <v>24234</v>
      </c>
      <c r="T2397" s="6" t="s">
        <v>8869</v>
      </c>
      <c r="U2397" s="6">
        <v>1171</v>
      </c>
    </row>
    <row r="2398" spans="18:21">
      <c r="R2398">
        <v>2397</v>
      </c>
      <c r="S2398" s="5">
        <v>24235</v>
      </c>
      <c r="T2398" s="6" t="s">
        <v>8869</v>
      </c>
      <c r="U2398" s="6">
        <v>1188</v>
      </c>
    </row>
    <row r="2399" spans="18:21">
      <c r="R2399">
        <v>2398</v>
      </c>
      <c r="S2399" s="5">
        <v>24271</v>
      </c>
      <c r="T2399" s="6" t="s">
        <v>8870</v>
      </c>
      <c r="U2399" s="6">
        <v>592</v>
      </c>
    </row>
    <row r="2400" spans="18:21">
      <c r="R2400">
        <v>2399</v>
      </c>
      <c r="S2400" s="5">
        <v>24272</v>
      </c>
      <c r="T2400" s="6" t="s">
        <v>8870</v>
      </c>
      <c r="U2400" s="6">
        <v>669</v>
      </c>
    </row>
    <row r="2401" spans="18:21">
      <c r="R2401">
        <v>2400</v>
      </c>
      <c r="S2401" s="5">
        <v>24291</v>
      </c>
      <c r="T2401" s="6" t="s">
        <v>8869</v>
      </c>
      <c r="U2401" s="6">
        <v>568</v>
      </c>
    </row>
    <row r="2402" spans="18:21">
      <c r="R2402">
        <v>2401</v>
      </c>
      <c r="S2402" s="5">
        <v>24292</v>
      </c>
      <c r="T2402" s="6" t="s">
        <v>8869</v>
      </c>
      <c r="U2402" s="6">
        <v>652</v>
      </c>
    </row>
    <row r="2403" spans="18:21">
      <c r="R2403">
        <v>2402</v>
      </c>
      <c r="S2403" s="5">
        <v>24293</v>
      </c>
      <c r="T2403" s="6" t="s">
        <v>8869</v>
      </c>
      <c r="U2403" s="6">
        <v>1076</v>
      </c>
    </row>
    <row r="2404" spans="18:21">
      <c r="R2404">
        <v>2403</v>
      </c>
      <c r="S2404" s="5">
        <v>24294</v>
      </c>
      <c r="T2404" s="6" t="s">
        <v>8869</v>
      </c>
      <c r="U2404" s="6">
        <v>810</v>
      </c>
    </row>
    <row r="2405" spans="18:21">
      <c r="R2405">
        <v>2404</v>
      </c>
      <c r="S2405" s="5">
        <v>24295</v>
      </c>
      <c r="T2405" s="6" t="s">
        <v>8869</v>
      </c>
      <c r="U2405" s="6">
        <v>1083</v>
      </c>
    </row>
    <row r="2406" spans="18:21">
      <c r="R2406">
        <v>2405</v>
      </c>
      <c r="S2406" s="5">
        <v>24296</v>
      </c>
      <c r="T2406" s="6" t="s">
        <v>8869</v>
      </c>
      <c r="U2406" s="6">
        <v>393</v>
      </c>
    </row>
    <row r="2407" spans="18:21">
      <c r="R2407">
        <v>2406</v>
      </c>
      <c r="S2407" s="5">
        <v>24297</v>
      </c>
      <c r="T2407" s="6" t="s">
        <v>8869</v>
      </c>
      <c r="U2407" s="6">
        <v>1661</v>
      </c>
    </row>
    <row r="2408" spans="18:21">
      <c r="R2408">
        <v>2407</v>
      </c>
      <c r="S2408" s="5">
        <v>24298</v>
      </c>
      <c r="T2408" s="6" t="s">
        <v>8869</v>
      </c>
      <c r="U2408" s="6">
        <v>254</v>
      </c>
    </row>
    <row r="2409" spans="18:21">
      <c r="R2409">
        <v>2408</v>
      </c>
      <c r="S2409" s="5">
        <v>24330</v>
      </c>
      <c r="T2409" s="6" t="s">
        <v>8871</v>
      </c>
      <c r="U2409" s="6">
        <v>1405</v>
      </c>
    </row>
    <row r="2410" spans="18:21">
      <c r="R2410">
        <v>2409</v>
      </c>
      <c r="S2410" s="5">
        <v>24331</v>
      </c>
      <c r="T2410" s="6" t="s">
        <v>8871</v>
      </c>
      <c r="U2410" s="6">
        <v>1456</v>
      </c>
    </row>
    <row r="2411" spans="18:21">
      <c r="R2411">
        <v>2410</v>
      </c>
      <c r="S2411" s="5">
        <v>24332</v>
      </c>
      <c r="T2411" s="6" t="s">
        <v>8871</v>
      </c>
      <c r="U2411" s="6">
        <v>1913</v>
      </c>
    </row>
    <row r="2412" spans="18:21">
      <c r="R2412">
        <v>2411</v>
      </c>
      <c r="S2412" s="5">
        <v>24333</v>
      </c>
      <c r="T2412" s="6" t="s">
        <v>8871</v>
      </c>
      <c r="U2412" s="6">
        <v>432</v>
      </c>
    </row>
    <row r="2413" spans="18:21">
      <c r="R2413">
        <v>2412</v>
      </c>
      <c r="S2413" s="5">
        <v>24334</v>
      </c>
      <c r="T2413" s="6" t="s">
        <v>8871</v>
      </c>
      <c r="U2413" s="6">
        <v>1647</v>
      </c>
    </row>
    <row r="2414" spans="18:21">
      <c r="R2414">
        <v>2413</v>
      </c>
      <c r="S2414" s="5">
        <v>24335</v>
      </c>
      <c r="T2414" s="6" t="s">
        <v>8871</v>
      </c>
      <c r="U2414" s="6">
        <v>1553</v>
      </c>
    </row>
    <row r="2415" spans="18:21">
      <c r="R2415">
        <v>2414</v>
      </c>
      <c r="S2415" s="5">
        <v>24336</v>
      </c>
      <c r="T2415" s="6" t="s">
        <v>8871</v>
      </c>
      <c r="U2415" s="6">
        <v>739</v>
      </c>
    </row>
    <row r="2416" spans="18:21">
      <c r="R2416">
        <v>2415</v>
      </c>
      <c r="S2416" s="5">
        <v>24339</v>
      </c>
      <c r="T2416" s="6" t="s">
        <v>8871</v>
      </c>
      <c r="U2416" s="6">
        <v>176</v>
      </c>
    </row>
    <row r="2417" spans="18:21">
      <c r="R2417">
        <v>2416</v>
      </c>
      <c r="S2417" s="5">
        <v>24340</v>
      </c>
      <c r="T2417" s="6" t="s">
        <v>8871</v>
      </c>
      <c r="U2417" s="6">
        <v>33</v>
      </c>
    </row>
    <row r="2418" spans="18:21">
      <c r="R2418">
        <v>2417</v>
      </c>
      <c r="S2418" s="5">
        <v>24371</v>
      </c>
      <c r="T2418" s="6" t="s">
        <v>8872</v>
      </c>
      <c r="U2418" s="6">
        <v>327</v>
      </c>
    </row>
    <row r="2419" spans="18:21">
      <c r="R2419">
        <v>2418</v>
      </c>
      <c r="S2419" s="5">
        <v>24372</v>
      </c>
      <c r="T2419" s="6" t="s">
        <v>8872</v>
      </c>
      <c r="U2419" s="6">
        <v>815</v>
      </c>
    </row>
    <row r="2420" spans="18:21">
      <c r="R2420">
        <v>2419</v>
      </c>
      <c r="S2420" s="5">
        <v>24373</v>
      </c>
      <c r="T2420" s="6" t="s">
        <v>8872</v>
      </c>
      <c r="U2420" s="6">
        <v>147</v>
      </c>
    </row>
    <row r="2421" spans="18:21">
      <c r="R2421">
        <v>2420</v>
      </c>
      <c r="S2421" s="5">
        <v>24391</v>
      </c>
      <c r="T2421" s="6" t="s">
        <v>8871</v>
      </c>
      <c r="U2421" s="6">
        <v>1087</v>
      </c>
    </row>
    <row r="2422" spans="18:21">
      <c r="R2422">
        <v>2421</v>
      </c>
      <c r="S2422" s="5">
        <v>24392</v>
      </c>
      <c r="T2422" s="6" t="s">
        <v>8871</v>
      </c>
      <c r="U2422" s="6">
        <v>532</v>
      </c>
    </row>
    <row r="2423" spans="18:21">
      <c r="R2423">
        <v>2422</v>
      </c>
      <c r="S2423" s="5">
        <v>24393</v>
      </c>
      <c r="T2423" s="6" t="s">
        <v>8871</v>
      </c>
      <c r="U2423" s="6">
        <v>1292</v>
      </c>
    </row>
    <row r="2424" spans="18:21">
      <c r="R2424">
        <v>2423</v>
      </c>
      <c r="S2424" s="5">
        <v>24394</v>
      </c>
      <c r="T2424" s="6" t="s">
        <v>8871</v>
      </c>
      <c r="U2424" s="6">
        <v>333</v>
      </c>
    </row>
    <row r="2425" spans="18:21">
      <c r="R2425">
        <v>2424</v>
      </c>
      <c r="S2425" s="5">
        <v>24395</v>
      </c>
      <c r="T2425" s="6" t="s">
        <v>8871</v>
      </c>
      <c r="U2425" s="6">
        <v>919</v>
      </c>
    </row>
    <row r="2426" spans="18:21">
      <c r="R2426">
        <v>2425</v>
      </c>
      <c r="S2426" s="5">
        <v>24396</v>
      </c>
      <c r="T2426" s="6" t="s">
        <v>8871</v>
      </c>
      <c r="U2426" s="6">
        <v>447</v>
      </c>
    </row>
    <row r="2427" spans="18:21">
      <c r="R2427">
        <v>2426</v>
      </c>
      <c r="S2427" s="5">
        <v>24397</v>
      </c>
      <c r="T2427" s="6" t="s">
        <v>8873</v>
      </c>
      <c r="U2427" s="6">
        <v>312</v>
      </c>
    </row>
    <row r="2428" spans="18:21">
      <c r="R2428">
        <v>2427</v>
      </c>
      <c r="S2428" s="5">
        <v>24430</v>
      </c>
      <c r="T2428" s="6" t="s">
        <v>8874</v>
      </c>
      <c r="U2428" s="6">
        <v>936</v>
      </c>
    </row>
    <row r="2429" spans="18:21">
      <c r="R2429">
        <v>2428</v>
      </c>
      <c r="S2429" s="5">
        <v>24431</v>
      </c>
      <c r="T2429" s="6" t="s">
        <v>8874</v>
      </c>
      <c r="U2429" s="6">
        <v>1081</v>
      </c>
    </row>
    <row r="2430" spans="18:21">
      <c r="R2430">
        <v>2429</v>
      </c>
      <c r="S2430" s="5">
        <v>24432</v>
      </c>
      <c r="T2430" s="6" t="s">
        <v>8874</v>
      </c>
      <c r="U2430" s="6">
        <v>1081</v>
      </c>
    </row>
    <row r="2431" spans="18:21">
      <c r="R2431">
        <v>2430</v>
      </c>
      <c r="S2431" s="5">
        <v>24433</v>
      </c>
      <c r="T2431" s="6" t="s">
        <v>8874</v>
      </c>
      <c r="U2431" s="6">
        <v>1199</v>
      </c>
    </row>
    <row r="2432" spans="18:21">
      <c r="R2432">
        <v>2431</v>
      </c>
      <c r="S2432" s="5">
        <v>24436</v>
      </c>
      <c r="T2432" s="6" t="s">
        <v>8874</v>
      </c>
      <c r="U2432" s="6">
        <v>1442</v>
      </c>
    </row>
    <row r="2433" spans="18:21">
      <c r="R2433">
        <v>2432</v>
      </c>
      <c r="S2433" s="5">
        <v>24438</v>
      </c>
      <c r="T2433" s="6" t="s">
        <v>8874</v>
      </c>
      <c r="U2433" s="6">
        <v>997</v>
      </c>
    </row>
    <row r="2434" spans="18:21">
      <c r="R2434">
        <v>2433</v>
      </c>
      <c r="S2434" s="5">
        <v>24439</v>
      </c>
      <c r="T2434" s="6" t="s">
        <v>8874</v>
      </c>
      <c r="U2434" s="6">
        <v>1058</v>
      </c>
    </row>
    <row r="2435" spans="18:21">
      <c r="R2435">
        <v>2434</v>
      </c>
      <c r="S2435" s="5">
        <v>24441</v>
      </c>
      <c r="T2435" s="6" t="s">
        <v>8874</v>
      </c>
      <c r="U2435" s="6">
        <v>1345</v>
      </c>
    </row>
    <row r="2436" spans="18:21">
      <c r="R2436">
        <v>2435</v>
      </c>
      <c r="S2436" s="5">
        <v>24460</v>
      </c>
      <c r="T2436" s="6" t="s">
        <v>8875</v>
      </c>
      <c r="U2436" s="6">
        <v>606</v>
      </c>
    </row>
    <row r="2437" spans="18:21">
      <c r="R2437">
        <v>2436</v>
      </c>
      <c r="S2437" s="5">
        <v>24462</v>
      </c>
      <c r="T2437" s="6" t="s">
        <v>8875</v>
      </c>
      <c r="U2437" s="6">
        <v>650</v>
      </c>
    </row>
    <row r="2438" spans="18:21">
      <c r="R2438">
        <v>2437</v>
      </c>
      <c r="S2438" s="5">
        <v>24463</v>
      </c>
      <c r="T2438" s="6" t="s">
        <v>8875</v>
      </c>
      <c r="U2438" s="6">
        <v>749</v>
      </c>
    </row>
    <row r="2439" spans="18:21">
      <c r="R2439">
        <v>2438</v>
      </c>
      <c r="S2439" s="5">
        <v>24465</v>
      </c>
      <c r="T2439" s="6" t="s">
        <v>8875</v>
      </c>
      <c r="U2439" s="6">
        <v>1172</v>
      </c>
    </row>
    <row r="2440" spans="18:21">
      <c r="R2440">
        <v>2439</v>
      </c>
      <c r="S2440" s="5">
        <v>24466</v>
      </c>
      <c r="T2440" s="6" t="s">
        <v>8875</v>
      </c>
      <c r="U2440" s="6">
        <v>1037</v>
      </c>
    </row>
    <row r="2441" spans="18:21">
      <c r="R2441">
        <v>2440</v>
      </c>
      <c r="S2441" s="5">
        <v>24471</v>
      </c>
      <c r="T2441" s="6" t="s">
        <v>8876</v>
      </c>
      <c r="U2441" s="6">
        <v>970</v>
      </c>
    </row>
    <row r="2442" spans="18:21">
      <c r="R2442">
        <v>2441</v>
      </c>
      <c r="S2442" s="5">
        <v>24491</v>
      </c>
      <c r="T2442" s="6" t="s">
        <v>8874</v>
      </c>
      <c r="U2442" s="6">
        <v>844</v>
      </c>
    </row>
    <row r="2443" spans="18:21">
      <c r="R2443">
        <v>2442</v>
      </c>
      <c r="S2443" s="5">
        <v>24493</v>
      </c>
      <c r="T2443" s="6" t="s">
        <v>8874</v>
      </c>
      <c r="U2443" s="6">
        <v>694</v>
      </c>
    </row>
    <row r="2444" spans="18:21">
      <c r="R2444">
        <v>2443</v>
      </c>
      <c r="S2444" s="5">
        <v>24494</v>
      </c>
      <c r="T2444" s="6" t="s">
        <v>8875</v>
      </c>
      <c r="U2444" s="6">
        <v>386</v>
      </c>
    </row>
    <row r="2445" spans="18:21">
      <c r="R2445">
        <v>2444</v>
      </c>
      <c r="S2445" s="5">
        <v>24495</v>
      </c>
      <c r="T2445" s="6" t="s">
        <v>8876</v>
      </c>
      <c r="U2445" s="6">
        <v>577</v>
      </c>
    </row>
    <row r="2446" spans="18:21">
      <c r="R2446">
        <v>2445</v>
      </c>
      <c r="S2446" s="5">
        <v>24531</v>
      </c>
      <c r="T2446" s="6" t="s">
        <v>8877</v>
      </c>
      <c r="U2446" s="6">
        <v>1021</v>
      </c>
    </row>
    <row r="2447" spans="18:21">
      <c r="R2447">
        <v>2446</v>
      </c>
      <c r="S2447" s="5">
        <v>24532</v>
      </c>
      <c r="T2447" s="6" t="s">
        <v>8877</v>
      </c>
      <c r="U2447" s="6">
        <v>1502</v>
      </c>
    </row>
    <row r="2448" spans="18:21">
      <c r="R2448">
        <v>2447</v>
      </c>
      <c r="S2448" s="5">
        <v>24533</v>
      </c>
      <c r="T2448" s="6" t="s">
        <v>8877</v>
      </c>
      <c r="U2448" s="6">
        <v>1532</v>
      </c>
    </row>
    <row r="2449" spans="18:21">
      <c r="R2449">
        <v>2448</v>
      </c>
      <c r="S2449" s="5">
        <v>24534</v>
      </c>
      <c r="T2449" s="6" t="s">
        <v>8877</v>
      </c>
      <c r="U2449" s="6">
        <v>14</v>
      </c>
    </row>
    <row r="2450" spans="18:21">
      <c r="R2450">
        <v>2449</v>
      </c>
      <c r="S2450" s="5">
        <v>24535</v>
      </c>
      <c r="T2450" s="6" t="s">
        <v>8877</v>
      </c>
      <c r="U2450" s="6">
        <v>1740</v>
      </c>
    </row>
    <row r="2451" spans="18:21">
      <c r="R2451">
        <v>2450</v>
      </c>
      <c r="S2451" s="5">
        <v>24537</v>
      </c>
      <c r="T2451" s="6" t="s">
        <v>8877</v>
      </c>
      <c r="U2451" s="6">
        <v>1161</v>
      </c>
    </row>
    <row r="2452" spans="18:21">
      <c r="R2452">
        <v>2451</v>
      </c>
      <c r="S2452" s="5">
        <v>24538</v>
      </c>
      <c r="T2452" s="6" t="s">
        <v>8877</v>
      </c>
      <c r="U2452" s="6">
        <v>1727</v>
      </c>
    </row>
    <row r="2453" spans="18:21">
      <c r="R2453">
        <v>2452</v>
      </c>
      <c r="S2453" s="5">
        <v>24541</v>
      </c>
      <c r="T2453" s="6" t="s">
        <v>8877</v>
      </c>
      <c r="U2453" s="6">
        <v>738</v>
      </c>
    </row>
    <row r="2454" spans="18:21">
      <c r="R2454">
        <v>2453</v>
      </c>
      <c r="S2454" s="5">
        <v>24542</v>
      </c>
      <c r="T2454" s="6" t="s">
        <v>8877</v>
      </c>
      <c r="U2454" s="6">
        <v>1952</v>
      </c>
    </row>
    <row r="2455" spans="18:21">
      <c r="R2455">
        <v>2454</v>
      </c>
      <c r="S2455" s="5">
        <v>24543</v>
      </c>
      <c r="T2455" s="6" t="s">
        <v>8877</v>
      </c>
      <c r="U2455" s="6">
        <v>301</v>
      </c>
    </row>
    <row r="2456" spans="18:21">
      <c r="R2456">
        <v>2455</v>
      </c>
      <c r="S2456" s="5">
        <v>24544</v>
      </c>
      <c r="T2456" s="6" t="s">
        <v>8877</v>
      </c>
      <c r="U2456" s="6">
        <v>1362</v>
      </c>
    </row>
    <row r="2457" spans="18:21">
      <c r="R2457">
        <v>2456</v>
      </c>
      <c r="S2457" s="5">
        <v>24545</v>
      </c>
      <c r="T2457" s="6" t="s">
        <v>8877</v>
      </c>
      <c r="U2457" s="6">
        <v>1822</v>
      </c>
    </row>
    <row r="2458" spans="18:21">
      <c r="R2458">
        <v>2457</v>
      </c>
      <c r="S2458" s="5">
        <v>24561</v>
      </c>
      <c r="T2458" s="6" t="s">
        <v>8877</v>
      </c>
      <c r="U2458" s="6">
        <v>415</v>
      </c>
    </row>
    <row r="2459" spans="18:21">
      <c r="R2459">
        <v>2458</v>
      </c>
      <c r="S2459" s="5">
        <v>24562</v>
      </c>
      <c r="T2459" s="6" t="s">
        <v>8878</v>
      </c>
      <c r="U2459" s="6">
        <v>1352</v>
      </c>
    </row>
    <row r="2460" spans="18:21">
      <c r="R2460">
        <v>2459</v>
      </c>
      <c r="S2460" s="5">
        <v>24563</v>
      </c>
      <c r="T2460" s="6" t="s">
        <v>8878</v>
      </c>
      <c r="U2460" s="6">
        <v>1714</v>
      </c>
    </row>
    <row r="2461" spans="18:21">
      <c r="R2461">
        <v>2460</v>
      </c>
      <c r="S2461" s="5">
        <v>24564</v>
      </c>
      <c r="T2461" s="6" t="s">
        <v>8878</v>
      </c>
      <c r="U2461" s="6">
        <v>639</v>
      </c>
    </row>
    <row r="2462" spans="18:21">
      <c r="R2462">
        <v>2461</v>
      </c>
      <c r="S2462" s="5">
        <v>24565</v>
      </c>
      <c r="T2462" s="6" t="s">
        <v>8878</v>
      </c>
      <c r="U2462" s="6">
        <v>787</v>
      </c>
    </row>
    <row r="2463" spans="18:21">
      <c r="R2463">
        <v>2462</v>
      </c>
      <c r="S2463" s="5">
        <v>24591</v>
      </c>
      <c r="T2463" s="6" t="s">
        <v>8877</v>
      </c>
      <c r="U2463" s="6">
        <v>799</v>
      </c>
    </row>
    <row r="2464" spans="18:21">
      <c r="R2464">
        <v>2463</v>
      </c>
      <c r="S2464" s="5">
        <v>24592</v>
      </c>
      <c r="T2464" s="6" t="s">
        <v>8877</v>
      </c>
      <c r="U2464" s="6">
        <v>718</v>
      </c>
    </row>
    <row r="2465" spans="18:21">
      <c r="R2465">
        <v>2464</v>
      </c>
      <c r="S2465" s="5">
        <v>24593</v>
      </c>
      <c r="T2465" s="6" t="s">
        <v>8877</v>
      </c>
      <c r="U2465" s="6">
        <v>996</v>
      </c>
    </row>
    <row r="2466" spans="18:21">
      <c r="R2466">
        <v>2465</v>
      </c>
      <c r="S2466" s="5">
        <v>24630</v>
      </c>
      <c r="T2466" s="6" t="s">
        <v>8879</v>
      </c>
      <c r="U2466" s="6">
        <v>1054</v>
      </c>
    </row>
    <row r="2467" spans="18:21">
      <c r="R2467">
        <v>2466</v>
      </c>
      <c r="S2467" s="5">
        <v>24631</v>
      </c>
      <c r="T2467" s="6" t="s">
        <v>8879</v>
      </c>
      <c r="U2467" s="6">
        <v>887</v>
      </c>
    </row>
    <row r="2468" spans="18:21">
      <c r="R2468">
        <v>2467</v>
      </c>
      <c r="S2468" s="5">
        <v>24632</v>
      </c>
      <c r="T2468" s="6" t="s">
        <v>8879</v>
      </c>
      <c r="U2468" s="6">
        <v>1409</v>
      </c>
    </row>
    <row r="2469" spans="18:21">
      <c r="R2469">
        <v>2468</v>
      </c>
      <c r="S2469" s="5">
        <v>24633</v>
      </c>
      <c r="T2469" s="6" t="s">
        <v>8879</v>
      </c>
      <c r="U2469" s="6">
        <v>990</v>
      </c>
    </row>
    <row r="2470" spans="18:21">
      <c r="R2470">
        <v>2469</v>
      </c>
      <c r="S2470" s="5">
        <v>24634</v>
      </c>
      <c r="T2470" s="6" t="s">
        <v>8879</v>
      </c>
      <c r="U2470" s="6">
        <v>1088</v>
      </c>
    </row>
    <row r="2471" spans="18:21">
      <c r="R2471">
        <v>2470</v>
      </c>
      <c r="S2471" s="5">
        <v>24635</v>
      </c>
      <c r="T2471" s="6" t="s">
        <v>8879</v>
      </c>
      <c r="U2471" s="6">
        <v>560</v>
      </c>
    </row>
    <row r="2472" spans="18:21">
      <c r="R2472">
        <v>2471</v>
      </c>
      <c r="S2472" s="5">
        <v>24636</v>
      </c>
      <c r="T2472" s="6" t="s">
        <v>8879</v>
      </c>
      <c r="U2472" s="6">
        <v>1195</v>
      </c>
    </row>
    <row r="2473" spans="18:21">
      <c r="R2473">
        <v>2472</v>
      </c>
      <c r="S2473" s="5">
        <v>24650</v>
      </c>
      <c r="T2473" s="6" t="s">
        <v>8879</v>
      </c>
      <c r="U2473" s="6">
        <v>1328</v>
      </c>
    </row>
    <row r="2474" spans="18:21">
      <c r="R2474">
        <v>2473</v>
      </c>
      <c r="S2474" s="5">
        <v>24651</v>
      </c>
      <c r="T2474" s="6" t="s">
        <v>8879</v>
      </c>
      <c r="U2474" s="6">
        <v>1311</v>
      </c>
    </row>
    <row r="2475" spans="18:21">
      <c r="R2475">
        <v>2474</v>
      </c>
      <c r="S2475" s="5">
        <v>24652</v>
      </c>
      <c r="T2475" s="6" t="s">
        <v>8879</v>
      </c>
      <c r="U2475" s="6">
        <v>1172</v>
      </c>
    </row>
    <row r="2476" spans="18:21">
      <c r="R2476">
        <v>2475</v>
      </c>
      <c r="S2476" s="5">
        <v>24655</v>
      </c>
      <c r="T2476" s="6" t="s">
        <v>8879</v>
      </c>
      <c r="U2476" s="6">
        <v>502</v>
      </c>
    </row>
    <row r="2477" spans="18:21">
      <c r="R2477">
        <v>2476</v>
      </c>
      <c r="S2477" s="5">
        <v>24657</v>
      </c>
      <c r="T2477" s="6" t="s">
        <v>8880</v>
      </c>
      <c r="U2477" s="6">
        <v>1093</v>
      </c>
    </row>
    <row r="2478" spans="18:21">
      <c r="R2478">
        <v>2477</v>
      </c>
      <c r="S2478" s="5">
        <v>24731</v>
      </c>
      <c r="T2478" s="6" t="s">
        <v>8881</v>
      </c>
      <c r="U2478" s="6">
        <v>877</v>
      </c>
    </row>
    <row r="2479" spans="18:21">
      <c r="R2479">
        <v>2478</v>
      </c>
      <c r="S2479" s="5">
        <v>24732</v>
      </c>
      <c r="T2479" s="6" t="s">
        <v>8881</v>
      </c>
      <c r="U2479" s="6">
        <v>1122</v>
      </c>
    </row>
    <row r="2480" spans="18:21">
      <c r="R2480">
        <v>2479</v>
      </c>
      <c r="S2480" s="5">
        <v>24733</v>
      </c>
      <c r="T2480" s="6" t="s">
        <v>8881</v>
      </c>
      <c r="U2480" s="6">
        <v>882</v>
      </c>
    </row>
    <row r="2481" spans="18:21">
      <c r="R2481">
        <v>2480</v>
      </c>
      <c r="S2481" s="5">
        <v>24734</v>
      </c>
      <c r="T2481" s="6" t="s">
        <v>8881</v>
      </c>
      <c r="U2481" s="6">
        <v>1200</v>
      </c>
    </row>
    <row r="2482" spans="18:21">
      <c r="R2482">
        <v>2481</v>
      </c>
      <c r="S2482" s="5">
        <v>24735</v>
      </c>
      <c r="T2482" s="6" t="s">
        <v>8881</v>
      </c>
      <c r="U2482" s="6">
        <v>1154</v>
      </c>
    </row>
    <row r="2483" spans="18:21">
      <c r="R2483">
        <v>2482</v>
      </c>
      <c r="S2483" s="5">
        <v>24736</v>
      </c>
      <c r="T2483" s="6" t="s">
        <v>8881</v>
      </c>
      <c r="U2483" s="6">
        <v>872</v>
      </c>
    </row>
    <row r="2484" spans="18:21">
      <c r="R2484">
        <v>2483</v>
      </c>
      <c r="S2484" s="5">
        <v>24741</v>
      </c>
      <c r="T2484" s="6" t="s">
        <v>8881</v>
      </c>
      <c r="U2484" s="6">
        <v>556</v>
      </c>
    </row>
    <row r="2485" spans="18:21">
      <c r="R2485">
        <v>2484</v>
      </c>
      <c r="S2485" s="5">
        <v>24745</v>
      </c>
      <c r="T2485" s="6" t="s">
        <v>8882</v>
      </c>
      <c r="U2485" s="6">
        <v>581</v>
      </c>
    </row>
    <row r="2486" spans="18:21">
      <c r="R2486">
        <v>2485</v>
      </c>
      <c r="S2486" s="5">
        <v>24747</v>
      </c>
      <c r="T2486" s="6" t="s">
        <v>8883</v>
      </c>
      <c r="U2486" s="6">
        <v>1020</v>
      </c>
    </row>
    <row r="2487" spans="18:21">
      <c r="R2487">
        <v>2486</v>
      </c>
      <c r="S2487" s="5">
        <v>24750</v>
      </c>
      <c r="T2487" s="6" t="s">
        <v>8884</v>
      </c>
      <c r="U2487" s="6">
        <v>768</v>
      </c>
    </row>
    <row r="2488" spans="18:21">
      <c r="R2488">
        <v>2487</v>
      </c>
      <c r="S2488" s="5">
        <v>24751</v>
      </c>
      <c r="T2488" s="6" t="s">
        <v>8884</v>
      </c>
      <c r="U2488" s="6">
        <v>899</v>
      </c>
    </row>
    <row r="2489" spans="18:21">
      <c r="R2489">
        <v>2488</v>
      </c>
      <c r="S2489" s="5">
        <v>24752</v>
      </c>
      <c r="T2489" s="6" t="s">
        <v>8884</v>
      </c>
      <c r="U2489" s="6">
        <v>840</v>
      </c>
    </row>
    <row r="2490" spans="18:21">
      <c r="R2490">
        <v>2489</v>
      </c>
      <c r="S2490" s="5">
        <v>24753</v>
      </c>
      <c r="T2490" s="6" t="s">
        <v>8884</v>
      </c>
      <c r="U2490" s="6">
        <v>803</v>
      </c>
    </row>
    <row r="2491" spans="18:21">
      <c r="R2491">
        <v>2490</v>
      </c>
      <c r="S2491" s="5">
        <v>24754</v>
      </c>
      <c r="T2491" s="6" t="s">
        <v>8884</v>
      </c>
      <c r="U2491" s="6">
        <v>696</v>
      </c>
    </row>
    <row r="2492" spans="18:21">
      <c r="R2492">
        <v>2491</v>
      </c>
      <c r="S2492" s="5">
        <v>24755</v>
      </c>
      <c r="T2492" s="6" t="s">
        <v>8884</v>
      </c>
      <c r="U2492" s="6">
        <v>1368</v>
      </c>
    </row>
    <row r="2493" spans="18:21">
      <c r="R2493">
        <v>2492</v>
      </c>
      <c r="S2493" s="5">
        <v>24756</v>
      </c>
      <c r="T2493" s="6" t="s">
        <v>8884</v>
      </c>
      <c r="U2493" s="6">
        <v>634</v>
      </c>
    </row>
    <row r="2494" spans="18:21">
      <c r="R2494">
        <v>2493</v>
      </c>
      <c r="S2494" s="5">
        <v>24760</v>
      </c>
      <c r="T2494" s="6" t="s">
        <v>8885</v>
      </c>
      <c r="U2494" s="6">
        <v>785</v>
      </c>
    </row>
    <row r="2495" spans="18:21">
      <c r="R2495">
        <v>2494</v>
      </c>
      <c r="S2495" s="5">
        <v>24761</v>
      </c>
      <c r="T2495" s="6" t="s">
        <v>8885</v>
      </c>
      <c r="U2495" s="6">
        <v>912</v>
      </c>
    </row>
    <row r="2496" spans="18:21">
      <c r="R2496">
        <v>2495</v>
      </c>
      <c r="S2496" s="5">
        <v>24762</v>
      </c>
      <c r="T2496" s="6" t="s">
        <v>8885</v>
      </c>
      <c r="U2496" s="6">
        <v>990</v>
      </c>
    </row>
    <row r="2497" spans="18:21">
      <c r="R2497">
        <v>2496</v>
      </c>
      <c r="S2497" s="5">
        <v>24763</v>
      </c>
      <c r="T2497" s="6" t="s">
        <v>8885</v>
      </c>
      <c r="U2497" s="6">
        <v>1097</v>
      </c>
    </row>
    <row r="2498" spans="18:21">
      <c r="R2498">
        <v>2497</v>
      </c>
      <c r="S2498" s="5">
        <v>24764</v>
      </c>
      <c r="T2498" s="6" t="s">
        <v>8885</v>
      </c>
      <c r="U2498" s="6">
        <v>994</v>
      </c>
    </row>
    <row r="2499" spans="18:21">
      <c r="R2499">
        <v>2498</v>
      </c>
      <c r="S2499" s="5">
        <v>24770</v>
      </c>
      <c r="T2499" s="6" t="s">
        <v>8886</v>
      </c>
      <c r="U2499" s="6">
        <v>886</v>
      </c>
    </row>
    <row r="2500" spans="18:21">
      <c r="R2500">
        <v>2499</v>
      </c>
      <c r="S2500" s="5">
        <v>24771</v>
      </c>
      <c r="T2500" s="6" t="s">
        <v>8886</v>
      </c>
      <c r="U2500" s="6">
        <v>683</v>
      </c>
    </row>
    <row r="2501" spans="18:21">
      <c r="R2501">
        <v>2500</v>
      </c>
      <c r="S2501" s="5">
        <v>24772</v>
      </c>
      <c r="T2501" s="6" t="s">
        <v>8886</v>
      </c>
      <c r="U2501" s="6">
        <v>1332</v>
      </c>
    </row>
    <row r="2502" spans="18:21">
      <c r="R2502">
        <v>2501</v>
      </c>
      <c r="S2502" s="5">
        <v>24791</v>
      </c>
      <c r="T2502" s="6" t="s">
        <v>8881</v>
      </c>
      <c r="U2502" s="6">
        <v>609</v>
      </c>
    </row>
    <row r="2503" spans="18:21">
      <c r="R2503">
        <v>2502</v>
      </c>
      <c r="S2503" s="5">
        <v>24792</v>
      </c>
      <c r="T2503" s="6" t="s">
        <v>8881</v>
      </c>
      <c r="U2503" s="6">
        <v>458</v>
      </c>
    </row>
    <row r="2504" spans="18:21">
      <c r="R2504">
        <v>2503</v>
      </c>
      <c r="S2504" s="5">
        <v>24793</v>
      </c>
      <c r="T2504" s="6" t="s">
        <v>8883</v>
      </c>
      <c r="U2504" s="6">
        <v>307</v>
      </c>
    </row>
    <row r="2505" spans="18:21">
      <c r="R2505">
        <v>2504</v>
      </c>
      <c r="S2505" s="5">
        <v>24794</v>
      </c>
      <c r="T2505" s="6" t="s">
        <v>8884</v>
      </c>
      <c r="U2505" s="6">
        <v>456</v>
      </c>
    </row>
    <row r="2506" spans="18:21">
      <c r="R2506">
        <v>2505</v>
      </c>
      <c r="S2506" s="5">
        <v>24795</v>
      </c>
      <c r="T2506" s="6" t="s">
        <v>8882</v>
      </c>
      <c r="U2506" s="6">
        <v>317</v>
      </c>
    </row>
    <row r="2507" spans="18:21">
      <c r="R2507">
        <v>2506</v>
      </c>
      <c r="S2507" s="5">
        <v>24796</v>
      </c>
      <c r="T2507" s="6" t="s">
        <v>8885</v>
      </c>
      <c r="U2507" s="6">
        <v>733</v>
      </c>
    </row>
    <row r="2508" spans="18:21">
      <c r="R2508">
        <v>2507</v>
      </c>
      <c r="S2508" s="5">
        <v>24797</v>
      </c>
      <c r="T2508" s="6" t="s">
        <v>8883</v>
      </c>
      <c r="U2508" s="6">
        <v>640</v>
      </c>
    </row>
    <row r="2509" spans="18:21">
      <c r="R2509">
        <v>2508</v>
      </c>
      <c r="S2509" s="5">
        <v>24798</v>
      </c>
      <c r="T2509" s="6" t="s">
        <v>8886</v>
      </c>
      <c r="U2509" s="6">
        <v>634</v>
      </c>
    </row>
    <row r="2510" spans="18:21">
      <c r="R2510">
        <v>2509</v>
      </c>
      <c r="S2510" s="5">
        <v>24799</v>
      </c>
      <c r="T2510" s="6" t="s">
        <v>8886</v>
      </c>
      <c r="U2510" s="6">
        <v>569</v>
      </c>
    </row>
    <row r="2511" spans="18:21">
      <c r="R2511">
        <v>2510</v>
      </c>
      <c r="S2511" s="5">
        <v>25220</v>
      </c>
      <c r="T2511" s="6" t="s">
        <v>8887</v>
      </c>
      <c r="U2511" s="6">
        <v>946</v>
      </c>
    </row>
    <row r="2512" spans="18:21">
      <c r="R2512">
        <v>2511</v>
      </c>
      <c r="S2512" s="5">
        <v>25221</v>
      </c>
      <c r="T2512" s="6" t="s">
        <v>8887</v>
      </c>
      <c r="U2512" s="6">
        <v>951</v>
      </c>
    </row>
    <row r="2513" spans="18:21">
      <c r="R2513">
        <v>2512</v>
      </c>
      <c r="S2513" s="5">
        <v>25222</v>
      </c>
      <c r="T2513" s="6" t="s">
        <v>8887</v>
      </c>
      <c r="U2513" s="6">
        <v>1371</v>
      </c>
    </row>
    <row r="2514" spans="18:21">
      <c r="R2514">
        <v>2513</v>
      </c>
      <c r="S2514" s="5">
        <v>25223</v>
      </c>
      <c r="T2514" s="6" t="s">
        <v>8887</v>
      </c>
      <c r="U2514" s="6">
        <v>976</v>
      </c>
    </row>
    <row r="2515" spans="18:21">
      <c r="R2515">
        <v>2514</v>
      </c>
      <c r="S2515" s="5">
        <v>25224</v>
      </c>
      <c r="T2515" s="6" t="s">
        <v>8887</v>
      </c>
      <c r="U2515" s="6">
        <v>617</v>
      </c>
    </row>
    <row r="2516" spans="18:21">
      <c r="R2516">
        <v>2515</v>
      </c>
      <c r="S2516" s="5">
        <v>25225</v>
      </c>
      <c r="T2516" s="6" t="s">
        <v>8887</v>
      </c>
      <c r="U2516" s="6">
        <v>1254</v>
      </c>
    </row>
    <row r="2517" spans="18:21">
      <c r="R2517">
        <v>2516</v>
      </c>
      <c r="S2517" s="5">
        <v>25226</v>
      </c>
      <c r="T2517" s="6" t="s">
        <v>8887</v>
      </c>
      <c r="U2517" s="6">
        <v>913</v>
      </c>
    </row>
    <row r="2518" spans="18:21">
      <c r="R2518">
        <v>2517</v>
      </c>
      <c r="S2518" s="5">
        <v>25227</v>
      </c>
      <c r="T2518" s="6" t="s">
        <v>8887</v>
      </c>
      <c r="U2518" s="6">
        <v>2124</v>
      </c>
    </row>
    <row r="2519" spans="18:21">
      <c r="R2519">
        <v>2518</v>
      </c>
      <c r="S2519" s="5">
        <v>25228</v>
      </c>
      <c r="T2519" s="6" t="s">
        <v>8887</v>
      </c>
      <c r="U2519" s="6">
        <v>755</v>
      </c>
    </row>
    <row r="2520" spans="18:21">
      <c r="R2520">
        <v>2519</v>
      </c>
      <c r="S2520" s="5">
        <v>25229</v>
      </c>
      <c r="T2520" s="6" t="s">
        <v>8887</v>
      </c>
      <c r="U2520" s="6">
        <v>2118</v>
      </c>
    </row>
    <row r="2521" spans="18:21">
      <c r="R2521">
        <v>2520</v>
      </c>
      <c r="S2521" s="5">
        <v>25230</v>
      </c>
      <c r="T2521" s="6" t="s">
        <v>8887</v>
      </c>
      <c r="U2521" s="6">
        <v>1005</v>
      </c>
    </row>
    <row r="2522" spans="18:21">
      <c r="R2522">
        <v>2521</v>
      </c>
      <c r="S2522" s="5">
        <v>25231</v>
      </c>
      <c r="T2522" s="6" t="s">
        <v>8887</v>
      </c>
      <c r="U2522" s="6">
        <v>1754</v>
      </c>
    </row>
    <row r="2523" spans="18:21">
      <c r="R2523">
        <v>2522</v>
      </c>
      <c r="S2523" s="5">
        <v>25232</v>
      </c>
      <c r="T2523" s="6" t="s">
        <v>8887</v>
      </c>
      <c r="U2523" s="6">
        <v>660</v>
      </c>
    </row>
    <row r="2524" spans="18:21">
      <c r="R2524">
        <v>2523</v>
      </c>
      <c r="S2524" s="5">
        <v>25234</v>
      </c>
      <c r="T2524" s="6" t="s">
        <v>8887</v>
      </c>
      <c r="U2524" s="6">
        <v>1125</v>
      </c>
    </row>
    <row r="2525" spans="18:21">
      <c r="R2525">
        <v>2524</v>
      </c>
      <c r="S2525" s="5">
        <v>25244</v>
      </c>
      <c r="T2525" s="6" t="s">
        <v>8887</v>
      </c>
      <c r="U2525" s="6">
        <v>1525</v>
      </c>
    </row>
    <row r="2526" spans="18:21">
      <c r="R2526">
        <v>2525</v>
      </c>
      <c r="S2526" s="5">
        <v>25245</v>
      </c>
      <c r="T2526" s="6" t="s">
        <v>8887</v>
      </c>
      <c r="U2526" s="6">
        <v>670</v>
      </c>
    </row>
    <row r="2527" spans="18:21">
      <c r="R2527">
        <v>2526</v>
      </c>
      <c r="S2527" s="5">
        <v>25246</v>
      </c>
      <c r="T2527" s="6" t="s">
        <v>8887</v>
      </c>
      <c r="U2527" s="6">
        <v>1655</v>
      </c>
    </row>
    <row r="2528" spans="18:21">
      <c r="R2528">
        <v>2527</v>
      </c>
      <c r="S2528" s="5">
        <v>25247</v>
      </c>
      <c r="T2528" s="6" t="s">
        <v>8887</v>
      </c>
      <c r="U2528" s="6">
        <v>1181</v>
      </c>
    </row>
    <row r="2529" spans="18:21">
      <c r="R2529">
        <v>2528</v>
      </c>
      <c r="S2529" s="5">
        <v>25248</v>
      </c>
      <c r="T2529" s="6" t="s">
        <v>8887</v>
      </c>
      <c r="U2529" s="6">
        <v>1282</v>
      </c>
    </row>
    <row r="2530" spans="18:21">
      <c r="R2530">
        <v>2529</v>
      </c>
      <c r="S2530" s="5">
        <v>25249</v>
      </c>
      <c r="T2530" s="6" t="s">
        <v>8887</v>
      </c>
      <c r="U2530" s="6">
        <v>1493</v>
      </c>
    </row>
    <row r="2531" spans="18:21">
      <c r="R2531">
        <v>2530</v>
      </c>
      <c r="S2531" s="5">
        <v>25250</v>
      </c>
      <c r="T2531" s="6" t="s">
        <v>8887</v>
      </c>
      <c r="U2531" s="6">
        <v>1561</v>
      </c>
    </row>
    <row r="2532" spans="18:21">
      <c r="R2532">
        <v>2531</v>
      </c>
      <c r="S2532" s="5">
        <v>25251</v>
      </c>
      <c r="T2532" s="6" t="s">
        <v>8887</v>
      </c>
      <c r="U2532" s="6">
        <v>1347</v>
      </c>
    </row>
    <row r="2533" spans="18:21">
      <c r="R2533">
        <v>2532</v>
      </c>
      <c r="S2533" s="5">
        <v>25252</v>
      </c>
      <c r="T2533" s="6" t="s">
        <v>8887</v>
      </c>
      <c r="U2533" s="6">
        <v>1628</v>
      </c>
    </row>
    <row r="2534" spans="18:21">
      <c r="R2534">
        <v>2533</v>
      </c>
      <c r="S2534" s="5">
        <v>25263</v>
      </c>
      <c r="T2534" s="6" t="s">
        <v>8887</v>
      </c>
      <c r="U2534" s="6">
        <v>1204</v>
      </c>
    </row>
    <row r="2535" spans="18:21">
      <c r="R2535">
        <v>2534</v>
      </c>
      <c r="S2535" s="5">
        <v>25267</v>
      </c>
      <c r="T2535" s="6" t="s">
        <v>8887</v>
      </c>
      <c r="U2535" s="6">
        <v>805</v>
      </c>
    </row>
    <row r="2536" spans="18:21">
      <c r="R2536">
        <v>2535</v>
      </c>
      <c r="S2536" s="5">
        <v>25268</v>
      </c>
      <c r="T2536" s="6" t="s">
        <v>8887</v>
      </c>
      <c r="U2536" s="6">
        <v>1037</v>
      </c>
    </row>
    <row r="2537" spans="18:21">
      <c r="R2537">
        <v>2536</v>
      </c>
      <c r="S2537" s="5">
        <v>25269</v>
      </c>
      <c r="T2537" s="6" t="s">
        <v>8888</v>
      </c>
      <c r="U2537" s="6">
        <v>878</v>
      </c>
    </row>
    <row r="2538" spans="18:21">
      <c r="R2538">
        <v>2537</v>
      </c>
      <c r="S2538" s="5">
        <v>25270</v>
      </c>
      <c r="T2538" s="6" t="s">
        <v>8888</v>
      </c>
      <c r="U2538" s="6">
        <v>1557</v>
      </c>
    </row>
    <row r="2539" spans="18:21">
      <c r="R2539">
        <v>2538</v>
      </c>
      <c r="S2539" s="5">
        <v>25271</v>
      </c>
      <c r="T2539" s="6" t="s">
        <v>8888</v>
      </c>
      <c r="U2539" s="6">
        <v>801</v>
      </c>
    </row>
    <row r="2540" spans="18:21">
      <c r="R2540">
        <v>2539</v>
      </c>
      <c r="S2540" s="5">
        <v>25275</v>
      </c>
      <c r="T2540" s="6" t="s">
        <v>8887</v>
      </c>
      <c r="U2540" s="6">
        <v>1274</v>
      </c>
    </row>
    <row r="2541" spans="18:21">
      <c r="R2541">
        <v>2540</v>
      </c>
      <c r="S2541" s="5">
        <v>25276</v>
      </c>
      <c r="T2541" s="6" t="s">
        <v>8887</v>
      </c>
      <c r="U2541" s="6">
        <v>1446</v>
      </c>
    </row>
    <row r="2542" spans="18:21">
      <c r="R2542">
        <v>2541</v>
      </c>
      <c r="S2542" s="5">
        <v>25277</v>
      </c>
      <c r="T2542" s="6" t="s">
        <v>8887</v>
      </c>
      <c r="U2542" s="6">
        <v>1494</v>
      </c>
    </row>
    <row r="2543" spans="18:21">
      <c r="R2543">
        <v>2542</v>
      </c>
      <c r="S2543" s="5">
        <v>25284</v>
      </c>
      <c r="T2543" s="6" t="s">
        <v>8887</v>
      </c>
      <c r="U2543" s="6">
        <v>1456</v>
      </c>
    </row>
    <row r="2544" spans="18:21">
      <c r="R2544">
        <v>2543</v>
      </c>
      <c r="S2544" s="5">
        <v>25285</v>
      </c>
      <c r="T2544" s="6" t="s">
        <v>8887</v>
      </c>
      <c r="U2544" s="6">
        <v>805</v>
      </c>
    </row>
    <row r="2545" spans="18:21">
      <c r="R2545">
        <v>2544</v>
      </c>
      <c r="S2545" s="5">
        <v>25286</v>
      </c>
      <c r="T2545" s="6" t="s">
        <v>8887</v>
      </c>
      <c r="U2545" s="6">
        <v>1671</v>
      </c>
    </row>
    <row r="2546" spans="18:21">
      <c r="R2546">
        <v>2545</v>
      </c>
      <c r="S2546" s="5">
        <v>25287</v>
      </c>
      <c r="T2546" s="6" t="s">
        <v>8887</v>
      </c>
      <c r="U2546" s="6">
        <v>566</v>
      </c>
    </row>
    <row r="2547" spans="18:21">
      <c r="R2547">
        <v>2546</v>
      </c>
      <c r="S2547" s="5">
        <v>25341</v>
      </c>
      <c r="T2547" s="6" t="s">
        <v>8889</v>
      </c>
      <c r="U2547" s="6">
        <v>935</v>
      </c>
    </row>
    <row r="2548" spans="18:21">
      <c r="R2548">
        <v>2547</v>
      </c>
      <c r="S2548" s="5">
        <v>25342</v>
      </c>
      <c r="T2548" s="6" t="s">
        <v>8889</v>
      </c>
      <c r="U2548" s="6">
        <v>774</v>
      </c>
    </row>
    <row r="2549" spans="18:21">
      <c r="R2549">
        <v>2548</v>
      </c>
      <c r="S2549" s="5">
        <v>25351</v>
      </c>
      <c r="T2549" s="6" t="s">
        <v>8890</v>
      </c>
      <c r="U2549" s="6">
        <v>856</v>
      </c>
    </row>
    <row r="2550" spans="18:21">
      <c r="R2550">
        <v>2549</v>
      </c>
      <c r="S2550" s="5">
        <v>25352</v>
      </c>
      <c r="T2550" s="6" t="s">
        <v>8890</v>
      </c>
      <c r="U2550" s="6">
        <v>1316</v>
      </c>
    </row>
    <row r="2551" spans="18:21">
      <c r="R2551">
        <v>2550</v>
      </c>
      <c r="S2551" s="5">
        <v>25353</v>
      </c>
      <c r="T2551" s="6" t="s">
        <v>8890</v>
      </c>
      <c r="U2551" s="6">
        <v>1096</v>
      </c>
    </row>
    <row r="2552" spans="18:21">
      <c r="R2552">
        <v>2551</v>
      </c>
      <c r="S2552" s="5">
        <v>25354</v>
      </c>
      <c r="T2552" s="6" t="s">
        <v>8891</v>
      </c>
      <c r="U2552" s="6">
        <v>970</v>
      </c>
    </row>
    <row r="2553" spans="18:21">
      <c r="R2553">
        <v>2552</v>
      </c>
      <c r="S2553" s="5">
        <v>25355</v>
      </c>
      <c r="T2553" s="6" t="s">
        <v>8891</v>
      </c>
      <c r="U2553" s="6">
        <v>864</v>
      </c>
    </row>
    <row r="2554" spans="18:21">
      <c r="R2554">
        <v>2553</v>
      </c>
      <c r="S2554" s="5">
        <v>25356</v>
      </c>
      <c r="T2554" s="6" t="s">
        <v>8891</v>
      </c>
      <c r="U2554" s="6">
        <v>1000</v>
      </c>
    </row>
    <row r="2555" spans="18:21">
      <c r="R2555">
        <v>2554</v>
      </c>
      <c r="S2555" s="5">
        <v>25360</v>
      </c>
      <c r="T2555" s="6" t="s">
        <v>8892</v>
      </c>
      <c r="U2555" s="6">
        <v>1020</v>
      </c>
    </row>
    <row r="2556" spans="18:21">
      <c r="R2556">
        <v>2555</v>
      </c>
      <c r="S2556" s="5">
        <v>25361</v>
      </c>
      <c r="T2556" s="6" t="s">
        <v>8887</v>
      </c>
      <c r="U2556" s="6">
        <v>2136</v>
      </c>
    </row>
    <row r="2557" spans="18:21">
      <c r="R2557">
        <v>2556</v>
      </c>
      <c r="S2557" s="5">
        <v>25362</v>
      </c>
      <c r="T2557" s="6" t="s">
        <v>8887</v>
      </c>
      <c r="U2557" s="6">
        <v>1781</v>
      </c>
    </row>
    <row r="2558" spans="18:21">
      <c r="R2558">
        <v>2557</v>
      </c>
      <c r="S2558" s="5">
        <v>25368</v>
      </c>
      <c r="T2558" s="6" t="s">
        <v>8887</v>
      </c>
      <c r="U2558" s="6">
        <v>32</v>
      </c>
    </row>
    <row r="2559" spans="18:21">
      <c r="R2559">
        <v>2558</v>
      </c>
      <c r="S2559" s="5">
        <v>25373</v>
      </c>
      <c r="T2559" s="6" t="s">
        <v>8893</v>
      </c>
      <c r="U2559" s="6">
        <v>1345</v>
      </c>
    </row>
    <row r="2560" spans="18:21">
      <c r="R2560">
        <v>2559</v>
      </c>
      <c r="S2560" s="5">
        <v>25374</v>
      </c>
      <c r="T2560" s="6" t="s">
        <v>8887</v>
      </c>
      <c r="U2560" s="6">
        <v>1584</v>
      </c>
    </row>
    <row r="2561" spans="18:21">
      <c r="R2561">
        <v>2560</v>
      </c>
      <c r="S2561" s="5">
        <v>25375</v>
      </c>
      <c r="T2561" s="6" t="s">
        <v>8887</v>
      </c>
      <c r="U2561" s="6">
        <v>1165</v>
      </c>
    </row>
    <row r="2562" spans="18:21">
      <c r="R2562">
        <v>2561</v>
      </c>
      <c r="S2562" s="5">
        <v>25433</v>
      </c>
      <c r="T2562" s="6" t="s">
        <v>8887</v>
      </c>
      <c r="U2562" s="6">
        <v>1391</v>
      </c>
    </row>
    <row r="2563" spans="18:21">
      <c r="R2563">
        <v>2562</v>
      </c>
      <c r="S2563" s="5">
        <v>25435</v>
      </c>
      <c r="T2563" s="6" t="s">
        <v>8887</v>
      </c>
      <c r="U2563" s="6">
        <v>1328</v>
      </c>
    </row>
    <row r="2564" spans="18:21">
      <c r="R2564">
        <v>2563</v>
      </c>
      <c r="S2564" s="5">
        <v>25436</v>
      </c>
      <c r="T2564" s="6" t="s">
        <v>8887</v>
      </c>
      <c r="U2564" s="6">
        <v>1144</v>
      </c>
    </row>
    <row r="2565" spans="18:21">
      <c r="R2565">
        <v>2564</v>
      </c>
      <c r="S2565" s="5">
        <v>25437</v>
      </c>
      <c r="T2565" s="6" t="s">
        <v>8887</v>
      </c>
      <c r="U2565" s="6">
        <v>1870</v>
      </c>
    </row>
    <row r="2566" spans="18:21">
      <c r="R2566">
        <v>2565</v>
      </c>
      <c r="S2566" s="5">
        <v>25438</v>
      </c>
      <c r="T2566" s="6" t="s">
        <v>8887</v>
      </c>
      <c r="U2566" s="6">
        <v>1432</v>
      </c>
    </row>
    <row r="2567" spans="18:21">
      <c r="R2567">
        <v>2566</v>
      </c>
      <c r="S2567" s="5">
        <v>25439</v>
      </c>
      <c r="T2567" s="6" t="s">
        <v>8887</v>
      </c>
      <c r="U2567" s="6">
        <v>1602</v>
      </c>
    </row>
    <row r="2568" spans="18:21">
      <c r="R2568">
        <v>2567</v>
      </c>
      <c r="S2568" s="5">
        <v>25440</v>
      </c>
      <c r="T2568" s="6" t="s">
        <v>8887</v>
      </c>
      <c r="U2568" s="6">
        <v>1838</v>
      </c>
    </row>
    <row r="2569" spans="18:21">
      <c r="R2569">
        <v>2568</v>
      </c>
      <c r="S2569" s="5">
        <v>25441</v>
      </c>
      <c r="T2569" s="6" t="s">
        <v>8887</v>
      </c>
      <c r="U2569" s="6">
        <v>1496</v>
      </c>
    </row>
    <row r="2570" spans="18:21">
      <c r="R2570">
        <v>2569</v>
      </c>
      <c r="S2570" s="5">
        <v>25442</v>
      </c>
      <c r="T2570" s="6" t="s">
        <v>8887</v>
      </c>
      <c r="U2570" s="6">
        <v>520</v>
      </c>
    </row>
    <row r="2571" spans="18:21">
      <c r="R2571">
        <v>2570</v>
      </c>
      <c r="S2571" s="5">
        <v>25443</v>
      </c>
      <c r="T2571" s="6" t="s">
        <v>8887</v>
      </c>
      <c r="U2571" s="6">
        <v>1332</v>
      </c>
    </row>
    <row r="2572" spans="18:21">
      <c r="R2572">
        <v>2571</v>
      </c>
      <c r="S2572" s="5">
        <v>25444</v>
      </c>
      <c r="T2572" s="6" t="s">
        <v>8887</v>
      </c>
      <c r="U2572" s="6">
        <v>1322</v>
      </c>
    </row>
    <row r="2573" spans="18:21">
      <c r="R2573">
        <v>2572</v>
      </c>
      <c r="S2573" s="5">
        <v>25448</v>
      </c>
      <c r="T2573" s="6" t="s">
        <v>8887</v>
      </c>
      <c r="U2573" s="6">
        <v>4</v>
      </c>
    </row>
    <row r="2574" spans="18:21">
      <c r="R2574">
        <v>2573</v>
      </c>
      <c r="S2574" s="5">
        <v>25449</v>
      </c>
      <c r="T2574" s="6" t="s">
        <v>8887</v>
      </c>
      <c r="U2574" s="6">
        <v>1409</v>
      </c>
    </row>
    <row r="2575" spans="18:21">
      <c r="R2575">
        <v>2574</v>
      </c>
      <c r="S2575" s="5">
        <v>25450</v>
      </c>
      <c r="T2575" s="6" t="s">
        <v>8887</v>
      </c>
      <c r="U2575" s="6">
        <v>1859</v>
      </c>
    </row>
    <row r="2576" spans="18:21">
      <c r="R2576">
        <v>2575</v>
      </c>
      <c r="S2576" s="5">
        <v>25451</v>
      </c>
      <c r="T2576" s="6" t="s">
        <v>8887</v>
      </c>
      <c r="U2576" s="6">
        <v>1118</v>
      </c>
    </row>
    <row r="2577" spans="18:21">
      <c r="R2577">
        <v>2576</v>
      </c>
      <c r="S2577" s="5">
        <v>25452</v>
      </c>
      <c r="T2577" s="6" t="s">
        <v>8887</v>
      </c>
      <c r="U2577" s="6">
        <v>282</v>
      </c>
    </row>
    <row r="2578" spans="18:21">
      <c r="R2578">
        <v>2577</v>
      </c>
      <c r="S2578" s="5">
        <v>25453</v>
      </c>
      <c r="T2578" s="6" t="s">
        <v>8887</v>
      </c>
      <c r="U2578" s="6">
        <v>1221</v>
      </c>
    </row>
    <row r="2579" spans="18:21">
      <c r="R2579">
        <v>2578</v>
      </c>
      <c r="S2579" s="5">
        <v>25454</v>
      </c>
      <c r="T2579" s="6" t="s">
        <v>8887</v>
      </c>
      <c r="U2579" s="6">
        <v>1969</v>
      </c>
    </row>
    <row r="2580" spans="18:21">
      <c r="R2580">
        <v>2579</v>
      </c>
      <c r="S2580" s="5">
        <v>25455</v>
      </c>
      <c r="T2580" s="6" t="s">
        <v>8887</v>
      </c>
      <c r="U2580" s="6">
        <v>1706</v>
      </c>
    </row>
    <row r="2581" spans="18:21">
      <c r="R2581">
        <v>2580</v>
      </c>
      <c r="S2581" s="5">
        <v>25456</v>
      </c>
      <c r="T2581" s="6" t="s">
        <v>8887</v>
      </c>
      <c r="U2581" s="6">
        <v>2506</v>
      </c>
    </row>
    <row r="2582" spans="18:21">
      <c r="R2582">
        <v>2581</v>
      </c>
      <c r="S2582" s="5">
        <v>25457</v>
      </c>
      <c r="T2582" s="6" t="s">
        <v>8887</v>
      </c>
      <c r="U2582" s="6">
        <v>2037</v>
      </c>
    </row>
    <row r="2583" spans="18:21">
      <c r="R2583">
        <v>2582</v>
      </c>
      <c r="S2583" s="5">
        <v>25458</v>
      </c>
      <c r="T2583" s="6" t="s">
        <v>8887</v>
      </c>
      <c r="U2583" s="6">
        <v>1529</v>
      </c>
    </row>
    <row r="2584" spans="18:21">
      <c r="R2584">
        <v>2583</v>
      </c>
      <c r="S2584" s="5">
        <v>25459</v>
      </c>
      <c r="T2584" s="6" t="s">
        <v>8887</v>
      </c>
      <c r="U2584" s="6">
        <v>145</v>
      </c>
    </row>
    <row r="2585" spans="18:21">
      <c r="R2585">
        <v>2584</v>
      </c>
      <c r="S2585" s="5">
        <v>25460</v>
      </c>
      <c r="T2585" s="6" t="s">
        <v>8887</v>
      </c>
      <c r="U2585" s="6">
        <v>1213</v>
      </c>
    </row>
    <row r="2586" spans="18:21">
      <c r="R2586">
        <v>2585</v>
      </c>
      <c r="S2586" s="5">
        <v>25461</v>
      </c>
      <c r="T2586" s="6" t="s">
        <v>8887</v>
      </c>
      <c r="U2586" s="6">
        <v>2016</v>
      </c>
    </row>
    <row r="2587" spans="18:21">
      <c r="R2587">
        <v>2586</v>
      </c>
      <c r="S2587" s="5">
        <v>25462</v>
      </c>
      <c r="T2587" s="6" t="s">
        <v>8887</v>
      </c>
      <c r="U2587" s="6">
        <v>1222</v>
      </c>
    </row>
    <row r="2588" spans="18:21">
      <c r="R2588">
        <v>2587</v>
      </c>
      <c r="S2588" s="5">
        <v>25463</v>
      </c>
      <c r="T2588" s="6" t="s">
        <v>8887</v>
      </c>
      <c r="U2588" s="6">
        <v>802</v>
      </c>
    </row>
    <row r="2589" spans="18:21">
      <c r="R2589">
        <v>2588</v>
      </c>
      <c r="S2589" s="5">
        <v>25464</v>
      </c>
      <c r="T2589" s="6" t="s">
        <v>8887</v>
      </c>
      <c r="U2589" s="6">
        <v>17</v>
      </c>
    </row>
    <row r="2590" spans="18:21">
      <c r="R2590">
        <v>2589</v>
      </c>
      <c r="S2590" s="5">
        <v>25465</v>
      </c>
      <c r="T2590" s="6" t="s">
        <v>8887</v>
      </c>
      <c r="U2590" s="6">
        <v>1248</v>
      </c>
    </row>
    <row r="2591" spans="18:21">
      <c r="R2591">
        <v>2590</v>
      </c>
      <c r="S2591" s="5">
        <v>25466</v>
      </c>
      <c r="T2591" s="6" t="s">
        <v>8887</v>
      </c>
      <c r="U2591" s="6">
        <v>33</v>
      </c>
    </row>
    <row r="2592" spans="18:21">
      <c r="R2592">
        <v>2591</v>
      </c>
      <c r="S2592" s="5">
        <v>25467</v>
      </c>
      <c r="T2592" s="6" t="s">
        <v>8887</v>
      </c>
      <c r="U2592" s="6">
        <v>5</v>
      </c>
    </row>
    <row r="2593" spans="18:21">
      <c r="R2593">
        <v>2592</v>
      </c>
      <c r="S2593" s="5">
        <v>25468</v>
      </c>
      <c r="T2593" s="6" t="s">
        <v>8887</v>
      </c>
      <c r="U2593" s="6">
        <v>95</v>
      </c>
    </row>
    <row r="2594" spans="18:21">
      <c r="R2594">
        <v>2593</v>
      </c>
      <c r="S2594" s="5">
        <v>25470</v>
      </c>
      <c r="T2594" s="6" t="s">
        <v>8894</v>
      </c>
      <c r="U2594" s="6">
        <v>946</v>
      </c>
    </row>
    <row r="2595" spans="18:21">
      <c r="R2595">
        <v>2594</v>
      </c>
      <c r="S2595" s="5">
        <v>25471</v>
      </c>
      <c r="T2595" s="6" t="s">
        <v>8895</v>
      </c>
      <c r="U2595" s="6">
        <v>669</v>
      </c>
    </row>
    <row r="2596" spans="18:21">
      <c r="R2596">
        <v>2595</v>
      </c>
      <c r="S2596" s="5">
        <v>25472</v>
      </c>
      <c r="T2596" s="6" t="s">
        <v>8896</v>
      </c>
      <c r="U2596" s="6">
        <v>1553</v>
      </c>
    </row>
    <row r="2597" spans="18:21">
      <c r="R2597">
        <v>2596</v>
      </c>
      <c r="S2597" s="5">
        <v>25473</v>
      </c>
      <c r="T2597" s="6" t="s">
        <v>8896</v>
      </c>
      <c r="U2597" s="6">
        <v>1043</v>
      </c>
    </row>
    <row r="2598" spans="18:21">
      <c r="R2598">
        <v>2597</v>
      </c>
      <c r="S2598" s="5">
        <v>25474</v>
      </c>
      <c r="T2598" s="6" t="s">
        <v>8896</v>
      </c>
      <c r="U2598" s="6">
        <v>1111</v>
      </c>
    </row>
    <row r="2599" spans="18:21">
      <c r="R2599">
        <v>2598</v>
      </c>
      <c r="S2599" s="5">
        <v>25475</v>
      </c>
      <c r="T2599" s="6" t="s">
        <v>8896</v>
      </c>
      <c r="U2599" s="6">
        <v>1366</v>
      </c>
    </row>
    <row r="2600" spans="18:21">
      <c r="R2600">
        <v>2599</v>
      </c>
      <c r="S2600" s="5">
        <v>25476</v>
      </c>
      <c r="T2600" s="6" t="s">
        <v>8897</v>
      </c>
      <c r="U2600" s="6">
        <v>1398</v>
      </c>
    </row>
    <row r="2601" spans="18:21">
      <c r="R2601">
        <v>2600</v>
      </c>
      <c r="S2601" s="5">
        <v>25477</v>
      </c>
      <c r="T2601" s="6" t="s">
        <v>8898</v>
      </c>
      <c r="U2601" s="6">
        <v>577</v>
      </c>
    </row>
    <row r="2602" spans="18:21">
      <c r="R2602">
        <v>2601</v>
      </c>
      <c r="S2602" s="5">
        <v>25591</v>
      </c>
      <c r="T2602" s="6" t="s">
        <v>8887</v>
      </c>
      <c r="U2602" s="6">
        <v>683</v>
      </c>
    </row>
    <row r="2603" spans="18:21">
      <c r="R2603">
        <v>2602</v>
      </c>
      <c r="S2603" s="5">
        <v>25592</v>
      </c>
      <c r="T2603" s="6" t="s">
        <v>8887</v>
      </c>
      <c r="U2603" s="6">
        <v>567</v>
      </c>
    </row>
    <row r="2604" spans="18:21">
      <c r="R2604">
        <v>2603</v>
      </c>
      <c r="S2604" s="5">
        <v>25654</v>
      </c>
      <c r="T2604" s="6" t="s">
        <v>8892</v>
      </c>
      <c r="U2604" s="6">
        <v>1614</v>
      </c>
    </row>
    <row r="2605" spans="18:21">
      <c r="R2605">
        <v>2604</v>
      </c>
      <c r="S2605" s="5">
        <v>25655</v>
      </c>
      <c r="T2605" s="6" t="s">
        <v>8887</v>
      </c>
      <c r="U2605" s="6">
        <v>1721</v>
      </c>
    </row>
    <row r="2606" spans="18:21">
      <c r="R2606">
        <v>2605</v>
      </c>
      <c r="S2606" s="5">
        <v>25656</v>
      </c>
      <c r="T2606" s="6" t="s">
        <v>8887</v>
      </c>
      <c r="U2606" s="6">
        <v>1818</v>
      </c>
    </row>
    <row r="2607" spans="18:21">
      <c r="R2607">
        <v>2606</v>
      </c>
      <c r="S2607" s="5">
        <v>25657</v>
      </c>
      <c r="T2607" s="6" t="s">
        <v>8892</v>
      </c>
      <c r="U2607" s="6">
        <v>1794</v>
      </c>
    </row>
    <row r="2608" spans="18:21">
      <c r="R2608">
        <v>2607</v>
      </c>
      <c r="S2608" s="5">
        <v>25658</v>
      </c>
      <c r="T2608" s="6" t="s">
        <v>8887</v>
      </c>
      <c r="U2608" s="6">
        <v>950</v>
      </c>
    </row>
    <row r="2609" spans="18:21">
      <c r="R2609">
        <v>2608</v>
      </c>
      <c r="S2609" s="5">
        <v>25659</v>
      </c>
      <c r="T2609" s="6" t="s">
        <v>8887</v>
      </c>
      <c r="U2609" s="6">
        <v>1447</v>
      </c>
    </row>
    <row r="2610" spans="18:21">
      <c r="R2610">
        <v>2609</v>
      </c>
      <c r="S2610" s="5">
        <v>25661</v>
      </c>
      <c r="T2610" s="6" t="s">
        <v>8887</v>
      </c>
      <c r="U2610" s="6">
        <v>1583</v>
      </c>
    </row>
    <row r="2611" spans="18:21">
      <c r="R2611">
        <v>2610</v>
      </c>
      <c r="S2611" s="5">
        <v>25662</v>
      </c>
      <c r="T2611" s="6" t="s">
        <v>8887</v>
      </c>
      <c r="U2611" s="6">
        <v>1992</v>
      </c>
    </row>
    <row r="2612" spans="18:21">
      <c r="R2612">
        <v>2611</v>
      </c>
      <c r="S2612" s="5">
        <v>25663</v>
      </c>
      <c r="T2612" s="6" t="s">
        <v>8887</v>
      </c>
      <c r="U2612" s="6">
        <v>549</v>
      </c>
    </row>
    <row r="2613" spans="18:21">
      <c r="R2613">
        <v>2612</v>
      </c>
      <c r="S2613" s="5">
        <v>25664</v>
      </c>
      <c r="T2613" s="6" t="s">
        <v>8887</v>
      </c>
      <c r="U2613" s="6">
        <v>1209</v>
      </c>
    </row>
    <row r="2614" spans="18:21">
      <c r="R2614">
        <v>2613</v>
      </c>
      <c r="S2614" s="5">
        <v>25665</v>
      </c>
      <c r="T2614" s="6" t="s">
        <v>8887</v>
      </c>
      <c r="U2614" s="6">
        <v>732</v>
      </c>
    </row>
    <row r="2615" spans="18:21">
      <c r="R2615">
        <v>2614</v>
      </c>
      <c r="S2615" s="5">
        <v>25666</v>
      </c>
      <c r="T2615" s="6" t="s">
        <v>8887</v>
      </c>
      <c r="U2615" s="6">
        <v>31</v>
      </c>
    </row>
    <row r="2616" spans="18:21">
      <c r="R2616">
        <v>2615</v>
      </c>
      <c r="S2616" s="5">
        <v>25667</v>
      </c>
      <c r="T2616" s="6" t="s">
        <v>8887</v>
      </c>
      <c r="U2616" s="6">
        <v>892</v>
      </c>
    </row>
    <row r="2617" spans="18:21">
      <c r="R2617">
        <v>2616</v>
      </c>
      <c r="S2617" s="5">
        <v>25668</v>
      </c>
      <c r="T2617" s="6" t="s">
        <v>8887</v>
      </c>
      <c r="U2617" s="6">
        <v>416</v>
      </c>
    </row>
    <row r="2618" spans="18:21">
      <c r="R2618">
        <v>2617</v>
      </c>
      <c r="S2618" s="5">
        <v>25669</v>
      </c>
      <c r="T2618" s="6" t="s">
        <v>8887</v>
      </c>
      <c r="U2618" s="6">
        <v>121</v>
      </c>
    </row>
    <row r="2619" spans="18:21">
      <c r="R2619">
        <v>2618</v>
      </c>
      <c r="S2619" s="5">
        <v>25730</v>
      </c>
      <c r="T2619" s="6" t="s">
        <v>8899</v>
      </c>
      <c r="U2619" s="6">
        <v>1032</v>
      </c>
    </row>
    <row r="2620" spans="18:21">
      <c r="R2620">
        <v>2619</v>
      </c>
      <c r="S2620" s="5">
        <v>25731</v>
      </c>
      <c r="T2620" s="6" t="s">
        <v>8899</v>
      </c>
      <c r="U2620" s="6">
        <v>1226</v>
      </c>
    </row>
    <row r="2621" spans="18:21">
      <c r="R2621">
        <v>2620</v>
      </c>
      <c r="S2621" s="5">
        <v>25732</v>
      </c>
      <c r="T2621" s="6" t="s">
        <v>8899</v>
      </c>
      <c r="U2621" s="6">
        <v>1273</v>
      </c>
    </row>
    <row r="2622" spans="18:21">
      <c r="R2622">
        <v>2621</v>
      </c>
      <c r="S2622" s="5">
        <v>25733</v>
      </c>
      <c r="T2622" s="6" t="s">
        <v>8899</v>
      </c>
      <c r="U2622" s="6">
        <v>1447</v>
      </c>
    </row>
    <row r="2623" spans="18:21">
      <c r="R2623">
        <v>2622</v>
      </c>
      <c r="S2623" s="5">
        <v>25734</v>
      </c>
      <c r="T2623" s="6" t="s">
        <v>8899</v>
      </c>
      <c r="U2623" s="6">
        <v>522</v>
      </c>
    </row>
    <row r="2624" spans="18:21">
      <c r="R2624">
        <v>2623</v>
      </c>
      <c r="S2624" s="5">
        <v>26013</v>
      </c>
      <c r="T2624" s="6" t="s">
        <v>8900</v>
      </c>
      <c r="U2624" s="6">
        <v>356</v>
      </c>
    </row>
    <row r="2625" spans="18:21">
      <c r="R2625">
        <v>2624</v>
      </c>
      <c r="S2625" s="5">
        <v>26130</v>
      </c>
      <c r="T2625" s="6" t="s">
        <v>8901</v>
      </c>
      <c r="U2625" s="6">
        <v>318</v>
      </c>
    </row>
    <row r="2626" spans="18:21">
      <c r="R2626">
        <v>2625</v>
      </c>
      <c r="S2626" s="5">
        <v>26131</v>
      </c>
      <c r="T2626" s="6" t="s">
        <v>8901</v>
      </c>
      <c r="U2626" s="6">
        <v>2243</v>
      </c>
    </row>
    <row r="2627" spans="18:21">
      <c r="R2627">
        <v>2626</v>
      </c>
      <c r="S2627" s="5">
        <v>26132</v>
      </c>
      <c r="T2627" s="6" t="s">
        <v>8901</v>
      </c>
      <c r="U2627" s="6">
        <v>1468</v>
      </c>
    </row>
    <row r="2628" spans="18:21">
      <c r="R2628">
        <v>2627</v>
      </c>
      <c r="S2628" s="5">
        <v>26133</v>
      </c>
      <c r="T2628" s="6" t="s">
        <v>8901</v>
      </c>
      <c r="U2628" s="6">
        <v>1420</v>
      </c>
    </row>
    <row r="2629" spans="18:21">
      <c r="R2629">
        <v>2628</v>
      </c>
      <c r="S2629" s="5">
        <v>26134</v>
      </c>
      <c r="T2629" s="6" t="s">
        <v>8901</v>
      </c>
      <c r="U2629" s="6">
        <v>1620</v>
      </c>
    </row>
    <row r="2630" spans="18:21">
      <c r="R2630">
        <v>2629</v>
      </c>
      <c r="S2630" s="5">
        <v>26135</v>
      </c>
      <c r="T2630" s="6" t="s">
        <v>8901</v>
      </c>
      <c r="U2630" s="6">
        <v>1121</v>
      </c>
    </row>
    <row r="2631" spans="18:21">
      <c r="R2631">
        <v>2630</v>
      </c>
      <c r="S2631" s="5">
        <v>26136</v>
      </c>
      <c r="T2631" s="6" t="s">
        <v>8901</v>
      </c>
      <c r="U2631" s="6">
        <v>1841</v>
      </c>
    </row>
    <row r="2632" spans="18:21">
      <c r="R2632">
        <v>2631</v>
      </c>
      <c r="S2632" s="5">
        <v>26137</v>
      </c>
      <c r="T2632" s="6" t="s">
        <v>8901</v>
      </c>
      <c r="U2632" s="6">
        <v>1241</v>
      </c>
    </row>
    <row r="2633" spans="18:21">
      <c r="R2633">
        <v>2632</v>
      </c>
      <c r="S2633" s="5">
        <v>26138</v>
      </c>
      <c r="T2633" s="6" t="s">
        <v>8901</v>
      </c>
      <c r="U2633" s="6">
        <v>1165</v>
      </c>
    </row>
    <row r="2634" spans="18:21">
      <c r="R2634">
        <v>2633</v>
      </c>
      <c r="S2634" s="5">
        <v>26139</v>
      </c>
      <c r="T2634" s="6" t="s">
        <v>8901</v>
      </c>
      <c r="U2634" s="6">
        <v>1612</v>
      </c>
    </row>
    <row r="2635" spans="18:21">
      <c r="R2635">
        <v>2634</v>
      </c>
      <c r="S2635" s="5">
        <v>26140</v>
      </c>
      <c r="T2635" s="6" t="s">
        <v>8901</v>
      </c>
      <c r="U2635" s="6">
        <v>1575</v>
      </c>
    </row>
    <row r="2636" spans="18:21">
      <c r="R2636">
        <v>2635</v>
      </c>
      <c r="S2636" s="5">
        <v>26141</v>
      </c>
      <c r="T2636" s="6" t="s">
        <v>8901</v>
      </c>
      <c r="U2636" s="6">
        <v>1470</v>
      </c>
    </row>
    <row r="2637" spans="18:21">
      <c r="R2637">
        <v>2636</v>
      </c>
      <c r="S2637" s="5">
        <v>26142</v>
      </c>
      <c r="T2637" s="6" t="s">
        <v>8901</v>
      </c>
      <c r="U2637" s="6">
        <v>2485</v>
      </c>
    </row>
    <row r="2638" spans="18:21">
      <c r="R2638">
        <v>2637</v>
      </c>
      <c r="S2638" s="5">
        <v>26143</v>
      </c>
      <c r="T2638" s="6" t="s">
        <v>8901</v>
      </c>
      <c r="U2638" s="6">
        <v>1847</v>
      </c>
    </row>
    <row r="2639" spans="18:21">
      <c r="R2639">
        <v>2638</v>
      </c>
      <c r="S2639" s="5">
        <v>26144</v>
      </c>
      <c r="T2639" s="6" t="s">
        <v>8901</v>
      </c>
      <c r="U2639" s="6">
        <v>2</v>
      </c>
    </row>
    <row r="2640" spans="18:21">
      <c r="R2640">
        <v>2639</v>
      </c>
      <c r="S2640" s="5">
        <v>26145</v>
      </c>
      <c r="T2640" s="6" t="s">
        <v>8901</v>
      </c>
      <c r="U2640" s="6">
        <v>1785</v>
      </c>
    </row>
    <row r="2641" spans="18:21">
      <c r="R2641">
        <v>2640</v>
      </c>
      <c r="S2641" s="5">
        <v>26146</v>
      </c>
      <c r="T2641" s="6" t="s">
        <v>8901</v>
      </c>
      <c r="U2641" s="6">
        <v>868</v>
      </c>
    </row>
    <row r="2642" spans="18:21">
      <c r="R2642">
        <v>2641</v>
      </c>
      <c r="S2642" s="5">
        <v>26147</v>
      </c>
      <c r="T2642" s="6" t="s">
        <v>8901</v>
      </c>
      <c r="U2642" s="6">
        <v>566</v>
      </c>
    </row>
    <row r="2643" spans="18:21">
      <c r="R2643">
        <v>2642</v>
      </c>
      <c r="S2643" s="5">
        <v>26151</v>
      </c>
      <c r="T2643" s="6" t="s">
        <v>8901</v>
      </c>
      <c r="U2643" s="6">
        <v>1940</v>
      </c>
    </row>
    <row r="2644" spans="18:21">
      <c r="R2644">
        <v>2643</v>
      </c>
      <c r="S2644" s="5">
        <v>26152</v>
      </c>
      <c r="T2644" s="6" t="s">
        <v>8901</v>
      </c>
      <c r="U2644" s="6">
        <v>1602</v>
      </c>
    </row>
    <row r="2645" spans="18:21">
      <c r="R2645">
        <v>2644</v>
      </c>
      <c r="S2645" s="5">
        <v>26153</v>
      </c>
      <c r="T2645" s="6" t="s">
        <v>8901</v>
      </c>
      <c r="U2645" s="6">
        <v>903</v>
      </c>
    </row>
    <row r="2646" spans="18:21">
      <c r="R2646">
        <v>2645</v>
      </c>
      <c r="S2646" s="5">
        <v>26161</v>
      </c>
      <c r="T2646" s="6" t="s">
        <v>8901</v>
      </c>
      <c r="U2646" s="6">
        <v>2090</v>
      </c>
    </row>
    <row r="2647" spans="18:21">
      <c r="R2647">
        <v>2646</v>
      </c>
      <c r="S2647" s="5">
        <v>26162</v>
      </c>
      <c r="T2647" s="6" t="s">
        <v>8902</v>
      </c>
      <c r="U2647" s="6">
        <v>2005</v>
      </c>
    </row>
    <row r="2648" spans="18:21">
      <c r="R2648">
        <v>2647</v>
      </c>
      <c r="S2648" s="5">
        <v>26163</v>
      </c>
      <c r="T2648" s="6" t="s">
        <v>8902</v>
      </c>
      <c r="U2648" s="6">
        <v>347</v>
      </c>
    </row>
    <row r="2649" spans="18:21">
      <c r="R2649">
        <v>2648</v>
      </c>
      <c r="S2649" s="5">
        <v>26165</v>
      </c>
      <c r="T2649" s="6" t="s">
        <v>8903</v>
      </c>
      <c r="U2649" s="6">
        <v>382</v>
      </c>
    </row>
    <row r="2650" spans="18:21">
      <c r="R2650">
        <v>2649</v>
      </c>
      <c r="S2650" s="5">
        <v>26172</v>
      </c>
      <c r="T2650" s="6" t="s">
        <v>8904</v>
      </c>
      <c r="U2650" s="6">
        <v>1524</v>
      </c>
    </row>
    <row r="2651" spans="18:21">
      <c r="R2651">
        <v>2650</v>
      </c>
      <c r="S2651" s="5">
        <v>26173</v>
      </c>
      <c r="T2651" s="6" t="s">
        <v>8904</v>
      </c>
      <c r="U2651" s="6">
        <v>1383</v>
      </c>
    </row>
    <row r="2652" spans="18:21">
      <c r="R2652">
        <v>2651</v>
      </c>
      <c r="S2652" s="5">
        <v>26175</v>
      </c>
      <c r="T2652" s="6" t="s">
        <v>8905</v>
      </c>
      <c r="U2652" s="6">
        <v>1647</v>
      </c>
    </row>
    <row r="2653" spans="18:21">
      <c r="R2653">
        <v>2652</v>
      </c>
      <c r="S2653" s="5">
        <v>26176</v>
      </c>
      <c r="T2653" s="6" t="s">
        <v>8905</v>
      </c>
      <c r="U2653" s="6">
        <v>530</v>
      </c>
    </row>
    <row r="2654" spans="18:21">
      <c r="R2654">
        <v>2653</v>
      </c>
      <c r="S2654" s="5">
        <v>26191</v>
      </c>
      <c r="T2654" s="6" t="s">
        <v>8901</v>
      </c>
      <c r="U2654" s="6">
        <v>625</v>
      </c>
    </row>
    <row r="2655" spans="18:21">
      <c r="R2655">
        <v>2654</v>
      </c>
      <c r="S2655" s="5">
        <v>26192</v>
      </c>
      <c r="T2655" s="6" t="s">
        <v>8903</v>
      </c>
      <c r="U2655" s="6">
        <v>334</v>
      </c>
    </row>
    <row r="2656" spans="18:21">
      <c r="R2656">
        <v>2655</v>
      </c>
      <c r="S2656" s="5">
        <v>26193</v>
      </c>
      <c r="T2656" s="6" t="s">
        <v>8906</v>
      </c>
      <c r="U2656" s="6">
        <v>1232</v>
      </c>
    </row>
    <row r="2657" spans="18:21">
      <c r="R2657">
        <v>2656</v>
      </c>
      <c r="S2657" s="5">
        <v>26194</v>
      </c>
      <c r="T2657" s="6" t="s">
        <v>8907</v>
      </c>
      <c r="U2657" s="6">
        <v>793</v>
      </c>
    </row>
    <row r="2658" spans="18:21">
      <c r="R2658">
        <v>2657</v>
      </c>
      <c r="S2658" s="5">
        <v>26231</v>
      </c>
      <c r="T2658" s="6" t="s">
        <v>8908</v>
      </c>
      <c r="U2658" s="6">
        <v>804</v>
      </c>
    </row>
    <row r="2659" spans="18:21">
      <c r="R2659">
        <v>2658</v>
      </c>
      <c r="S2659" s="5">
        <v>26232</v>
      </c>
      <c r="T2659" s="6" t="s">
        <v>8908</v>
      </c>
      <c r="U2659" s="6">
        <v>1333</v>
      </c>
    </row>
    <row r="2660" spans="18:21">
      <c r="R2660">
        <v>2659</v>
      </c>
      <c r="S2660" s="5">
        <v>26233</v>
      </c>
      <c r="T2660" s="6" t="s">
        <v>8908</v>
      </c>
      <c r="U2660" s="6">
        <v>826</v>
      </c>
    </row>
    <row r="2661" spans="18:21">
      <c r="R2661">
        <v>2660</v>
      </c>
      <c r="S2661" s="5">
        <v>26234</v>
      </c>
      <c r="T2661" s="6" t="s">
        <v>8908</v>
      </c>
      <c r="U2661" s="6">
        <v>596</v>
      </c>
    </row>
    <row r="2662" spans="18:21">
      <c r="R2662">
        <v>2661</v>
      </c>
      <c r="S2662" s="5">
        <v>26235</v>
      </c>
      <c r="T2662" s="6" t="s">
        <v>8908</v>
      </c>
      <c r="U2662" s="6">
        <v>991</v>
      </c>
    </row>
    <row r="2663" spans="18:21">
      <c r="R2663">
        <v>2662</v>
      </c>
      <c r="S2663" s="5">
        <v>26241</v>
      </c>
      <c r="T2663" s="6" t="s">
        <v>8908</v>
      </c>
      <c r="U2663" s="6">
        <v>1838</v>
      </c>
    </row>
    <row r="2664" spans="18:21">
      <c r="R2664">
        <v>2663</v>
      </c>
      <c r="S2664" s="5">
        <v>26242</v>
      </c>
      <c r="T2664" s="6" t="s">
        <v>8908</v>
      </c>
      <c r="U2664" s="6">
        <v>1186</v>
      </c>
    </row>
    <row r="2665" spans="18:21">
      <c r="R2665">
        <v>2664</v>
      </c>
      <c r="S2665" s="5">
        <v>26243</v>
      </c>
      <c r="T2665" s="6" t="s">
        <v>8908</v>
      </c>
      <c r="U2665" s="6">
        <v>1167</v>
      </c>
    </row>
    <row r="2666" spans="18:21">
      <c r="R2666">
        <v>2665</v>
      </c>
      <c r="S2666" s="5">
        <v>26244</v>
      </c>
      <c r="T2666" s="6" t="s">
        <v>8908</v>
      </c>
      <c r="U2666" s="6">
        <v>1017</v>
      </c>
    </row>
    <row r="2667" spans="18:21">
      <c r="R2667">
        <v>2666</v>
      </c>
      <c r="S2667" s="5">
        <v>26251</v>
      </c>
      <c r="T2667" s="6" t="s">
        <v>8908</v>
      </c>
      <c r="U2667" s="6">
        <v>1421</v>
      </c>
    </row>
    <row r="2668" spans="18:21">
      <c r="R2668">
        <v>2667</v>
      </c>
      <c r="S2668" s="5">
        <v>26252</v>
      </c>
      <c r="T2668" s="6" t="s">
        <v>8908</v>
      </c>
      <c r="U2668" s="6">
        <v>1573</v>
      </c>
    </row>
    <row r="2669" spans="18:21">
      <c r="R2669">
        <v>2668</v>
      </c>
      <c r="S2669" s="5">
        <v>26253</v>
      </c>
      <c r="T2669" s="6" t="s">
        <v>8908</v>
      </c>
      <c r="U2669" s="6">
        <v>1723</v>
      </c>
    </row>
    <row r="2670" spans="18:21">
      <c r="R2670">
        <v>2669</v>
      </c>
      <c r="S2670" s="5">
        <v>26254</v>
      </c>
      <c r="T2670" s="6" t="s">
        <v>8908</v>
      </c>
      <c r="U2670" s="6">
        <v>770</v>
      </c>
    </row>
    <row r="2671" spans="18:21">
      <c r="R2671">
        <v>2670</v>
      </c>
      <c r="S2671" s="5">
        <v>26257</v>
      </c>
      <c r="T2671" s="6" t="s">
        <v>8908</v>
      </c>
      <c r="U2671" s="6">
        <v>1324</v>
      </c>
    </row>
    <row r="2672" spans="18:21">
      <c r="R2672">
        <v>2671</v>
      </c>
      <c r="S2672" s="5">
        <v>26258</v>
      </c>
      <c r="T2672" s="6" t="s">
        <v>8908</v>
      </c>
      <c r="U2672" s="6">
        <v>586</v>
      </c>
    </row>
    <row r="2673" spans="18:21">
      <c r="R2673">
        <v>2672</v>
      </c>
      <c r="S2673" s="5">
        <v>26261</v>
      </c>
      <c r="T2673" s="6" t="s">
        <v>8908</v>
      </c>
      <c r="U2673" s="6">
        <v>1377</v>
      </c>
    </row>
    <row r="2674" spans="18:21">
      <c r="R2674">
        <v>2673</v>
      </c>
      <c r="S2674" s="5">
        <v>26262</v>
      </c>
      <c r="T2674" s="6" t="s">
        <v>8908</v>
      </c>
      <c r="U2674" s="6">
        <v>1180</v>
      </c>
    </row>
    <row r="2675" spans="18:21">
      <c r="R2675">
        <v>2674</v>
      </c>
      <c r="S2675" s="5">
        <v>26263</v>
      </c>
      <c r="T2675" s="6" t="s">
        <v>8908</v>
      </c>
      <c r="U2675" s="6">
        <v>1505</v>
      </c>
    </row>
    <row r="2676" spans="18:21">
      <c r="R2676">
        <v>2675</v>
      </c>
      <c r="S2676" s="5">
        <v>26264</v>
      </c>
      <c r="T2676" s="6" t="s">
        <v>8908</v>
      </c>
      <c r="U2676" s="6">
        <v>565</v>
      </c>
    </row>
    <row r="2677" spans="18:21">
      <c r="R2677">
        <v>2676</v>
      </c>
      <c r="S2677" s="5">
        <v>26265</v>
      </c>
      <c r="T2677" s="6" t="s">
        <v>8908</v>
      </c>
      <c r="U2677" s="6">
        <v>1395</v>
      </c>
    </row>
    <row r="2678" spans="18:21">
      <c r="R2678">
        <v>2677</v>
      </c>
      <c r="S2678" s="5">
        <v>26270</v>
      </c>
      <c r="T2678" s="6" t="s">
        <v>8909</v>
      </c>
      <c r="U2678" s="6">
        <v>1194</v>
      </c>
    </row>
    <row r="2679" spans="18:21">
      <c r="R2679">
        <v>2678</v>
      </c>
      <c r="S2679" s="5">
        <v>26271</v>
      </c>
      <c r="T2679" s="6" t="s">
        <v>8908</v>
      </c>
      <c r="U2679" s="6">
        <v>2</v>
      </c>
    </row>
    <row r="2680" spans="18:21">
      <c r="R2680">
        <v>2679</v>
      </c>
      <c r="S2680" s="5">
        <v>26272</v>
      </c>
      <c r="T2680" s="6" t="s">
        <v>8908</v>
      </c>
      <c r="U2680" s="6">
        <v>135</v>
      </c>
    </row>
    <row r="2681" spans="18:21">
      <c r="R2681">
        <v>2680</v>
      </c>
      <c r="S2681" s="5">
        <v>26273</v>
      </c>
      <c r="T2681" s="6" t="s">
        <v>8908</v>
      </c>
      <c r="U2681" s="6">
        <v>53</v>
      </c>
    </row>
    <row r="2682" spans="18:21">
      <c r="R2682">
        <v>2681</v>
      </c>
      <c r="S2682" s="5">
        <v>26291</v>
      </c>
      <c r="T2682" s="6" t="s">
        <v>8908</v>
      </c>
      <c r="U2682" s="6">
        <v>584</v>
      </c>
    </row>
    <row r="2683" spans="18:21">
      <c r="R2683">
        <v>2682</v>
      </c>
      <c r="S2683" s="5">
        <v>26292</v>
      </c>
      <c r="T2683" s="6" t="s">
        <v>8908</v>
      </c>
      <c r="U2683" s="6">
        <v>540</v>
      </c>
    </row>
    <row r="2684" spans="18:21">
      <c r="R2684">
        <v>2683</v>
      </c>
      <c r="S2684" s="5">
        <v>26293</v>
      </c>
      <c r="T2684" s="6" t="s">
        <v>8908</v>
      </c>
      <c r="U2684" s="6">
        <v>559</v>
      </c>
    </row>
    <row r="2685" spans="18:21">
      <c r="R2685">
        <v>2684</v>
      </c>
      <c r="S2685" s="5">
        <v>26294</v>
      </c>
      <c r="T2685" s="6" t="s">
        <v>8908</v>
      </c>
      <c r="U2685" s="6">
        <v>534</v>
      </c>
    </row>
    <row r="2686" spans="18:21">
      <c r="R2686">
        <v>2685</v>
      </c>
      <c r="S2686" s="5">
        <v>26295</v>
      </c>
      <c r="T2686" s="6" t="s">
        <v>8908</v>
      </c>
      <c r="U2686" s="6">
        <v>709</v>
      </c>
    </row>
    <row r="2687" spans="18:21">
      <c r="R2687">
        <v>2686</v>
      </c>
      <c r="S2687" s="5">
        <v>26296</v>
      </c>
      <c r="T2687" s="6" t="s">
        <v>8908</v>
      </c>
      <c r="U2687" s="6">
        <v>397</v>
      </c>
    </row>
    <row r="2688" spans="18:21">
      <c r="R2688">
        <v>2687</v>
      </c>
      <c r="S2688" s="5">
        <v>26331</v>
      </c>
      <c r="T2688" s="6" t="s">
        <v>8910</v>
      </c>
      <c r="U2688" s="6">
        <v>702</v>
      </c>
    </row>
    <row r="2689" spans="18:21">
      <c r="R2689">
        <v>2688</v>
      </c>
      <c r="S2689" s="5">
        <v>26332</v>
      </c>
      <c r="T2689" s="6" t="s">
        <v>8910</v>
      </c>
      <c r="U2689" s="6">
        <v>1095</v>
      </c>
    </row>
    <row r="2690" spans="18:21">
      <c r="R2690">
        <v>2689</v>
      </c>
      <c r="S2690" s="5">
        <v>26333</v>
      </c>
      <c r="T2690" s="6" t="s">
        <v>8910</v>
      </c>
      <c r="U2690" s="6">
        <v>1104</v>
      </c>
    </row>
    <row r="2691" spans="18:21">
      <c r="R2691">
        <v>2690</v>
      </c>
      <c r="S2691" s="5">
        <v>26334</v>
      </c>
      <c r="T2691" s="6" t="s">
        <v>8910</v>
      </c>
      <c r="U2691" s="6">
        <v>998</v>
      </c>
    </row>
    <row r="2692" spans="18:21">
      <c r="R2692">
        <v>2691</v>
      </c>
      <c r="S2692" s="5">
        <v>26336</v>
      </c>
      <c r="T2692" s="6" t="s">
        <v>8910</v>
      </c>
      <c r="U2692" s="6">
        <v>1548</v>
      </c>
    </row>
    <row r="2693" spans="18:21">
      <c r="R2693">
        <v>2692</v>
      </c>
      <c r="S2693" s="5">
        <v>26337</v>
      </c>
      <c r="T2693" s="6" t="s">
        <v>8910</v>
      </c>
      <c r="U2693" s="6">
        <v>1106</v>
      </c>
    </row>
    <row r="2694" spans="18:21">
      <c r="R2694">
        <v>2693</v>
      </c>
      <c r="S2694" s="5">
        <v>26338</v>
      </c>
      <c r="T2694" s="6" t="s">
        <v>8910</v>
      </c>
      <c r="U2694" s="6">
        <v>834</v>
      </c>
    </row>
    <row r="2695" spans="18:21">
      <c r="R2695">
        <v>2694</v>
      </c>
      <c r="S2695" s="5">
        <v>26339</v>
      </c>
      <c r="T2695" s="6" t="s">
        <v>8910</v>
      </c>
      <c r="U2695" s="6">
        <v>902</v>
      </c>
    </row>
    <row r="2696" spans="18:21">
      <c r="R2696">
        <v>2695</v>
      </c>
      <c r="S2696" s="5">
        <v>26351</v>
      </c>
      <c r="T2696" s="6" t="s">
        <v>8910</v>
      </c>
      <c r="U2696" s="6">
        <v>268</v>
      </c>
    </row>
    <row r="2697" spans="18:21">
      <c r="R2697">
        <v>2696</v>
      </c>
      <c r="S2697" s="5">
        <v>26352</v>
      </c>
      <c r="T2697" s="6" t="s">
        <v>8911</v>
      </c>
      <c r="U2697" s="6">
        <v>686</v>
      </c>
    </row>
    <row r="2698" spans="18:21">
      <c r="R2698">
        <v>2697</v>
      </c>
      <c r="S2698" s="5">
        <v>26353</v>
      </c>
      <c r="T2698" s="6" t="s">
        <v>8911</v>
      </c>
      <c r="U2698" s="6">
        <v>827</v>
      </c>
    </row>
    <row r="2699" spans="18:21">
      <c r="R2699">
        <v>2698</v>
      </c>
      <c r="S2699" s="5">
        <v>26354</v>
      </c>
      <c r="T2699" s="6" t="s">
        <v>8911</v>
      </c>
      <c r="U2699" s="6">
        <v>1215</v>
      </c>
    </row>
    <row r="2700" spans="18:21">
      <c r="R2700">
        <v>2699</v>
      </c>
      <c r="S2700" s="5">
        <v>26357</v>
      </c>
      <c r="T2700" s="6" t="s">
        <v>8910</v>
      </c>
      <c r="U2700" s="6">
        <v>513</v>
      </c>
    </row>
    <row r="2701" spans="18:21">
      <c r="R2701">
        <v>2700</v>
      </c>
      <c r="S2701" s="5">
        <v>26358</v>
      </c>
      <c r="T2701" s="6" t="s">
        <v>8912</v>
      </c>
      <c r="U2701" s="6">
        <v>886</v>
      </c>
    </row>
    <row r="2702" spans="18:21">
      <c r="R2702">
        <v>2701</v>
      </c>
      <c r="S2702" s="5">
        <v>26361</v>
      </c>
      <c r="T2702" s="6" t="s">
        <v>8913</v>
      </c>
      <c r="U2702" s="6">
        <v>1111</v>
      </c>
    </row>
    <row r="2703" spans="18:21">
      <c r="R2703">
        <v>2702</v>
      </c>
      <c r="S2703" s="5">
        <v>26362</v>
      </c>
      <c r="T2703" s="6" t="s">
        <v>8913</v>
      </c>
      <c r="U2703" s="6">
        <v>1362</v>
      </c>
    </row>
    <row r="2704" spans="18:21">
      <c r="R2704">
        <v>2703</v>
      </c>
      <c r="S2704" s="5">
        <v>26363</v>
      </c>
      <c r="T2704" s="6" t="s">
        <v>8913</v>
      </c>
      <c r="U2704" s="6">
        <v>1052</v>
      </c>
    </row>
    <row r="2705" spans="18:21">
      <c r="R2705">
        <v>2704</v>
      </c>
      <c r="S2705" s="5">
        <v>26365</v>
      </c>
      <c r="T2705" s="6" t="s">
        <v>8913</v>
      </c>
      <c r="U2705" s="6">
        <v>1240</v>
      </c>
    </row>
    <row r="2706" spans="18:21">
      <c r="R2706">
        <v>2705</v>
      </c>
      <c r="S2706" s="5">
        <v>26371</v>
      </c>
      <c r="T2706" s="6" t="s">
        <v>8914</v>
      </c>
      <c r="U2706" s="6">
        <v>1633</v>
      </c>
    </row>
    <row r="2707" spans="18:21">
      <c r="R2707">
        <v>2706</v>
      </c>
      <c r="S2707" s="5">
        <v>26372</v>
      </c>
      <c r="T2707" s="6" t="s">
        <v>8915</v>
      </c>
      <c r="U2707" s="6">
        <v>263</v>
      </c>
    </row>
    <row r="2708" spans="18:21">
      <c r="R2708">
        <v>2707</v>
      </c>
      <c r="S2708" s="5">
        <v>26373</v>
      </c>
      <c r="T2708" s="6" t="s">
        <v>8916</v>
      </c>
      <c r="U2708" s="6">
        <v>345</v>
      </c>
    </row>
    <row r="2709" spans="18:21">
      <c r="R2709">
        <v>2708</v>
      </c>
      <c r="S2709" s="5">
        <v>26375</v>
      </c>
      <c r="T2709" s="6" t="s">
        <v>8917</v>
      </c>
      <c r="U2709" s="6">
        <v>1055</v>
      </c>
    </row>
    <row r="2710" spans="18:21">
      <c r="R2710">
        <v>2709</v>
      </c>
      <c r="S2710" s="5">
        <v>26376</v>
      </c>
      <c r="T2710" s="6" t="s">
        <v>8917</v>
      </c>
      <c r="U2710" s="6">
        <v>832</v>
      </c>
    </row>
    <row r="2711" spans="18:21">
      <c r="R2711">
        <v>2710</v>
      </c>
      <c r="S2711" s="5">
        <v>26377</v>
      </c>
      <c r="T2711" s="6" t="s">
        <v>8918</v>
      </c>
      <c r="U2711" s="6">
        <v>795</v>
      </c>
    </row>
    <row r="2712" spans="18:21">
      <c r="R2712">
        <v>2711</v>
      </c>
      <c r="S2712" s="5">
        <v>26391</v>
      </c>
      <c r="T2712" s="6" t="s">
        <v>8910</v>
      </c>
      <c r="U2712" s="6">
        <v>904</v>
      </c>
    </row>
    <row r="2713" spans="18:21">
      <c r="R2713">
        <v>2712</v>
      </c>
      <c r="S2713" s="5">
        <v>26392</v>
      </c>
      <c r="T2713" s="6" t="s">
        <v>8914</v>
      </c>
      <c r="U2713" s="6">
        <v>697</v>
      </c>
    </row>
    <row r="2714" spans="18:21">
      <c r="R2714">
        <v>2713</v>
      </c>
      <c r="S2714" s="5">
        <v>26394</v>
      </c>
      <c r="T2714" s="6" t="s">
        <v>8919</v>
      </c>
      <c r="U2714" s="6">
        <v>585</v>
      </c>
    </row>
    <row r="2715" spans="18:21">
      <c r="R2715">
        <v>2714</v>
      </c>
      <c r="S2715" s="5">
        <v>26395</v>
      </c>
      <c r="T2715" s="6" t="s">
        <v>8920</v>
      </c>
      <c r="U2715" s="6">
        <v>522</v>
      </c>
    </row>
    <row r="2716" spans="18:21">
      <c r="R2716">
        <v>2715</v>
      </c>
      <c r="S2716" s="5">
        <v>26431</v>
      </c>
      <c r="T2716" s="6" t="s">
        <v>8921</v>
      </c>
      <c r="U2716" s="6">
        <v>936</v>
      </c>
    </row>
    <row r="2717" spans="18:21">
      <c r="R2717">
        <v>2716</v>
      </c>
      <c r="S2717" s="5">
        <v>26432</v>
      </c>
      <c r="T2717" s="6" t="s">
        <v>8921</v>
      </c>
      <c r="U2717" s="6">
        <v>904</v>
      </c>
    </row>
    <row r="2718" spans="18:21">
      <c r="R2718">
        <v>2717</v>
      </c>
      <c r="S2718" s="5">
        <v>26433</v>
      </c>
      <c r="T2718" s="6" t="s">
        <v>8921</v>
      </c>
      <c r="U2718" s="6">
        <v>1092</v>
      </c>
    </row>
    <row r="2719" spans="18:21">
      <c r="R2719">
        <v>2718</v>
      </c>
      <c r="S2719" s="5">
        <v>26434</v>
      </c>
      <c r="T2719" s="6" t="s">
        <v>8921</v>
      </c>
      <c r="U2719" s="6">
        <v>827</v>
      </c>
    </row>
    <row r="2720" spans="18:21">
      <c r="R2720">
        <v>2719</v>
      </c>
      <c r="S2720" s="5">
        <v>26435</v>
      </c>
      <c r="T2720" s="6" t="s">
        <v>8921</v>
      </c>
      <c r="U2720" s="6">
        <v>1256</v>
      </c>
    </row>
    <row r="2721" spans="18:21">
      <c r="R2721">
        <v>2720</v>
      </c>
      <c r="S2721" s="5">
        <v>26436</v>
      </c>
      <c r="T2721" s="6" t="s">
        <v>8921</v>
      </c>
      <c r="U2721" s="6">
        <v>820</v>
      </c>
    </row>
    <row r="2722" spans="18:21">
      <c r="R2722">
        <v>2721</v>
      </c>
      <c r="S2722" s="5">
        <v>26437</v>
      </c>
      <c r="T2722" s="6" t="s">
        <v>8921</v>
      </c>
      <c r="U2722" s="6">
        <v>1310</v>
      </c>
    </row>
    <row r="2723" spans="18:21">
      <c r="R2723">
        <v>2722</v>
      </c>
      <c r="S2723" s="5">
        <v>26438</v>
      </c>
      <c r="T2723" s="6" t="s">
        <v>8921</v>
      </c>
      <c r="U2723" s="6">
        <v>1076</v>
      </c>
    </row>
    <row r="2724" spans="18:21">
      <c r="R2724">
        <v>2723</v>
      </c>
      <c r="S2724" s="5">
        <v>26439</v>
      </c>
      <c r="T2724" s="6" t="s">
        <v>8921</v>
      </c>
      <c r="U2724" s="6">
        <v>306</v>
      </c>
    </row>
    <row r="2725" spans="18:21">
      <c r="R2725">
        <v>2724</v>
      </c>
      <c r="S2725" s="5">
        <v>26451</v>
      </c>
      <c r="T2725" s="6" t="s">
        <v>8922</v>
      </c>
      <c r="U2725" s="6">
        <v>880</v>
      </c>
    </row>
    <row r="2726" spans="18:21">
      <c r="R2726">
        <v>2725</v>
      </c>
      <c r="S2726" s="5">
        <v>26452</v>
      </c>
      <c r="T2726" s="6" t="s">
        <v>8922</v>
      </c>
      <c r="U2726" s="6">
        <v>958</v>
      </c>
    </row>
    <row r="2727" spans="18:21">
      <c r="R2727">
        <v>2726</v>
      </c>
      <c r="S2727" s="5">
        <v>26453</v>
      </c>
      <c r="T2727" s="6" t="s">
        <v>8922</v>
      </c>
      <c r="U2727" s="6">
        <v>1134</v>
      </c>
    </row>
    <row r="2728" spans="18:21">
      <c r="R2728">
        <v>2727</v>
      </c>
      <c r="S2728" s="5">
        <v>26454</v>
      </c>
      <c r="T2728" s="6" t="s">
        <v>8922</v>
      </c>
      <c r="U2728" s="6">
        <v>828</v>
      </c>
    </row>
    <row r="2729" spans="18:21">
      <c r="R2729">
        <v>2728</v>
      </c>
      <c r="S2729" s="5">
        <v>26470</v>
      </c>
      <c r="T2729" s="6" t="s">
        <v>8921</v>
      </c>
      <c r="U2729" s="6">
        <v>610</v>
      </c>
    </row>
    <row r="2730" spans="18:21">
      <c r="R2730">
        <v>2729</v>
      </c>
      <c r="S2730" s="5">
        <v>26471</v>
      </c>
      <c r="T2730" s="6" t="s">
        <v>8923</v>
      </c>
      <c r="U2730" s="6">
        <v>945</v>
      </c>
    </row>
    <row r="2731" spans="18:21">
      <c r="R2731">
        <v>2730</v>
      </c>
      <c r="S2731" s="5">
        <v>26491</v>
      </c>
      <c r="T2731" s="6" t="s">
        <v>8921</v>
      </c>
      <c r="U2731" s="6">
        <v>397</v>
      </c>
    </row>
    <row r="2732" spans="18:21">
      <c r="R2732">
        <v>2731</v>
      </c>
      <c r="S2732" s="5">
        <v>26492</v>
      </c>
      <c r="T2732" s="6" t="s">
        <v>8921</v>
      </c>
      <c r="U2732" s="6">
        <v>896</v>
      </c>
    </row>
    <row r="2733" spans="18:21">
      <c r="R2733">
        <v>2732</v>
      </c>
      <c r="S2733" s="5">
        <v>26493</v>
      </c>
      <c r="T2733" s="6" t="s">
        <v>8921</v>
      </c>
      <c r="U2733" s="6">
        <v>610</v>
      </c>
    </row>
    <row r="2734" spans="18:21">
      <c r="R2734">
        <v>2733</v>
      </c>
      <c r="S2734" s="5">
        <v>26494</v>
      </c>
      <c r="T2734" s="6" t="s">
        <v>8921</v>
      </c>
      <c r="U2734" s="6">
        <v>733</v>
      </c>
    </row>
    <row r="2735" spans="18:21">
      <c r="R2735">
        <v>2734</v>
      </c>
      <c r="S2735" s="5">
        <v>26531</v>
      </c>
      <c r="T2735" s="6" t="s">
        <v>8924</v>
      </c>
      <c r="U2735" s="6">
        <v>1929</v>
      </c>
    </row>
    <row r="2736" spans="18:21">
      <c r="R2736">
        <v>2735</v>
      </c>
      <c r="S2736" s="5">
        <v>26532</v>
      </c>
      <c r="T2736" s="6" t="s">
        <v>8924</v>
      </c>
      <c r="U2736" s="6">
        <v>792</v>
      </c>
    </row>
    <row r="2737" spans="18:21">
      <c r="R2737">
        <v>2736</v>
      </c>
      <c r="S2737" s="5">
        <v>26533</v>
      </c>
      <c r="T2737" s="6" t="s">
        <v>8924</v>
      </c>
      <c r="U2737" s="6">
        <v>955</v>
      </c>
    </row>
    <row r="2738" spans="18:21">
      <c r="R2738">
        <v>2737</v>
      </c>
      <c r="S2738" s="5">
        <v>26534</v>
      </c>
      <c r="T2738" s="6" t="s">
        <v>8924</v>
      </c>
      <c r="U2738" s="6">
        <v>1219</v>
      </c>
    </row>
    <row r="2739" spans="18:21">
      <c r="R2739">
        <v>2738</v>
      </c>
      <c r="S2739" s="5">
        <v>26535</v>
      </c>
      <c r="T2739" s="6" t="s">
        <v>8924</v>
      </c>
      <c r="U2739" s="6">
        <v>1151</v>
      </c>
    </row>
    <row r="2740" spans="18:21">
      <c r="R2740">
        <v>2739</v>
      </c>
      <c r="S2740" s="5">
        <v>26536</v>
      </c>
      <c r="T2740" s="6" t="s">
        <v>8924</v>
      </c>
      <c r="U2740" s="6">
        <v>1391</v>
      </c>
    </row>
    <row r="2741" spans="18:21">
      <c r="R2741">
        <v>2740</v>
      </c>
      <c r="S2741" s="5">
        <v>26537</v>
      </c>
      <c r="T2741" s="6" t="s">
        <v>8924</v>
      </c>
      <c r="U2741" s="6">
        <v>681</v>
      </c>
    </row>
    <row r="2742" spans="18:21">
      <c r="R2742">
        <v>2741</v>
      </c>
      <c r="S2742" s="5">
        <v>26538</v>
      </c>
      <c r="T2742" s="6" t="s">
        <v>8924</v>
      </c>
      <c r="U2742" s="6">
        <v>493</v>
      </c>
    </row>
    <row r="2743" spans="18:21">
      <c r="R2743">
        <v>2742</v>
      </c>
      <c r="S2743" s="5">
        <v>26539</v>
      </c>
      <c r="T2743" s="6" t="s">
        <v>8924</v>
      </c>
      <c r="U2743" s="6">
        <v>167</v>
      </c>
    </row>
    <row r="2744" spans="18:21">
      <c r="R2744">
        <v>2743</v>
      </c>
      <c r="S2744" s="5">
        <v>26540</v>
      </c>
      <c r="T2744" s="6" t="s">
        <v>8924</v>
      </c>
      <c r="U2744" s="6">
        <v>190</v>
      </c>
    </row>
    <row r="2745" spans="18:21">
      <c r="R2745">
        <v>2744</v>
      </c>
      <c r="S2745" s="5">
        <v>26550</v>
      </c>
      <c r="T2745" s="6" t="s">
        <v>8925</v>
      </c>
      <c r="U2745" s="6">
        <v>602</v>
      </c>
    </row>
    <row r="2746" spans="18:21">
      <c r="R2746">
        <v>2745</v>
      </c>
      <c r="S2746" s="5">
        <v>26571</v>
      </c>
      <c r="T2746" s="6" t="s">
        <v>8926</v>
      </c>
      <c r="U2746" s="6">
        <v>1048</v>
      </c>
    </row>
    <row r="2747" spans="18:21">
      <c r="R2747">
        <v>2746</v>
      </c>
      <c r="S2747" s="5">
        <v>26572</v>
      </c>
      <c r="T2747" s="6" t="s">
        <v>8926</v>
      </c>
      <c r="U2747" s="6">
        <v>1324</v>
      </c>
    </row>
    <row r="2748" spans="18:21">
      <c r="R2748">
        <v>2747</v>
      </c>
      <c r="S2748" s="5">
        <v>26574</v>
      </c>
      <c r="T2748" s="6" t="s">
        <v>8927</v>
      </c>
      <c r="U2748" s="6">
        <v>1055</v>
      </c>
    </row>
    <row r="2749" spans="18:21">
      <c r="R2749">
        <v>2748</v>
      </c>
      <c r="S2749" s="5">
        <v>26575</v>
      </c>
      <c r="T2749" s="6" t="s">
        <v>8927</v>
      </c>
      <c r="U2749" s="6">
        <v>1164</v>
      </c>
    </row>
    <row r="2750" spans="18:21">
      <c r="R2750">
        <v>2749</v>
      </c>
      <c r="S2750" s="5">
        <v>26590</v>
      </c>
      <c r="T2750" s="6" t="s">
        <v>8924</v>
      </c>
      <c r="U2750" s="6">
        <v>806</v>
      </c>
    </row>
    <row r="2751" spans="18:21">
      <c r="R2751">
        <v>2750</v>
      </c>
      <c r="S2751" s="5">
        <v>26631</v>
      </c>
      <c r="T2751" s="6" t="s">
        <v>8928</v>
      </c>
      <c r="U2751" s="6">
        <v>872</v>
      </c>
    </row>
    <row r="2752" spans="18:21">
      <c r="R2752">
        <v>2751</v>
      </c>
      <c r="S2752" s="5">
        <v>26632</v>
      </c>
      <c r="T2752" s="6" t="s">
        <v>8928</v>
      </c>
      <c r="U2752" s="6">
        <v>963</v>
      </c>
    </row>
    <row r="2753" spans="18:21">
      <c r="R2753">
        <v>2752</v>
      </c>
      <c r="S2753" s="5">
        <v>26633</v>
      </c>
      <c r="T2753" s="6" t="s">
        <v>8928</v>
      </c>
      <c r="U2753" s="6">
        <v>1004</v>
      </c>
    </row>
    <row r="2754" spans="18:21">
      <c r="R2754">
        <v>2753</v>
      </c>
      <c r="S2754" s="5">
        <v>26634</v>
      </c>
      <c r="T2754" s="6" t="s">
        <v>8928</v>
      </c>
      <c r="U2754" s="6">
        <v>52</v>
      </c>
    </row>
    <row r="2755" spans="18:21">
      <c r="R2755">
        <v>2754</v>
      </c>
      <c r="S2755" s="5">
        <v>26651</v>
      </c>
      <c r="T2755" s="6" t="s">
        <v>8929</v>
      </c>
      <c r="U2755" s="6">
        <v>488</v>
      </c>
    </row>
    <row r="2756" spans="18:21">
      <c r="R2756">
        <v>2755</v>
      </c>
      <c r="S2756" s="5">
        <v>26652</v>
      </c>
      <c r="T2756" s="6" t="s">
        <v>8929</v>
      </c>
      <c r="U2756" s="6">
        <v>807</v>
      </c>
    </row>
    <row r="2757" spans="18:21">
      <c r="R2757">
        <v>2756</v>
      </c>
      <c r="S2757" s="5">
        <v>26653</v>
      </c>
      <c r="T2757" s="6" t="s">
        <v>8929</v>
      </c>
      <c r="U2757" s="6">
        <v>787</v>
      </c>
    </row>
    <row r="2758" spans="18:21">
      <c r="R2758">
        <v>2757</v>
      </c>
      <c r="S2758" s="5">
        <v>26654</v>
      </c>
      <c r="T2758" s="6" t="s">
        <v>8929</v>
      </c>
      <c r="U2758" s="6">
        <v>765</v>
      </c>
    </row>
    <row r="2759" spans="18:21">
      <c r="R2759">
        <v>2758</v>
      </c>
      <c r="S2759" s="5">
        <v>26655</v>
      </c>
      <c r="T2759" s="6" t="s">
        <v>8929</v>
      </c>
      <c r="U2759" s="6">
        <v>839</v>
      </c>
    </row>
    <row r="2760" spans="18:21">
      <c r="R2760">
        <v>2759</v>
      </c>
      <c r="S2760" s="5">
        <v>26675</v>
      </c>
      <c r="T2760" s="6" t="s">
        <v>8930</v>
      </c>
      <c r="U2760" s="6">
        <v>920</v>
      </c>
    </row>
    <row r="2761" spans="18:21">
      <c r="R2761">
        <v>2760</v>
      </c>
      <c r="S2761" s="5">
        <v>26691</v>
      </c>
      <c r="T2761" s="6" t="s">
        <v>8928</v>
      </c>
      <c r="U2761" s="6">
        <v>564</v>
      </c>
    </row>
    <row r="2762" spans="18:21">
      <c r="R2762">
        <v>2761</v>
      </c>
      <c r="S2762" s="5">
        <v>26692</v>
      </c>
      <c r="T2762" s="6" t="s">
        <v>8928</v>
      </c>
      <c r="U2762" s="6">
        <v>746</v>
      </c>
    </row>
    <row r="2763" spans="18:21">
      <c r="R2763">
        <v>2762</v>
      </c>
      <c r="S2763" s="5">
        <v>26693</v>
      </c>
      <c r="T2763" s="6" t="s">
        <v>8928</v>
      </c>
      <c r="U2763" s="6">
        <v>666</v>
      </c>
    </row>
    <row r="2764" spans="18:21">
      <c r="R2764">
        <v>2763</v>
      </c>
      <c r="S2764" s="5">
        <v>26694</v>
      </c>
      <c r="T2764" s="6" t="s">
        <v>8928</v>
      </c>
      <c r="U2764" s="6">
        <v>534</v>
      </c>
    </row>
    <row r="2765" spans="18:21">
      <c r="R2765">
        <v>2764</v>
      </c>
      <c r="S2765" s="5">
        <v>26695</v>
      </c>
      <c r="T2765" s="6" t="s">
        <v>8928</v>
      </c>
      <c r="U2765" s="6">
        <v>498</v>
      </c>
    </row>
    <row r="2766" spans="18:21">
      <c r="R2766">
        <v>2765</v>
      </c>
      <c r="S2766" s="5">
        <v>26697</v>
      </c>
      <c r="T2766" s="6" t="s">
        <v>8930</v>
      </c>
      <c r="U2766" s="6">
        <v>1110</v>
      </c>
    </row>
    <row r="2767" spans="18:21">
      <c r="R2767">
        <v>2766</v>
      </c>
      <c r="S2767" s="5">
        <v>26698</v>
      </c>
      <c r="T2767" s="6" t="s">
        <v>8930</v>
      </c>
      <c r="U2767" s="6">
        <v>798</v>
      </c>
    </row>
    <row r="2768" spans="18:21">
      <c r="R2768">
        <v>2767</v>
      </c>
      <c r="S2768" s="5">
        <v>26731</v>
      </c>
      <c r="T2768" s="6" t="s">
        <v>8931</v>
      </c>
      <c r="U2768" s="6">
        <v>1159</v>
      </c>
    </row>
    <row r="2769" spans="18:21">
      <c r="R2769">
        <v>2768</v>
      </c>
      <c r="S2769" s="5">
        <v>26732</v>
      </c>
      <c r="T2769" s="6" t="s">
        <v>8931</v>
      </c>
      <c r="U2769" s="6">
        <v>396</v>
      </c>
    </row>
    <row r="2770" spans="18:21">
      <c r="R2770">
        <v>2769</v>
      </c>
      <c r="S2770" s="5">
        <v>26733</v>
      </c>
      <c r="T2770" s="6" t="s">
        <v>8931</v>
      </c>
      <c r="U2770" s="6">
        <v>820</v>
      </c>
    </row>
    <row r="2771" spans="18:21">
      <c r="R2771">
        <v>2770</v>
      </c>
      <c r="S2771" s="5">
        <v>26734</v>
      </c>
      <c r="T2771" s="6" t="s">
        <v>8931</v>
      </c>
      <c r="U2771" s="6">
        <v>935</v>
      </c>
    </row>
    <row r="2772" spans="18:21">
      <c r="R2772">
        <v>2771</v>
      </c>
      <c r="S2772" s="5">
        <v>26735</v>
      </c>
      <c r="T2772" s="6" t="s">
        <v>8931</v>
      </c>
      <c r="U2772" s="6">
        <v>750</v>
      </c>
    </row>
    <row r="2773" spans="18:21">
      <c r="R2773">
        <v>2772</v>
      </c>
      <c r="S2773" s="5">
        <v>26736</v>
      </c>
      <c r="T2773" s="6" t="s">
        <v>8931</v>
      </c>
      <c r="U2773" s="6">
        <v>354</v>
      </c>
    </row>
    <row r="2774" spans="18:21">
      <c r="R2774">
        <v>2773</v>
      </c>
      <c r="S2774" s="5">
        <v>26737</v>
      </c>
      <c r="T2774" s="6" t="s">
        <v>8931</v>
      </c>
      <c r="U2774" s="6">
        <v>927</v>
      </c>
    </row>
    <row r="2775" spans="18:21">
      <c r="R2775">
        <v>2774</v>
      </c>
      <c r="S2775" s="5">
        <v>26738</v>
      </c>
      <c r="T2775" s="6" t="s">
        <v>8931</v>
      </c>
      <c r="U2775" s="6">
        <v>555</v>
      </c>
    </row>
    <row r="2776" spans="18:21">
      <c r="R2776">
        <v>2775</v>
      </c>
      <c r="S2776" s="5">
        <v>26739</v>
      </c>
      <c r="T2776" s="6" t="s">
        <v>8931</v>
      </c>
      <c r="U2776" s="6">
        <v>29</v>
      </c>
    </row>
    <row r="2777" spans="18:21">
      <c r="R2777">
        <v>2776</v>
      </c>
      <c r="S2777" s="5">
        <v>26740</v>
      </c>
      <c r="T2777" s="6" t="s">
        <v>8931</v>
      </c>
      <c r="U2777" s="6">
        <v>619</v>
      </c>
    </row>
    <row r="2778" spans="18:21">
      <c r="R2778">
        <v>2777</v>
      </c>
      <c r="S2778" s="5">
        <v>26741</v>
      </c>
      <c r="T2778" s="6" t="s">
        <v>8931</v>
      </c>
      <c r="U2778" s="6">
        <v>293</v>
      </c>
    </row>
    <row r="2779" spans="18:21">
      <c r="R2779">
        <v>2778</v>
      </c>
      <c r="S2779" s="5">
        <v>26771</v>
      </c>
      <c r="T2779" s="6" t="s">
        <v>8932</v>
      </c>
      <c r="U2779" s="6">
        <v>899</v>
      </c>
    </row>
    <row r="2780" spans="18:21">
      <c r="R2780">
        <v>2779</v>
      </c>
      <c r="S2780" s="5">
        <v>26772</v>
      </c>
      <c r="T2780" s="6" t="s">
        <v>8932</v>
      </c>
      <c r="U2780" s="6">
        <v>946</v>
      </c>
    </row>
    <row r="2781" spans="18:21">
      <c r="R2781">
        <v>2780</v>
      </c>
      <c r="S2781" s="5">
        <v>26773</v>
      </c>
      <c r="T2781" s="6" t="s">
        <v>8932</v>
      </c>
      <c r="U2781" s="6">
        <v>1103</v>
      </c>
    </row>
    <row r="2782" spans="18:21">
      <c r="R2782">
        <v>2781</v>
      </c>
      <c r="S2782" s="5">
        <v>26774</v>
      </c>
      <c r="T2782" s="6" t="s">
        <v>8932</v>
      </c>
      <c r="U2782" s="6">
        <v>928</v>
      </c>
    </row>
    <row r="2783" spans="18:21">
      <c r="R2783">
        <v>2782</v>
      </c>
      <c r="S2783" s="5">
        <v>26775</v>
      </c>
      <c r="T2783" s="6" t="s">
        <v>8933</v>
      </c>
      <c r="U2783" s="6">
        <v>1250</v>
      </c>
    </row>
    <row r="2784" spans="18:21">
      <c r="R2784">
        <v>2783</v>
      </c>
      <c r="S2784" s="5">
        <v>26776</v>
      </c>
      <c r="T2784" s="6" t="s">
        <v>8933</v>
      </c>
      <c r="U2784" s="6">
        <v>1262</v>
      </c>
    </row>
    <row r="2785" spans="18:21">
      <c r="R2785">
        <v>2784</v>
      </c>
      <c r="S2785" s="5">
        <v>26777</v>
      </c>
      <c r="T2785" s="6" t="s">
        <v>8933</v>
      </c>
      <c r="U2785" s="6">
        <v>1154</v>
      </c>
    </row>
    <row r="2786" spans="18:21">
      <c r="R2786">
        <v>2785</v>
      </c>
      <c r="S2786" s="5">
        <v>26790</v>
      </c>
      <c r="T2786" s="6" t="s">
        <v>8931</v>
      </c>
      <c r="U2786" s="6">
        <v>462</v>
      </c>
    </row>
    <row r="2787" spans="18:21">
      <c r="R2787">
        <v>2786</v>
      </c>
      <c r="S2787" s="5">
        <v>26831</v>
      </c>
      <c r="T2787" s="6" t="s">
        <v>8934</v>
      </c>
      <c r="U2787" s="6">
        <v>1050</v>
      </c>
    </row>
    <row r="2788" spans="18:21">
      <c r="R2788">
        <v>2787</v>
      </c>
      <c r="S2788" s="5">
        <v>26832</v>
      </c>
      <c r="T2788" s="6" t="s">
        <v>8934</v>
      </c>
      <c r="U2788" s="6">
        <v>960</v>
      </c>
    </row>
    <row r="2789" spans="18:21">
      <c r="R2789">
        <v>2788</v>
      </c>
      <c r="S2789" s="5">
        <v>26833</v>
      </c>
      <c r="T2789" s="6" t="s">
        <v>8934</v>
      </c>
      <c r="U2789" s="6">
        <v>750</v>
      </c>
    </row>
    <row r="2790" spans="18:21">
      <c r="R2790">
        <v>2789</v>
      </c>
      <c r="S2790" s="5">
        <v>26834</v>
      </c>
      <c r="T2790" s="6" t="s">
        <v>8934</v>
      </c>
      <c r="U2790" s="6">
        <v>835</v>
      </c>
    </row>
    <row r="2791" spans="18:21">
      <c r="R2791">
        <v>2790</v>
      </c>
      <c r="S2791" s="5">
        <v>26868</v>
      </c>
      <c r="T2791" s="6" t="s">
        <v>8935</v>
      </c>
      <c r="U2791" s="6">
        <v>1334</v>
      </c>
    </row>
    <row r="2792" spans="18:21">
      <c r="R2792">
        <v>2791</v>
      </c>
      <c r="S2792" s="5">
        <v>26871</v>
      </c>
      <c r="T2792" s="6" t="s">
        <v>8936</v>
      </c>
      <c r="U2792" s="6">
        <v>1359</v>
      </c>
    </row>
    <row r="2793" spans="18:21">
      <c r="R2793">
        <v>2792</v>
      </c>
      <c r="S2793" s="5">
        <v>26872</v>
      </c>
      <c r="T2793" s="6" t="s">
        <v>8936</v>
      </c>
      <c r="U2793" s="6">
        <v>983</v>
      </c>
    </row>
    <row r="2794" spans="18:21">
      <c r="R2794">
        <v>2793</v>
      </c>
      <c r="S2794" s="5">
        <v>26873</v>
      </c>
      <c r="T2794" s="6" t="s">
        <v>8937</v>
      </c>
      <c r="U2794" s="6">
        <v>804</v>
      </c>
    </row>
    <row r="2795" spans="18:21">
      <c r="R2795">
        <v>2794</v>
      </c>
      <c r="S2795" s="5">
        <v>26874</v>
      </c>
      <c r="T2795" s="6" t="s">
        <v>8937</v>
      </c>
      <c r="U2795" s="6">
        <v>704</v>
      </c>
    </row>
    <row r="2796" spans="18:21">
      <c r="R2796">
        <v>2795</v>
      </c>
      <c r="S2796" s="5">
        <v>26875</v>
      </c>
      <c r="T2796" s="6" t="s">
        <v>8938</v>
      </c>
      <c r="U2796" s="6">
        <v>927</v>
      </c>
    </row>
    <row r="2797" spans="18:21">
      <c r="R2797">
        <v>2796</v>
      </c>
      <c r="S2797" s="5">
        <v>26876</v>
      </c>
      <c r="T2797" s="6" t="s">
        <v>8939</v>
      </c>
      <c r="U2797" s="6">
        <v>884</v>
      </c>
    </row>
    <row r="2798" spans="18:21">
      <c r="R2798">
        <v>2797</v>
      </c>
      <c r="S2798" s="5">
        <v>26877</v>
      </c>
      <c r="T2798" s="6" t="s">
        <v>8939</v>
      </c>
      <c r="U2798" s="6">
        <v>1309</v>
      </c>
    </row>
    <row r="2799" spans="18:21">
      <c r="R2799">
        <v>2798</v>
      </c>
      <c r="S2799" s="5">
        <v>26878</v>
      </c>
      <c r="T2799" s="6" t="s">
        <v>8939</v>
      </c>
      <c r="U2799" s="6">
        <v>547</v>
      </c>
    </row>
    <row r="2800" spans="18:21">
      <c r="R2800">
        <v>2799</v>
      </c>
      <c r="S2800" s="5">
        <v>26890</v>
      </c>
      <c r="T2800" s="6" t="s">
        <v>8934</v>
      </c>
      <c r="U2800" s="6">
        <v>1048</v>
      </c>
    </row>
    <row r="2801" spans="18:21">
      <c r="R2801">
        <v>2800</v>
      </c>
      <c r="S2801" s="5">
        <v>26931</v>
      </c>
      <c r="T2801" s="6" t="s">
        <v>8940</v>
      </c>
      <c r="U2801" s="6">
        <v>383</v>
      </c>
    </row>
    <row r="2802" spans="18:21">
      <c r="R2802">
        <v>2801</v>
      </c>
      <c r="S2802" s="5">
        <v>26932</v>
      </c>
      <c r="T2802" s="6" t="s">
        <v>8940</v>
      </c>
      <c r="U2802" s="6">
        <v>261</v>
      </c>
    </row>
    <row r="2803" spans="18:21">
      <c r="R2803">
        <v>2802</v>
      </c>
      <c r="S2803" s="5">
        <v>26933</v>
      </c>
      <c r="T2803" s="6" t="s">
        <v>8940</v>
      </c>
      <c r="U2803" s="6">
        <v>301</v>
      </c>
    </row>
    <row r="2804" spans="18:21">
      <c r="R2804">
        <v>2803</v>
      </c>
      <c r="S2804" s="5">
        <v>26934</v>
      </c>
      <c r="T2804" s="6" t="s">
        <v>8940</v>
      </c>
      <c r="U2804" s="6">
        <v>325</v>
      </c>
    </row>
    <row r="2805" spans="18:21">
      <c r="R2805">
        <v>2804</v>
      </c>
      <c r="S2805" s="5">
        <v>26935</v>
      </c>
      <c r="T2805" s="6" t="s">
        <v>8940</v>
      </c>
      <c r="U2805" s="6">
        <v>351</v>
      </c>
    </row>
    <row r="2806" spans="18:21">
      <c r="R2806">
        <v>2805</v>
      </c>
      <c r="S2806" s="5">
        <v>26936</v>
      </c>
      <c r="T2806" s="6" t="s">
        <v>8940</v>
      </c>
      <c r="U2806" s="6">
        <v>588</v>
      </c>
    </row>
    <row r="2807" spans="18:21">
      <c r="R2807">
        <v>2806</v>
      </c>
      <c r="S2807" s="5">
        <v>26937</v>
      </c>
      <c r="T2807" s="6" t="s">
        <v>8940</v>
      </c>
      <c r="U2807" s="6">
        <v>689</v>
      </c>
    </row>
    <row r="2808" spans="18:21">
      <c r="R2808">
        <v>2807</v>
      </c>
      <c r="S2808" s="5">
        <v>26938</v>
      </c>
      <c r="T2808" s="6" t="s">
        <v>8940</v>
      </c>
      <c r="U2808" s="6">
        <v>721</v>
      </c>
    </row>
    <row r="2809" spans="18:21">
      <c r="R2809">
        <v>2808</v>
      </c>
      <c r="S2809" s="5">
        <v>26939</v>
      </c>
      <c r="T2809" s="6" t="s">
        <v>8940</v>
      </c>
      <c r="U2809" s="6">
        <v>537</v>
      </c>
    </row>
    <row r="2810" spans="18:21">
      <c r="R2810">
        <v>2809</v>
      </c>
      <c r="S2810" s="5">
        <v>26940</v>
      </c>
      <c r="T2810" s="6" t="s">
        <v>8940</v>
      </c>
      <c r="U2810" s="6">
        <v>645</v>
      </c>
    </row>
    <row r="2811" spans="18:21">
      <c r="R2811">
        <v>2810</v>
      </c>
      <c r="S2811" s="5">
        <v>26941</v>
      </c>
      <c r="T2811" s="6" t="s">
        <v>8941</v>
      </c>
      <c r="U2811" s="6">
        <v>615</v>
      </c>
    </row>
    <row r="2812" spans="18:21">
      <c r="R2812">
        <v>2811</v>
      </c>
      <c r="S2812" s="5">
        <v>26942</v>
      </c>
      <c r="T2812" s="6" t="s">
        <v>8940</v>
      </c>
      <c r="U2812" s="6">
        <v>284</v>
      </c>
    </row>
    <row r="2813" spans="18:21">
      <c r="R2813">
        <v>2812</v>
      </c>
      <c r="S2813" s="5">
        <v>26962</v>
      </c>
      <c r="T2813" s="6" t="s">
        <v>8942</v>
      </c>
      <c r="U2813" s="6">
        <v>765</v>
      </c>
    </row>
    <row r="2814" spans="18:21">
      <c r="R2814">
        <v>2813</v>
      </c>
      <c r="S2814" s="5">
        <v>26971</v>
      </c>
      <c r="T2814" s="6" t="s">
        <v>8943</v>
      </c>
      <c r="U2814" s="6">
        <v>860</v>
      </c>
    </row>
    <row r="2815" spans="18:21">
      <c r="R2815">
        <v>2814</v>
      </c>
      <c r="S2815" s="5">
        <v>26972</v>
      </c>
      <c r="T2815" s="6" t="s">
        <v>8943</v>
      </c>
      <c r="U2815" s="6">
        <v>858</v>
      </c>
    </row>
    <row r="2816" spans="18:21">
      <c r="R2816">
        <v>2815</v>
      </c>
      <c r="S2816" s="5">
        <v>26973</v>
      </c>
      <c r="T2816" s="6" t="s">
        <v>8943</v>
      </c>
      <c r="U2816" s="6">
        <v>1109</v>
      </c>
    </row>
    <row r="2817" spans="18:21">
      <c r="R2817">
        <v>2816</v>
      </c>
      <c r="S2817" s="5">
        <v>26974</v>
      </c>
      <c r="T2817" s="6" t="s">
        <v>8944</v>
      </c>
      <c r="U2817" s="6">
        <v>555</v>
      </c>
    </row>
    <row r="2818" spans="18:21">
      <c r="R2818">
        <v>2817</v>
      </c>
      <c r="S2818" s="5">
        <v>26976</v>
      </c>
      <c r="T2818" s="6" t="s">
        <v>8945</v>
      </c>
      <c r="U2818" s="6">
        <v>266</v>
      </c>
    </row>
    <row r="2819" spans="18:21">
      <c r="R2819">
        <v>2818</v>
      </c>
      <c r="S2819" s="5">
        <v>26977</v>
      </c>
      <c r="T2819" s="6" t="s">
        <v>8945</v>
      </c>
      <c r="U2819" s="6">
        <v>453</v>
      </c>
    </row>
    <row r="2820" spans="18:21">
      <c r="R2820">
        <v>2819</v>
      </c>
      <c r="S2820" s="5">
        <v>26978</v>
      </c>
      <c r="T2820" s="6" t="s">
        <v>8945</v>
      </c>
      <c r="U2820" s="6">
        <v>310</v>
      </c>
    </row>
    <row r="2821" spans="18:21">
      <c r="R2821">
        <v>2820</v>
      </c>
      <c r="S2821" s="5">
        <v>26991</v>
      </c>
      <c r="T2821" s="6" t="s">
        <v>8940</v>
      </c>
      <c r="U2821" s="6">
        <v>547</v>
      </c>
    </row>
    <row r="2822" spans="18:21">
      <c r="R2822">
        <v>2821</v>
      </c>
      <c r="S2822" s="5">
        <v>26992</v>
      </c>
      <c r="T2822" s="6" t="s">
        <v>8940</v>
      </c>
      <c r="U2822" s="6">
        <v>630</v>
      </c>
    </row>
    <row r="2823" spans="18:21">
      <c r="R2823">
        <v>2822</v>
      </c>
      <c r="S2823" s="5">
        <v>26993</v>
      </c>
      <c r="T2823" s="6" t="s">
        <v>8940</v>
      </c>
      <c r="U2823" s="6">
        <v>555</v>
      </c>
    </row>
    <row r="2824" spans="18:21">
      <c r="R2824">
        <v>2823</v>
      </c>
      <c r="S2824" s="5">
        <v>26994</v>
      </c>
      <c r="T2824" s="6" t="s">
        <v>8940</v>
      </c>
      <c r="U2824" s="6">
        <v>225</v>
      </c>
    </row>
    <row r="2825" spans="18:21">
      <c r="R2825">
        <v>2824</v>
      </c>
      <c r="S2825" s="5">
        <v>26995</v>
      </c>
      <c r="T2825" s="6" t="s">
        <v>8940</v>
      </c>
      <c r="U2825" s="6">
        <v>607</v>
      </c>
    </row>
    <row r="2826" spans="18:21">
      <c r="R2826">
        <v>2825</v>
      </c>
      <c r="S2826" s="5">
        <v>26996</v>
      </c>
      <c r="T2826" s="6" t="s">
        <v>8940</v>
      </c>
      <c r="U2826" s="6">
        <v>510</v>
      </c>
    </row>
    <row r="2827" spans="18:21">
      <c r="R2827">
        <v>2826</v>
      </c>
      <c r="S2827" s="5">
        <v>27021</v>
      </c>
      <c r="T2827" s="6" t="s">
        <v>8946</v>
      </c>
      <c r="U2827" s="6">
        <v>875</v>
      </c>
    </row>
    <row r="2828" spans="18:21">
      <c r="R2828">
        <v>2827</v>
      </c>
      <c r="S2828" s="5">
        <v>27031</v>
      </c>
      <c r="T2828" s="6" t="s">
        <v>8947</v>
      </c>
      <c r="U2828" s="6">
        <v>255</v>
      </c>
    </row>
    <row r="2829" spans="18:21">
      <c r="R2829">
        <v>2828</v>
      </c>
      <c r="S2829" s="5">
        <v>27131</v>
      </c>
      <c r="T2829" s="6" t="s">
        <v>8948</v>
      </c>
      <c r="U2829" s="6">
        <v>918</v>
      </c>
    </row>
    <row r="2830" spans="18:21">
      <c r="R2830">
        <v>2829</v>
      </c>
      <c r="S2830" s="5">
        <v>27132</v>
      </c>
      <c r="T2830" s="6" t="s">
        <v>8948</v>
      </c>
      <c r="U2830" s="6">
        <v>632</v>
      </c>
    </row>
    <row r="2831" spans="18:21">
      <c r="R2831">
        <v>2830</v>
      </c>
      <c r="S2831" s="5">
        <v>27133</v>
      </c>
      <c r="T2831" s="6" t="s">
        <v>8948</v>
      </c>
      <c r="U2831" s="6">
        <v>849</v>
      </c>
    </row>
    <row r="2832" spans="18:21">
      <c r="R2832">
        <v>2831</v>
      </c>
      <c r="S2832" s="5">
        <v>27134</v>
      </c>
      <c r="T2832" s="6" t="s">
        <v>8948</v>
      </c>
      <c r="U2832" s="6">
        <v>762</v>
      </c>
    </row>
    <row r="2833" spans="18:21">
      <c r="R2833">
        <v>2832</v>
      </c>
      <c r="S2833" s="5">
        <v>27135</v>
      </c>
      <c r="T2833" s="6" t="s">
        <v>8948</v>
      </c>
      <c r="U2833" s="6">
        <v>1073</v>
      </c>
    </row>
    <row r="2834" spans="18:21">
      <c r="R2834">
        <v>2833</v>
      </c>
      <c r="S2834" s="5">
        <v>27136</v>
      </c>
      <c r="T2834" s="6" t="s">
        <v>8948</v>
      </c>
      <c r="U2834" s="6">
        <v>985</v>
      </c>
    </row>
    <row r="2835" spans="18:21">
      <c r="R2835">
        <v>2834</v>
      </c>
      <c r="S2835" s="5">
        <v>27137</v>
      </c>
      <c r="T2835" s="6" t="s">
        <v>8948</v>
      </c>
      <c r="U2835" s="6">
        <v>837</v>
      </c>
    </row>
    <row r="2836" spans="18:21">
      <c r="R2836">
        <v>2835</v>
      </c>
      <c r="S2836" s="5">
        <v>27138</v>
      </c>
      <c r="T2836" s="6" t="s">
        <v>8948</v>
      </c>
      <c r="U2836" s="6">
        <v>1008</v>
      </c>
    </row>
    <row r="2837" spans="18:21">
      <c r="R2837">
        <v>2836</v>
      </c>
      <c r="S2837" s="5">
        <v>27139</v>
      </c>
      <c r="T2837" s="6" t="s">
        <v>8948</v>
      </c>
      <c r="U2837" s="6">
        <v>346</v>
      </c>
    </row>
    <row r="2838" spans="18:21">
      <c r="R2838">
        <v>2837</v>
      </c>
      <c r="S2838" s="5">
        <v>27140</v>
      </c>
      <c r="T2838" s="6" t="s">
        <v>8948</v>
      </c>
      <c r="U2838" s="6">
        <v>604</v>
      </c>
    </row>
    <row r="2839" spans="18:21">
      <c r="R2839">
        <v>2838</v>
      </c>
      <c r="S2839" s="5">
        <v>27141</v>
      </c>
      <c r="T2839" s="6" t="s">
        <v>8948</v>
      </c>
      <c r="U2839" s="6">
        <v>753</v>
      </c>
    </row>
    <row r="2840" spans="18:21">
      <c r="R2840">
        <v>2839</v>
      </c>
      <c r="S2840" s="5">
        <v>27142</v>
      </c>
      <c r="T2840" s="6" t="s">
        <v>8948</v>
      </c>
      <c r="U2840" s="6">
        <v>876</v>
      </c>
    </row>
    <row r="2841" spans="18:21">
      <c r="R2841">
        <v>2840</v>
      </c>
      <c r="S2841" s="5">
        <v>27143</v>
      </c>
      <c r="T2841" s="6" t="s">
        <v>8948</v>
      </c>
      <c r="U2841" s="6">
        <v>707</v>
      </c>
    </row>
    <row r="2842" spans="18:21">
      <c r="R2842">
        <v>2841</v>
      </c>
      <c r="S2842" s="5">
        <v>27144</v>
      </c>
      <c r="T2842" s="6" t="s">
        <v>8948</v>
      </c>
      <c r="U2842" s="6">
        <v>835</v>
      </c>
    </row>
    <row r="2843" spans="18:21">
      <c r="R2843">
        <v>2842</v>
      </c>
      <c r="S2843" s="5">
        <v>27145</v>
      </c>
      <c r="T2843" s="6" t="s">
        <v>8948</v>
      </c>
      <c r="U2843" s="6">
        <v>849</v>
      </c>
    </row>
    <row r="2844" spans="18:21">
      <c r="R2844">
        <v>2843</v>
      </c>
      <c r="S2844" s="5">
        <v>27146</v>
      </c>
      <c r="T2844" s="6" t="s">
        <v>8948</v>
      </c>
      <c r="U2844" s="6">
        <v>664</v>
      </c>
    </row>
    <row r="2845" spans="18:21">
      <c r="R2845">
        <v>2844</v>
      </c>
      <c r="S2845" s="5">
        <v>27150</v>
      </c>
      <c r="T2845" s="6" t="s">
        <v>8948</v>
      </c>
      <c r="U2845" s="6">
        <v>965</v>
      </c>
    </row>
    <row r="2846" spans="18:21">
      <c r="R2846">
        <v>2845</v>
      </c>
      <c r="S2846" s="5">
        <v>27151</v>
      </c>
      <c r="T2846" s="6" t="s">
        <v>8948</v>
      </c>
      <c r="U2846" s="6">
        <v>1177</v>
      </c>
    </row>
    <row r="2847" spans="18:21">
      <c r="R2847">
        <v>2846</v>
      </c>
      <c r="S2847" s="5">
        <v>27152</v>
      </c>
      <c r="T2847" s="6" t="s">
        <v>8948</v>
      </c>
      <c r="U2847" s="6">
        <v>952</v>
      </c>
    </row>
    <row r="2848" spans="18:21">
      <c r="R2848">
        <v>2847</v>
      </c>
      <c r="S2848" s="5">
        <v>27153</v>
      </c>
      <c r="T2848" s="6" t="s">
        <v>8948</v>
      </c>
      <c r="U2848" s="6">
        <v>565</v>
      </c>
    </row>
    <row r="2849" spans="18:21">
      <c r="R2849">
        <v>2848</v>
      </c>
      <c r="S2849" s="5">
        <v>27154</v>
      </c>
      <c r="T2849" s="6" t="s">
        <v>8948</v>
      </c>
      <c r="U2849" s="6">
        <v>1186</v>
      </c>
    </row>
    <row r="2850" spans="18:21">
      <c r="R2850">
        <v>2849</v>
      </c>
      <c r="S2850" s="5">
        <v>27155</v>
      </c>
      <c r="T2850" s="6" t="s">
        <v>8948</v>
      </c>
      <c r="U2850" s="6">
        <v>467</v>
      </c>
    </row>
    <row r="2851" spans="18:21">
      <c r="R2851">
        <v>2850</v>
      </c>
      <c r="S2851" s="5">
        <v>27157</v>
      </c>
      <c r="T2851" s="6" t="s">
        <v>8948</v>
      </c>
      <c r="U2851" s="6">
        <v>425</v>
      </c>
    </row>
    <row r="2852" spans="18:21">
      <c r="R2852">
        <v>2851</v>
      </c>
      <c r="S2852" s="5">
        <v>27160</v>
      </c>
      <c r="T2852" s="6" t="s">
        <v>8948</v>
      </c>
      <c r="U2852" s="6">
        <v>82</v>
      </c>
    </row>
    <row r="2853" spans="18:21">
      <c r="R2853">
        <v>2852</v>
      </c>
      <c r="S2853" s="5">
        <v>27171</v>
      </c>
      <c r="T2853" s="6" t="s">
        <v>8949</v>
      </c>
      <c r="U2853" s="6">
        <v>974</v>
      </c>
    </row>
    <row r="2854" spans="18:21">
      <c r="R2854">
        <v>2853</v>
      </c>
      <c r="S2854" s="5">
        <v>27172</v>
      </c>
      <c r="T2854" s="6" t="s">
        <v>8950</v>
      </c>
      <c r="U2854" s="6">
        <v>1302</v>
      </c>
    </row>
    <row r="2855" spans="18:21">
      <c r="R2855">
        <v>2854</v>
      </c>
      <c r="S2855" s="5">
        <v>27173</v>
      </c>
      <c r="T2855" s="6" t="s">
        <v>8950</v>
      </c>
      <c r="U2855" s="6">
        <v>448</v>
      </c>
    </row>
    <row r="2856" spans="18:21">
      <c r="R2856">
        <v>2855</v>
      </c>
      <c r="S2856" s="5">
        <v>27176</v>
      </c>
      <c r="T2856" s="6" t="s">
        <v>8951</v>
      </c>
      <c r="U2856" s="6">
        <v>704</v>
      </c>
    </row>
    <row r="2857" spans="18:21">
      <c r="R2857">
        <v>2856</v>
      </c>
      <c r="S2857" s="5">
        <v>27177</v>
      </c>
      <c r="T2857" s="6" t="s">
        <v>8951</v>
      </c>
      <c r="U2857" s="6">
        <v>479</v>
      </c>
    </row>
    <row r="2858" spans="18:21">
      <c r="R2858">
        <v>2857</v>
      </c>
      <c r="S2858" s="5">
        <v>27178</v>
      </c>
      <c r="T2858" s="6" t="s">
        <v>8951</v>
      </c>
      <c r="U2858" s="6">
        <v>430</v>
      </c>
    </row>
    <row r="2859" spans="18:21">
      <c r="R2859">
        <v>2858</v>
      </c>
      <c r="S2859" s="5">
        <v>27191</v>
      </c>
      <c r="T2859" s="6" t="s">
        <v>8948</v>
      </c>
      <c r="U2859" s="6">
        <v>774</v>
      </c>
    </row>
    <row r="2860" spans="18:21">
      <c r="R2860">
        <v>2859</v>
      </c>
      <c r="S2860" s="5">
        <v>27192</v>
      </c>
      <c r="T2860" s="6" t="s">
        <v>8948</v>
      </c>
      <c r="U2860" s="6">
        <v>875</v>
      </c>
    </row>
    <row r="2861" spans="18:21">
      <c r="R2861">
        <v>2860</v>
      </c>
      <c r="S2861" s="5">
        <v>27193</v>
      </c>
      <c r="T2861" s="6" t="s">
        <v>8948</v>
      </c>
      <c r="U2861" s="6">
        <v>513</v>
      </c>
    </row>
    <row r="2862" spans="18:21">
      <c r="R2862">
        <v>2861</v>
      </c>
      <c r="S2862" s="5">
        <v>27194</v>
      </c>
      <c r="T2862" s="6" t="s">
        <v>8948</v>
      </c>
      <c r="U2862" s="6">
        <v>400</v>
      </c>
    </row>
    <row r="2863" spans="18:21">
      <c r="R2863">
        <v>2862</v>
      </c>
      <c r="S2863" s="5">
        <v>27195</v>
      </c>
      <c r="T2863" s="6" t="s">
        <v>8948</v>
      </c>
      <c r="U2863" s="6">
        <v>377</v>
      </c>
    </row>
    <row r="2864" spans="18:21">
      <c r="R2864">
        <v>2863</v>
      </c>
      <c r="S2864" s="5">
        <v>27196</v>
      </c>
      <c r="T2864" s="6" t="s">
        <v>8948</v>
      </c>
      <c r="U2864" s="6">
        <v>225</v>
      </c>
    </row>
    <row r="2865" spans="18:21">
      <c r="R2865">
        <v>2864</v>
      </c>
      <c r="S2865" s="5">
        <v>27197</v>
      </c>
      <c r="T2865" s="6" t="s">
        <v>8948</v>
      </c>
      <c r="U2865" s="6">
        <v>187</v>
      </c>
    </row>
    <row r="2866" spans="18:21">
      <c r="R2866">
        <v>2865</v>
      </c>
      <c r="S2866" s="5">
        <v>27198</v>
      </c>
      <c r="T2866" s="6" t="s">
        <v>8948</v>
      </c>
      <c r="U2866" s="6">
        <v>767</v>
      </c>
    </row>
    <row r="2867" spans="18:21">
      <c r="R2867">
        <v>2866</v>
      </c>
      <c r="S2867" s="5">
        <v>27199</v>
      </c>
      <c r="T2867" s="6" t="s">
        <v>8948</v>
      </c>
      <c r="U2867" s="6">
        <v>664</v>
      </c>
    </row>
    <row r="2868" spans="18:21">
      <c r="R2868">
        <v>2867</v>
      </c>
      <c r="S2868" s="5">
        <v>27231</v>
      </c>
      <c r="T2868" s="6" t="s">
        <v>8952</v>
      </c>
      <c r="U2868" s="6">
        <v>755</v>
      </c>
    </row>
    <row r="2869" spans="18:21">
      <c r="R2869">
        <v>2868</v>
      </c>
      <c r="S2869" s="5">
        <v>27232</v>
      </c>
      <c r="T2869" s="6" t="s">
        <v>8952</v>
      </c>
      <c r="U2869" s="6">
        <v>723</v>
      </c>
    </row>
    <row r="2870" spans="18:21">
      <c r="R2870">
        <v>2869</v>
      </c>
      <c r="S2870" s="5">
        <v>27233</v>
      </c>
      <c r="T2870" s="6" t="s">
        <v>8952</v>
      </c>
      <c r="U2870" s="6">
        <v>805</v>
      </c>
    </row>
    <row r="2871" spans="18:21">
      <c r="R2871">
        <v>2870</v>
      </c>
      <c r="S2871" s="5">
        <v>27234</v>
      </c>
      <c r="T2871" s="6" t="s">
        <v>8952</v>
      </c>
      <c r="U2871" s="6">
        <v>596</v>
      </c>
    </row>
    <row r="2872" spans="18:21">
      <c r="R2872">
        <v>2871</v>
      </c>
      <c r="S2872" s="5">
        <v>27235</v>
      </c>
      <c r="T2872" s="6" t="s">
        <v>8952</v>
      </c>
      <c r="U2872" s="6">
        <v>928</v>
      </c>
    </row>
    <row r="2873" spans="18:21">
      <c r="R2873">
        <v>2872</v>
      </c>
      <c r="S2873" s="5">
        <v>27236</v>
      </c>
      <c r="T2873" s="6" t="s">
        <v>8952</v>
      </c>
      <c r="U2873" s="6">
        <v>420</v>
      </c>
    </row>
    <row r="2874" spans="18:21">
      <c r="R2874">
        <v>2873</v>
      </c>
      <c r="S2874" s="5">
        <v>27237</v>
      </c>
      <c r="T2874" s="6" t="s">
        <v>8952</v>
      </c>
      <c r="U2874" s="6">
        <v>1352</v>
      </c>
    </row>
    <row r="2875" spans="18:21">
      <c r="R2875">
        <v>2874</v>
      </c>
      <c r="S2875" s="5">
        <v>27238</v>
      </c>
      <c r="T2875" s="6" t="s">
        <v>8953</v>
      </c>
      <c r="U2875" s="6">
        <v>388</v>
      </c>
    </row>
    <row r="2876" spans="18:21">
      <c r="R2876">
        <v>2875</v>
      </c>
      <c r="S2876" s="5">
        <v>27239</v>
      </c>
      <c r="T2876" s="6" t="s">
        <v>8952</v>
      </c>
      <c r="U2876" s="6">
        <v>787</v>
      </c>
    </row>
    <row r="2877" spans="18:21">
      <c r="R2877">
        <v>2876</v>
      </c>
      <c r="S2877" s="5">
        <v>27261</v>
      </c>
      <c r="T2877" s="6" t="s">
        <v>8954</v>
      </c>
      <c r="U2877" s="6">
        <v>962</v>
      </c>
    </row>
    <row r="2878" spans="18:21">
      <c r="R2878">
        <v>2877</v>
      </c>
      <c r="S2878" s="5">
        <v>27291</v>
      </c>
      <c r="T2878" s="6" t="s">
        <v>8952</v>
      </c>
      <c r="U2878" s="6">
        <v>360</v>
      </c>
    </row>
    <row r="2879" spans="18:21">
      <c r="R2879">
        <v>2878</v>
      </c>
      <c r="S2879" s="5">
        <v>27292</v>
      </c>
      <c r="T2879" s="6" t="s">
        <v>8952</v>
      </c>
      <c r="U2879" s="6">
        <v>420</v>
      </c>
    </row>
    <row r="2880" spans="18:21">
      <c r="R2880">
        <v>2879</v>
      </c>
      <c r="S2880" s="5">
        <v>27293</v>
      </c>
      <c r="T2880" s="6" t="s">
        <v>8955</v>
      </c>
      <c r="U2880" s="6">
        <v>606</v>
      </c>
    </row>
    <row r="2881" spans="18:21">
      <c r="R2881">
        <v>2880</v>
      </c>
      <c r="S2881" s="5">
        <v>27294</v>
      </c>
      <c r="T2881" s="6" t="s">
        <v>8952</v>
      </c>
      <c r="U2881" s="6">
        <v>864</v>
      </c>
    </row>
    <row r="2882" spans="18:21">
      <c r="R2882">
        <v>2881</v>
      </c>
      <c r="S2882" s="5">
        <v>27295</v>
      </c>
      <c r="T2882" s="6" t="s">
        <v>8952</v>
      </c>
      <c r="U2882" s="6">
        <v>608</v>
      </c>
    </row>
    <row r="2883" spans="18:21">
      <c r="R2883">
        <v>2882</v>
      </c>
      <c r="S2883" s="5">
        <v>27296</v>
      </c>
      <c r="T2883" s="6" t="s">
        <v>8954</v>
      </c>
      <c r="U2883" s="6">
        <v>333</v>
      </c>
    </row>
    <row r="2884" spans="18:21">
      <c r="R2884">
        <v>2883</v>
      </c>
      <c r="S2884" s="5">
        <v>27297</v>
      </c>
      <c r="T2884" s="6" t="s">
        <v>8954</v>
      </c>
      <c r="U2884" s="6">
        <v>645</v>
      </c>
    </row>
    <row r="2885" spans="18:21">
      <c r="R2885">
        <v>2884</v>
      </c>
      <c r="S2885" s="5">
        <v>27330</v>
      </c>
      <c r="T2885" s="6" t="s">
        <v>8956</v>
      </c>
      <c r="U2885" s="6">
        <v>755</v>
      </c>
    </row>
    <row r="2886" spans="18:21">
      <c r="R2886">
        <v>2885</v>
      </c>
      <c r="S2886" s="5">
        <v>27331</v>
      </c>
      <c r="T2886" s="6" t="s">
        <v>8956</v>
      </c>
      <c r="U2886" s="6">
        <v>953</v>
      </c>
    </row>
    <row r="2887" spans="18:21">
      <c r="R2887">
        <v>2886</v>
      </c>
      <c r="S2887" s="5">
        <v>27332</v>
      </c>
      <c r="T2887" s="6" t="s">
        <v>8956</v>
      </c>
      <c r="U2887" s="6">
        <v>544</v>
      </c>
    </row>
    <row r="2888" spans="18:21">
      <c r="R2888">
        <v>2887</v>
      </c>
      <c r="S2888" s="5">
        <v>27333</v>
      </c>
      <c r="T2888" s="6" t="s">
        <v>8956</v>
      </c>
      <c r="U2888" s="6">
        <v>1029</v>
      </c>
    </row>
    <row r="2889" spans="18:21">
      <c r="R2889">
        <v>2888</v>
      </c>
      <c r="S2889" s="5">
        <v>27334</v>
      </c>
      <c r="T2889" s="6" t="s">
        <v>8956</v>
      </c>
      <c r="U2889" s="6">
        <v>1014</v>
      </c>
    </row>
    <row r="2890" spans="18:21">
      <c r="R2890">
        <v>2889</v>
      </c>
      <c r="S2890" s="5">
        <v>27335</v>
      </c>
      <c r="T2890" s="6" t="s">
        <v>8956</v>
      </c>
      <c r="U2890" s="6">
        <v>605</v>
      </c>
    </row>
    <row r="2891" spans="18:21">
      <c r="R2891">
        <v>2890</v>
      </c>
      <c r="S2891" s="5">
        <v>27336</v>
      </c>
      <c r="T2891" s="6" t="s">
        <v>8956</v>
      </c>
      <c r="U2891" s="6">
        <v>937</v>
      </c>
    </row>
    <row r="2892" spans="18:21">
      <c r="R2892">
        <v>2891</v>
      </c>
      <c r="S2892" s="5">
        <v>27350</v>
      </c>
      <c r="T2892" s="6" t="s">
        <v>8957</v>
      </c>
      <c r="U2892" s="6">
        <v>695</v>
      </c>
    </row>
    <row r="2893" spans="18:21">
      <c r="R2893">
        <v>2892</v>
      </c>
      <c r="S2893" s="5">
        <v>27355</v>
      </c>
      <c r="T2893" s="6" t="s">
        <v>8957</v>
      </c>
      <c r="U2893" s="6">
        <v>394</v>
      </c>
    </row>
    <row r="2894" spans="18:21">
      <c r="R2894">
        <v>2893</v>
      </c>
      <c r="S2894" s="5">
        <v>27356</v>
      </c>
      <c r="T2894" s="6" t="s">
        <v>8957</v>
      </c>
      <c r="U2894" s="6">
        <v>260</v>
      </c>
    </row>
    <row r="2895" spans="18:21">
      <c r="R2895">
        <v>2894</v>
      </c>
      <c r="S2895" s="5">
        <v>27357</v>
      </c>
      <c r="T2895" s="6" t="s">
        <v>8957</v>
      </c>
      <c r="U2895" s="6">
        <v>250</v>
      </c>
    </row>
    <row r="2896" spans="18:21">
      <c r="R2896">
        <v>2895</v>
      </c>
      <c r="S2896" s="5">
        <v>27391</v>
      </c>
      <c r="T2896" s="6" t="s">
        <v>8956</v>
      </c>
      <c r="U2896" s="6">
        <v>492</v>
      </c>
    </row>
    <row r="2897" spans="18:21">
      <c r="R2897">
        <v>2896</v>
      </c>
      <c r="S2897" s="5">
        <v>27392</v>
      </c>
      <c r="T2897" s="6" t="s">
        <v>8958</v>
      </c>
      <c r="U2897" s="6">
        <v>467</v>
      </c>
    </row>
    <row r="2898" spans="18:21">
      <c r="R2898">
        <v>2897</v>
      </c>
      <c r="S2898" s="5">
        <v>27393</v>
      </c>
      <c r="T2898" s="6" t="s">
        <v>8956</v>
      </c>
      <c r="U2898" s="6">
        <v>758</v>
      </c>
    </row>
    <row r="2899" spans="18:21">
      <c r="R2899">
        <v>2898</v>
      </c>
      <c r="S2899" s="5">
        <v>27394</v>
      </c>
      <c r="T2899" s="6" t="s">
        <v>8956</v>
      </c>
      <c r="U2899" s="6">
        <v>554</v>
      </c>
    </row>
    <row r="2900" spans="18:21">
      <c r="R2900">
        <v>2899</v>
      </c>
      <c r="S2900" s="5">
        <v>27395</v>
      </c>
      <c r="T2900" s="6" t="s">
        <v>8956</v>
      </c>
      <c r="U2900" s="6">
        <v>906</v>
      </c>
    </row>
    <row r="2901" spans="18:21">
      <c r="R2901">
        <v>2900</v>
      </c>
      <c r="S2901" s="5">
        <v>27396</v>
      </c>
      <c r="T2901" s="6" t="s">
        <v>8956</v>
      </c>
      <c r="U2901" s="6">
        <v>608</v>
      </c>
    </row>
    <row r="2902" spans="18:21">
      <c r="R2902">
        <v>2901</v>
      </c>
      <c r="S2902" s="5">
        <v>27397</v>
      </c>
      <c r="T2902" s="6" t="s">
        <v>8956</v>
      </c>
      <c r="U2902" s="6">
        <v>875</v>
      </c>
    </row>
    <row r="2903" spans="18:21">
      <c r="R2903">
        <v>2902</v>
      </c>
      <c r="S2903" s="5">
        <v>27398</v>
      </c>
      <c r="T2903" s="6" t="s">
        <v>8959</v>
      </c>
      <c r="U2903" s="6">
        <v>759</v>
      </c>
    </row>
    <row r="2904" spans="18:21">
      <c r="R2904">
        <v>2903</v>
      </c>
      <c r="S2904" s="5">
        <v>27430</v>
      </c>
      <c r="T2904" s="6" t="s">
        <v>8960</v>
      </c>
      <c r="U2904" s="6">
        <v>12</v>
      </c>
    </row>
    <row r="2905" spans="18:21">
      <c r="R2905">
        <v>2904</v>
      </c>
      <c r="S2905" s="5">
        <v>27431</v>
      </c>
      <c r="T2905" s="6" t="s">
        <v>8960</v>
      </c>
      <c r="U2905" s="6">
        <v>1029</v>
      </c>
    </row>
    <row r="2906" spans="18:21">
      <c r="R2906">
        <v>2905</v>
      </c>
      <c r="S2906" s="5">
        <v>27432</v>
      </c>
      <c r="T2906" s="6" t="s">
        <v>8960</v>
      </c>
      <c r="U2906" s="6">
        <v>848</v>
      </c>
    </row>
    <row r="2907" spans="18:21">
      <c r="R2907">
        <v>2906</v>
      </c>
      <c r="S2907" s="5">
        <v>27433</v>
      </c>
      <c r="T2907" s="6" t="s">
        <v>8960</v>
      </c>
      <c r="U2907" s="6">
        <v>1510</v>
      </c>
    </row>
    <row r="2908" spans="18:21">
      <c r="R2908">
        <v>2907</v>
      </c>
      <c r="S2908" s="5">
        <v>27434</v>
      </c>
      <c r="T2908" s="6" t="s">
        <v>8960</v>
      </c>
      <c r="U2908" s="6">
        <v>863</v>
      </c>
    </row>
    <row r="2909" spans="18:21">
      <c r="R2909">
        <v>2908</v>
      </c>
      <c r="S2909" s="5">
        <v>27435</v>
      </c>
      <c r="T2909" s="6" t="s">
        <v>8960</v>
      </c>
      <c r="U2909" s="6">
        <v>996</v>
      </c>
    </row>
    <row r="2910" spans="18:21">
      <c r="R2910">
        <v>2909</v>
      </c>
      <c r="S2910" s="5">
        <v>27436</v>
      </c>
      <c r="T2910" s="6" t="s">
        <v>8960</v>
      </c>
      <c r="U2910" s="6">
        <v>1142</v>
      </c>
    </row>
    <row r="2911" spans="18:21">
      <c r="R2911">
        <v>2910</v>
      </c>
      <c r="S2911" s="5">
        <v>27437</v>
      </c>
      <c r="T2911" s="6" t="s">
        <v>8960</v>
      </c>
      <c r="U2911" s="6">
        <v>955</v>
      </c>
    </row>
    <row r="2912" spans="18:21">
      <c r="R2912">
        <v>2911</v>
      </c>
      <c r="S2912" s="5">
        <v>27450</v>
      </c>
      <c r="T2912" s="6" t="s">
        <v>8961</v>
      </c>
      <c r="U2912" s="6">
        <v>879</v>
      </c>
    </row>
    <row r="2913" spans="18:21">
      <c r="R2913">
        <v>2912</v>
      </c>
      <c r="S2913" s="5">
        <v>27451</v>
      </c>
      <c r="T2913" s="6" t="s">
        <v>8961</v>
      </c>
      <c r="U2913" s="6">
        <v>371</v>
      </c>
    </row>
    <row r="2914" spans="18:21">
      <c r="R2914">
        <v>2913</v>
      </c>
      <c r="S2914" s="5">
        <v>27453</v>
      </c>
      <c r="T2914" s="6" t="s">
        <v>8961</v>
      </c>
      <c r="U2914" s="6">
        <v>369</v>
      </c>
    </row>
    <row r="2915" spans="18:21">
      <c r="R2915">
        <v>2914</v>
      </c>
      <c r="S2915" s="5">
        <v>27454</v>
      </c>
      <c r="T2915" s="6" t="s">
        <v>8961</v>
      </c>
      <c r="U2915" s="6">
        <v>560</v>
      </c>
    </row>
    <row r="2916" spans="18:21">
      <c r="R2916">
        <v>2915</v>
      </c>
      <c r="S2916" s="5">
        <v>27456</v>
      </c>
      <c r="T2916" s="6" t="s">
        <v>8962</v>
      </c>
      <c r="U2916" s="6">
        <v>767</v>
      </c>
    </row>
    <row r="2917" spans="18:21">
      <c r="R2917">
        <v>2916</v>
      </c>
      <c r="S2917" s="5">
        <v>27460</v>
      </c>
      <c r="T2917" s="6" t="s">
        <v>8963</v>
      </c>
      <c r="U2917" s="6">
        <v>614</v>
      </c>
    </row>
    <row r="2918" spans="18:21">
      <c r="R2918">
        <v>2917</v>
      </c>
      <c r="S2918" s="5">
        <v>27461</v>
      </c>
      <c r="T2918" s="6" t="s">
        <v>8963</v>
      </c>
      <c r="U2918" s="6">
        <v>583</v>
      </c>
    </row>
    <row r="2919" spans="18:21">
      <c r="R2919">
        <v>2918</v>
      </c>
      <c r="S2919" s="5">
        <v>27462</v>
      </c>
      <c r="T2919" s="6" t="s">
        <v>8963</v>
      </c>
      <c r="U2919" s="6">
        <v>670</v>
      </c>
    </row>
    <row r="2920" spans="18:21">
      <c r="R2920">
        <v>2919</v>
      </c>
      <c r="S2920" s="5">
        <v>27463</v>
      </c>
      <c r="T2920" s="6" t="s">
        <v>8963</v>
      </c>
      <c r="U2920" s="6">
        <v>289</v>
      </c>
    </row>
    <row r="2921" spans="18:21">
      <c r="R2921">
        <v>2920</v>
      </c>
      <c r="S2921" s="5">
        <v>27491</v>
      </c>
      <c r="T2921" s="6" t="s">
        <v>8960</v>
      </c>
      <c r="U2921" s="6">
        <v>584</v>
      </c>
    </row>
    <row r="2922" spans="18:21">
      <c r="R2922">
        <v>2921</v>
      </c>
      <c r="S2922" s="5">
        <v>27492</v>
      </c>
      <c r="T2922" s="6" t="s">
        <v>8960</v>
      </c>
      <c r="U2922" s="6">
        <v>1018</v>
      </c>
    </row>
    <row r="2923" spans="18:21">
      <c r="R2923">
        <v>2922</v>
      </c>
      <c r="S2923" s="5">
        <v>27493</v>
      </c>
      <c r="T2923" s="6" t="s">
        <v>8960</v>
      </c>
      <c r="U2923" s="6">
        <v>801</v>
      </c>
    </row>
    <row r="2924" spans="18:21">
      <c r="R2924">
        <v>2923</v>
      </c>
      <c r="S2924" s="5">
        <v>27494</v>
      </c>
      <c r="T2924" s="6" t="s">
        <v>8960</v>
      </c>
      <c r="U2924" s="6">
        <v>366</v>
      </c>
    </row>
    <row r="2925" spans="18:21">
      <c r="R2925">
        <v>2924</v>
      </c>
      <c r="S2925" s="5">
        <v>27530</v>
      </c>
      <c r="T2925" s="6" t="s">
        <v>8964</v>
      </c>
      <c r="U2925" s="6">
        <v>565</v>
      </c>
    </row>
    <row r="2926" spans="18:21">
      <c r="R2926">
        <v>2925</v>
      </c>
      <c r="S2926" s="5">
        <v>27531</v>
      </c>
      <c r="T2926" s="6" t="s">
        <v>8964</v>
      </c>
      <c r="U2926" s="6">
        <v>1025</v>
      </c>
    </row>
    <row r="2927" spans="18:21">
      <c r="R2927">
        <v>2926</v>
      </c>
      <c r="S2927" s="5">
        <v>27532</v>
      </c>
      <c r="T2927" s="6" t="s">
        <v>8964</v>
      </c>
      <c r="U2927" s="6">
        <v>812</v>
      </c>
    </row>
    <row r="2928" spans="18:21">
      <c r="R2928">
        <v>2927</v>
      </c>
      <c r="S2928" s="5">
        <v>27533</v>
      </c>
      <c r="T2928" s="6" t="s">
        <v>8964</v>
      </c>
      <c r="U2928" s="6">
        <v>665</v>
      </c>
    </row>
    <row r="2929" spans="18:21">
      <c r="R2929">
        <v>2928</v>
      </c>
      <c r="S2929" s="5">
        <v>27534</v>
      </c>
      <c r="T2929" s="6" t="s">
        <v>8964</v>
      </c>
      <c r="U2929" s="6">
        <v>573</v>
      </c>
    </row>
    <row r="2930" spans="18:21">
      <c r="R2930">
        <v>2929</v>
      </c>
      <c r="S2930" s="5">
        <v>27535</v>
      </c>
      <c r="T2930" s="6" t="s">
        <v>8964</v>
      </c>
      <c r="U2930" s="6">
        <v>379</v>
      </c>
    </row>
    <row r="2931" spans="18:21">
      <c r="R2931">
        <v>2930</v>
      </c>
      <c r="S2931" s="5">
        <v>27536</v>
      </c>
      <c r="T2931" s="6" t="s">
        <v>8964</v>
      </c>
      <c r="U2931" s="6">
        <v>1026</v>
      </c>
    </row>
    <row r="2932" spans="18:21">
      <c r="R2932">
        <v>2931</v>
      </c>
      <c r="S2932" s="5">
        <v>27537</v>
      </c>
      <c r="T2932" s="6" t="s">
        <v>8964</v>
      </c>
      <c r="U2932" s="6">
        <v>783</v>
      </c>
    </row>
    <row r="2933" spans="18:21">
      <c r="R2933">
        <v>2932</v>
      </c>
      <c r="S2933" s="5">
        <v>27538</v>
      </c>
      <c r="T2933" s="6" t="s">
        <v>8964</v>
      </c>
      <c r="U2933" s="6">
        <v>844</v>
      </c>
    </row>
    <row r="2934" spans="18:21">
      <c r="R2934">
        <v>2933</v>
      </c>
      <c r="S2934" s="5">
        <v>27539</v>
      </c>
      <c r="T2934" s="6" t="s">
        <v>8964</v>
      </c>
      <c r="U2934" s="6">
        <v>917</v>
      </c>
    </row>
    <row r="2935" spans="18:21">
      <c r="R2935">
        <v>2934</v>
      </c>
      <c r="S2935" s="5">
        <v>27561</v>
      </c>
      <c r="T2935" s="6" t="s">
        <v>8965</v>
      </c>
      <c r="U2935" s="6">
        <v>436</v>
      </c>
    </row>
    <row r="2936" spans="18:21">
      <c r="R2936">
        <v>2935</v>
      </c>
      <c r="S2936" s="5">
        <v>27562</v>
      </c>
      <c r="T2936" s="6" t="s">
        <v>8965</v>
      </c>
      <c r="U2936" s="6">
        <v>787</v>
      </c>
    </row>
    <row r="2937" spans="18:21">
      <c r="R2937">
        <v>2936</v>
      </c>
      <c r="S2937" s="5">
        <v>27563</v>
      </c>
      <c r="T2937" s="6" t="s">
        <v>8965</v>
      </c>
      <c r="U2937" s="6">
        <v>857</v>
      </c>
    </row>
    <row r="2938" spans="18:21">
      <c r="R2938">
        <v>2937</v>
      </c>
      <c r="S2938" s="5">
        <v>27564</v>
      </c>
      <c r="T2938" s="6" t="s">
        <v>8965</v>
      </c>
      <c r="U2938" s="6">
        <v>1138</v>
      </c>
    </row>
    <row r="2939" spans="18:21">
      <c r="R2939">
        <v>2938</v>
      </c>
      <c r="S2939" s="5">
        <v>27566</v>
      </c>
      <c r="T2939" s="6" t="s">
        <v>8966</v>
      </c>
      <c r="U2939" s="6">
        <v>733</v>
      </c>
    </row>
    <row r="2940" spans="18:21">
      <c r="R2940">
        <v>2939</v>
      </c>
      <c r="S2940" s="5">
        <v>27567</v>
      </c>
      <c r="T2940" s="6" t="s">
        <v>8966</v>
      </c>
      <c r="U2940" s="6">
        <v>864</v>
      </c>
    </row>
    <row r="2941" spans="18:21">
      <c r="R2941">
        <v>2940</v>
      </c>
      <c r="S2941" s="5">
        <v>27568</v>
      </c>
      <c r="T2941" s="6" t="s">
        <v>8966</v>
      </c>
      <c r="U2941" s="6">
        <v>861</v>
      </c>
    </row>
    <row r="2942" spans="18:21">
      <c r="R2942">
        <v>2941</v>
      </c>
      <c r="S2942" s="5">
        <v>27570</v>
      </c>
      <c r="T2942" s="6" t="s">
        <v>8967</v>
      </c>
      <c r="U2942" s="6">
        <v>425</v>
      </c>
    </row>
    <row r="2943" spans="18:21">
      <c r="R2943">
        <v>2942</v>
      </c>
      <c r="S2943" s="5">
        <v>27571</v>
      </c>
      <c r="T2943" s="6" t="s">
        <v>8967</v>
      </c>
      <c r="U2943" s="6">
        <v>598</v>
      </c>
    </row>
    <row r="2944" spans="18:21">
      <c r="R2944">
        <v>2943</v>
      </c>
      <c r="S2944" s="5">
        <v>27572</v>
      </c>
      <c r="T2944" s="6" t="s">
        <v>8967</v>
      </c>
      <c r="U2944" s="6">
        <v>661</v>
      </c>
    </row>
    <row r="2945" spans="18:21">
      <c r="R2945">
        <v>2944</v>
      </c>
      <c r="S2945" s="5">
        <v>27575</v>
      </c>
      <c r="T2945" s="6" t="s">
        <v>8967</v>
      </c>
      <c r="U2945" s="6">
        <v>535</v>
      </c>
    </row>
    <row r="2946" spans="18:21">
      <c r="R2946">
        <v>2945</v>
      </c>
      <c r="S2946" s="5">
        <v>27591</v>
      </c>
      <c r="T2946" s="6" t="s">
        <v>8964</v>
      </c>
      <c r="U2946" s="6">
        <v>298</v>
      </c>
    </row>
    <row r="2947" spans="18:21">
      <c r="R2947">
        <v>2946</v>
      </c>
      <c r="S2947" s="5">
        <v>27592</v>
      </c>
      <c r="T2947" s="6" t="s">
        <v>8964</v>
      </c>
      <c r="U2947" s="6">
        <v>485</v>
      </c>
    </row>
    <row r="2948" spans="18:21">
      <c r="R2948">
        <v>2947</v>
      </c>
      <c r="S2948" s="5">
        <v>27593</v>
      </c>
      <c r="T2948" s="6" t="s">
        <v>8964</v>
      </c>
      <c r="U2948" s="6">
        <v>396</v>
      </c>
    </row>
    <row r="2949" spans="18:21">
      <c r="R2949">
        <v>2948</v>
      </c>
      <c r="S2949" s="5">
        <v>27594</v>
      </c>
      <c r="T2949" s="6" t="s">
        <v>8964</v>
      </c>
      <c r="U2949" s="6">
        <v>417</v>
      </c>
    </row>
    <row r="2950" spans="18:21">
      <c r="R2950">
        <v>2949</v>
      </c>
      <c r="S2950" s="5">
        <v>27595</v>
      </c>
      <c r="T2950" s="6" t="s">
        <v>8964</v>
      </c>
      <c r="U2950" s="6">
        <v>661</v>
      </c>
    </row>
    <row r="2951" spans="18:21">
      <c r="R2951">
        <v>2950</v>
      </c>
      <c r="S2951" s="5">
        <v>27596</v>
      </c>
      <c r="T2951" s="6" t="s">
        <v>8968</v>
      </c>
      <c r="U2951" s="6">
        <v>384</v>
      </c>
    </row>
    <row r="2952" spans="18:21">
      <c r="R2952">
        <v>2951</v>
      </c>
      <c r="S2952" s="5">
        <v>27630</v>
      </c>
      <c r="T2952" s="6" t="s">
        <v>8969</v>
      </c>
      <c r="U2952" s="6">
        <v>917</v>
      </c>
    </row>
    <row r="2953" spans="18:21">
      <c r="R2953">
        <v>2952</v>
      </c>
      <c r="S2953" s="5">
        <v>27635</v>
      </c>
      <c r="T2953" s="6" t="s">
        <v>8969</v>
      </c>
      <c r="U2953" s="6">
        <v>230</v>
      </c>
    </row>
    <row r="2954" spans="18:21">
      <c r="R2954">
        <v>2953</v>
      </c>
      <c r="S2954" s="5">
        <v>27636</v>
      </c>
      <c r="T2954" s="6" t="s">
        <v>8969</v>
      </c>
      <c r="U2954" s="6">
        <v>373</v>
      </c>
    </row>
    <row r="2955" spans="18:21">
      <c r="R2955">
        <v>2954</v>
      </c>
      <c r="S2955" s="5">
        <v>27637</v>
      </c>
      <c r="T2955" s="6" t="s">
        <v>8969</v>
      </c>
      <c r="U2955" s="6">
        <v>270</v>
      </c>
    </row>
    <row r="2956" spans="18:21">
      <c r="R2956">
        <v>2955</v>
      </c>
      <c r="S2956" s="5">
        <v>27650</v>
      </c>
      <c r="T2956" s="6" t="s">
        <v>8970</v>
      </c>
      <c r="U2956" s="6">
        <v>865</v>
      </c>
    </row>
    <row r="2957" spans="18:21">
      <c r="R2957">
        <v>2956</v>
      </c>
      <c r="S2957" s="5">
        <v>27655</v>
      </c>
      <c r="T2957" s="6" t="s">
        <v>8970</v>
      </c>
      <c r="U2957" s="6">
        <v>309</v>
      </c>
    </row>
    <row r="2958" spans="18:21">
      <c r="R2958">
        <v>2957</v>
      </c>
      <c r="S2958" s="5">
        <v>27656</v>
      </c>
      <c r="T2958" s="6" t="s">
        <v>8970</v>
      </c>
      <c r="U2958" s="6">
        <v>319</v>
      </c>
    </row>
    <row r="2959" spans="18:21">
      <c r="R2959">
        <v>2958</v>
      </c>
      <c r="S2959" s="5">
        <v>27660</v>
      </c>
      <c r="T2959" s="6" t="s">
        <v>8971</v>
      </c>
      <c r="U2959" s="6">
        <v>843</v>
      </c>
    </row>
    <row r="2960" spans="18:21">
      <c r="R2960">
        <v>2959</v>
      </c>
      <c r="S2960" s="5">
        <v>27730</v>
      </c>
      <c r="T2960" s="6" t="s">
        <v>8972</v>
      </c>
      <c r="U2960" s="6">
        <v>349</v>
      </c>
    </row>
    <row r="2961" spans="18:21">
      <c r="R2961">
        <v>2960</v>
      </c>
      <c r="S2961" s="5">
        <v>27731</v>
      </c>
      <c r="T2961" s="6" t="s">
        <v>8972</v>
      </c>
      <c r="U2961" s="6">
        <v>570</v>
      </c>
    </row>
    <row r="2962" spans="18:21">
      <c r="R2962">
        <v>2961</v>
      </c>
      <c r="S2962" s="5">
        <v>27732</v>
      </c>
      <c r="T2962" s="6" t="s">
        <v>8972</v>
      </c>
      <c r="U2962" s="6">
        <v>153</v>
      </c>
    </row>
    <row r="2963" spans="18:21">
      <c r="R2963">
        <v>2962</v>
      </c>
      <c r="S2963" s="5">
        <v>27735</v>
      </c>
      <c r="T2963" s="6" t="s">
        <v>8972</v>
      </c>
      <c r="U2963" s="6">
        <v>414</v>
      </c>
    </row>
    <row r="2964" spans="18:21">
      <c r="R2964">
        <v>2963</v>
      </c>
      <c r="S2964" s="5">
        <v>27736</v>
      </c>
      <c r="T2964" s="6" t="s">
        <v>8973</v>
      </c>
      <c r="U2964" s="6">
        <v>512</v>
      </c>
    </row>
    <row r="2965" spans="18:21">
      <c r="R2965">
        <v>2964</v>
      </c>
      <c r="S2965" s="5">
        <v>27737</v>
      </c>
      <c r="T2965" s="6" t="s">
        <v>8972</v>
      </c>
      <c r="U2965" s="6">
        <v>211</v>
      </c>
    </row>
    <row r="2966" spans="18:21">
      <c r="R2966">
        <v>2965</v>
      </c>
      <c r="S2966" s="5">
        <v>27740</v>
      </c>
      <c r="T2966" s="6" t="s">
        <v>8974</v>
      </c>
      <c r="U2966" s="6">
        <v>634</v>
      </c>
    </row>
    <row r="2967" spans="18:21">
      <c r="R2967">
        <v>2966</v>
      </c>
      <c r="S2967" s="5">
        <v>27745</v>
      </c>
      <c r="T2967" s="6" t="s">
        <v>8974</v>
      </c>
      <c r="U2967" s="6">
        <v>462</v>
      </c>
    </row>
    <row r="2968" spans="18:21">
      <c r="R2968">
        <v>2967</v>
      </c>
      <c r="S2968" s="5">
        <v>28010</v>
      </c>
      <c r="T2968" s="6" t="s">
        <v>8975</v>
      </c>
      <c r="U2968" s="6">
        <v>2638</v>
      </c>
    </row>
    <row r="2969" spans="18:21">
      <c r="R2969">
        <v>2968</v>
      </c>
      <c r="S2969" s="5">
        <v>28020</v>
      </c>
      <c r="T2969" s="6" t="s">
        <v>8976</v>
      </c>
      <c r="U2969" s="6">
        <v>3802</v>
      </c>
    </row>
    <row r="2970" spans="18:21">
      <c r="R2970">
        <v>2969</v>
      </c>
      <c r="S2970" s="5">
        <v>28022</v>
      </c>
      <c r="T2970" s="6" t="s">
        <v>8977</v>
      </c>
      <c r="U2970" s="6">
        <v>2788</v>
      </c>
    </row>
    <row r="2971" spans="18:21">
      <c r="R2971">
        <v>2970</v>
      </c>
      <c r="S2971" s="5">
        <v>28023</v>
      </c>
      <c r="T2971" s="6" t="s">
        <v>8978</v>
      </c>
      <c r="U2971" s="6">
        <v>2629</v>
      </c>
    </row>
    <row r="2972" spans="18:21">
      <c r="R2972">
        <v>2971</v>
      </c>
      <c r="S2972" s="5">
        <v>28040</v>
      </c>
      <c r="T2972" s="6" t="s">
        <v>8979</v>
      </c>
      <c r="U2972" s="6">
        <v>1577</v>
      </c>
    </row>
    <row r="2973" spans="18:21">
      <c r="R2973">
        <v>2972</v>
      </c>
      <c r="S2973" s="5">
        <v>28060</v>
      </c>
      <c r="T2973" s="6" t="s">
        <v>8980</v>
      </c>
      <c r="U2973" s="6">
        <v>3952</v>
      </c>
    </row>
    <row r="2974" spans="18:21">
      <c r="R2974">
        <v>2973</v>
      </c>
      <c r="S2974" s="5">
        <v>28064</v>
      </c>
      <c r="T2974" s="6" t="s">
        <v>8981</v>
      </c>
      <c r="U2974" s="6">
        <v>2228</v>
      </c>
    </row>
    <row r="2975" spans="18:21">
      <c r="R2975">
        <v>2974</v>
      </c>
      <c r="S2975" s="5">
        <v>28070</v>
      </c>
      <c r="T2975" s="6" t="s">
        <v>8982</v>
      </c>
      <c r="U2975" s="6">
        <v>2874</v>
      </c>
    </row>
    <row r="2976" spans="18:21">
      <c r="R2976">
        <v>2975</v>
      </c>
      <c r="S2976" s="5">
        <v>28072</v>
      </c>
      <c r="T2976" s="6" t="s">
        <v>8983</v>
      </c>
      <c r="U2976" s="6">
        <v>1175</v>
      </c>
    </row>
    <row r="2977" spans="18:21">
      <c r="R2977">
        <v>2976</v>
      </c>
      <c r="S2977" s="5">
        <v>28131</v>
      </c>
      <c r="T2977" s="6" t="s">
        <v>8984</v>
      </c>
      <c r="U2977" s="6">
        <v>1091</v>
      </c>
    </row>
    <row r="2978" spans="18:21">
      <c r="R2978">
        <v>2977</v>
      </c>
      <c r="S2978" s="5">
        <v>28132</v>
      </c>
      <c r="T2978" s="6" t="s">
        <v>8984</v>
      </c>
      <c r="U2978" s="6">
        <v>988</v>
      </c>
    </row>
    <row r="2979" spans="18:21">
      <c r="R2979">
        <v>2978</v>
      </c>
      <c r="S2979" s="5">
        <v>28133</v>
      </c>
      <c r="T2979" s="6" t="s">
        <v>8984</v>
      </c>
      <c r="U2979" s="6">
        <v>2155</v>
      </c>
    </row>
    <row r="2980" spans="18:21">
      <c r="R2980">
        <v>2979</v>
      </c>
      <c r="S2980" s="5">
        <v>28135</v>
      </c>
      <c r="T2980" s="6" t="s">
        <v>8984</v>
      </c>
      <c r="U2980" s="6">
        <v>1169</v>
      </c>
    </row>
    <row r="2981" spans="18:21">
      <c r="R2981">
        <v>2980</v>
      </c>
      <c r="S2981" s="5">
        <v>28136</v>
      </c>
      <c r="T2981" s="6" t="s">
        <v>8984</v>
      </c>
      <c r="U2981" s="6">
        <v>1129</v>
      </c>
    </row>
    <row r="2982" spans="18:21">
      <c r="R2982">
        <v>2981</v>
      </c>
      <c r="S2982" s="5">
        <v>28137</v>
      </c>
      <c r="T2982" s="6" t="s">
        <v>8984</v>
      </c>
      <c r="U2982" s="6">
        <v>1354</v>
      </c>
    </row>
    <row r="2983" spans="18:21">
      <c r="R2983">
        <v>2982</v>
      </c>
      <c r="S2983" s="5">
        <v>28138</v>
      </c>
      <c r="T2983" s="6" t="s">
        <v>8984</v>
      </c>
      <c r="U2983" s="6">
        <v>783</v>
      </c>
    </row>
    <row r="2984" spans="18:21">
      <c r="R2984">
        <v>2983</v>
      </c>
      <c r="S2984" s="5">
        <v>28139</v>
      </c>
      <c r="T2984" s="6" t="s">
        <v>8984</v>
      </c>
      <c r="U2984" s="6">
        <v>962</v>
      </c>
    </row>
    <row r="2985" spans="18:21">
      <c r="R2985">
        <v>2984</v>
      </c>
      <c r="S2985" s="5">
        <v>28140</v>
      </c>
      <c r="T2985" s="6" t="s">
        <v>8984</v>
      </c>
      <c r="U2985" s="6">
        <v>974</v>
      </c>
    </row>
    <row r="2986" spans="18:21">
      <c r="R2986">
        <v>2985</v>
      </c>
      <c r="S2986" s="5">
        <v>28141</v>
      </c>
      <c r="T2986" s="6" t="s">
        <v>8984</v>
      </c>
      <c r="U2986" s="6">
        <v>1377</v>
      </c>
    </row>
    <row r="2987" spans="18:21">
      <c r="R2987">
        <v>2986</v>
      </c>
      <c r="S2987" s="5">
        <v>28142</v>
      </c>
      <c r="T2987" s="6" t="s">
        <v>8984</v>
      </c>
      <c r="U2987" s="6">
        <v>987</v>
      </c>
    </row>
    <row r="2988" spans="18:21">
      <c r="R2988">
        <v>2987</v>
      </c>
      <c r="S2988" s="5">
        <v>28143</v>
      </c>
      <c r="T2988" s="6" t="s">
        <v>8984</v>
      </c>
      <c r="U2988" s="6">
        <v>757</v>
      </c>
    </row>
    <row r="2989" spans="18:21">
      <c r="R2989">
        <v>2988</v>
      </c>
      <c r="S2989" s="5">
        <v>28144</v>
      </c>
      <c r="T2989" s="6" t="s">
        <v>8985</v>
      </c>
      <c r="U2989" s="6">
        <v>765</v>
      </c>
    </row>
    <row r="2990" spans="18:21">
      <c r="R2990">
        <v>2989</v>
      </c>
      <c r="S2990" s="5">
        <v>28146</v>
      </c>
      <c r="T2990" s="6" t="s">
        <v>8986</v>
      </c>
      <c r="U2990" s="6">
        <v>1148</v>
      </c>
    </row>
    <row r="2991" spans="18:21">
      <c r="R2991">
        <v>2990</v>
      </c>
      <c r="S2991" s="5">
        <v>28147</v>
      </c>
      <c r="T2991" s="6" t="s">
        <v>8984</v>
      </c>
      <c r="U2991" s="6">
        <v>957</v>
      </c>
    </row>
    <row r="2992" spans="18:21">
      <c r="R2992">
        <v>2991</v>
      </c>
      <c r="S2992" s="5">
        <v>28148</v>
      </c>
      <c r="T2992" s="6" t="s">
        <v>8984</v>
      </c>
      <c r="U2992" s="6">
        <v>1889</v>
      </c>
    </row>
    <row r="2993" spans="18:21">
      <c r="R2993">
        <v>2992</v>
      </c>
      <c r="S2993" s="5">
        <v>28149</v>
      </c>
      <c r="T2993" s="6" t="s">
        <v>8984</v>
      </c>
      <c r="U2993" s="6">
        <v>956</v>
      </c>
    </row>
    <row r="2994" spans="18:21">
      <c r="R2994">
        <v>2993</v>
      </c>
      <c r="S2994" s="5">
        <v>28150</v>
      </c>
      <c r="T2994" s="6" t="s">
        <v>8984</v>
      </c>
      <c r="U2994" s="6">
        <v>1047</v>
      </c>
    </row>
    <row r="2995" spans="18:21">
      <c r="R2995">
        <v>2994</v>
      </c>
      <c r="S2995" s="5">
        <v>28151</v>
      </c>
      <c r="T2995" s="6" t="s">
        <v>8984</v>
      </c>
      <c r="U2995" s="6">
        <v>1060</v>
      </c>
    </row>
    <row r="2996" spans="18:21">
      <c r="R2996">
        <v>2995</v>
      </c>
      <c r="S2996" s="5">
        <v>28152</v>
      </c>
      <c r="T2996" s="6" t="s">
        <v>8984</v>
      </c>
      <c r="U2996" s="6">
        <v>125</v>
      </c>
    </row>
    <row r="2997" spans="18:21">
      <c r="R2997">
        <v>2996</v>
      </c>
      <c r="S2997" s="5">
        <v>28153</v>
      </c>
      <c r="T2997" s="6" t="s">
        <v>8987</v>
      </c>
      <c r="U2997" s="6">
        <v>536</v>
      </c>
    </row>
    <row r="2998" spans="18:21">
      <c r="R2998">
        <v>2997</v>
      </c>
      <c r="S2998" s="5">
        <v>28191</v>
      </c>
      <c r="T2998" s="6" t="s">
        <v>8984</v>
      </c>
      <c r="U2998" s="6">
        <v>602</v>
      </c>
    </row>
    <row r="2999" spans="18:21">
      <c r="R2999">
        <v>2998</v>
      </c>
      <c r="S2999" s="5">
        <v>28192</v>
      </c>
      <c r="T2999" s="6" t="s">
        <v>8984</v>
      </c>
      <c r="U2999" s="6">
        <v>754</v>
      </c>
    </row>
    <row r="3000" spans="18:21">
      <c r="R3000">
        <v>2999</v>
      </c>
      <c r="S3000" s="5">
        <v>28193</v>
      </c>
      <c r="T3000" s="6" t="s">
        <v>8987</v>
      </c>
      <c r="U3000" s="6">
        <v>334</v>
      </c>
    </row>
    <row r="3001" spans="18:21">
      <c r="R3001">
        <v>3000</v>
      </c>
      <c r="S3001" s="5">
        <v>28195</v>
      </c>
      <c r="T3001" s="6" t="s">
        <v>8988</v>
      </c>
      <c r="U3001" s="6">
        <v>817</v>
      </c>
    </row>
    <row r="3002" spans="18:21">
      <c r="R3002">
        <v>3001</v>
      </c>
      <c r="S3002" s="5">
        <v>28197</v>
      </c>
      <c r="T3002" s="6" t="s">
        <v>8989</v>
      </c>
      <c r="U3002" s="6">
        <v>735</v>
      </c>
    </row>
    <row r="3003" spans="18:21">
      <c r="R3003">
        <v>3002</v>
      </c>
      <c r="S3003" s="5">
        <v>28231</v>
      </c>
      <c r="T3003" s="6" t="s">
        <v>8990</v>
      </c>
      <c r="U3003" s="6">
        <v>782</v>
      </c>
    </row>
    <row r="3004" spans="18:21">
      <c r="R3004">
        <v>3003</v>
      </c>
      <c r="S3004" s="5">
        <v>28232</v>
      </c>
      <c r="T3004" s="6" t="s">
        <v>8990</v>
      </c>
      <c r="U3004" s="6">
        <v>1463</v>
      </c>
    </row>
    <row r="3005" spans="18:21">
      <c r="R3005">
        <v>3004</v>
      </c>
      <c r="S3005" s="5">
        <v>28233</v>
      </c>
      <c r="T3005" s="6" t="s">
        <v>8990</v>
      </c>
      <c r="U3005" s="6">
        <v>597</v>
      </c>
    </row>
    <row r="3006" spans="18:21">
      <c r="R3006">
        <v>3005</v>
      </c>
      <c r="S3006" s="5">
        <v>28234</v>
      </c>
      <c r="T3006" s="6" t="s">
        <v>8990</v>
      </c>
      <c r="U3006" s="6">
        <v>1189</v>
      </c>
    </row>
    <row r="3007" spans="18:21">
      <c r="R3007">
        <v>3006</v>
      </c>
      <c r="S3007" s="5">
        <v>28235</v>
      </c>
      <c r="T3007" s="6" t="s">
        <v>8990</v>
      </c>
      <c r="U3007" s="6">
        <v>673</v>
      </c>
    </row>
    <row r="3008" spans="18:21">
      <c r="R3008">
        <v>3007</v>
      </c>
      <c r="S3008" s="5">
        <v>28291</v>
      </c>
      <c r="T3008" s="6" t="s">
        <v>8990</v>
      </c>
      <c r="U3008" s="6">
        <v>471</v>
      </c>
    </row>
    <row r="3009" spans="18:21">
      <c r="R3009">
        <v>3008</v>
      </c>
      <c r="S3009" s="5">
        <v>28292</v>
      </c>
      <c r="T3009" s="6" t="s">
        <v>8991</v>
      </c>
      <c r="U3009" s="6">
        <v>531</v>
      </c>
    </row>
    <row r="3010" spans="18:21">
      <c r="R3010">
        <v>3009</v>
      </c>
      <c r="S3010" s="5">
        <v>28293</v>
      </c>
      <c r="T3010" s="6" t="s">
        <v>8992</v>
      </c>
      <c r="U3010" s="6">
        <v>577</v>
      </c>
    </row>
    <row r="3011" spans="18:21">
      <c r="R3011">
        <v>3010</v>
      </c>
      <c r="S3011" s="5">
        <v>28294</v>
      </c>
      <c r="T3011" s="6" t="s">
        <v>8993</v>
      </c>
      <c r="U3011" s="6">
        <v>409</v>
      </c>
    </row>
    <row r="3012" spans="18:21">
      <c r="R3012">
        <v>3011</v>
      </c>
      <c r="S3012" s="5">
        <v>28295</v>
      </c>
      <c r="T3012" s="6" t="s">
        <v>8990</v>
      </c>
      <c r="U3012" s="6">
        <v>136</v>
      </c>
    </row>
    <row r="3013" spans="18:21">
      <c r="R3013">
        <v>3012</v>
      </c>
      <c r="S3013" s="5">
        <v>28331</v>
      </c>
      <c r="T3013" s="6" t="s">
        <v>8994</v>
      </c>
      <c r="U3013" s="6">
        <v>737</v>
      </c>
    </row>
    <row r="3014" spans="18:21">
      <c r="R3014">
        <v>3013</v>
      </c>
      <c r="S3014" s="5">
        <v>28332</v>
      </c>
      <c r="T3014" s="6" t="s">
        <v>8994</v>
      </c>
      <c r="U3014" s="6">
        <v>719</v>
      </c>
    </row>
    <row r="3015" spans="18:21">
      <c r="R3015">
        <v>3014</v>
      </c>
      <c r="S3015" s="5">
        <v>28333</v>
      </c>
      <c r="T3015" s="6" t="s">
        <v>8994</v>
      </c>
      <c r="U3015" s="6">
        <v>954</v>
      </c>
    </row>
    <row r="3016" spans="18:21">
      <c r="R3016">
        <v>3015</v>
      </c>
      <c r="S3016" s="5">
        <v>28334</v>
      </c>
      <c r="T3016" s="6" t="s">
        <v>8994</v>
      </c>
      <c r="U3016" s="6">
        <v>600</v>
      </c>
    </row>
    <row r="3017" spans="18:21">
      <c r="R3017">
        <v>3016</v>
      </c>
      <c r="S3017" s="5">
        <v>28335</v>
      </c>
      <c r="T3017" s="6" t="s">
        <v>8994</v>
      </c>
      <c r="U3017" s="6">
        <v>772</v>
      </c>
    </row>
    <row r="3018" spans="18:21">
      <c r="R3018">
        <v>3017</v>
      </c>
      <c r="S3018" s="5">
        <v>28336</v>
      </c>
      <c r="T3018" s="6" t="s">
        <v>8994</v>
      </c>
      <c r="U3018" s="6">
        <v>773</v>
      </c>
    </row>
    <row r="3019" spans="18:21">
      <c r="R3019">
        <v>3018</v>
      </c>
      <c r="S3019" s="5">
        <v>28341</v>
      </c>
      <c r="T3019" s="6" t="s">
        <v>8994</v>
      </c>
      <c r="U3019" s="6">
        <v>550</v>
      </c>
    </row>
    <row r="3020" spans="18:21">
      <c r="R3020">
        <v>3019</v>
      </c>
      <c r="S3020" s="5">
        <v>28342</v>
      </c>
      <c r="T3020" s="6" t="s">
        <v>8994</v>
      </c>
      <c r="U3020" s="6">
        <v>314</v>
      </c>
    </row>
    <row r="3021" spans="18:21">
      <c r="R3021">
        <v>3020</v>
      </c>
      <c r="S3021" s="5">
        <v>28343</v>
      </c>
      <c r="T3021" s="6" t="s">
        <v>8994</v>
      </c>
      <c r="U3021" s="6">
        <v>635</v>
      </c>
    </row>
    <row r="3022" spans="18:21">
      <c r="R3022">
        <v>3021</v>
      </c>
      <c r="S3022" s="5">
        <v>28344</v>
      </c>
      <c r="T3022" s="6" t="s">
        <v>8994</v>
      </c>
      <c r="U3022" s="6">
        <v>354</v>
      </c>
    </row>
    <row r="3023" spans="18:21">
      <c r="R3023">
        <v>3022</v>
      </c>
      <c r="S3023" s="5">
        <v>28345</v>
      </c>
      <c r="T3023" s="6" t="s">
        <v>8994</v>
      </c>
      <c r="U3023" s="6">
        <v>565</v>
      </c>
    </row>
    <row r="3024" spans="18:21">
      <c r="R3024">
        <v>3023</v>
      </c>
      <c r="S3024" s="5">
        <v>28391</v>
      </c>
      <c r="T3024" s="6" t="s">
        <v>8994</v>
      </c>
      <c r="U3024" s="6">
        <v>1392</v>
      </c>
    </row>
    <row r="3025" spans="18:21">
      <c r="R3025">
        <v>3024</v>
      </c>
      <c r="S3025" s="5">
        <v>28395</v>
      </c>
      <c r="T3025" s="6" t="s">
        <v>8995</v>
      </c>
      <c r="U3025" s="6">
        <v>280</v>
      </c>
    </row>
    <row r="3026" spans="18:21">
      <c r="R3026">
        <v>3025</v>
      </c>
      <c r="S3026" s="5">
        <v>28431</v>
      </c>
      <c r="T3026" s="6" t="s">
        <v>8996</v>
      </c>
      <c r="U3026" s="6">
        <v>628</v>
      </c>
    </row>
    <row r="3027" spans="18:21">
      <c r="R3027">
        <v>3026</v>
      </c>
      <c r="S3027" s="5">
        <v>28432</v>
      </c>
      <c r="T3027" s="6" t="s">
        <v>8996</v>
      </c>
      <c r="U3027" s="6">
        <v>736</v>
      </c>
    </row>
    <row r="3028" spans="18:21">
      <c r="R3028">
        <v>3027</v>
      </c>
      <c r="S3028" s="5">
        <v>28433</v>
      </c>
      <c r="T3028" s="6" t="s">
        <v>8996</v>
      </c>
      <c r="U3028" s="6">
        <v>959</v>
      </c>
    </row>
    <row r="3029" spans="18:21">
      <c r="R3029">
        <v>3028</v>
      </c>
      <c r="S3029" s="5">
        <v>28434</v>
      </c>
      <c r="T3029" s="6" t="s">
        <v>8996</v>
      </c>
      <c r="U3029" s="6">
        <v>374</v>
      </c>
    </row>
    <row r="3030" spans="18:21">
      <c r="R3030">
        <v>3029</v>
      </c>
      <c r="S3030" s="5">
        <v>28435</v>
      </c>
      <c r="T3030" s="6" t="s">
        <v>8996</v>
      </c>
      <c r="U3030" s="6">
        <v>397</v>
      </c>
    </row>
    <row r="3031" spans="18:21">
      <c r="R3031">
        <v>3030</v>
      </c>
      <c r="S3031" s="5">
        <v>28436</v>
      </c>
      <c r="T3031" s="6" t="s">
        <v>8996</v>
      </c>
      <c r="U3031" s="6">
        <v>1298</v>
      </c>
    </row>
    <row r="3032" spans="18:21">
      <c r="R3032">
        <v>3031</v>
      </c>
      <c r="S3032" s="5">
        <v>28437</v>
      </c>
      <c r="T3032" s="6" t="s">
        <v>8996</v>
      </c>
      <c r="U3032" s="6">
        <v>704</v>
      </c>
    </row>
    <row r="3033" spans="18:21">
      <c r="R3033">
        <v>3032</v>
      </c>
      <c r="S3033" s="5">
        <v>28438</v>
      </c>
      <c r="T3033" s="6" t="s">
        <v>8996</v>
      </c>
      <c r="U3033" s="6">
        <v>597</v>
      </c>
    </row>
    <row r="3034" spans="18:21">
      <c r="R3034">
        <v>3033</v>
      </c>
      <c r="S3034" s="5">
        <v>28491</v>
      </c>
      <c r="T3034" s="6" t="s">
        <v>8996</v>
      </c>
      <c r="U3034" s="6">
        <v>668</v>
      </c>
    </row>
    <row r="3035" spans="18:21">
      <c r="R3035">
        <v>3034</v>
      </c>
      <c r="S3035" s="5">
        <v>28492</v>
      </c>
      <c r="T3035" s="6" t="s">
        <v>8996</v>
      </c>
      <c r="U3035" s="6">
        <v>815</v>
      </c>
    </row>
    <row r="3036" spans="18:21">
      <c r="R3036">
        <v>3035</v>
      </c>
      <c r="S3036" s="5">
        <v>28531</v>
      </c>
      <c r="T3036" s="6" t="s">
        <v>8997</v>
      </c>
      <c r="U3036" s="6">
        <v>804</v>
      </c>
    </row>
    <row r="3037" spans="18:21">
      <c r="R3037">
        <v>3036</v>
      </c>
      <c r="S3037" s="5">
        <v>28532</v>
      </c>
      <c r="T3037" s="6" t="s">
        <v>8997</v>
      </c>
      <c r="U3037" s="6">
        <v>42</v>
      </c>
    </row>
    <row r="3038" spans="18:21">
      <c r="R3038">
        <v>3037</v>
      </c>
      <c r="S3038" s="5">
        <v>28533</v>
      </c>
      <c r="T3038" s="6" t="s">
        <v>8997</v>
      </c>
      <c r="U3038" s="6">
        <v>556</v>
      </c>
    </row>
    <row r="3039" spans="18:21">
      <c r="R3039">
        <v>3038</v>
      </c>
      <c r="S3039" s="5">
        <v>28534</v>
      </c>
      <c r="T3039" s="6" t="s">
        <v>8997</v>
      </c>
      <c r="U3039" s="6">
        <v>895</v>
      </c>
    </row>
    <row r="3040" spans="18:21">
      <c r="R3040">
        <v>3039</v>
      </c>
      <c r="S3040" s="5">
        <v>28535</v>
      </c>
      <c r="T3040" s="6" t="s">
        <v>8997</v>
      </c>
      <c r="U3040" s="6">
        <v>1</v>
      </c>
    </row>
    <row r="3041" spans="18:21">
      <c r="R3041">
        <v>3040</v>
      </c>
      <c r="S3041" s="5">
        <v>28536</v>
      </c>
      <c r="T3041" s="6" t="s">
        <v>8997</v>
      </c>
      <c r="U3041" s="6">
        <v>249</v>
      </c>
    </row>
    <row r="3042" spans="18:21">
      <c r="R3042">
        <v>3041</v>
      </c>
      <c r="S3042" s="5">
        <v>28537</v>
      </c>
      <c r="T3042" s="6" t="s">
        <v>8997</v>
      </c>
      <c r="U3042" s="6">
        <v>1005</v>
      </c>
    </row>
    <row r="3043" spans="18:21">
      <c r="R3043">
        <v>3042</v>
      </c>
      <c r="S3043" s="5">
        <v>28538</v>
      </c>
      <c r="T3043" s="6" t="s">
        <v>8997</v>
      </c>
      <c r="U3043" s="6">
        <v>335</v>
      </c>
    </row>
    <row r="3044" spans="18:21">
      <c r="R3044">
        <v>3043</v>
      </c>
      <c r="S3044" s="5">
        <v>28540</v>
      </c>
      <c r="T3044" s="6" t="s">
        <v>8997</v>
      </c>
      <c r="U3044" s="6">
        <v>607</v>
      </c>
    </row>
    <row r="3045" spans="18:21">
      <c r="R3045">
        <v>3044</v>
      </c>
      <c r="S3045" s="5">
        <v>28591</v>
      </c>
      <c r="T3045" s="6" t="s">
        <v>8997</v>
      </c>
      <c r="U3045" s="6">
        <v>859</v>
      </c>
    </row>
    <row r="3046" spans="18:21">
      <c r="R3046">
        <v>3045</v>
      </c>
      <c r="S3046" s="5">
        <v>28593</v>
      </c>
      <c r="T3046" s="6" t="s">
        <v>8997</v>
      </c>
      <c r="U3046" s="6">
        <v>677</v>
      </c>
    </row>
    <row r="3047" spans="18:21">
      <c r="R3047">
        <v>3046</v>
      </c>
      <c r="S3047" s="5">
        <v>28631</v>
      </c>
      <c r="T3047" s="6" t="s">
        <v>8998</v>
      </c>
      <c r="U3047" s="6">
        <v>619</v>
      </c>
    </row>
    <row r="3048" spans="18:21">
      <c r="R3048">
        <v>3047</v>
      </c>
      <c r="S3048" s="5">
        <v>28632</v>
      </c>
      <c r="T3048" s="6" t="s">
        <v>8998</v>
      </c>
      <c r="U3048" s="6">
        <v>855</v>
      </c>
    </row>
    <row r="3049" spans="18:21">
      <c r="R3049">
        <v>3048</v>
      </c>
      <c r="S3049" s="5">
        <v>28633</v>
      </c>
      <c r="T3049" s="6" t="s">
        <v>8998</v>
      </c>
      <c r="U3049" s="6">
        <v>537</v>
      </c>
    </row>
    <row r="3050" spans="18:21">
      <c r="R3050">
        <v>3049</v>
      </c>
      <c r="S3050" s="5">
        <v>28634</v>
      </c>
      <c r="T3050" s="6" t="s">
        <v>8998</v>
      </c>
      <c r="U3050" s="6">
        <v>970</v>
      </c>
    </row>
    <row r="3051" spans="18:21">
      <c r="R3051">
        <v>3050</v>
      </c>
      <c r="S3051" s="5">
        <v>28635</v>
      </c>
      <c r="T3051" s="6" t="s">
        <v>8998</v>
      </c>
      <c r="U3051" s="6">
        <v>718</v>
      </c>
    </row>
    <row r="3052" spans="18:21">
      <c r="R3052">
        <v>3051</v>
      </c>
      <c r="S3052" s="5">
        <v>28636</v>
      </c>
      <c r="T3052" s="6" t="s">
        <v>8998</v>
      </c>
      <c r="U3052" s="6">
        <v>733</v>
      </c>
    </row>
    <row r="3053" spans="18:21">
      <c r="R3053">
        <v>3052</v>
      </c>
      <c r="S3053" s="5">
        <v>28637</v>
      </c>
      <c r="T3053" s="6" t="s">
        <v>8998</v>
      </c>
      <c r="U3053" s="6">
        <v>322</v>
      </c>
    </row>
    <row r="3054" spans="18:21">
      <c r="R3054">
        <v>3053</v>
      </c>
      <c r="S3054" s="5">
        <v>28672</v>
      </c>
      <c r="T3054" s="6" t="s">
        <v>8999</v>
      </c>
      <c r="U3054" s="6">
        <v>802</v>
      </c>
    </row>
    <row r="3055" spans="18:21">
      <c r="R3055">
        <v>3054</v>
      </c>
      <c r="S3055" s="5">
        <v>28691</v>
      </c>
      <c r="T3055" s="6" t="s">
        <v>8998</v>
      </c>
      <c r="U3055" s="6">
        <v>964</v>
      </c>
    </row>
    <row r="3056" spans="18:21">
      <c r="R3056">
        <v>3055</v>
      </c>
      <c r="S3056" s="5">
        <v>28692</v>
      </c>
      <c r="T3056" s="6" t="s">
        <v>8998</v>
      </c>
      <c r="U3056" s="6">
        <v>1199</v>
      </c>
    </row>
    <row r="3057" spans="18:21">
      <c r="R3057">
        <v>3056</v>
      </c>
      <c r="S3057" s="5">
        <v>28695</v>
      </c>
      <c r="T3057" s="6" t="s">
        <v>9000</v>
      </c>
      <c r="U3057" s="6">
        <v>422</v>
      </c>
    </row>
    <row r="3058" spans="18:21">
      <c r="R3058">
        <v>3057</v>
      </c>
      <c r="S3058" s="5">
        <v>28731</v>
      </c>
      <c r="T3058" s="6" t="s">
        <v>9001</v>
      </c>
      <c r="U3058" s="6">
        <v>589</v>
      </c>
    </row>
    <row r="3059" spans="18:21">
      <c r="R3059">
        <v>3058</v>
      </c>
      <c r="S3059" s="5">
        <v>28732</v>
      </c>
      <c r="T3059" s="6" t="s">
        <v>9001</v>
      </c>
      <c r="U3059" s="6">
        <v>899</v>
      </c>
    </row>
    <row r="3060" spans="18:21">
      <c r="R3060">
        <v>3059</v>
      </c>
      <c r="S3060" s="5">
        <v>28733</v>
      </c>
      <c r="T3060" s="6" t="s">
        <v>9001</v>
      </c>
      <c r="U3060" s="6">
        <v>379</v>
      </c>
    </row>
    <row r="3061" spans="18:21">
      <c r="R3061">
        <v>3060</v>
      </c>
      <c r="S3061" s="5">
        <v>28734</v>
      </c>
      <c r="T3061" s="6" t="s">
        <v>9001</v>
      </c>
      <c r="U3061" s="6">
        <v>127</v>
      </c>
    </row>
    <row r="3062" spans="18:21">
      <c r="R3062">
        <v>3061</v>
      </c>
      <c r="S3062" s="5">
        <v>28772</v>
      </c>
      <c r="T3062" s="6" t="s">
        <v>9002</v>
      </c>
      <c r="U3062" s="6">
        <v>662</v>
      </c>
    </row>
    <row r="3063" spans="18:21">
      <c r="R3063">
        <v>3062</v>
      </c>
      <c r="S3063" s="5">
        <v>28791</v>
      </c>
      <c r="T3063" s="6" t="s">
        <v>9001</v>
      </c>
      <c r="U3063" s="6">
        <v>321</v>
      </c>
    </row>
    <row r="3064" spans="18:21">
      <c r="R3064">
        <v>3063</v>
      </c>
      <c r="S3064" s="5">
        <v>28792</v>
      </c>
      <c r="T3064" s="6" t="s">
        <v>9002</v>
      </c>
      <c r="U3064" s="6">
        <v>171</v>
      </c>
    </row>
    <row r="3065" spans="18:21">
      <c r="R3065">
        <v>3064</v>
      </c>
      <c r="S3065" s="5">
        <v>28793</v>
      </c>
      <c r="T3065" s="6" t="s">
        <v>9001</v>
      </c>
      <c r="U3065" s="6">
        <v>377</v>
      </c>
    </row>
    <row r="3066" spans="18:21">
      <c r="R3066">
        <v>3065</v>
      </c>
      <c r="S3066" s="5">
        <v>28831</v>
      </c>
      <c r="T3066" s="6" t="s">
        <v>9003</v>
      </c>
      <c r="U3066" s="6">
        <v>867</v>
      </c>
    </row>
    <row r="3067" spans="18:21">
      <c r="R3067">
        <v>3066</v>
      </c>
      <c r="S3067" s="5">
        <v>28832</v>
      </c>
      <c r="T3067" s="6" t="s">
        <v>9003</v>
      </c>
      <c r="U3067" s="6">
        <v>1417</v>
      </c>
    </row>
    <row r="3068" spans="18:21">
      <c r="R3068">
        <v>3067</v>
      </c>
      <c r="S3068" s="5">
        <v>28833</v>
      </c>
      <c r="T3068" s="6" t="s">
        <v>9003</v>
      </c>
      <c r="U3068" s="6">
        <v>650</v>
      </c>
    </row>
    <row r="3069" spans="18:21">
      <c r="R3069">
        <v>3068</v>
      </c>
      <c r="S3069" s="5">
        <v>28834</v>
      </c>
      <c r="T3069" s="6" t="s">
        <v>9003</v>
      </c>
      <c r="U3069" s="6">
        <v>1137</v>
      </c>
    </row>
    <row r="3070" spans="18:21">
      <c r="R3070">
        <v>3069</v>
      </c>
      <c r="S3070" s="5">
        <v>28890</v>
      </c>
      <c r="T3070" s="6" t="s">
        <v>9003</v>
      </c>
      <c r="U3070" s="6">
        <v>1267</v>
      </c>
    </row>
    <row r="3071" spans="18:21">
      <c r="R3071">
        <v>3070</v>
      </c>
      <c r="S3071" s="5">
        <v>28893</v>
      </c>
      <c r="T3071" s="6" t="s">
        <v>9004</v>
      </c>
      <c r="U3071" s="6">
        <v>390</v>
      </c>
    </row>
    <row r="3072" spans="18:21">
      <c r="R3072">
        <v>3071</v>
      </c>
      <c r="S3072" s="5">
        <v>28931</v>
      </c>
      <c r="T3072" s="6" t="s">
        <v>9005</v>
      </c>
      <c r="U3072" s="6">
        <v>1190</v>
      </c>
    </row>
    <row r="3073" spans="18:21">
      <c r="R3073">
        <v>3072</v>
      </c>
      <c r="S3073" s="5">
        <v>28932</v>
      </c>
      <c r="T3073" s="6" t="s">
        <v>9005</v>
      </c>
      <c r="U3073" s="6">
        <v>1129</v>
      </c>
    </row>
    <row r="3074" spans="18:21">
      <c r="R3074">
        <v>3073</v>
      </c>
      <c r="S3074" s="5">
        <v>28933</v>
      </c>
      <c r="T3074" s="6" t="s">
        <v>9005</v>
      </c>
      <c r="U3074" s="6">
        <v>715</v>
      </c>
    </row>
    <row r="3075" spans="18:21">
      <c r="R3075">
        <v>3074</v>
      </c>
      <c r="S3075" s="5">
        <v>28950</v>
      </c>
      <c r="T3075" s="6" t="s">
        <v>9006</v>
      </c>
      <c r="U3075" s="6">
        <v>1394</v>
      </c>
    </row>
    <row r="3076" spans="18:21">
      <c r="R3076">
        <v>3075</v>
      </c>
      <c r="S3076" s="5">
        <v>28971</v>
      </c>
      <c r="T3076" s="6" t="s">
        <v>9007</v>
      </c>
      <c r="U3076" s="6">
        <v>711</v>
      </c>
    </row>
    <row r="3077" spans="18:21">
      <c r="R3077">
        <v>3076</v>
      </c>
      <c r="S3077" s="5">
        <v>28972</v>
      </c>
      <c r="T3077" s="6" t="s">
        <v>9007</v>
      </c>
      <c r="U3077" s="6">
        <v>776</v>
      </c>
    </row>
    <row r="3078" spans="18:21">
      <c r="R3078">
        <v>3077</v>
      </c>
      <c r="S3078" s="5">
        <v>28973</v>
      </c>
      <c r="T3078" s="6" t="s">
        <v>9008</v>
      </c>
      <c r="U3078" s="6">
        <v>685</v>
      </c>
    </row>
    <row r="3079" spans="18:21">
      <c r="R3079">
        <v>3078</v>
      </c>
      <c r="S3079" s="5">
        <v>28990</v>
      </c>
      <c r="T3079" s="6" t="s">
        <v>9005</v>
      </c>
      <c r="U3079" s="6">
        <v>776</v>
      </c>
    </row>
    <row r="3080" spans="18:21">
      <c r="R3080">
        <v>3079</v>
      </c>
      <c r="S3080" s="5">
        <v>29034</v>
      </c>
      <c r="T3080" s="6" t="s">
        <v>9009</v>
      </c>
      <c r="U3080" s="6">
        <v>4007</v>
      </c>
    </row>
    <row r="3081" spans="18:21">
      <c r="R3081">
        <v>3080</v>
      </c>
      <c r="S3081" s="5">
        <v>29037</v>
      </c>
      <c r="T3081" s="6" t="s">
        <v>9010</v>
      </c>
      <c r="U3081" s="6">
        <v>1593</v>
      </c>
    </row>
    <row r="3082" spans="18:21">
      <c r="R3082">
        <v>3081</v>
      </c>
      <c r="S3082" s="5">
        <v>29038</v>
      </c>
      <c r="T3082" s="6" t="s">
        <v>9011</v>
      </c>
      <c r="U3082" s="6">
        <v>570</v>
      </c>
    </row>
    <row r="3083" spans="18:21">
      <c r="R3083">
        <v>3082</v>
      </c>
      <c r="S3083" s="5">
        <v>29060</v>
      </c>
      <c r="T3083" s="6" t="s">
        <v>9012</v>
      </c>
      <c r="U3083" s="6">
        <v>1833</v>
      </c>
    </row>
    <row r="3084" spans="18:21">
      <c r="R3084">
        <v>3083</v>
      </c>
      <c r="S3084" s="5">
        <v>29062</v>
      </c>
      <c r="T3084" s="6" t="s">
        <v>9013</v>
      </c>
      <c r="U3084" s="6">
        <v>496</v>
      </c>
    </row>
    <row r="3085" spans="18:21">
      <c r="R3085">
        <v>3084</v>
      </c>
      <c r="S3085" s="5">
        <v>29131</v>
      </c>
      <c r="T3085" s="6" t="s">
        <v>9014</v>
      </c>
      <c r="U3085" s="6">
        <v>961</v>
      </c>
    </row>
    <row r="3086" spans="18:21">
      <c r="R3086">
        <v>3085</v>
      </c>
      <c r="S3086" s="5">
        <v>29132</v>
      </c>
      <c r="T3086" s="6" t="s">
        <v>9014</v>
      </c>
      <c r="U3086" s="6">
        <v>1386</v>
      </c>
    </row>
    <row r="3087" spans="18:21">
      <c r="R3087">
        <v>3086</v>
      </c>
      <c r="S3087" s="5">
        <v>29133</v>
      </c>
      <c r="T3087" s="6" t="s">
        <v>9014</v>
      </c>
      <c r="U3087" s="6">
        <v>2117</v>
      </c>
    </row>
    <row r="3088" spans="18:21">
      <c r="R3088">
        <v>3087</v>
      </c>
      <c r="S3088" s="5">
        <v>29134</v>
      </c>
      <c r="T3088" s="6" t="s">
        <v>9014</v>
      </c>
      <c r="U3088" s="6">
        <v>1287</v>
      </c>
    </row>
    <row r="3089" spans="18:21">
      <c r="R3089">
        <v>3088</v>
      </c>
      <c r="S3089" s="5">
        <v>29135</v>
      </c>
      <c r="T3089" s="6" t="s">
        <v>9014</v>
      </c>
      <c r="U3089" s="6">
        <v>1514</v>
      </c>
    </row>
    <row r="3090" spans="18:21">
      <c r="R3090">
        <v>3089</v>
      </c>
      <c r="S3090" s="5">
        <v>29136</v>
      </c>
      <c r="T3090" s="6" t="s">
        <v>9014</v>
      </c>
      <c r="U3090" s="6">
        <v>1068</v>
      </c>
    </row>
    <row r="3091" spans="18:21">
      <c r="R3091">
        <v>3090</v>
      </c>
      <c r="S3091" s="5">
        <v>29137</v>
      </c>
      <c r="T3091" s="6" t="s">
        <v>9014</v>
      </c>
      <c r="U3091" s="6">
        <v>1756</v>
      </c>
    </row>
    <row r="3092" spans="18:21">
      <c r="R3092">
        <v>3091</v>
      </c>
      <c r="S3092" s="5">
        <v>29138</v>
      </c>
      <c r="T3092" s="6" t="s">
        <v>9014</v>
      </c>
      <c r="U3092" s="6">
        <v>3125</v>
      </c>
    </row>
    <row r="3093" spans="18:21">
      <c r="R3093">
        <v>3092</v>
      </c>
      <c r="S3093" s="5">
        <v>29139</v>
      </c>
      <c r="T3093" s="6" t="s">
        <v>9014</v>
      </c>
      <c r="U3093" s="6">
        <v>531</v>
      </c>
    </row>
    <row r="3094" spans="18:21">
      <c r="R3094">
        <v>3093</v>
      </c>
      <c r="S3094" s="5">
        <v>29140</v>
      </c>
      <c r="T3094" s="6" t="s">
        <v>9014</v>
      </c>
      <c r="U3094" s="6">
        <v>256</v>
      </c>
    </row>
    <row r="3095" spans="18:21">
      <c r="R3095">
        <v>3094</v>
      </c>
      <c r="S3095" s="5">
        <v>29141</v>
      </c>
      <c r="T3095" s="6" t="s">
        <v>9014</v>
      </c>
      <c r="U3095" s="6">
        <v>1161</v>
      </c>
    </row>
    <row r="3096" spans="18:21">
      <c r="R3096">
        <v>3095</v>
      </c>
      <c r="S3096" s="5">
        <v>29142</v>
      </c>
      <c r="T3096" s="6" t="s">
        <v>9014</v>
      </c>
      <c r="U3096" s="6">
        <v>1510</v>
      </c>
    </row>
    <row r="3097" spans="18:21">
      <c r="R3097">
        <v>3096</v>
      </c>
      <c r="S3097" s="5">
        <v>29143</v>
      </c>
      <c r="T3097" s="6" t="s">
        <v>9014</v>
      </c>
      <c r="U3097" s="6">
        <v>1521</v>
      </c>
    </row>
    <row r="3098" spans="18:21">
      <c r="R3098">
        <v>3097</v>
      </c>
      <c r="S3098" s="5">
        <v>29144</v>
      </c>
      <c r="T3098" s="6" t="s">
        <v>9014</v>
      </c>
      <c r="U3098" s="6">
        <v>1531</v>
      </c>
    </row>
    <row r="3099" spans="18:21">
      <c r="R3099">
        <v>3098</v>
      </c>
      <c r="S3099" s="5">
        <v>29145</v>
      </c>
      <c r="T3099" s="6" t="s">
        <v>9014</v>
      </c>
      <c r="U3099" s="6">
        <v>1677</v>
      </c>
    </row>
    <row r="3100" spans="18:21">
      <c r="R3100">
        <v>3099</v>
      </c>
      <c r="S3100" s="5">
        <v>29146</v>
      </c>
      <c r="T3100" s="6" t="s">
        <v>9014</v>
      </c>
      <c r="U3100" s="6">
        <v>1306</v>
      </c>
    </row>
    <row r="3101" spans="18:21">
      <c r="R3101">
        <v>3100</v>
      </c>
      <c r="S3101" s="5">
        <v>29147</v>
      </c>
      <c r="T3101" s="6" t="s">
        <v>9014</v>
      </c>
      <c r="U3101" s="6">
        <v>634</v>
      </c>
    </row>
    <row r="3102" spans="18:21">
      <c r="R3102">
        <v>3101</v>
      </c>
      <c r="S3102" s="5">
        <v>29150</v>
      </c>
      <c r="T3102" s="6" t="s">
        <v>9014</v>
      </c>
      <c r="U3102" s="6">
        <v>2685</v>
      </c>
    </row>
    <row r="3103" spans="18:21">
      <c r="R3103">
        <v>3102</v>
      </c>
      <c r="S3103" s="5">
        <v>29151</v>
      </c>
      <c r="T3103" s="6" t="s">
        <v>9014</v>
      </c>
      <c r="U3103" s="6">
        <v>1011</v>
      </c>
    </row>
    <row r="3104" spans="18:21">
      <c r="R3104">
        <v>3103</v>
      </c>
      <c r="S3104" s="5">
        <v>29153</v>
      </c>
      <c r="T3104" s="6" t="s">
        <v>9014</v>
      </c>
      <c r="U3104" s="6">
        <v>2160</v>
      </c>
    </row>
    <row r="3105" spans="18:21">
      <c r="R3105">
        <v>3104</v>
      </c>
      <c r="S3105" s="5">
        <v>29154</v>
      </c>
      <c r="T3105" s="6" t="s">
        <v>9014</v>
      </c>
      <c r="U3105" s="6">
        <v>1574</v>
      </c>
    </row>
    <row r="3106" spans="18:21">
      <c r="R3106">
        <v>3105</v>
      </c>
      <c r="S3106" s="5">
        <v>29159</v>
      </c>
      <c r="T3106" s="6" t="s">
        <v>9014</v>
      </c>
      <c r="U3106" s="6">
        <v>1339</v>
      </c>
    </row>
    <row r="3107" spans="18:21">
      <c r="R3107">
        <v>3106</v>
      </c>
      <c r="S3107" s="5">
        <v>29160</v>
      </c>
      <c r="T3107" s="6" t="s">
        <v>9014</v>
      </c>
      <c r="U3107" s="6">
        <v>1276</v>
      </c>
    </row>
    <row r="3108" spans="18:21">
      <c r="R3108">
        <v>3107</v>
      </c>
      <c r="S3108" s="5">
        <v>29161</v>
      </c>
      <c r="T3108" s="6" t="s">
        <v>9014</v>
      </c>
      <c r="U3108" s="6">
        <v>149</v>
      </c>
    </row>
    <row r="3109" spans="18:21">
      <c r="R3109">
        <v>3108</v>
      </c>
      <c r="S3109" s="5">
        <v>29162</v>
      </c>
      <c r="T3109" s="6" t="s">
        <v>9014</v>
      </c>
      <c r="U3109" s="6">
        <v>1893</v>
      </c>
    </row>
    <row r="3110" spans="18:21">
      <c r="R3110">
        <v>3109</v>
      </c>
      <c r="S3110" s="5">
        <v>29163</v>
      </c>
      <c r="T3110" s="6" t="s">
        <v>9014</v>
      </c>
      <c r="U3110" s="6">
        <v>844</v>
      </c>
    </row>
    <row r="3111" spans="18:21">
      <c r="R3111">
        <v>3110</v>
      </c>
      <c r="S3111" s="5">
        <v>29165</v>
      </c>
      <c r="T3111" s="6" t="s">
        <v>9014</v>
      </c>
      <c r="U3111" s="6">
        <v>1992</v>
      </c>
    </row>
    <row r="3112" spans="18:21">
      <c r="R3112">
        <v>3111</v>
      </c>
      <c r="S3112" s="5">
        <v>29166</v>
      </c>
      <c r="T3112" s="6" t="s">
        <v>9014</v>
      </c>
      <c r="U3112" s="6">
        <v>2318</v>
      </c>
    </row>
    <row r="3113" spans="18:21">
      <c r="R3113">
        <v>3112</v>
      </c>
      <c r="S3113" s="5">
        <v>29170</v>
      </c>
      <c r="T3113" s="6" t="s">
        <v>9014</v>
      </c>
      <c r="U3113" s="6">
        <v>801</v>
      </c>
    </row>
    <row r="3114" spans="18:21">
      <c r="R3114">
        <v>3113</v>
      </c>
      <c r="S3114" s="5">
        <v>29173</v>
      </c>
      <c r="T3114" s="6" t="s">
        <v>9015</v>
      </c>
      <c r="U3114" s="6">
        <v>1393</v>
      </c>
    </row>
    <row r="3115" spans="18:21">
      <c r="R3115">
        <v>3114</v>
      </c>
      <c r="S3115" s="5">
        <v>29175</v>
      </c>
      <c r="T3115" s="6" t="s">
        <v>9016</v>
      </c>
      <c r="U3115" s="6">
        <v>1510</v>
      </c>
    </row>
    <row r="3116" spans="18:21">
      <c r="R3116">
        <v>3115</v>
      </c>
      <c r="S3116" s="5">
        <v>29176</v>
      </c>
      <c r="T3116" s="6" t="s">
        <v>9017</v>
      </c>
      <c r="U3116" s="6">
        <v>817</v>
      </c>
    </row>
    <row r="3117" spans="18:21">
      <c r="R3117">
        <v>3116</v>
      </c>
      <c r="S3117" s="5">
        <v>29177</v>
      </c>
      <c r="T3117" s="6" t="s">
        <v>9018</v>
      </c>
      <c r="U3117" s="6">
        <v>975</v>
      </c>
    </row>
    <row r="3118" spans="18:21">
      <c r="R3118">
        <v>3117</v>
      </c>
      <c r="S3118" s="5">
        <v>29191</v>
      </c>
      <c r="T3118" s="6" t="s">
        <v>9014</v>
      </c>
      <c r="U3118" s="6">
        <v>454</v>
      </c>
    </row>
    <row r="3119" spans="18:21">
      <c r="R3119">
        <v>3118</v>
      </c>
      <c r="S3119" s="5">
        <v>29192</v>
      </c>
      <c r="T3119" s="6" t="s">
        <v>9014</v>
      </c>
      <c r="U3119" s="6">
        <v>1715</v>
      </c>
    </row>
    <row r="3120" spans="18:21">
      <c r="R3120">
        <v>3119</v>
      </c>
      <c r="S3120" s="5">
        <v>29193</v>
      </c>
      <c r="T3120" s="6" t="s">
        <v>9015</v>
      </c>
      <c r="U3120" s="6">
        <v>453</v>
      </c>
    </row>
    <row r="3121" spans="18:21">
      <c r="R3121">
        <v>3120</v>
      </c>
      <c r="S3121" s="5">
        <v>29194</v>
      </c>
      <c r="T3121" s="6" t="s">
        <v>9014</v>
      </c>
      <c r="U3121" s="6">
        <v>2553</v>
      </c>
    </row>
    <row r="3122" spans="18:21">
      <c r="R3122">
        <v>3121</v>
      </c>
      <c r="S3122" s="5">
        <v>29195</v>
      </c>
      <c r="T3122" s="6" t="s">
        <v>9016</v>
      </c>
      <c r="U3122" s="6">
        <v>731</v>
      </c>
    </row>
    <row r="3123" spans="18:21">
      <c r="R3123">
        <v>3122</v>
      </c>
      <c r="S3123" s="5">
        <v>29197</v>
      </c>
      <c r="T3123" s="6" t="s">
        <v>9018</v>
      </c>
      <c r="U3123" s="6">
        <v>483</v>
      </c>
    </row>
    <row r="3124" spans="18:21">
      <c r="R3124">
        <v>3123</v>
      </c>
      <c r="S3124" s="5">
        <v>29331</v>
      </c>
      <c r="T3124" s="6" t="s">
        <v>9019</v>
      </c>
      <c r="U3124" s="6">
        <v>434</v>
      </c>
    </row>
    <row r="3125" spans="18:21">
      <c r="R3125">
        <v>3124</v>
      </c>
      <c r="S3125" s="5">
        <v>29332</v>
      </c>
      <c r="T3125" s="6" t="s">
        <v>9019</v>
      </c>
      <c r="U3125" s="6">
        <v>530</v>
      </c>
    </row>
    <row r="3126" spans="18:21">
      <c r="R3126">
        <v>3125</v>
      </c>
      <c r="S3126" s="5">
        <v>29333</v>
      </c>
      <c r="T3126" s="6" t="s">
        <v>9019</v>
      </c>
      <c r="U3126" s="6">
        <v>833</v>
      </c>
    </row>
    <row r="3127" spans="18:21">
      <c r="R3127">
        <v>3126</v>
      </c>
      <c r="S3127" s="5">
        <v>29334</v>
      </c>
      <c r="T3127" s="6" t="s">
        <v>9019</v>
      </c>
      <c r="U3127" s="6">
        <v>635</v>
      </c>
    </row>
    <row r="3128" spans="18:21">
      <c r="R3128">
        <v>3127</v>
      </c>
      <c r="S3128" s="5">
        <v>29335</v>
      </c>
      <c r="T3128" s="6" t="s">
        <v>9019</v>
      </c>
      <c r="U3128" s="6">
        <v>628</v>
      </c>
    </row>
    <row r="3129" spans="18:21">
      <c r="R3129">
        <v>3128</v>
      </c>
      <c r="S3129" s="5">
        <v>29336</v>
      </c>
      <c r="T3129" s="6" t="s">
        <v>9019</v>
      </c>
      <c r="U3129" s="6">
        <v>663</v>
      </c>
    </row>
    <row r="3130" spans="18:21">
      <c r="R3130">
        <v>3129</v>
      </c>
      <c r="S3130" s="5">
        <v>29337</v>
      </c>
      <c r="T3130" s="6" t="s">
        <v>9019</v>
      </c>
      <c r="U3130" s="6">
        <v>479</v>
      </c>
    </row>
    <row r="3131" spans="18:21">
      <c r="R3131">
        <v>3130</v>
      </c>
      <c r="S3131" s="5">
        <v>29338</v>
      </c>
      <c r="T3131" s="6" t="s">
        <v>9019</v>
      </c>
      <c r="U3131" s="6">
        <v>676</v>
      </c>
    </row>
    <row r="3132" spans="18:21">
      <c r="R3132">
        <v>3131</v>
      </c>
      <c r="S3132" s="5">
        <v>29339</v>
      </c>
      <c r="T3132" s="6" t="s">
        <v>9019</v>
      </c>
      <c r="U3132" s="6">
        <v>779</v>
      </c>
    </row>
    <row r="3133" spans="18:21">
      <c r="R3133">
        <v>3132</v>
      </c>
      <c r="S3133" s="5">
        <v>29340</v>
      </c>
      <c r="T3133" s="6" t="s">
        <v>9019</v>
      </c>
      <c r="U3133" s="6">
        <v>15</v>
      </c>
    </row>
    <row r="3134" spans="18:21">
      <c r="R3134">
        <v>3133</v>
      </c>
      <c r="S3134" s="5">
        <v>29341</v>
      </c>
      <c r="T3134" s="6" t="s">
        <v>9019</v>
      </c>
      <c r="U3134" s="6">
        <v>1010</v>
      </c>
    </row>
    <row r="3135" spans="18:21">
      <c r="R3135">
        <v>3134</v>
      </c>
      <c r="S3135" s="5">
        <v>29342</v>
      </c>
      <c r="T3135" s="6" t="s">
        <v>9019</v>
      </c>
      <c r="U3135" s="6">
        <v>603</v>
      </c>
    </row>
    <row r="3136" spans="18:21">
      <c r="R3136">
        <v>3135</v>
      </c>
      <c r="S3136" s="5">
        <v>29372</v>
      </c>
      <c r="T3136" s="6" t="s">
        <v>9020</v>
      </c>
      <c r="U3136" s="6">
        <v>774</v>
      </c>
    </row>
    <row r="3137" spans="18:21">
      <c r="R3137">
        <v>3136</v>
      </c>
      <c r="S3137" s="5">
        <v>29373</v>
      </c>
      <c r="T3137" s="6" t="s">
        <v>9020</v>
      </c>
      <c r="U3137" s="6">
        <v>791</v>
      </c>
    </row>
    <row r="3138" spans="18:21">
      <c r="R3138">
        <v>3137</v>
      </c>
      <c r="S3138" s="5">
        <v>29391</v>
      </c>
      <c r="T3138" s="6" t="s">
        <v>9019</v>
      </c>
      <c r="U3138" s="6">
        <v>726</v>
      </c>
    </row>
    <row r="3139" spans="18:21">
      <c r="R3139">
        <v>3138</v>
      </c>
      <c r="S3139" s="5">
        <v>29392</v>
      </c>
      <c r="T3139" s="6" t="s">
        <v>9020</v>
      </c>
      <c r="U3139" s="6">
        <v>181</v>
      </c>
    </row>
    <row r="3140" spans="18:21">
      <c r="R3140">
        <v>3139</v>
      </c>
      <c r="S3140" s="5">
        <v>29393</v>
      </c>
      <c r="T3140" s="6" t="s">
        <v>9019</v>
      </c>
      <c r="U3140" s="6">
        <v>712</v>
      </c>
    </row>
    <row r="3141" spans="18:21">
      <c r="R3141">
        <v>3140</v>
      </c>
      <c r="S3141" s="5">
        <v>29407</v>
      </c>
      <c r="T3141" s="6" t="s">
        <v>9021</v>
      </c>
      <c r="U3141" s="6">
        <v>25</v>
      </c>
    </row>
    <row r="3142" spans="18:21">
      <c r="R3142">
        <v>3141</v>
      </c>
      <c r="S3142" s="5">
        <v>29431</v>
      </c>
      <c r="T3142" s="6" t="s">
        <v>9021</v>
      </c>
      <c r="U3142" s="6">
        <v>995</v>
      </c>
    </row>
    <row r="3143" spans="18:21">
      <c r="R3143">
        <v>3142</v>
      </c>
      <c r="S3143" s="5">
        <v>29432</v>
      </c>
      <c r="T3143" s="6" t="s">
        <v>9021</v>
      </c>
      <c r="U3143" s="6">
        <v>578</v>
      </c>
    </row>
    <row r="3144" spans="18:21">
      <c r="R3144">
        <v>3143</v>
      </c>
      <c r="S3144" s="5">
        <v>29433</v>
      </c>
      <c r="T3144" s="6" t="s">
        <v>9021</v>
      </c>
      <c r="U3144" s="6">
        <v>979</v>
      </c>
    </row>
    <row r="3145" spans="18:21">
      <c r="R3145">
        <v>3144</v>
      </c>
      <c r="S3145" s="5">
        <v>29434</v>
      </c>
      <c r="T3145" s="6" t="s">
        <v>9021</v>
      </c>
      <c r="U3145" s="6">
        <v>1621</v>
      </c>
    </row>
    <row r="3146" spans="18:21">
      <c r="R3146">
        <v>3145</v>
      </c>
      <c r="S3146" s="5">
        <v>29435</v>
      </c>
      <c r="T3146" s="6" t="s">
        <v>9021</v>
      </c>
      <c r="U3146" s="6">
        <v>1022</v>
      </c>
    </row>
    <row r="3147" spans="18:21">
      <c r="R3147">
        <v>3146</v>
      </c>
      <c r="S3147" s="5">
        <v>29436</v>
      </c>
      <c r="T3147" s="6" t="s">
        <v>9021</v>
      </c>
      <c r="U3147" s="6">
        <v>614</v>
      </c>
    </row>
    <row r="3148" spans="18:21">
      <c r="R3148">
        <v>3147</v>
      </c>
      <c r="S3148" s="5">
        <v>29437</v>
      </c>
      <c r="T3148" s="6" t="s">
        <v>9021</v>
      </c>
      <c r="U3148" s="6">
        <v>813</v>
      </c>
    </row>
    <row r="3149" spans="18:21">
      <c r="R3149">
        <v>3148</v>
      </c>
      <c r="S3149" s="5">
        <v>29438</v>
      </c>
      <c r="T3149" s="6" t="s">
        <v>9021</v>
      </c>
      <c r="U3149" s="6">
        <v>1053</v>
      </c>
    </row>
    <row r="3150" spans="18:21">
      <c r="R3150">
        <v>3149</v>
      </c>
      <c r="S3150" s="5">
        <v>29439</v>
      </c>
      <c r="T3150" s="6" t="s">
        <v>9021</v>
      </c>
      <c r="U3150" s="6">
        <v>635</v>
      </c>
    </row>
    <row r="3151" spans="18:21">
      <c r="R3151">
        <v>3150</v>
      </c>
      <c r="S3151" s="5">
        <v>29471</v>
      </c>
      <c r="T3151" s="6" t="s">
        <v>9021</v>
      </c>
      <c r="U3151" s="6">
        <v>1252</v>
      </c>
    </row>
    <row r="3152" spans="18:21">
      <c r="R3152">
        <v>3151</v>
      </c>
      <c r="S3152" s="5">
        <v>29472</v>
      </c>
      <c r="T3152" s="6" t="s">
        <v>9021</v>
      </c>
      <c r="U3152" s="6">
        <v>861</v>
      </c>
    </row>
    <row r="3153" spans="18:21">
      <c r="R3153">
        <v>3152</v>
      </c>
      <c r="S3153" s="5">
        <v>29474</v>
      </c>
      <c r="T3153" s="6" t="s">
        <v>9021</v>
      </c>
      <c r="U3153" s="6">
        <v>539</v>
      </c>
    </row>
    <row r="3154" spans="18:21">
      <c r="R3154">
        <v>3153</v>
      </c>
      <c r="S3154" s="5">
        <v>29475</v>
      </c>
      <c r="T3154" s="6" t="s">
        <v>9021</v>
      </c>
      <c r="U3154" s="6">
        <v>267</v>
      </c>
    </row>
    <row r="3155" spans="18:21">
      <c r="R3155">
        <v>3154</v>
      </c>
      <c r="S3155" s="5">
        <v>29476</v>
      </c>
      <c r="T3155" s="6" t="s">
        <v>9021</v>
      </c>
      <c r="U3155" s="6">
        <v>802</v>
      </c>
    </row>
    <row r="3156" spans="18:21">
      <c r="R3156">
        <v>3155</v>
      </c>
      <c r="S3156" s="5">
        <v>29477</v>
      </c>
      <c r="T3156" s="6" t="s">
        <v>9021</v>
      </c>
      <c r="U3156" s="6">
        <v>908</v>
      </c>
    </row>
    <row r="3157" spans="18:21">
      <c r="R3157">
        <v>3156</v>
      </c>
      <c r="S3157" s="5">
        <v>29491</v>
      </c>
      <c r="T3157" s="6" t="s">
        <v>9021</v>
      </c>
      <c r="U3157" s="6">
        <v>384</v>
      </c>
    </row>
    <row r="3158" spans="18:21">
      <c r="R3158">
        <v>3157</v>
      </c>
      <c r="S3158" s="5">
        <v>29492</v>
      </c>
      <c r="T3158" s="6" t="s">
        <v>9021</v>
      </c>
      <c r="U3158" s="6">
        <v>672</v>
      </c>
    </row>
    <row r="3159" spans="18:21">
      <c r="R3159">
        <v>3158</v>
      </c>
      <c r="S3159" s="5">
        <v>29493</v>
      </c>
      <c r="T3159" s="6" t="s">
        <v>9021</v>
      </c>
      <c r="U3159" s="6">
        <v>1277</v>
      </c>
    </row>
    <row r="3160" spans="18:21">
      <c r="R3160">
        <v>3159</v>
      </c>
      <c r="S3160" s="5">
        <v>29494</v>
      </c>
      <c r="T3160" s="6" t="s">
        <v>9021</v>
      </c>
      <c r="U3160" s="6">
        <v>1454</v>
      </c>
    </row>
    <row r="3161" spans="18:21">
      <c r="R3161">
        <v>3160</v>
      </c>
      <c r="S3161" s="5">
        <v>29495</v>
      </c>
      <c r="T3161" s="6" t="s">
        <v>9021</v>
      </c>
      <c r="U3161" s="6">
        <v>731</v>
      </c>
    </row>
    <row r="3162" spans="18:21">
      <c r="R3162">
        <v>3161</v>
      </c>
      <c r="S3162" s="5">
        <v>29531</v>
      </c>
      <c r="T3162" s="6" t="s">
        <v>9022</v>
      </c>
      <c r="U3162" s="6">
        <v>843</v>
      </c>
    </row>
    <row r="3163" spans="18:21">
      <c r="R3163">
        <v>3162</v>
      </c>
      <c r="S3163" s="5">
        <v>29532</v>
      </c>
      <c r="T3163" s="6" t="s">
        <v>9022</v>
      </c>
      <c r="U3163" s="6">
        <v>1610</v>
      </c>
    </row>
    <row r="3164" spans="18:21">
      <c r="R3164">
        <v>3163</v>
      </c>
      <c r="S3164" s="5">
        <v>29534</v>
      </c>
      <c r="T3164" s="6" t="s">
        <v>9022</v>
      </c>
      <c r="U3164" s="6">
        <v>667</v>
      </c>
    </row>
    <row r="3165" spans="18:21">
      <c r="R3165">
        <v>3164</v>
      </c>
      <c r="S3165" s="5">
        <v>29535</v>
      </c>
      <c r="T3165" s="6" t="s">
        <v>9022</v>
      </c>
      <c r="U3165" s="6">
        <v>1587</v>
      </c>
    </row>
    <row r="3166" spans="18:21">
      <c r="R3166">
        <v>3165</v>
      </c>
      <c r="S3166" s="5">
        <v>29536</v>
      </c>
      <c r="T3166" s="6" t="s">
        <v>9022</v>
      </c>
      <c r="U3166" s="6">
        <v>762</v>
      </c>
    </row>
    <row r="3167" spans="18:21">
      <c r="R3167">
        <v>3166</v>
      </c>
      <c r="S3167" s="5">
        <v>29537</v>
      </c>
      <c r="T3167" s="6" t="s">
        <v>9022</v>
      </c>
      <c r="U3167" s="6">
        <v>1187</v>
      </c>
    </row>
    <row r="3168" spans="18:21">
      <c r="R3168">
        <v>3167</v>
      </c>
      <c r="S3168" s="5">
        <v>29538</v>
      </c>
      <c r="T3168" s="6" t="s">
        <v>9022</v>
      </c>
      <c r="U3168" s="6">
        <v>995</v>
      </c>
    </row>
    <row r="3169" spans="18:21">
      <c r="R3169">
        <v>3168</v>
      </c>
      <c r="S3169" s="5">
        <v>29539</v>
      </c>
      <c r="T3169" s="6" t="s">
        <v>9022</v>
      </c>
      <c r="U3169" s="6">
        <v>16</v>
      </c>
    </row>
    <row r="3170" spans="18:21">
      <c r="R3170">
        <v>3169</v>
      </c>
      <c r="S3170" s="5">
        <v>29551</v>
      </c>
      <c r="T3170" s="6" t="s">
        <v>9022</v>
      </c>
      <c r="U3170" s="6">
        <v>67</v>
      </c>
    </row>
    <row r="3171" spans="18:21">
      <c r="R3171">
        <v>3170</v>
      </c>
      <c r="S3171" s="5">
        <v>29572</v>
      </c>
      <c r="T3171" s="6" t="s">
        <v>9023</v>
      </c>
      <c r="U3171" s="6">
        <v>557</v>
      </c>
    </row>
    <row r="3172" spans="18:21">
      <c r="R3172">
        <v>3171</v>
      </c>
      <c r="S3172" s="5">
        <v>29573</v>
      </c>
      <c r="T3172" s="6" t="s">
        <v>9024</v>
      </c>
      <c r="U3172" s="6">
        <v>330</v>
      </c>
    </row>
    <row r="3173" spans="18:21">
      <c r="R3173">
        <v>3172</v>
      </c>
      <c r="S3173" s="5">
        <v>29574</v>
      </c>
      <c r="T3173" s="6" t="s">
        <v>9025</v>
      </c>
      <c r="U3173" s="6">
        <v>1040</v>
      </c>
    </row>
    <row r="3174" spans="18:21">
      <c r="R3174">
        <v>3173</v>
      </c>
      <c r="S3174" s="5">
        <v>29591</v>
      </c>
      <c r="T3174" s="6" t="s">
        <v>9022</v>
      </c>
      <c r="U3174" s="6">
        <v>1014</v>
      </c>
    </row>
    <row r="3175" spans="18:21">
      <c r="R3175">
        <v>3174</v>
      </c>
      <c r="S3175" s="5">
        <v>29594</v>
      </c>
      <c r="T3175" s="6" t="s">
        <v>9025</v>
      </c>
      <c r="U3175" s="6">
        <v>857</v>
      </c>
    </row>
    <row r="3176" spans="18:21">
      <c r="R3176">
        <v>3175</v>
      </c>
      <c r="S3176" s="5">
        <v>29631</v>
      </c>
      <c r="T3176" s="6" t="s">
        <v>9026</v>
      </c>
      <c r="U3176" s="6">
        <v>1251</v>
      </c>
    </row>
    <row r="3177" spans="18:21">
      <c r="R3177">
        <v>3176</v>
      </c>
      <c r="S3177" s="5">
        <v>29632</v>
      </c>
      <c r="T3177" s="6" t="s">
        <v>9026</v>
      </c>
      <c r="U3177" s="6">
        <v>1439</v>
      </c>
    </row>
    <row r="3178" spans="18:21">
      <c r="R3178">
        <v>3177</v>
      </c>
      <c r="S3178" s="5">
        <v>29633</v>
      </c>
      <c r="T3178" s="6" t="s">
        <v>9026</v>
      </c>
      <c r="U3178" s="6">
        <v>2075</v>
      </c>
    </row>
    <row r="3179" spans="18:21">
      <c r="R3179">
        <v>3178</v>
      </c>
      <c r="S3179" s="5">
        <v>29634</v>
      </c>
      <c r="T3179" s="6" t="s">
        <v>9026</v>
      </c>
      <c r="U3179" s="6">
        <v>493</v>
      </c>
    </row>
    <row r="3180" spans="18:21">
      <c r="R3180">
        <v>3179</v>
      </c>
      <c r="S3180" s="5">
        <v>29635</v>
      </c>
      <c r="T3180" s="6" t="s">
        <v>9026</v>
      </c>
      <c r="U3180" s="6">
        <v>1294</v>
      </c>
    </row>
    <row r="3181" spans="18:21">
      <c r="R3181">
        <v>3180</v>
      </c>
      <c r="S3181" s="5">
        <v>29637</v>
      </c>
      <c r="T3181" s="6" t="s">
        <v>9026</v>
      </c>
      <c r="U3181" s="6">
        <v>1496</v>
      </c>
    </row>
    <row r="3182" spans="18:21">
      <c r="R3182">
        <v>3181</v>
      </c>
      <c r="S3182" s="5">
        <v>29638</v>
      </c>
      <c r="T3182" s="6" t="s">
        <v>9026</v>
      </c>
      <c r="U3182" s="6">
        <v>1664</v>
      </c>
    </row>
    <row r="3183" spans="18:21">
      <c r="R3183">
        <v>3182</v>
      </c>
      <c r="S3183" s="5">
        <v>29641</v>
      </c>
      <c r="T3183" s="6" t="s">
        <v>9026</v>
      </c>
      <c r="U3183" s="6">
        <v>78</v>
      </c>
    </row>
    <row r="3184" spans="18:21">
      <c r="R3184">
        <v>3183</v>
      </c>
      <c r="S3184" s="5">
        <v>29672</v>
      </c>
      <c r="T3184" s="6" t="s">
        <v>9027</v>
      </c>
      <c r="U3184" s="6">
        <v>571</v>
      </c>
    </row>
    <row r="3185" spans="18:21">
      <c r="R3185">
        <v>3184</v>
      </c>
      <c r="S3185" s="5">
        <v>29691</v>
      </c>
      <c r="T3185" s="6" t="s">
        <v>9026</v>
      </c>
      <c r="U3185" s="6">
        <v>473</v>
      </c>
    </row>
    <row r="3186" spans="18:21">
      <c r="R3186">
        <v>3185</v>
      </c>
      <c r="S3186" s="5">
        <v>29692</v>
      </c>
      <c r="T3186" s="6" t="s">
        <v>9027</v>
      </c>
      <c r="U3186" s="6">
        <v>481</v>
      </c>
    </row>
    <row r="3187" spans="18:21">
      <c r="R3187">
        <v>3186</v>
      </c>
      <c r="S3187" s="5">
        <v>29731</v>
      </c>
      <c r="T3187" s="6" t="s">
        <v>9028</v>
      </c>
      <c r="U3187" s="6">
        <v>841</v>
      </c>
    </row>
    <row r="3188" spans="18:21">
      <c r="R3188">
        <v>3187</v>
      </c>
      <c r="S3188" s="5">
        <v>29732</v>
      </c>
      <c r="T3188" s="6" t="s">
        <v>9028</v>
      </c>
      <c r="U3188" s="6">
        <v>470</v>
      </c>
    </row>
    <row r="3189" spans="18:21">
      <c r="R3189">
        <v>3188</v>
      </c>
      <c r="S3189" s="5">
        <v>29772</v>
      </c>
      <c r="T3189" s="6" t="s">
        <v>9029</v>
      </c>
      <c r="U3189" s="6">
        <v>900</v>
      </c>
    </row>
    <row r="3190" spans="18:21">
      <c r="R3190">
        <v>3189</v>
      </c>
      <c r="S3190" s="5">
        <v>29791</v>
      </c>
      <c r="T3190" s="6" t="s">
        <v>9030</v>
      </c>
      <c r="U3190" s="6">
        <v>462</v>
      </c>
    </row>
    <row r="3191" spans="18:21">
      <c r="R3191">
        <v>3190</v>
      </c>
      <c r="S3191" s="5">
        <v>29792</v>
      </c>
      <c r="T3191" s="6" t="s">
        <v>9029</v>
      </c>
      <c r="U3191" s="6">
        <v>288</v>
      </c>
    </row>
    <row r="3192" spans="18:21">
      <c r="R3192">
        <v>3191</v>
      </c>
      <c r="S3192" s="5">
        <v>29794</v>
      </c>
      <c r="T3192" s="6" t="s">
        <v>9028</v>
      </c>
      <c r="U3192" s="6">
        <v>442</v>
      </c>
    </row>
    <row r="3193" spans="18:21">
      <c r="R3193">
        <v>3192</v>
      </c>
      <c r="S3193" s="5">
        <v>29795</v>
      </c>
      <c r="T3193" s="6" t="s">
        <v>9028</v>
      </c>
      <c r="U3193" s="6">
        <v>757</v>
      </c>
    </row>
    <row r="3194" spans="18:21">
      <c r="R3194">
        <v>3193</v>
      </c>
      <c r="S3194" s="5">
        <v>29831</v>
      </c>
      <c r="T3194" s="6" t="s">
        <v>9031</v>
      </c>
      <c r="U3194" s="6">
        <v>711</v>
      </c>
    </row>
    <row r="3195" spans="18:21">
      <c r="R3195">
        <v>3194</v>
      </c>
      <c r="S3195" s="5">
        <v>29832</v>
      </c>
      <c r="T3195" s="6" t="s">
        <v>9031</v>
      </c>
      <c r="U3195" s="6">
        <v>990</v>
      </c>
    </row>
    <row r="3196" spans="18:21">
      <c r="R3196">
        <v>3195</v>
      </c>
      <c r="S3196" s="5">
        <v>29833</v>
      </c>
      <c r="T3196" s="6" t="s">
        <v>9031</v>
      </c>
      <c r="U3196" s="6">
        <v>965</v>
      </c>
    </row>
    <row r="3197" spans="18:21">
      <c r="R3197">
        <v>3196</v>
      </c>
      <c r="S3197" s="5">
        <v>29834</v>
      </c>
      <c r="T3197" s="6" t="s">
        <v>9031</v>
      </c>
      <c r="U3197" s="6">
        <v>577</v>
      </c>
    </row>
    <row r="3198" spans="18:21">
      <c r="R3198">
        <v>3197</v>
      </c>
      <c r="S3198" s="5">
        <v>29891</v>
      </c>
      <c r="T3198" s="6" t="s">
        <v>9031</v>
      </c>
      <c r="U3198" s="6">
        <v>708</v>
      </c>
    </row>
    <row r="3199" spans="18:21">
      <c r="R3199">
        <v>3198</v>
      </c>
      <c r="S3199" s="5">
        <v>29892</v>
      </c>
      <c r="T3199" s="6" t="s">
        <v>9031</v>
      </c>
      <c r="U3199" s="6">
        <v>519</v>
      </c>
    </row>
    <row r="3200" spans="18:21">
      <c r="R3200">
        <v>3199</v>
      </c>
      <c r="S3200" s="5">
        <v>29893</v>
      </c>
      <c r="T3200" s="6" t="s">
        <v>9032</v>
      </c>
      <c r="U3200" s="6">
        <v>514</v>
      </c>
    </row>
    <row r="3201" spans="18:21">
      <c r="R3201">
        <v>3200</v>
      </c>
      <c r="S3201" s="5">
        <v>29894</v>
      </c>
      <c r="T3201" s="6" t="s">
        <v>9033</v>
      </c>
      <c r="U3201" s="6">
        <v>855</v>
      </c>
    </row>
    <row r="3202" spans="18:21">
      <c r="R3202">
        <v>3201</v>
      </c>
      <c r="S3202" s="5">
        <v>29896</v>
      </c>
      <c r="T3202" s="6" t="s">
        <v>9034</v>
      </c>
      <c r="U3202" s="6">
        <v>371</v>
      </c>
    </row>
    <row r="3203" spans="18:21">
      <c r="R3203">
        <v>3202</v>
      </c>
      <c r="S3203" s="5">
        <v>30220</v>
      </c>
      <c r="T3203" s="6" t="s">
        <v>9035</v>
      </c>
      <c r="U3203" s="6">
        <v>1031</v>
      </c>
    </row>
    <row r="3204" spans="18:21">
      <c r="R3204">
        <v>3203</v>
      </c>
      <c r="S3204" s="5">
        <v>30221</v>
      </c>
      <c r="T3204" s="6" t="s">
        <v>9035</v>
      </c>
      <c r="U3204" s="6">
        <v>1714</v>
      </c>
    </row>
    <row r="3205" spans="18:21">
      <c r="R3205">
        <v>3204</v>
      </c>
      <c r="S3205" s="5">
        <v>30222</v>
      </c>
      <c r="T3205" s="6" t="s">
        <v>9035</v>
      </c>
      <c r="U3205" s="6">
        <v>2325</v>
      </c>
    </row>
    <row r="3206" spans="18:21">
      <c r="R3206">
        <v>3205</v>
      </c>
      <c r="S3206" s="5">
        <v>30223</v>
      </c>
      <c r="T3206" s="6" t="s">
        <v>9035</v>
      </c>
      <c r="U3206" s="6">
        <v>1607</v>
      </c>
    </row>
    <row r="3207" spans="18:21">
      <c r="R3207">
        <v>3206</v>
      </c>
      <c r="S3207" s="5">
        <v>30224</v>
      </c>
      <c r="T3207" s="6" t="s">
        <v>9035</v>
      </c>
      <c r="U3207" s="6">
        <v>1141</v>
      </c>
    </row>
    <row r="3208" spans="18:21">
      <c r="R3208">
        <v>3207</v>
      </c>
      <c r="S3208" s="5">
        <v>30225</v>
      </c>
      <c r="T3208" s="6" t="s">
        <v>9035</v>
      </c>
      <c r="U3208" s="6">
        <v>1532</v>
      </c>
    </row>
    <row r="3209" spans="18:21">
      <c r="R3209">
        <v>3208</v>
      </c>
      <c r="S3209" s="5">
        <v>30226</v>
      </c>
      <c r="T3209" s="6" t="s">
        <v>9035</v>
      </c>
      <c r="U3209" s="6">
        <v>550</v>
      </c>
    </row>
    <row r="3210" spans="18:21">
      <c r="R3210">
        <v>3209</v>
      </c>
      <c r="S3210" s="5">
        <v>30227</v>
      </c>
      <c r="T3210" s="6" t="s">
        <v>9035</v>
      </c>
      <c r="U3210" s="6">
        <v>1202</v>
      </c>
    </row>
    <row r="3211" spans="18:21">
      <c r="R3211">
        <v>3210</v>
      </c>
      <c r="S3211" s="5">
        <v>30229</v>
      </c>
      <c r="T3211" s="6" t="s">
        <v>9035</v>
      </c>
      <c r="U3211" s="6">
        <v>161</v>
      </c>
    </row>
    <row r="3212" spans="18:21">
      <c r="R3212">
        <v>3211</v>
      </c>
      <c r="S3212" s="5">
        <v>30230</v>
      </c>
      <c r="T3212" s="6" t="s">
        <v>9035</v>
      </c>
      <c r="U3212" s="6">
        <v>2058</v>
      </c>
    </row>
    <row r="3213" spans="18:21">
      <c r="R3213">
        <v>3212</v>
      </c>
      <c r="S3213" s="5">
        <v>30231</v>
      </c>
      <c r="T3213" s="6" t="s">
        <v>9035</v>
      </c>
      <c r="U3213" s="6">
        <v>410</v>
      </c>
    </row>
    <row r="3214" spans="18:21">
      <c r="R3214">
        <v>3213</v>
      </c>
      <c r="S3214" s="5">
        <v>30232</v>
      </c>
      <c r="T3214" s="6" t="s">
        <v>9035</v>
      </c>
      <c r="U3214" s="6">
        <v>1043</v>
      </c>
    </row>
    <row r="3215" spans="18:21">
      <c r="R3215">
        <v>3214</v>
      </c>
      <c r="S3215" s="5">
        <v>30233</v>
      </c>
      <c r="T3215" s="6" t="s">
        <v>9035</v>
      </c>
      <c r="U3215" s="6">
        <v>793</v>
      </c>
    </row>
    <row r="3216" spans="18:21">
      <c r="R3216">
        <v>3215</v>
      </c>
      <c r="S3216" s="5">
        <v>30234</v>
      </c>
      <c r="T3216" s="6" t="s">
        <v>9035</v>
      </c>
      <c r="U3216" s="6">
        <v>1415</v>
      </c>
    </row>
    <row r="3217" spans="18:21">
      <c r="R3217">
        <v>3216</v>
      </c>
      <c r="S3217" s="5">
        <v>30235</v>
      </c>
      <c r="T3217" s="6" t="s">
        <v>9035</v>
      </c>
      <c r="U3217" s="6">
        <v>919</v>
      </c>
    </row>
    <row r="3218" spans="18:21">
      <c r="R3218">
        <v>3217</v>
      </c>
      <c r="S3218" s="5">
        <v>30236</v>
      </c>
      <c r="T3218" s="6" t="s">
        <v>9035</v>
      </c>
      <c r="U3218" s="6">
        <v>615</v>
      </c>
    </row>
    <row r="3219" spans="18:21">
      <c r="R3219">
        <v>3218</v>
      </c>
      <c r="S3219" s="5">
        <v>30237</v>
      </c>
      <c r="T3219" s="6" t="s">
        <v>9035</v>
      </c>
      <c r="U3219" s="6">
        <v>1140</v>
      </c>
    </row>
    <row r="3220" spans="18:21">
      <c r="R3220">
        <v>3219</v>
      </c>
      <c r="S3220" s="5">
        <v>30238</v>
      </c>
      <c r="T3220" s="6" t="s">
        <v>9035</v>
      </c>
      <c r="U3220" s="6">
        <v>556</v>
      </c>
    </row>
    <row r="3221" spans="18:21">
      <c r="R3221">
        <v>3220</v>
      </c>
      <c r="S3221" s="5">
        <v>30239</v>
      </c>
      <c r="T3221" s="6" t="s">
        <v>9035</v>
      </c>
      <c r="U3221" s="6">
        <v>1032</v>
      </c>
    </row>
    <row r="3222" spans="18:21">
      <c r="R3222">
        <v>3221</v>
      </c>
      <c r="S3222" s="5">
        <v>30240</v>
      </c>
      <c r="T3222" s="6" t="s">
        <v>9035</v>
      </c>
      <c r="U3222" s="6">
        <v>1242</v>
      </c>
    </row>
    <row r="3223" spans="18:21">
      <c r="R3223">
        <v>3222</v>
      </c>
      <c r="S3223" s="5">
        <v>30241</v>
      </c>
      <c r="T3223" s="6" t="s">
        <v>9035</v>
      </c>
      <c r="U3223" s="6">
        <v>97</v>
      </c>
    </row>
    <row r="3224" spans="18:21">
      <c r="R3224">
        <v>3223</v>
      </c>
      <c r="S3224" s="5">
        <v>30242</v>
      </c>
      <c r="T3224" s="6" t="s">
        <v>9035</v>
      </c>
      <c r="U3224" s="6">
        <v>455</v>
      </c>
    </row>
    <row r="3225" spans="18:21">
      <c r="R3225">
        <v>3224</v>
      </c>
      <c r="S3225" s="5">
        <v>30243</v>
      </c>
      <c r="T3225" s="6" t="s">
        <v>9035</v>
      </c>
      <c r="U3225" s="6">
        <v>377</v>
      </c>
    </row>
    <row r="3226" spans="18:21">
      <c r="R3226">
        <v>3225</v>
      </c>
      <c r="S3226" s="5">
        <v>30244</v>
      </c>
      <c r="T3226" s="6" t="s">
        <v>9035</v>
      </c>
      <c r="U3226" s="6">
        <v>1</v>
      </c>
    </row>
    <row r="3227" spans="18:21">
      <c r="R3227">
        <v>3226</v>
      </c>
      <c r="S3227" s="5">
        <v>30245</v>
      </c>
      <c r="T3227" s="6" t="s">
        <v>9035</v>
      </c>
      <c r="U3227" s="6">
        <v>987</v>
      </c>
    </row>
    <row r="3228" spans="18:21">
      <c r="R3228">
        <v>3227</v>
      </c>
      <c r="S3228" s="5">
        <v>30246</v>
      </c>
      <c r="T3228" s="6" t="s">
        <v>9035</v>
      </c>
      <c r="U3228" s="6">
        <v>532</v>
      </c>
    </row>
    <row r="3229" spans="18:21">
      <c r="R3229">
        <v>3228</v>
      </c>
      <c r="S3229" s="5">
        <v>30247</v>
      </c>
      <c r="T3229" s="6" t="s">
        <v>9035</v>
      </c>
      <c r="U3229" s="6">
        <v>1019</v>
      </c>
    </row>
    <row r="3230" spans="18:21">
      <c r="R3230">
        <v>3229</v>
      </c>
      <c r="S3230" s="5">
        <v>30248</v>
      </c>
      <c r="T3230" s="6" t="s">
        <v>9035</v>
      </c>
      <c r="U3230" s="6">
        <v>1181</v>
      </c>
    </row>
    <row r="3231" spans="18:21">
      <c r="R3231">
        <v>3230</v>
      </c>
      <c r="S3231" s="5">
        <v>30249</v>
      </c>
      <c r="T3231" s="6" t="s">
        <v>9035</v>
      </c>
      <c r="U3231" s="6">
        <v>1212</v>
      </c>
    </row>
    <row r="3232" spans="18:21">
      <c r="R3232">
        <v>3231</v>
      </c>
      <c r="S3232" s="5">
        <v>30250</v>
      </c>
      <c r="T3232" s="6" t="s">
        <v>9035</v>
      </c>
      <c r="U3232" s="6">
        <v>12</v>
      </c>
    </row>
    <row r="3233" spans="18:21">
      <c r="R3233">
        <v>3232</v>
      </c>
      <c r="S3233" s="5">
        <v>30251</v>
      </c>
      <c r="T3233" s="6" t="s">
        <v>9035</v>
      </c>
      <c r="U3233" s="6">
        <v>939</v>
      </c>
    </row>
    <row r="3234" spans="18:21">
      <c r="R3234">
        <v>3233</v>
      </c>
      <c r="S3234" s="5">
        <v>30252</v>
      </c>
      <c r="T3234" s="6" t="s">
        <v>9035</v>
      </c>
      <c r="U3234" s="6">
        <v>1900</v>
      </c>
    </row>
    <row r="3235" spans="18:21">
      <c r="R3235">
        <v>3234</v>
      </c>
      <c r="S3235" s="5">
        <v>30253</v>
      </c>
      <c r="T3235" s="6" t="s">
        <v>9035</v>
      </c>
      <c r="U3235" s="6">
        <v>1648</v>
      </c>
    </row>
    <row r="3236" spans="18:21">
      <c r="R3236">
        <v>3235</v>
      </c>
      <c r="S3236" s="5">
        <v>30254</v>
      </c>
      <c r="T3236" s="6" t="s">
        <v>9035</v>
      </c>
      <c r="U3236" s="6">
        <v>982</v>
      </c>
    </row>
    <row r="3237" spans="18:21">
      <c r="R3237">
        <v>3236</v>
      </c>
      <c r="S3237" s="5">
        <v>30255</v>
      </c>
      <c r="T3237" s="6" t="s">
        <v>9035</v>
      </c>
      <c r="U3237" s="6">
        <v>49</v>
      </c>
    </row>
    <row r="3238" spans="18:21">
      <c r="R3238">
        <v>3237</v>
      </c>
      <c r="S3238" s="5">
        <v>30256</v>
      </c>
      <c r="T3238" s="6" t="s">
        <v>9035</v>
      </c>
      <c r="U3238" s="6">
        <v>2278</v>
      </c>
    </row>
    <row r="3239" spans="18:21">
      <c r="R3239">
        <v>3238</v>
      </c>
      <c r="S3239" s="5">
        <v>30257</v>
      </c>
      <c r="T3239" s="6" t="s">
        <v>9035</v>
      </c>
      <c r="U3239" s="6">
        <v>2165</v>
      </c>
    </row>
    <row r="3240" spans="18:21">
      <c r="R3240">
        <v>3239</v>
      </c>
      <c r="S3240" s="5">
        <v>30258</v>
      </c>
      <c r="T3240" s="6" t="s">
        <v>9035</v>
      </c>
      <c r="U3240" s="6">
        <v>2040</v>
      </c>
    </row>
    <row r="3241" spans="18:21">
      <c r="R3241">
        <v>3240</v>
      </c>
      <c r="S3241" s="5">
        <v>30259</v>
      </c>
      <c r="T3241" s="6" t="s">
        <v>9035</v>
      </c>
      <c r="U3241" s="6">
        <v>1924</v>
      </c>
    </row>
    <row r="3242" spans="18:21">
      <c r="R3242">
        <v>3241</v>
      </c>
      <c r="S3242" s="5">
        <v>30260</v>
      </c>
      <c r="T3242" s="6" t="s">
        <v>9035</v>
      </c>
      <c r="U3242" s="6">
        <v>388</v>
      </c>
    </row>
    <row r="3243" spans="18:21">
      <c r="R3243">
        <v>3242</v>
      </c>
      <c r="S3243" s="5">
        <v>30261</v>
      </c>
      <c r="T3243" s="6" t="s">
        <v>9035</v>
      </c>
      <c r="U3243" s="6">
        <v>2250</v>
      </c>
    </row>
    <row r="3244" spans="18:21">
      <c r="R3244">
        <v>3243</v>
      </c>
      <c r="S3244" s="5">
        <v>30262</v>
      </c>
      <c r="T3244" s="6" t="s">
        <v>9035</v>
      </c>
      <c r="U3244" s="6">
        <v>92</v>
      </c>
    </row>
    <row r="3245" spans="18:21">
      <c r="R3245">
        <v>3244</v>
      </c>
      <c r="S3245" s="5">
        <v>30263</v>
      </c>
      <c r="T3245" s="6" t="s">
        <v>9035</v>
      </c>
      <c r="U3245" s="6">
        <v>873</v>
      </c>
    </row>
    <row r="3246" spans="18:21">
      <c r="R3246">
        <v>3245</v>
      </c>
      <c r="S3246" s="5">
        <v>30264</v>
      </c>
      <c r="T3246" s="6" t="s">
        <v>9035</v>
      </c>
      <c r="U3246" s="6">
        <v>699</v>
      </c>
    </row>
    <row r="3247" spans="18:21">
      <c r="R3247">
        <v>3246</v>
      </c>
      <c r="S3247" s="5">
        <v>30265</v>
      </c>
      <c r="T3247" s="6" t="s">
        <v>9035</v>
      </c>
      <c r="U3247" s="6">
        <v>1540</v>
      </c>
    </row>
    <row r="3248" spans="18:21">
      <c r="R3248">
        <v>3247</v>
      </c>
      <c r="S3248" s="5">
        <v>30266</v>
      </c>
      <c r="T3248" s="6" t="s">
        <v>9035</v>
      </c>
      <c r="U3248" s="6">
        <v>905</v>
      </c>
    </row>
    <row r="3249" spans="18:21">
      <c r="R3249">
        <v>3248</v>
      </c>
      <c r="S3249" s="5">
        <v>30267</v>
      </c>
      <c r="T3249" s="6" t="s">
        <v>9035</v>
      </c>
      <c r="U3249" s="6">
        <v>995</v>
      </c>
    </row>
    <row r="3250" spans="18:21">
      <c r="R3250">
        <v>3249</v>
      </c>
      <c r="S3250" s="5">
        <v>30268</v>
      </c>
      <c r="T3250" s="6" t="s">
        <v>9035</v>
      </c>
      <c r="U3250" s="6">
        <v>1078</v>
      </c>
    </row>
    <row r="3251" spans="18:21">
      <c r="R3251">
        <v>3250</v>
      </c>
      <c r="S3251" s="5">
        <v>30269</v>
      </c>
      <c r="T3251" s="6" t="s">
        <v>9035</v>
      </c>
      <c r="U3251" s="6">
        <v>1190</v>
      </c>
    </row>
    <row r="3252" spans="18:21">
      <c r="R3252">
        <v>3251</v>
      </c>
      <c r="S3252" s="5">
        <v>30270</v>
      </c>
      <c r="T3252" s="6" t="s">
        <v>9035</v>
      </c>
      <c r="U3252" s="6">
        <v>764</v>
      </c>
    </row>
    <row r="3253" spans="18:21">
      <c r="R3253">
        <v>3252</v>
      </c>
      <c r="S3253" s="5">
        <v>30271</v>
      </c>
      <c r="T3253" s="6" t="s">
        <v>9035</v>
      </c>
      <c r="U3253" s="6">
        <v>1777</v>
      </c>
    </row>
    <row r="3254" spans="18:21">
      <c r="R3254">
        <v>3253</v>
      </c>
      <c r="S3254" s="5">
        <v>30272</v>
      </c>
      <c r="T3254" s="6" t="s">
        <v>9035</v>
      </c>
      <c r="U3254" s="6">
        <v>1128</v>
      </c>
    </row>
    <row r="3255" spans="18:21">
      <c r="R3255">
        <v>3254</v>
      </c>
      <c r="S3255" s="5">
        <v>30273</v>
      </c>
      <c r="T3255" s="6" t="s">
        <v>9035</v>
      </c>
      <c r="U3255" s="6">
        <v>545</v>
      </c>
    </row>
    <row r="3256" spans="18:21">
      <c r="R3256">
        <v>3255</v>
      </c>
      <c r="S3256" s="5">
        <v>30274</v>
      </c>
      <c r="T3256" s="6" t="s">
        <v>9035</v>
      </c>
      <c r="U3256" s="6">
        <v>972</v>
      </c>
    </row>
    <row r="3257" spans="18:21">
      <c r="R3257">
        <v>3256</v>
      </c>
      <c r="S3257" s="5">
        <v>30275</v>
      </c>
      <c r="T3257" s="6" t="s">
        <v>9035</v>
      </c>
      <c r="U3257" s="6">
        <v>993</v>
      </c>
    </row>
    <row r="3258" spans="18:21">
      <c r="R3258">
        <v>3257</v>
      </c>
      <c r="S3258" s="5">
        <v>30279</v>
      </c>
      <c r="T3258" s="6" t="s">
        <v>9036</v>
      </c>
      <c r="U3258" s="6">
        <v>574</v>
      </c>
    </row>
    <row r="3259" spans="18:21">
      <c r="R3259">
        <v>3258</v>
      </c>
      <c r="S3259" s="5">
        <v>30290</v>
      </c>
      <c r="T3259" s="6" t="s">
        <v>9035</v>
      </c>
      <c r="U3259" s="6">
        <v>932</v>
      </c>
    </row>
    <row r="3260" spans="18:21">
      <c r="R3260">
        <v>3259</v>
      </c>
      <c r="S3260" s="5">
        <v>30291</v>
      </c>
      <c r="T3260" s="6" t="s">
        <v>9035</v>
      </c>
      <c r="U3260" s="6">
        <v>1588</v>
      </c>
    </row>
    <row r="3261" spans="18:21">
      <c r="R3261">
        <v>3260</v>
      </c>
      <c r="S3261" s="5">
        <v>30292</v>
      </c>
      <c r="T3261" s="6" t="s">
        <v>9035</v>
      </c>
      <c r="U3261" s="6">
        <v>1478</v>
      </c>
    </row>
    <row r="3262" spans="18:21">
      <c r="R3262">
        <v>3261</v>
      </c>
      <c r="S3262" s="5">
        <v>30293</v>
      </c>
      <c r="T3262" s="6" t="s">
        <v>9035</v>
      </c>
      <c r="U3262" s="6">
        <v>1465</v>
      </c>
    </row>
    <row r="3263" spans="18:21">
      <c r="R3263">
        <v>3262</v>
      </c>
      <c r="S3263" s="5">
        <v>30294</v>
      </c>
      <c r="T3263" s="6" t="s">
        <v>9035</v>
      </c>
      <c r="U3263" s="6">
        <v>911</v>
      </c>
    </row>
    <row r="3264" spans="18:21">
      <c r="R3264">
        <v>3263</v>
      </c>
      <c r="S3264" s="5">
        <v>30295</v>
      </c>
      <c r="T3264" s="6" t="s">
        <v>9035</v>
      </c>
      <c r="U3264" s="6">
        <v>969</v>
      </c>
    </row>
    <row r="3265" spans="18:21">
      <c r="R3265">
        <v>3264</v>
      </c>
      <c r="S3265" s="5">
        <v>30296</v>
      </c>
      <c r="T3265" s="6" t="s">
        <v>9035</v>
      </c>
      <c r="U3265" s="6">
        <v>866</v>
      </c>
    </row>
    <row r="3266" spans="18:21">
      <c r="R3266">
        <v>3265</v>
      </c>
      <c r="S3266" s="5">
        <v>30560</v>
      </c>
      <c r="T3266" s="6" t="s">
        <v>9037</v>
      </c>
      <c r="U3266" s="6">
        <v>1455</v>
      </c>
    </row>
    <row r="3267" spans="18:21">
      <c r="R3267">
        <v>3266</v>
      </c>
      <c r="S3267" s="5">
        <v>30561</v>
      </c>
      <c r="T3267" s="6" t="s">
        <v>9037</v>
      </c>
      <c r="U3267" s="6">
        <v>494</v>
      </c>
    </row>
    <row r="3268" spans="18:21">
      <c r="R3268">
        <v>3267</v>
      </c>
      <c r="S3268" s="5">
        <v>30564</v>
      </c>
      <c r="T3268" s="6" t="s">
        <v>9038</v>
      </c>
      <c r="U3268" s="6">
        <v>1664</v>
      </c>
    </row>
    <row r="3269" spans="18:21">
      <c r="R3269">
        <v>3268</v>
      </c>
      <c r="S3269" s="5">
        <v>30570</v>
      </c>
      <c r="T3269" s="6" t="s">
        <v>9039</v>
      </c>
      <c r="U3269" s="6">
        <v>760</v>
      </c>
    </row>
    <row r="3270" spans="18:21">
      <c r="R3270">
        <v>3269</v>
      </c>
      <c r="S3270" s="5">
        <v>30571</v>
      </c>
      <c r="T3270" s="6" t="s">
        <v>9039</v>
      </c>
      <c r="U3270" s="6">
        <v>909</v>
      </c>
    </row>
    <row r="3271" spans="18:21">
      <c r="R3271">
        <v>3270</v>
      </c>
      <c r="S3271" s="5">
        <v>30572</v>
      </c>
      <c r="T3271" s="6" t="s">
        <v>9040</v>
      </c>
      <c r="U3271" s="6">
        <v>1266</v>
      </c>
    </row>
    <row r="3272" spans="18:21">
      <c r="R3272">
        <v>3271</v>
      </c>
      <c r="S3272" s="5">
        <v>30575</v>
      </c>
      <c r="T3272" s="6" t="s">
        <v>9041</v>
      </c>
      <c r="U3272" s="6">
        <v>1137</v>
      </c>
    </row>
    <row r="3273" spans="18:21">
      <c r="R3273">
        <v>3272</v>
      </c>
      <c r="S3273" s="5">
        <v>30576</v>
      </c>
      <c r="T3273" s="6" t="s">
        <v>9041</v>
      </c>
      <c r="U3273" s="6">
        <v>813</v>
      </c>
    </row>
    <row r="3274" spans="18:21">
      <c r="R3274">
        <v>3273</v>
      </c>
      <c r="S3274" s="5">
        <v>30577</v>
      </c>
      <c r="T3274" s="6" t="s">
        <v>9041</v>
      </c>
      <c r="U3274" s="6">
        <v>667</v>
      </c>
    </row>
    <row r="3275" spans="18:21">
      <c r="R3275">
        <v>3274</v>
      </c>
      <c r="S3275" s="5">
        <v>30578</v>
      </c>
      <c r="T3275" s="6" t="s">
        <v>9042</v>
      </c>
      <c r="U3275" s="6">
        <v>1163</v>
      </c>
    </row>
    <row r="3276" spans="18:21">
      <c r="R3276">
        <v>3275</v>
      </c>
      <c r="S3276" s="5">
        <v>30591</v>
      </c>
      <c r="T3276" s="6" t="s">
        <v>9035</v>
      </c>
      <c r="U3276" s="6">
        <v>709</v>
      </c>
    </row>
    <row r="3277" spans="18:21">
      <c r="R3277">
        <v>3276</v>
      </c>
      <c r="S3277" s="5">
        <v>30592</v>
      </c>
      <c r="T3277" s="6" t="s">
        <v>9036</v>
      </c>
      <c r="U3277" s="6">
        <v>354</v>
      </c>
    </row>
    <row r="3278" spans="18:21">
      <c r="R3278">
        <v>3277</v>
      </c>
      <c r="S3278" s="5">
        <v>30593</v>
      </c>
      <c r="T3278" s="6" t="s">
        <v>9035</v>
      </c>
      <c r="U3278" s="6">
        <v>650</v>
      </c>
    </row>
    <row r="3279" spans="18:21">
      <c r="R3279">
        <v>3278</v>
      </c>
      <c r="S3279" s="5">
        <v>30594</v>
      </c>
      <c r="T3279" s="6" t="s">
        <v>9035</v>
      </c>
      <c r="U3279" s="6">
        <v>919</v>
      </c>
    </row>
    <row r="3280" spans="18:21">
      <c r="R3280">
        <v>3279</v>
      </c>
      <c r="S3280" s="5">
        <v>30595</v>
      </c>
      <c r="T3280" s="6" t="s">
        <v>9035</v>
      </c>
      <c r="U3280" s="6">
        <v>573</v>
      </c>
    </row>
    <row r="3281" spans="18:21">
      <c r="R3281">
        <v>3280</v>
      </c>
      <c r="S3281" s="5">
        <v>30596</v>
      </c>
      <c r="T3281" s="6" t="s">
        <v>9043</v>
      </c>
      <c r="U3281" s="6">
        <v>923</v>
      </c>
    </row>
    <row r="3282" spans="18:21">
      <c r="R3282">
        <v>3281</v>
      </c>
      <c r="S3282" s="5">
        <v>30597</v>
      </c>
      <c r="T3282" s="6" t="s">
        <v>9043</v>
      </c>
      <c r="U3282" s="6">
        <v>1417</v>
      </c>
    </row>
    <row r="3283" spans="18:21">
      <c r="R3283">
        <v>3282</v>
      </c>
      <c r="S3283" s="5">
        <v>31020</v>
      </c>
      <c r="T3283" s="6" t="s">
        <v>9044</v>
      </c>
      <c r="U3283" s="6">
        <v>1791</v>
      </c>
    </row>
    <row r="3284" spans="18:21">
      <c r="R3284">
        <v>3283</v>
      </c>
      <c r="S3284" s="5">
        <v>31021</v>
      </c>
      <c r="T3284" s="6" t="s">
        <v>9045</v>
      </c>
      <c r="U3284" s="6">
        <v>928</v>
      </c>
    </row>
    <row r="3285" spans="18:21">
      <c r="R3285">
        <v>3284</v>
      </c>
      <c r="S3285" s="5">
        <v>31038</v>
      </c>
      <c r="T3285" s="6" t="s">
        <v>9046</v>
      </c>
      <c r="U3285" s="6">
        <v>1648</v>
      </c>
    </row>
    <row r="3286" spans="18:21">
      <c r="R3286">
        <v>3285</v>
      </c>
      <c r="S3286" s="5">
        <v>31041</v>
      </c>
      <c r="T3286" s="6" t="s">
        <v>9038</v>
      </c>
      <c r="U3286" s="6">
        <v>763</v>
      </c>
    </row>
    <row r="3287" spans="18:21">
      <c r="R3287">
        <v>3286</v>
      </c>
      <c r="S3287" s="5">
        <v>31061</v>
      </c>
      <c r="T3287" s="6" t="s">
        <v>9047</v>
      </c>
      <c r="U3287" s="6">
        <v>818</v>
      </c>
    </row>
    <row r="3288" spans="18:21">
      <c r="R3288">
        <v>3287</v>
      </c>
      <c r="S3288" s="5">
        <v>31062</v>
      </c>
      <c r="T3288" s="6" t="s">
        <v>9048</v>
      </c>
      <c r="U3288" s="6">
        <v>393</v>
      </c>
    </row>
    <row r="3289" spans="18:21">
      <c r="R3289">
        <v>3288</v>
      </c>
      <c r="S3289" s="5">
        <v>31083</v>
      </c>
      <c r="T3289" s="6" t="s">
        <v>9049</v>
      </c>
      <c r="U3289" s="6">
        <v>1259</v>
      </c>
    </row>
    <row r="3290" spans="18:21">
      <c r="R3290">
        <v>3289</v>
      </c>
      <c r="S3290" s="5">
        <v>31130</v>
      </c>
      <c r="T3290" s="6" t="s">
        <v>9050</v>
      </c>
      <c r="U3290" s="6">
        <v>557</v>
      </c>
    </row>
    <row r="3291" spans="18:21">
      <c r="R3291">
        <v>3290</v>
      </c>
      <c r="S3291" s="5">
        <v>31131</v>
      </c>
      <c r="T3291" s="6" t="s">
        <v>9050</v>
      </c>
      <c r="U3291" s="6">
        <v>840</v>
      </c>
    </row>
    <row r="3292" spans="18:21">
      <c r="R3292">
        <v>3291</v>
      </c>
      <c r="S3292" s="5">
        <v>31132</v>
      </c>
      <c r="T3292" s="6" t="s">
        <v>9050</v>
      </c>
      <c r="U3292" s="6">
        <v>164</v>
      </c>
    </row>
    <row r="3293" spans="18:21">
      <c r="R3293">
        <v>3292</v>
      </c>
      <c r="S3293" s="5">
        <v>31133</v>
      </c>
      <c r="T3293" s="6" t="s">
        <v>9050</v>
      </c>
      <c r="U3293" s="6">
        <v>2087</v>
      </c>
    </row>
    <row r="3294" spans="18:21">
      <c r="R3294">
        <v>3293</v>
      </c>
      <c r="S3294" s="5">
        <v>31134</v>
      </c>
      <c r="T3294" s="6" t="s">
        <v>9050</v>
      </c>
      <c r="U3294" s="6">
        <v>1630</v>
      </c>
    </row>
    <row r="3295" spans="18:21">
      <c r="R3295">
        <v>3294</v>
      </c>
      <c r="S3295" s="5">
        <v>31135</v>
      </c>
      <c r="T3295" s="6" t="s">
        <v>9050</v>
      </c>
      <c r="U3295" s="6">
        <v>1121</v>
      </c>
    </row>
    <row r="3296" spans="18:21">
      <c r="R3296">
        <v>3295</v>
      </c>
      <c r="S3296" s="5">
        <v>31136</v>
      </c>
      <c r="T3296" s="6" t="s">
        <v>9050</v>
      </c>
      <c r="U3296" s="6">
        <v>1623</v>
      </c>
    </row>
    <row r="3297" spans="18:21">
      <c r="R3297">
        <v>3296</v>
      </c>
      <c r="S3297" s="5">
        <v>31137</v>
      </c>
      <c r="T3297" s="6" t="s">
        <v>9050</v>
      </c>
      <c r="U3297" s="6">
        <v>1985</v>
      </c>
    </row>
    <row r="3298" spans="18:21">
      <c r="R3298">
        <v>3297</v>
      </c>
      <c r="S3298" s="5">
        <v>31138</v>
      </c>
      <c r="T3298" s="6" t="s">
        <v>9050</v>
      </c>
      <c r="U3298" s="6">
        <v>2288</v>
      </c>
    </row>
    <row r="3299" spans="18:21">
      <c r="R3299">
        <v>3298</v>
      </c>
      <c r="S3299" s="5">
        <v>31139</v>
      </c>
      <c r="T3299" s="6" t="s">
        <v>9050</v>
      </c>
      <c r="U3299" s="6">
        <v>1037</v>
      </c>
    </row>
    <row r="3300" spans="18:21">
      <c r="R3300">
        <v>3299</v>
      </c>
      <c r="S3300" s="5">
        <v>31140</v>
      </c>
      <c r="T3300" s="6" t="s">
        <v>9050</v>
      </c>
      <c r="U3300" s="6">
        <v>1755</v>
      </c>
    </row>
    <row r="3301" spans="18:21">
      <c r="R3301">
        <v>3300</v>
      </c>
      <c r="S3301" s="5">
        <v>31141</v>
      </c>
      <c r="T3301" s="6" t="s">
        <v>9050</v>
      </c>
      <c r="U3301" s="6">
        <v>1590</v>
      </c>
    </row>
    <row r="3302" spans="18:21">
      <c r="R3302">
        <v>3301</v>
      </c>
      <c r="S3302" s="5">
        <v>31142</v>
      </c>
      <c r="T3302" s="6" t="s">
        <v>9050</v>
      </c>
      <c r="U3302" s="6">
        <v>819</v>
      </c>
    </row>
    <row r="3303" spans="18:21">
      <c r="R3303">
        <v>3302</v>
      </c>
      <c r="S3303" s="5">
        <v>31143</v>
      </c>
      <c r="T3303" s="6" t="s">
        <v>9050</v>
      </c>
      <c r="U3303" s="6">
        <v>365</v>
      </c>
    </row>
    <row r="3304" spans="18:21">
      <c r="R3304">
        <v>3303</v>
      </c>
      <c r="S3304" s="5">
        <v>31145</v>
      </c>
      <c r="T3304" s="6" t="s">
        <v>9050</v>
      </c>
      <c r="U3304" s="6">
        <v>1500</v>
      </c>
    </row>
    <row r="3305" spans="18:21">
      <c r="R3305">
        <v>3304</v>
      </c>
      <c r="S3305" s="5">
        <v>31146</v>
      </c>
      <c r="T3305" s="6" t="s">
        <v>9050</v>
      </c>
      <c r="U3305" s="6">
        <v>780</v>
      </c>
    </row>
    <row r="3306" spans="18:21">
      <c r="R3306">
        <v>3305</v>
      </c>
      <c r="S3306" s="5">
        <v>31150</v>
      </c>
      <c r="T3306" s="6" t="s">
        <v>9050</v>
      </c>
      <c r="U3306" s="6">
        <v>6</v>
      </c>
    </row>
    <row r="3307" spans="18:21">
      <c r="R3307">
        <v>3306</v>
      </c>
      <c r="S3307" s="5">
        <v>31160</v>
      </c>
      <c r="T3307" s="6" t="s">
        <v>9051</v>
      </c>
      <c r="U3307" s="6">
        <v>811</v>
      </c>
    </row>
    <row r="3308" spans="18:21">
      <c r="R3308">
        <v>3307</v>
      </c>
      <c r="S3308" s="5">
        <v>31161</v>
      </c>
      <c r="T3308" s="6" t="s">
        <v>9051</v>
      </c>
      <c r="U3308" s="6">
        <v>1249</v>
      </c>
    </row>
    <row r="3309" spans="18:21">
      <c r="R3309">
        <v>3308</v>
      </c>
      <c r="S3309" s="5">
        <v>31162</v>
      </c>
      <c r="T3309" s="6" t="s">
        <v>9051</v>
      </c>
      <c r="U3309" s="6">
        <v>1193</v>
      </c>
    </row>
    <row r="3310" spans="18:21">
      <c r="R3310">
        <v>3309</v>
      </c>
      <c r="S3310" s="5">
        <v>31163</v>
      </c>
      <c r="T3310" s="6" t="s">
        <v>9052</v>
      </c>
      <c r="U3310" s="6">
        <v>603</v>
      </c>
    </row>
    <row r="3311" spans="18:21">
      <c r="R3311">
        <v>3310</v>
      </c>
      <c r="S3311" s="5">
        <v>31164</v>
      </c>
      <c r="T3311" s="6" t="s">
        <v>9053</v>
      </c>
      <c r="U3311" s="6">
        <v>797</v>
      </c>
    </row>
    <row r="3312" spans="18:21">
      <c r="R3312">
        <v>3311</v>
      </c>
      <c r="S3312" s="5">
        <v>31165</v>
      </c>
      <c r="T3312" s="6" t="s">
        <v>9053</v>
      </c>
      <c r="U3312" s="6">
        <v>1295</v>
      </c>
    </row>
    <row r="3313" spans="18:21">
      <c r="R3313">
        <v>3312</v>
      </c>
      <c r="S3313" s="5">
        <v>31167</v>
      </c>
      <c r="T3313" s="6" t="s">
        <v>9054</v>
      </c>
      <c r="U3313" s="6">
        <v>756</v>
      </c>
    </row>
    <row r="3314" spans="18:21">
      <c r="R3314">
        <v>3313</v>
      </c>
      <c r="S3314" s="5">
        <v>31168</v>
      </c>
      <c r="T3314" s="6" t="s">
        <v>9054</v>
      </c>
      <c r="U3314" s="6">
        <v>939</v>
      </c>
    </row>
    <row r="3315" spans="18:21">
      <c r="R3315">
        <v>3314</v>
      </c>
      <c r="S3315" s="5">
        <v>31169</v>
      </c>
      <c r="T3315" s="6" t="s">
        <v>9055</v>
      </c>
      <c r="U3315" s="6">
        <v>391</v>
      </c>
    </row>
    <row r="3316" spans="18:21">
      <c r="R3316">
        <v>3315</v>
      </c>
      <c r="S3316" s="5">
        <v>31171</v>
      </c>
      <c r="T3316" s="6" t="s">
        <v>9050</v>
      </c>
      <c r="U3316" s="6">
        <v>156</v>
      </c>
    </row>
    <row r="3317" spans="18:21">
      <c r="R3317">
        <v>3316</v>
      </c>
      <c r="S3317" s="5">
        <v>31172</v>
      </c>
      <c r="T3317" s="6" t="s">
        <v>9050</v>
      </c>
      <c r="U3317" s="6">
        <v>1716</v>
      </c>
    </row>
    <row r="3318" spans="18:21">
      <c r="R3318">
        <v>3317</v>
      </c>
      <c r="S3318" s="5">
        <v>31173</v>
      </c>
      <c r="T3318" s="6" t="s">
        <v>9050</v>
      </c>
      <c r="U3318" s="6">
        <v>1111</v>
      </c>
    </row>
    <row r="3319" spans="18:21">
      <c r="R3319">
        <v>3318</v>
      </c>
      <c r="S3319" s="5">
        <v>31174</v>
      </c>
      <c r="T3319" s="6" t="s">
        <v>9050</v>
      </c>
      <c r="U3319" s="6">
        <v>1055</v>
      </c>
    </row>
    <row r="3320" spans="18:21">
      <c r="R3320">
        <v>3319</v>
      </c>
      <c r="S3320" s="5">
        <v>31175</v>
      </c>
      <c r="T3320" s="6" t="s">
        <v>9050</v>
      </c>
      <c r="U3320" s="6">
        <v>520</v>
      </c>
    </row>
    <row r="3321" spans="18:21">
      <c r="R3321">
        <v>3320</v>
      </c>
      <c r="S3321" s="5">
        <v>31190</v>
      </c>
      <c r="T3321" s="6" t="s">
        <v>9056</v>
      </c>
      <c r="U3321" s="6">
        <v>515</v>
      </c>
    </row>
    <row r="3322" spans="18:21">
      <c r="R3322">
        <v>3321</v>
      </c>
      <c r="S3322" s="5">
        <v>31191</v>
      </c>
      <c r="T3322" s="6" t="s">
        <v>9050</v>
      </c>
      <c r="U3322" s="6">
        <v>192</v>
      </c>
    </row>
    <row r="3323" spans="18:21">
      <c r="R3323">
        <v>3322</v>
      </c>
      <c r="S3323" s="5">
        <v>31192</v>
      </c>
      <c r="T3323" s="6" t="s">
        <v>9050</v>
      </c>
      <c r="U3323" s="6">
        <v>320</v>
      </c>
    </row>
    <row r="3324" spans="18:21">
      <c r="R3324">
        <v>3323</v>
      </c>
      <c r="S3324" s="5">
        <v>31193</v>
      </c>
      <c r="T3324" s="6" t="s">
        <v>9057</v>
      </c>
      <c r="U3324" s="6">
        <v>1224</v>
      </c>
    </row>
    <row r="3325" spans="18:21">
      <c r="R3325">
        <v>3324</v>
      </c>
      <c r="S3325" s="5">
        <v>31194</v>
      </c>
      <c r="T3325" s="6" t="s">
        <v>9050</v>
      </c>
      <c r="U3325" s="6">
        <v>863</v>
      </c>
    </row>
    <row r="3326" spans="18:21">
      <c r="R3326">
        <v>3325</v>
      </c>
      <c r="S3326" s="5">
        <v>31195</v>
      </c>
      <c r="T3326" s="6" t="s">
        <v>9050</v>
      </c>
      <c r="U3326" s="6">
        <v>919</v>
      </c>
    </row>
    <row r="3327" spans="18:21">
      <c r="R3327">
        <v>3326</v>
      </c>
      <c r="S3327" s="5">
        <v>31196</v>
      </c>
      <c r="T3327" s="6" t="s">
        <v>9058</v>
      </c>
      <c r="U3327" s="6">
        <v>1118</v>
      </c>
    </row>
    <row r="3328" spans="18:21">
      <c r="R3328">
        <v>3327</v>
      </c>
      <c r="S3328" s="5">
        <v>31197</v>
      </c>
      <c r="T3328" s="6" t="s">
        <v>9050</v>
      </c>
      <c r="U3328" s="6">
        <v>684</v>
      </c>
    </row>
    <row r="3329" spans="18:21">
      <c r="R3329">
        <v>3328</v>
      </c>
      <c r="S3329" s="5">
        <v>31198</v>
      </c>
      <c r="T3329" s="6" t="s">
        <v>9059</v>
      </c>
      <c r="U3329" s="6">
        <v>1332</v>
      </c>
    </row>
    <row r="3330" spans="18:21">
      <c r="R3330">
        <v>3329</v>
      </c>
      <c r="S3330" s="5">
        <v>31199</v>
      </c>
      <c r="T3330" s="6" t="s">
        <v>9060</v>
      </c>
      <c r="U3330" s="6">
        <v>545</v>
      </c>
    </row>
    <row r="3331" spans="18:21">
      <c r="R3331">
        <v>3330</v>
      </c>
      <c r="S3331" s="5">
        <v>31205</v>
      </c>
      <c r="T3331" s="6" t="s">
        <v>9061</v>
      </c>
      <c r="U3331" s="6">
        <v>396</v>
      </c>
    </row>
    <row r="3332" spans="18:21">
      <c r="R3332">
        <v>3331</v>
      </c>
      <c r="S3332" s="5">
        <v>31230</v>
      </c>
      <c r="T3332" s="6" t="s">
        <v>9062</v>
      </c>
      <c r="U3332" s="6">
        <v>969</v>
      </c>
    </row>
    <row r="3333" spans="18:21">
      <c r="R3333">
        <v>3332</v>
      </c>
      <c r="S3333" s="5">
        <v>31231</v>
      </c>
      <c r="T3333" s="6" t="s">
        <v>9062</v>
      </c>
      <c r="U3333" s="6">
        <v>1066</v>
      </c>
    </row>
    <row r="3334" spans="18:21">
      <c r="R3334">
        <v>3333</v>
      </c>
      <c r="S3334" s="5">
        <v>31232</v>
      </c>
      <c r="T3334" s="6" t="s">
        <v>9062</v>
      </c>
      <c r="U3334" s="6">
        <v>1526</v>
      </c>
    </row>
    <row r="3335" spans="18:21">
      <c r="R3335">
        <v>3334</v>
      </c>
      <c r="S3335" s="5">
        <v>31233</v>
      </c>
      <c r="T3335" s="6" t="s">
        <v>9062</v>
      </c>
      <c r="U3335" s="6">
        <v>648</v>
      </c>
    </row>
    <row r="3336" spans="18:21">
      <c r="R3336">
        <v>3335</v>
      </c>
      <c r="S3336" s="5">
        <v>31234</v>
      </c>
      <c r="T3336" s="6" t="s">
        <v>9062</v>
      </c>
      <c r="U3336" s="6">
        <v>1273</v>
      </c>
    </row>
    <row r="3337" spans="18:21">
      <c r="R3337">
        <v>3336</v>
      </c>
      <c r="S3337" s="5">
        <v>31235</v>
      </c>
      <c r="T3337" s="6" t="s">
        <v>9062</v>
      </c>
      <c r="U3337" s="6">
        <v>911</v>
      </c>
    </row>
    <row r="3338" spans="18:21">
      <c r="R3338">
        <v>3337</v>
      </c>
      <c r="S3338" s="5">
        <v>31236</v>
      </c>
      <c r="T3338" s="6" t="s">
        <v>9062</v>
      </c>
      <c r="U3338" s="6">
        <v>680</v>
      </c>
    </row>
    <row r="3339" spans="18:21">
      <c r="R3339">
        <v>3338</v>
      </c>
      <c r="S3339" s="5">
        <v>31240</v>
      </c>
      <c r="T3339" s="6" t="s">
        <v>9063</v>
      </c>
      <c r="U3339" s="6">
        <v>592</v>
      </c>
    </row>
    <row r="3340" spans="18:21">
      <c r="R3340">
        <v>3339</v>
      </c>
      <c r="S3340" s="5">
        <v>31245</v>
      </c>
      <c r="T3340" s="6" t="s">
        <v>9064</v>
      </c>
      <c r="U3340" s="6">
        <v>1180</v>
      </c>
    </row>
    <row r="3341" spans="18:21">
      <c r="R3341">
        <v>3340</v>
      </c>
      <c r="S3341" s="5">
        <v>31250</v>
      </c>
      <c r="T3341" s="6" t="s">
        <v>9065</v>
      </c>
      <c r="U3341" s="6">
        <v>660</v>
      </c>
    </row>
    <row r="3342" spans="18:21">
      <c r="R3342">
        <v>3341</v>
      </c>
      <c r="S3342" s="5">
        <v>31260</v>
      </c>
      <c r="T3342" s="6" t="s">
        <v>9066</v>
      </c>
      <c r="U3342" s="6">
        <v>1102</v>
      </c>
    </row>
    <row r="3343" spans="18:21">
      <c r="R3343">
        <v>3342</v>
      </c>
      <c r="S3343" s="5">
        <v>31261</v>
      </c>
      <c r="T3343" s="6" t="s">
        <v>9066</v>
      </c>
      <c r="U3343" s="6">
        <v>1060</v>
      </c>
    </row>
    <row r="3344" spans="18:21">
      <c r="R3344">
        <v>3343</v>
      </c>
      <c r="S3344" s="5">
        <v>31271</v>
      </c>
      <c r="T3344" s="6" t="s">
        <v>9067</v>
      </c>
      <c r="U3344" s="6">
        <v>377</v>
      </c>
    </row>
    <row r="3345" spans="18:21">
      <c r="R3345">
        <v>3344</v>
      </c>
      <c r="S3345" s="5">
        <v>31272</v>
      </c>
      <c r="T3345" s="6" t="s">
        <v>9067</v>
      </c>
      <c r="U3345" s="6">
        <v>685</v>
      </c>
    </row>
    <row r="3346" spans="18:21">
      <c r="R3346">
        <v>3345</v>
      </c>
      <c r="S3346" s="5">
        <v>31275</v>
      </c>
      <c r="T3346" s="6" t="s">
        <v>9068</v>
      </c>
      <c r="U3346" s="6">
        <v>981</v>
      </c>
    </row>
    <row r="3347" spans="18:21">
      <c r="R3347">
        <v>3346</v>
      </c>
      <c r="S3347" s="5">
        <v>31291</v>
      </c>
      <c r="T3347" s="6" t="s">
        <v>9062</v>
      </c>
      <c r="U3347" s="6">
        <v>711</v>
      </c>
    </row>
    <row r="3348" spans="18:21">
      <c r="R3348">
        <v>3347</v>
      </c>
      <c r="S3348" s="5">
        <v>31292</v>
      </c>
      <c r="T3348" s="6" t="s">
        <v>9062</v>
      </c>
      <c r="U3348" s="6">
        <v>812</v>
      </c>
    </row>
    <row r="3349" spans="18:21">
      <c r="R3349">
        <v>3348</v>
      </c>
      <c r="S3349" s="5">
        <v>31293</v>
      </c>
      <c r="T3349" s="6" t="s">
        <v>9062</v>
      </c>
      <c r="U3349" s="6">
        <v>722</v>
      </c>
    </row>
    <row r="3350" spans="18:21">
      <c r="R3350">
        <v>3349</v>
      </c>
      <c r="S3350" s="5">
        <v>31294</v>
      </c>
      <c r="T3350" s="6" t="s">
        <v>9062</v>
      </c>
      <c r="U3350" s="6">
        <v>951</v>
      </c>
    </row>
    <row r="3351" spans="18:21">
      <c r="R3351">
        <v>3350</v>
      </c>
      <c r="S3351" s="5">
        <v>31295</v>
      </c>
      <c r="T3351" s="6" t="s">
        <v>9062</v>
      </c>
      <c r="U3351" s="6">
        <v>1014</v>
      </c>
    </row>
    <row r="3352" spans="18:21">
      <c r="R3352">
        <v>3351</v>
      </c>
      <c r="S3352" s="5">
        <v>31296</v>
      </c>
      <c r="T3352" s="6" t="s">
        <v>9062</v>
      </c>
      <c r="U3352" s="6">
        <v>632</v>
      </c>
    </row>
    <row r="3353" spans="18:21">
      <c r="R3353">
        <v>3352</v>
      </c>
      <c r="S3353" s="5">
        <v>31297</v>
      </c>
      <c r="T3353" s="6" t="s">
        <v>9062</v>
      </c>
      <c r="U3353" s="6">
        <v>634</v>
      </c>
    </row>
    <row r="3354" spans="18:21">
      <c r="R3354">
        <v>3353</v>
      </c>
      <c r="S3354" s="5">
        <v>31298</v>
      </c>
      <c r="T3354" s="6" t="s">
        <v>9068</v>
      </c>
      <c r="U3354" s="6">
        <v>1144</v>
      </c>
    </row>
    <row r="3355" spans="18:21">
      <c r="R3355">
        <v>3354</v>
      </c>
      <c r="S3355" s="5">
        <v>31330</v>
      </c>
      <c r="T3355" s="6" t="s">
        <v>9069</v>
      </c>
      <c r="U3355" s="6">
        <v>937</v>
      </c>
    </row>
    <row r="3356" spans="18:21">
      <c r="R3356">
        <v>3355</v>
      </c>
      <c r="S3356" s="5">
        <v>31331</v>
      </c>
      <c r="T3356" s="6" t="s">
        <v>9069</v>
      </c>
      <c r="U3356" s="6">
        <v>678</v>
      </c>
    </row>
    <row r="3357" spans="18:21">
      <c r="R3357">
        <v>3356</v>
      </c>
      <c r="S3357" s="5">
        <v>31332</v>
      </c>
      <c r="T3357" s="6" t="s">
        <v>9069</v>
      </c>
      <c r="U3357" s="6">
        <v>1193</v>
      </c>
    </row>
    <row r="3358" spans="18:21">
      <c r="R3358">
        <v>3357</v>
      </c>
      <c r="S3358" s="5">
        <v>31333</v>
      </c>
      <c r="T3358" s="6" t="s">
        <v>9069</v>
      </c>
      <c r="U3358" s="6">
        <v>1174</v>
      </c>
    </row>
    <row r="3359" spans="18:21">
      <c r="R3359">
        <v>3358</v>
      </c>
      <c r="S3359" s="5">
        <v>31350</v>
      </c>
      <c r="T3359" s="6" t="s">
        <v>9070</v>
      </c>
      <c r="U3359" s="6">
        <v>1588</v>
      </c>
    </row>
    <row r="3360" spans="18:21">
      <c r="R3360">
        <v>3359</v>
      </c>
      <c r="S3360" s="5">
        <v>31391</v>
      </c>
      <c r="T3360" s="6" t="s">
        <v>9069</v>
      </c>
      <c r="U3360" s="6">
        <v>705</v>
      </c>
    </row>
    <row r="3361" spans="18:21">
      <c r="R3361">
        <v>3360</v>
      </c>
      <c r="S3361" s="5">
        <v>31392</v>
      </c>
      <c r="T3361" s="6" t="s">
        <v>9069</v>
      </c>
      <c r="U3361" s="6">
        <v>553</v>
      </c>
    </row>
    <row r="3362" spans="18:21">
      <c r="R3362">
        <v>3361</v>
      </c>
      <c r="S3362" s="5">
        <v>31394</v>
      </c>
      <c r="T3362" s="6" t="s">
        <v>9071</v>
      </c>
      <c r="U3362" s="6">
        <v>507</v>
      </c>
    </row>
    <row r="3363" spans="18:21">
      <c r="R3363">
        <v>3362</v>
      </c>
      <c r="S3363" s="5">
        <v>31395</v>
      </c>
      <c r="T3363" s="6" t="s">
        <v>9070</v>
      </c>
      <c r="U3363" s="6">
        <v>340</v>
      </c>
    </row>
    <row r="3364" spans="18:21">
      <c r="R3364">
        <v>3363</v>
      </c>
      <c r="S3364" s="5">
        <v>31431</v>
      </c>
      <c r="T3364" s="6" t="s">
        <v>9072</v>
      </c>
      <c r="U3364" s="6">
        <v>1008</v>
      </c>
    </row>
    <row r="3365" spans="18:21">
      <c r="R3365">
        <v>3364</v>
      </c>
      <c r="S3365" s="5">
        <v>31432</v>
      </c>
      <c r="T3365" s="6" t="s">
        <v>9072</v>
      </c>
      <c r="U3365" s="6">
        <v>834</v>
      </c>
    </row>
    <row r="3366" spans="18:21">
      <c r="R3366">
        <v>3365</v>
      </c>
      <c r="S3366" s="5">
        <v>31433</v>
      </c>
      <c r="T3366" s="6" t="s">
        <v>9072</v>
      </c>
      <c r="U3366" s="6">
        <v>633</v>
      </c>
    </row>
    <row r="3367" spans="18:21">
      <c r="R3367">
        <v>3366</v>
      </c>
      <c r="S3367" s="5">
        <v>31434</v>
      </c>
      <c r="T3367" s="6" t="s">
        <v>9072</v>
      </c>
      <c r="U3367" s="6">
        <v>1180</v>
      </c>
    </row>
    <row r="3368" spans="18:21">
      <c r="R3368">
        <v>3367</v>
      </c>
      <c r="S3368" s="5">
        <v>31441</v>
      </c>
      <c r="T3368" s="6" t="s">
        <v>9073</v>
      </c>
      <c r="U3368" s="6">
        <v>1161</v>
      </c>
    </row>
    <row r="3369" spans="18:21">
      <c r="R3369">
        <v>3368</v>
      </c>
      <c r="S3369" s="5">
        <v>31442</v>
      </c>
      <c r="T3369" s="6" t="s">
        <v>9074</v>
      </c>
      <c r="U3369" s="6">
        <v>403</v>
      </c>
    </row>
    <row r="3370" spans="18:21">
      <c r="R3370">
        <v>3369</v>
      </c>
      <c r="S3370" s="5">
        <v>31491</v>
      </c>
      <c r="T3370" s="6" t="s">
        <v>9072</v>
      </c>
      <c r="U3370" s="6">
        <v>559</v>
      </c>
    </row>
    <row r="3371" spans="18:21">
      <c r="R3371">
        <v>3370</v>
      </c>
      <c r="S3371" s="5">
        <v>31492</v>
      </c>
      <c r="T3371" s="6" t="s">
        <v>9075</v>
      </c>
      <c r="U3371" s="6">
        <v>607</v>
      </c>
    </row>
    <row r="3372" spans="18:21">
      <c r="R3372">
        <v>3371</v>
      </c>
      <c r="S3372" s="5">
        <v>31493</v>
      </c>
      <c r="T3372" s="6" t="s">
        <v>9072</v>
      </c>
      <c r="U3372" s="6">
        <v>305</v>
      </c>
    </row>
    <row r="3373" spans="18:21">
      <c r="R3373">
        <v>3372</v>
      </c>
      <c r="S3373" s="5">
        <v>31494</v>
      </c>
      <c r="T3373" s="6" t="s">
        <v>9076</v>
      </c>
      <c r="U3373" s="6">
        <v>427</v>
      </c>
    </row>
    <row r="3374" spans="18:21">
      <c r="R3374">
        <v>3373</v>
      </c>
      <c r="S3374" s="5">
        <v>31495</v>
      </c>
      <c r="T3374" s="6" t="s">
        <v>9077</v>
      </c>
      <c r="U3374" s="6">
        <v>310</v>
      </c>
    </row>
    <row r="3375" spans="18:21">
      <c r="R3375">
        <v>3374</v>
      </c>
      <c r="S3375" s="5">
        <v>31496</v>
      </c>
      <c r="T3375" s="6" t="s">
        <v>9073</v>
      </c>
      <c r="U3375" s="6">
        <v>457</v>
      </c>
    </row>
    <row r="3376" spans="18:21">
      <c r="R3376">
        <v>3375</v>
      </c>
      <c r="S3376" s="5">
        <v>31497</v>
      </c>
      <c r="T3376" s="6" t="s">
        <v>9073</v>
      </c>
      <c r="U3376" s="6">
        <v>449</v>
      </c>
    </row>
    <row r="3377" spans="18:21">
      <c r="R3377">
        <v>3376</v>
      </c>
      <c r="S3377" s="5">
        <v>31498</v>
      </c>
      <c r="T3377" s="6" t="s">
        <v>9073</v>
      </c>
      <c r="U3377" s="6">
        <v>355</v>
      </c>
    </row>
    <row r="3378" spans="18:21">
      <c r="R3378">
        <v>3377</v>
      </c>
      <c r="S3378" s="5">
        <v>33010</v>
      </c>
      <c r="T3378" s="6" t="s">
        <v>9078</v>
      </c>
      <c r="U3378" s="6">
        <v>3271</v>
      </c>
    </row>
    <row r="3379" spans="18:21">
      <c r="R3379">
        <v>3378</v>
      </c>
      <c r="S3379" s="5">
        <v>33012</v>
      </c>
      <c r="T3379" s="6" t="s">
        <v>9079</v>
      </c>
      <c r="U3379" s="6">
        <v>2207</v>
      </c>
    </row>
    <row r="3380" spans="18:21">
      <c r="R3380">
        <v>3379</v>
      </c>
      <c r="S3380" s="5">
        <v>33015</v>
      </c>
      <c r="T3380" s="6" t="s">
        <v>9080</v>
      </c>
      <c r="U3380" s="6">
        <v>2171</v>
      </c>
    </row>
    <row r="3381" spans="18:21">
      <c r="R3381">
        <v>3380</v>
      </c>
      <c r="S3381" s="5">
        <v>33017</v>
      </c>
      <c r="T3381" s="6" t="s">
        <v>9081</v>
      </c>
      <c r="U3381" s="6">
        <v>2494</v>
      </c>
    </row>
    <row r="3382" spans="18:21">
      <c r="R3382">
        <v>3381</v>
      </c>
      <c r="S3382" s="5">
        <v>33018</v>
      </c>
      <c r="T3382" s="6" t="s">
        <v>9082</v>
      </c>
      <c r="U3382" s="6">
        <v>363</v>
      </c>
    </row>
    <row r="3383" spans="18:21">
      <c r="R3383">
        <v>3382</v>
      </c>
      <c r="S3383" s="5">
        <v>33021</v>
      </c>
      <c r="T3383" s="6" t="s">
        <v>9083</v>
      </c>
      <c r="U3383" s="6">
        <v>2034</v>
      </c>
    </row>
    <row r="3384" spans="18:21">
      <c r="R3384">
        <v>3383</v>
      </c>
      <c r="S3384" s="5">
        <v>33026</v>
      </c>
      <c r="T3384" s="6" t="s">
        <v>9084</v>
      </c>
      <c r="U3384" s="6">
        <v>1559</v>
      </c>
    </row>
    <row r="3385" spans="18:21">
      <c r="R3385">
        <v>3384</v>
      </c>
      <c r="S3385" s="5">
        <v>33027</v>
      </c>
      <c r="T3385" s="6" t="s">
        <v>9085</v>
      </c>
      <c r="U3385" s="6">
        <v>1980</v>
      </c>
    </row>
    <row r="3386" spans="18:21">
      <c r="R3386">
        <v>3385</v>
      </c>
      <c r="S3386" s="5">
        <v>33031</v>
      </c>
      <c r="T3386" s="6" t="s">
        <v>9086</v>
      </c>
      <c r="U3386" s="6">
        <v>647</v>
      </c>
    </row>
    <row r="3387" spans="18:21">
      <c r="R3387">
        <v>3386</v>
      </c>
      <c r="S3387" s="5">
        <v>33033</v>
      </c>
      <c r="T3387" s="6" t="s">
        <v>9087</v>
      </c>
      <c r="U3387" s="6">
        <v>2396</v>
      </c>
    </row>
    <row r="3388" spans="18:21">
      <c r="R3388">
        <v>3387</v>
      </c>
      <c r="S3388" s="5">
        <v>33130</v>
      </c>
      <c r="T3388" s="6" t="s">
        <v>9088</v>
      </c>
      <c r="U3388" s="6">
        <v>1056</v>
      </c>
    </row>
    <row r="3389" spans="18:21">
      <c r="R3389">
        <v>3388</v>
      </c>
      <c r="S3389" s="5">
        <v>33131</v>
      </c>
      <c r="T3389" s="6" t="s">
        <v>9088</v>
      </c>
      <c r="U3389" s="6">
        <v>817</v>
      </c>
    </row>
    <row r="3390" spans="18:21">
      <c r="R3390">
        <v>3389</v>
      </c>
      <c r="S3390" s="5">
        <v>33132</v>
      </c>
      <c r="T3390" s="6" t="s">
        <v>9088</v>
      </c>
      <c r="U3390" s="6">
        <v>993</v>
      </c>
    </row>
    <row r="3391" spans="18:21">
      <c r="R3391">
        <v>3390</v>
      </c>
      <c r="S3391" s="5">
        <v>33133</v>
      </c>
      <c r="T3391" s="6" t="s">
        <v>9088</v>
      </c>
      <c r="U3391" s="6">
        <v>1791</v>
      </c>
    </row>
    <row r="3392" spans="18:21">
      <c r="R3392">
        <v>3391</v>
      </c>
      <c r="S3392" s="5">
        <v>33134</v>
      </c>
      <c r="T3392" s="6" t="s">
        <v>9088</v>
      </c>
      <c r="U3392" s="6">
        <v>1066</v>
      </c>
    </row>
    <row r="3393" spans="18:21">
      <c r="R3393">
        <v>3392</v>
      </c>
      <c r="S3393" s="5">
        <v>33135</v>
      </c>
      <c r="T3393" s="6" t="s">
        <v>9088</v>
      </c>
      <c r="U3393" s="6">
        <v>1075</v>
      </c>
    </row>
    <row r="3394" spans="18:21">
      <c r="R3394">
        <v>3393</v>
      </c>
      <c r="S3394" s="5">
        <v>33140</v>
      </c>
      <c r="T3394" s="6" t="s">
        <v>9088</v>
      </c>
      <c r="U3394" s="6">
        <v>1258</v>
      </c>
    </row>
    <row r="3395" spans="18:21">
      <c r="R3395">
        <v>3394</v>
      </c>
      <c r="S3395" s="5">
        <v>33141</v>
      </c>
      <c r="T3395" s="6" t="s">
        <v>9088</v>
      </c>
      <c r="U3395" s="6">
        <v>1650</v>
      </c>
    </row>
    <row r="3396" spans="18:21">
      <c r="R3396">
        <v>3395</v>
      </c>
      <c r="S3396" s="5">
        <v>33142</v>
      </c>
      <c r="T3396" s="6" t="s">
        <v>9088</v>
      </c>
      <c r="U3396" s="6">
        <v>1455</v>
      </c>
    </row>
    <row r="3397" spans="18:21">
      <c r="R3397">
        <v>3396</v>
      </c>
      <c r="S3397" s="5">
        <v>33143</v>
      </c>
      <c r="T3397" s="6" t="s">
        <v>9088</v>
      </c>
      <c r="U3397" s="6">
        <v>1520</v>
      </c>
    </row>
    <row r="3398" spans="18:21">
      <c r="R3398">
        <v>3397</v>
      </c>
      <c r="S3398" s="5">
        <v>33150</v>
      </c>
      <c r="T3398" s="6" t="s">
        <v>9088</v>
      </c>
      <c r="U3398" s="6">
        <v>1095</v>
      </c>
    </row>
    <row r="3399" spans="18:21">
      <c r="R3399">
        <v>3398</v>
      </c>
      <c r="S3399" s="5">
        <v>33151</v>
      </c>
      <c r="T3399" s="6" t="s">
        <v>9088</v>
      </c>
      <c r="U3399" s="6">
        <v>1006</v>
      </c>
    </row>
    <row r="3400" spans="18:21">
      <c r="R3400">
        <v>3399</v>
      </c>
      <c r="S3400" s="5">
        <v>33152</v>
      </c>
      <c r="T3400" s="6" t="s">
        <v>9088</v>
      </c>
      <c r="U3400" s="6">
        <v>1903</v>
      </c>
    </row>
    <row r="3401" spans="18:21">
      <c r="R3401">
        <v>3400</v>
      </c>
      <c r="S3401" s="5">
        <v>33153</v>
      </c>
      <c r="T3401" s="6" t="s">
        <v>9088</v>
      </c>
      <c r="U3401" s="6">
        <v>1224</v>
      </c>
    </row>
    <row r="3402" spans="18:21">
      <c r="R3402">
        <v>3401</v>
      </c>
      <c r="S3402" s="5">
        <v>33154</v>
      </c>
      <c r="T3402" s="6" t="s">
        <v>9088</v>
      </c>
      <c r="U3402" s="6">
        <v>968</v>
      </c>
    </row>
    <row r="3403" spans="18:21">
      <c r="R3403">
        <v>3402</v>
      </c>
      <c r="S3403" s="5">
        <v>33155</v>
      </c>
      <c r="T3403" s="6" t="s">
        <v>9088</v>
      </c>
      <c r="U3403" s="6">
        <v>94</v>
      </c>
    </row>
    <row r="3404" spans="18:21">
      <c r="R3404">
        <v>3403</v>
      </c>
      <c r="S3404" s="5">
        <v>33191</v>
      </c>
      <c r="T3404" s="6" t="s">
        <v>9088</v>
      </c>
      <c r="U3404" s="6">
        <v>630</v>
      </c>
    </row>
    <row r="3405" spans="18:21">
      <c r="R3405">
        <v>3404</v>
      </c>
      <c r="S3405" s="5">
        <v>33192</v>
      </c>
      <c r="T3405" s="6" t="s">
        <v>9088</v>
      </c>
      <c r="U3405" s="6">
        <v>550</v>
      </c>
    </row>
    <row r="3406" spans="18:21">
      <c r="R3406">
        <v>3405</v>
      </c>
      <c r="S3406" s="5">
        <v>33193</v>
      </c>
      <c r="T3406" s="6" t="s">
        <v>9088</v>
      </c>
      <c r="U3406" s="6">
        <v>667</v>
      </c>
    </row>
    <row r="3407" spans="18:21">
      <c r="R3407">
        <v>3406</v>
      </c>
      <c r="S3407" s="5">
        <v>33194</v>
      </c>
      <c r="T3407" s="6" t="s">
        <v>9088</v>
      </c>
      <c r="U3407" s="6">
        <v>639</v>
      </c>
    </row>
    <row r="3408" spans="18:21">
      <c r="R3408">
        <v>3407</v>
      </c>
      <c r="S3408" s="5">
        <v>33195</v>
      </c>
      <c r="T3408" s="6" t="s">
        <v>9088</v>
      </c>
      <c r="U3408" s="6">
        <v>696</v>
      </c>
    </row>
    <row r="3409" spans="18:21">
      <c r="R3409">
        <v>3408</v>
      </c>
      <c r="S3409" s="5">
        <v>33196</v>
      </c>
      <c r="T3409" s="6" t="s">
        <v>9088</v>
      </c>
      <c r="U3409" s="6">
        <v>409</v>
      </c>
    </row>
    <row r="3410" spans="18:21">
      <c r="R3410">
        <v>3409</v>
      </c>
      <c r="S3410" s="5">
        <v>33197</v>
      </c>
      <c r="T3410" s="6" t="s">
        <v>9088</v>
      </c>
      <c r="U3410" s="6">
        <v>596</v>
      </c>
    </row>
    <row r="3411" spans="18:21">
      <c r="R3411">
        <v>3410</v>
      </c>
      <c r="S3411" s="5">
        <v>33198</v>
      </c>
      <c r="T3411" s="6" t="s">
        <v>9088</v>
      </c>
      <c r="U3411" s="6">
        <v>112</v>
      </c>
    </row>
    <row r="3412" spans="18:21">
      <c r="R3412">
        <v>3411</v>
      </c>
      <c r="S3412" s="5">
        <v>33230</v>
      </c>
      <c r="T3412" s="6" t="s">
        <v>9089</v>
      </c>
      <c r="U3412" s="6">
        <v>2003</v>
      </c>
    </row>
    <row r="3413" spans="18:21">
      <c r="R3413">
        <v>3412</v>
      </c>
      <c r="S3413" s="5">
        <v>33231</v>
      </c>
      <c r="T3413" s="6" t="s">
        <v>9089</v>
      </c>
      <c r="U3413" s="6">
        <v>1654</v>
      </c>
    </row>
    <row r="3414" spans="18:21">
      <c r="R3414">
        <v>3413</v>
      </c>
      <c r="S3414" s="5">
        <v>33232</v>
      </c>
      <c r="T3414" s="6" t="s">
        <v>9089</v>
      </c>
      <c r="U3414" s="6">
        <v>1302</v>
      </c>
    </row>
    <row r="3415" spans="18:21">
      <c r="R3415">
        <v>3414</v>
      </c>
      <c r="S3415" s="5">
        <v>33233</v>
      </c>
      <c r="T3415" s="6" t="s">
        <v>9089</v>
      </c>
      <c r="U3415" s="6">
        <v>1701</v>
      </c>
    </row>
    <row r="3416" spans="18:21">
      <c r="R3416">
        <v>3415</v>
      </c>
      <c r="S3416" s="5">
        <v>33234</v>
      </c>
      <c r="T3416" s="6" t="s">
        <v>9089</v>
      </c>
      <c r="U3416" s="6">
        <v>1014</v>
      </c>
    </row>
    <row r="3417" spans="18:21">
      <c r="R3417">
        <v>3416</v>
      </c>
      <c r="S3417" s="5">
        <v>33235</v>
      </c>
      <c r="T3417" s="6" t="s">
        <v>9089</v>
      </c>
      <c r="U3417" s="6">
        <v>977</v>
      </c>
    </row>
    <row r="3418" spans="18:21">
      <c r="R3418">
        <v>3417</v>
      </c>
      <c r="S3418" s="5">
        <v>33236</v>
      </c>
      <c r="T3418" s="6" t="s">
        <v>9089</v>
      </c>
      <c r="U3418" s="6">
        <v>1172</v>
      </c>
    </row>
    <row r="3419" spans="18:21">
      <c r="R3419">
        <v>3418</v>
      </c>
      <c r="S3419" s="5">
        <v>33237</v>
      </c>
      <c r="T3419" s="6" t="s">
        <v>9089</v>
      </c>
      <c r="U3419" s="6">
        <v>115</v>
      </c>
    </row>
    <row r="3420" spans="18:21">
      <c r="R3420">
        <v>3419</v>
      </c>
      <c r="S3420" s="5">
        <v>33291</v>
      </c>
      <c r="T3420" s="6" t="s">
        <v>9089</v>
      </c>
      <c r="U3420" s="6">
        <v>426</v>
      </c>
    </row>
    <row r="3421" spans="18:21">
      <c r="R3421">
        <v>3420</v>
      </c>
      <c r="S3421" s="5">
        <v>33292</v>
      </c>
      <c r="T3421" s="6" t="s">
        <v>9089</v>
      </c>
      <c r="U3421" s="6">
        <v>475</v>
      </c>
    </row>
    <row r="3422" spans="18:21">
      <c r="R3422">
        <v>3421</v>
      </c>
      <c r="S3422" s="5">
        <v>33330</v>
      </c>
      <c r="T3422" s="6" t="s">
        <v>9090</v>
      </c>
      <c r="U3422" s="6">
        <v>1102</v>
      </c>
    </row>
    <row r="3423" spans="18:21">
      <c r="R3423">
        <v>3422</v>
      </c>
      <c r="S3423" s="5">
        <v>33331</v>
      </c>
      <c r="T3423" s="6" t="s">
        <v>9090</v>
      </c>
      <c r="U3423" s="6">
        <v>959</v>
      </c>
    </row>
    <row r="3424" spans="18:21">
      <c r="R3424">
        <v>3423</v>
      </c>
      <c r="S3424" s="5">
        <v>33332</v>
      </c>
      <c r="T3424" s="6" t="s">
        <v>9090</v>
      </c>
      <c r="U3424" s="6">
        <v>1409</v>
      </c>
    </row>
    <row r="3425" spans="18:21">
      <c r="R3425">
        <v>3424</v>
      </c>
      <c r="S3425" s="5">
        <v>33333</v>
      </c>
      <c r="T3425" s="6" t="s">
        <v>9090</v>
      </c>
      <c r="U3425" s="6">
        <v>947</v>
      </c>
    </row>
    <row r="3426" spans="18:21">
      <c r="R3426">
        <v>3425</v>
      </c>
      <c r="S3426" s="5">
        <v>33391</v>
      </c>
      <c r="T3426" s="6" t="s">
        <v>9090</v>
      </c>
      <c r="U3426" s="6">
        <v>663</v>
      </c>
    </row>
    <row r="3427" spans="18:21">
      <c r="R3427">
        <v>3426</v>
      </c>
      <c r="S3427" s="5">
        <v>33392</v>
      </c>
      <c r="T3427" s="6" t="s">
        <v>9091</v>
      </c>
      <c r="U3427" s="6">
        <v>774</v>
      </c>
    </row>
    <row r="3428" spans="18:21">
      <c r="R3428">
        <v>3427</v>
      </c>
      <c r="S3428" s="5">
        <v>33393</v>
      </c>
      <c r="T3428" s="6" t="s">
        <v>9092</v>
      </c>
      <c r="U3428" s="6">
        <v>532</v>
      </c>
    </row>
    <row r="3429" spans="18:21">
      <c r="R3429">
        <v>3428</v>
      </c>
      <c r="S3429" s="5">
        <v>33431</v>
      </c>
      <c r="T3429" s="6" t="s">
        <v>9093</v>
      </c>
      <c r="U3429" s="6">
        <v>1223</v>
      </c>
    </row>
    <row r="3430" spans="18:21">
      <c r="R3430">
        <v>3429</v>
      </c>
      <c r="S3430" s="5">
        <v>33432</v>
      </c>
      <c r="T3430" s="6" t="s">
        <v>9093</v>
      </c>
      <c r="U3430" s="6">
        <v>1887</v>
      </c>
    </row>
    <row r="3431" spans="18:21">
      <c r="R3431">
        <v>3430</v>
      </c>
      <c r="S3431" s="5">
        <v>33433</v>
      </c>
      <c r="T3431" s="6" t="s">
        <v>9093</v>
      </c>
      <c r="U3431" s="6">
        <v>1591</v>
      </c>
    </row>
    <row r="3432" spans="18:21">
      <c r="R3432">
        <v>3431</v>
      </c>
      <c r="S3432" s="5">
        <v>33491</v>
      </c>
      <c r="T3432" s="6" t="s">
        <v>9093</v>
      </c>
      <c r="U3432" s="6">
        <v>564</v>
      </c>
    </row>
    <row r="3433" spans="18:21">
      <c r="R3433">
        <v>3432</v>
      </c>
      <c r="S3433" s="5">
        <v>33530</v>
      </c>
      <c r="T3433" s="6" t="s">
        <v>9094</v>
      </c>
      <c r="U3433" s="6">
        <v>774</v>
      </c>
    </row>
    <row r="3434" spans="18:21">
      <c r="R3434">
        <v>3433</v>
      </c>
      <c r="S3434" s="5">
        <v>33531</v>
      </c>
      <c r="T3434" s="6" t="s">
        <v>9094</v>
      </c>
      <c r="U3434" s="6">
        <v>1241</v>
      </c>
    </row>
    <row r="3435" spans="18:21">
      <c r="R3435">
        <v>3434</v>
      </c>
      <c r="S3435" s="5">
        <v>33532</v>
      </c>
      <c r="T3435" s="6" t="s">
        <v>9094</v>
      </c>
      <c r="U3435" s="6">
        <v>1148</v>
      </c>
    </row>
    <row r="3436" spans="18:21">
      <c r="R3436">
        <v>3435</v>
      </c>
      <c r="S3436" s="5">
        <v>33533</v>
      </c>
      <c r="T3436" s="6" t="s">
        <v>9094</v>
      </c>
      <c r="U3436" s="6">
        <v>1085</v>
      </c>
    </row>
    <row r="3437" spans="18:21">
      <c r="R3437">
        <v>3436</v>
      </c>
      <c r="S3437" s="5">
        <v>33591</v>
      </c>
      <c r="T3437" s="6" t="s">
        <v>9094</v>
      </c>
      <c r="U3437" s="6">
        <v>587</v>
      </c>
    </row>
    <row r="3438" spans="18:21">
      <c r="R3438">
        <v>3437</v>
      </c>
      <c r="S3438" s="5">
        <v>33592</v>
      </c>
      <c r="T3438" s="6" t="s">
        <v>9095</v>
      </c>
      <c r="U3438" s="6">
        <v>381</v>
      </c>
    </row>
    <row r="3439" spans="18:21">
      <c r="R3439">
        <v>3438</v>
      </c>
      <c r="S3439" s="5">
        <v>33593</v>
      </c>
      <c r="T3439" s="6" t="s">
        <v>9096</v>
      </c>
      <c r="U3439" s="6">
        <v>661</v>
      </c>
    </row>
    <row r="3440" spans="18:21">
      <c r="R3440">
        <v>3439</v>
      </c>
      <c r="S3440" s="5">
        <v>33594</v>
      </c>
      <c r="T3440" s="6" t="s">
        <v>9097</v>
      </c>
      <c r="U3440" s="6">
        <v>214</v>
      </c>
    </row>
    <row r="3441" spans="18:21">
      <c r="R3441">
        <v>3440</v>
      </c>
      <c r="S3441" s="5">
        <v>34010</v>
      </c>
      <c r="T3441" s="6" t="s">
        <v>9098</v>
      </c>
      <c r="U3441" s="6">
        <v>1559</v>
      </c>
    </row>
    <row r="3442" spans="18:21">
      <c r="R3442">
        <v>3441</v>
      </c>
      <c r="S3442" s="5">
        <v>34012</v>
      </c>
      <c r="T3442" s="6" t="s">
        <v>9099</v>
      </c>
      <c r="U3442" s="6">
        <v>698</v>
      </c>
    </row>
    <row r="3443" spans="18:21">
      <c r="R3443">
        <v>3442</v>
      </c>
      <c r="S3443" s="5">
        <v>34013</v>
      </c>
      <c r="T3443" s="6" t="s">
        <v>9100</v>
      </c>
      <c r="U3443" s="6">
        <v>1055</v>
      </c>
    </row>
    <row r="3444" spans="18:21">
      <c r="R3444">
        <v>3443</v>
      </c>
      <c r="S3444" s="5">
        <v>34032</v>
      </c>
      <c r="T3444" s="6" t="s">
        <v>9101</v>
      </c>
      <c r="U3444" s="6">
        <v>1495</v>
      </c>
    </row>
    <row r="3445" spans="18:21">
      <c r="R3445">
        <v>3444</v>
      </c>
      <c r="S3445" s="5">
        <v>34037</v>
      </c>
      <c r="T3445" s="6" t="s">
        <v>9102</v>
      </c>
      <c r="U3445" s="6">
        <v>415</v>
      </c>
    </row>
    <row r="3446" spans="18:21">
      <c r="R3446">
        <v>3445</v>
      </c>
      <c r="S3446" s="5">
        <v>34130</v>
      </c>
      <c r="T3446" s="6" t="s">
        <v>9103</v>
      </c>
      <c r="U3446" s="6">
        <v>1248</v>
      </c>
    </row>
    <row r="3447" spans="18:21">
      <c r="R3447">
        <v>3446</v>
      </c>
      <c r="S3447" s="5">
        <v>34131</v>
      </c>
      <c r="T3447" s="6" t="s">
        <v>9103</v>
      </c>
      <c r="U3447" s="6">
        <v>151</v>
      </c>
    </row>
    <row r="3448" spans="18:21">
      <c r="R3448">
        <v>3447</v>
      </c>
      <c r="S3448" s="5">
        <v>34132</v>
      </c>
      <c r="T3448" s="6" t="s">
        <v>9103</v>
      </c>
      <c r="U3448" s="6">
        <v>265</v>
      </c>
    </row>
    <row r="3449" spans="18:21">
      <c r="R3449">
        <v>3448</v>
      </c>
      <c r="S3449" s="5">
        <v>34133</v>
      </c>
      <c r="T3449" s="6" t="s">
        <v>9103</v>
      </c>
      <c r="U3449" s="6">
        <v>1946</v>
      </c>
    </row>
    <row r="3450" spans="18:21">
      <c r="R3450">
        <v>3449</v>
      </c>
      <c r="S3450" s="5">
        <v>34134</v>
      </c>
      <c r="T3450" s="6" t="s">
        <v>9103</v>
      </c>
      <c r="U3450" s="6">
        <v>1006</v>
      </c>
    </row>
    <row r="3451" spans="18:21">
      <c r="R3451">
        <v>3450</v>
      </c>
      <c r="S3451" s="5">
        <v>34135</v>
      </c>
      <c r="T3451" s="6" t="s">
        <v>9103</v>
      </c>
      <c r="U3451" s="6">
        <v>2088</v>
      </c>
    </row>
    <row r="3452" spans="18:21">
      <c r="R3452">
        <v>3451</v>
      </c>
      <c r="S3452" s="5">
        <v>34136</v>
      </c>
      <c r="T3452" s="6" t="s">
        <v>9103</v>
      </c>
      <c r="U3452" s="6">
        <v>1323</v>
      </c>
    </row>
    <row r="3453" spans="18:21">
      <c r="R3453">
        <v>3452</v>
      </c>
      <c r="S3453" s="5">
        <v>34137</v>
      </c>
      <c r="T3453" s="6" t="s">
        <v>9103</v>
      </c>
      <c r="U3453" s="6">
        <v>969</v>
      </c>
    </row>
    <row r="3454" spans="18:21">
      <c r="R3454">
        <v>3453</v>
      </c>
      <c r="S3454" s="5">
        <v>34138</v>
      </c>
      <c r="T3454" s="6" t="s">
        <v>9103</v>
      </c>
      <c r="U3454" s="6">
        <v>1283</v>
      </c>
    </row>
    <row r="3455" spans="18:21">
      <c r="R3455">
        <v>3454</v>
      </c>
      <c r="S3455" s="5">
        <v>34139</v>
      </c>
      <c r="T3455" s="6" t="s">
        <v>9103</v>
      </c>
      <c r="U3455" s="6">
        <v>1249</v>
      </c>
    </row>
    <row r="3456" spans="18:21">
      <c r="R3456">
        <v>3455</v>
      </c>
      <c r="S3456" s="5">
        <v>34140</v>
      </c>
      <c r="T3456" s="6" t="s">
        <v>9103</v>
      </c>
      <c r="U3456" s="6">
        <v>1249</v>
      </c>
    </row>
    <row r="3457" spans="18:21">
      <c r="R3457">
        <v>3456</v>
      </c>
      <c r="S3457" s="5">
        <v>34141</v>
      </c>
      <c r="T3457" s="6" t="s">
        <v>9103</v>
      </c>
      <c r="U3457" s="6">
        <v>1187</v>
      </c>
    </row>
    <row r="3458" spans="18:21">
      <c r="R3458">
        <v>3457</v>
      </c>
      <c r="S3458" s="5">
        <v>34142</v>
      </c>
      <c r="T3458" s="6" t="s">
        <v>9103</v>
      </c>
      <c r="U3458" s="6">
        <v>1421</v>
      </c>
    </row>
    <row r="3459" spans="18:21">
      <c r="R3459">
        <v>3458</v>
      </c>
      <c r="S3459" s="5">
        <v>34150</v>
      </c>
      <c r="T3459" s="6" t="s">
        <v>9104</v>
      </c>
      <c r="U3459" s="6">
        <v>1186</v>
      </c>
    </row>
    <row r="3460" spans="18:21">
      <c r="R3460">
        <v>3459</v>
      </c>
      <c r="S3460" s="5">
        <v>34151</v>
      </c>
      <c r="T3460" s="6" t="s">
        <v>9104</v>
      </c>
      <c r="U3460" s="6">
        <v>531</v>
      </c>
    </row>
    <row r="3461" spans="18:21">
      <c r="R3461">
        <v>3460</v>
      </c>
      <c r="S3461" s="5">
        <v>34152</v>
      </c>
      <c r="T3461" s="6" t="s">
        <v>9104</v>
      </c>
      <c r="U3461" s="6">
        <v>846</v>
      </c>
    </row>
    <row r="3462" spans="18:21">
      <c r="R3462">
        <v>3461</v>
      </c>
      <c r="S3462" s="5">
        <v>34155</v>
      </c>
      <c r="T3462" s="6" t="s">
        <v>9105</v>
      </c>
      <c r="U3462" s="6">
        <v>930</v>
      </c>
    </row>
    <row r="3463" spans="18:21">
      <c r="R3463">
        <v>3462</v>
      </c>
      <c r="S3463" s="5">
        <v>34160</v>
      </c>
      <c r="T3463" s="6" t="s">
        <v>9103</v>
      </c>
      <c r="U3463" s="6">
        <v>1</v>
      </c>
    </row>
    <row r="3464" spans="18:21">
      <c r="R3464">
        <v>3463</v>
      </c>
      <c r="S3464" s="5">
        <v>34170</v>
      </c>
      <c r="T3464" s="6" t="s">
        <v>9103</v>
      </c>
      <c r="U3464" s="6">
        <v>327</v>
      </c>
    </row>
    <row r="3465" spans="18:21">
      <c r="R3465">
        <v>3464</v>
      </c>
      <c r="S3465" s="5">
        <v>34176</v>
      </c>
      <c r="T3465" s="6" t="s">
        <v>9106</v>
      </c>
      <c r="U3465" s="6">
        <v>1323</v>
      </c>
    </row>
    <row r="3466" spans="18:21">
      <c r="R3466">
        <v>3465</v>
      </c>
      <c r="S3466" s="5">
        <v>34177</v>
      </c>
      <c r="T3466" s="6" t="s">
        <v>9107</v>
      </c>
      <c r="U3466" s="6">
        <v>622</v>
      </c>
    </row>
    <row r="3467" spans="18:21">
      <c r="R3467">
        <v>3466</v>
      </c>
      <c r="S3467" s="5">
        <v>34191</v>
      </c>
      <c r="T3467" s="6" t="s">
        <v>9103</v>
      </c>
      <c r="U3467" s="6">
        <v>1118</v>
      </c>
    </row>
    <row r="3468" spans="18:21">
      <c r="R3468">
        <v>3467</v>
      </c>
      <c r="S3468" s="5">
        <v>34193</v>
      </c>
      <c r="T3468" s="6" t="s">
        <v>9108</v>
      </c>
      <c r="U3468" s="6">
        <v>375</v>
      </c>
    </row>
    <row r="3469" spans="18:21">
      <c r="R3469">
        <v>3468</v>
      </c>
      <c r="S3469" s="5">
        <v>34194</v>
      </c>
      <c r="T3469" s="6" t="s">
        <v>9103</v>
      </c>
      <c r="U3469" s="6">
        <v>921</v>
      </c>
    </row>
    <row r="3470" spans="18:21">
      <c r="R3470">
        <v>3469</v>
      </c>
      <c r="S3470" s="5">
        <v>34196</v>
      </c>
      <c r="T3470" s="6" t="s">
        <v>9103</v>
      </c>
      <c r="U3470" s="6">
        <v>512</v>
      </c>
    </row>
    <row r="3471" spans="18:21">
      <c r="R3471">
        <v>3470</v>
      </c>
      <c r="S3471" s="5">
        <v>34230</v>
      </c>
      <c r="T3471" s="6" t="s">
        <v>9109</v>
      </c>
      <c r="U3471" s="6">
        <v>1380</v>
      </c>
    </row>
    <row r="3472" spans="18:21">
      <c r="R3472">
        <v>3471</v>
      </c>
      <c r="S3472" s="5">
        <v>34231</v>
      </c>
      <c r="T3472" s="6" t="s">
        <v>9109</v>
      </c>
      <c r="U3472" s="6">
        <v>1085</v>
      </c>
    </row>
    <row r="3473" spans="18:21">
      <c r="R3473">
        <v>3472</v>
      </c>
      <c r="S3473" s="5">
        <v>34232</v>
      </c>
      <c r="T3473" s="6" t="s">
        <v>9109</v>
      </c>
      <c r="U3473" s="6">
        <v>256</v>
      </c>
    </row>
    <row r="3474" spans="18:21">
      <c r="R3474">
        <v>3473</v>
      </c>
      <c r="S3474" s="5">
        <v>34233</v>
      </c>
      <c r="T3474" s="6" t="s">
        <v>9109</v>
      </c>
      <c r="U3474" s="6">
        <v>1483</v>
      </c>
    </row>
    <row r="3475" spans="18:21">
      <c r="R3475">
        <v>3474</v>
      </c>
      <c r="S3475" s="5">
        <v>34234</v>
      </c>
      <c r="T3475" s="6" t="s">
        <v>9109</v>
      </c>
      <c r="U3475" s="6">
        <v>1855</v>
      </c>
    </row>
    <row r="3476" spans="18:21">
      <c r="R3476">
        <v>3475</v>
      </c>
      <c r="S3476" s="5">
        <v>34235</v>
      </c>
      <c r="T3476" s="6" t="s">
        <v>9109</v>
      </c>
      <c r="U3476" s="6">
        <v>1261</v>
      </c>
    </row>
    <row r="3477" spans="18:21">
      <c r="R3477">
        <v>3476</v>
      </c>
      <c r="S3477" s="5">
        <v>34236</v>
      </c>
      <c r="T3477" s="6" t="s">
        <v>9109</v>
      </c>
      <c r="U3477" s="6">
        <v>918</v>
      </c>
    </row>
    <row r="3478" spans="18:21">
      <c r="R3478">
        <v>3477</v>
      </c>
      <c r="S3478" s="5">
        <v>34250</v>
      </c>
      <c r="T3478" s="6" t="s">
        <v>9110</v>
      </c>
      <c r="U3478" s="6">
        <v>1156</v>
      </c>
    </row>
    <row r="3479" spans="18:21">
      <c r="R3479">
        <v>3478</v>
      </c>
      <c r="S3479" s="5">
        <v>34251</v>
      </c>
      <c r="T3479" s="6" t="s">
        <v>9110</v>
      </c>
      <c r="U3479" s="6">
        <v>481</v>
      </c>
    </row>
    <row r="3480" spans="18:21">
      <c r="R3480">
        <v>3479</v>
      </c>
      <c r="S3480" s="5">
        <v>34252</v>
      </c>
      <c r="T3480" s="6" t="s">
        <v>9110</v>
      </c>
      <c r="U3480" s="6">
        <v>972</v>
      </c>
    </row>
    <row r="3481" spans="18:21">
      <c r="R3481">
        <v>3480</v>
      </c>
      <c r="S3481" s="5">
        <v>34253</v>
      </c>
      <c r="T3481" s="6" t="s">
        <v>9111</v>
      </c>
      <c r="U3481" s="6">
        <v>903</v>
      </c>
    </row>
    <row r="3482" spans="18:21">
      <c r="R3482">
        <v>3481</v>
      </c>
      <c r="S3482" s="5">
        <v>34260</v>
      </c>
      <c r="T3482" s="6" t="s">
        <v>9112</v>
      </c>
      <c r="U3482" s="6">
        <v>953</v>
      </c>
    </row>
    <row r="3483" spans="18:21">
      <c r="R3483">
        <v>3482</v>
      </c>
      <c r="S3483" s="5">
        <v>34261</v>
      </c>
      <c r="T3483" s="6" t="s">
        <v>9112</v>
      </c>
      <c r="U3483" s="6">
        <v>843</v>
      </c>
    </row>
    <row r="3484" spans="18:21">
      <c r="R3484">
        <v>3483</v>
      </c>
      <c r="S3484" s="5">
        <v>34262</v>
      </c>
      <c r="T3484" s="6" t="s">
        <v>9112</v>
      </c>
      <c r="U3484" s="6">
        <v>535</v>
      </c>
    </row>
    <row r="3485" spans="18:21">
      <c r="R3485">
        <v>3484</v>
      </c>
      <c r="S3485" s="5">
        <v>34263</v>
      </c>
      <c r="T3485" s="6" t="s">
        <v>9112</v>
      </c>
      <c r="U3485" s="6">
        <v>657</v>
      </c>
    </row>
    <row r="3486" spans="18:21">
      <c r="R3486">
        <v>3485</v>
      </c>
      <c r="S3486" s="5">
        <v>34264</v>
      </c>
      <c r="T3486" s="6" t="s">
        <v>9113</v>
      </c>
      <c r="U3486" s="6">
        <v>565</v>
      </c>
    </row>
    <row r="3487" spans="18:21">
      <c r="R3487">
        <v>3486</v>
      </c>
      <c r="S3487" s="5">
        <v>34290</v>
      </c>
      <c r="T3487" s="6" t="s">
        <v>9109</v>
      </c>
      <c r="U3487" s="6">
        <v>295</v>
      </c>
    </row>
    <row r="3488" spans="18:21">
      <c r="R3488">
        <v>3487</v>
      </c>
      <c r="S3488" s="5">
        <v>34291</v>
      </c>
      <c r="T3488" s="6" t="s">
        <v>9109</v>
      </c>
      <c r="U3488" s="6">
        <v>239</v>
      </c>
    </row>
    <row r="3489" spans="18:21">
      <c r="R3489">
        <v>3488</v>
      </c>
      <c r="S3489" s="5">
        <v>34292</v>
      </c>
      <c r="T3489" s="6" t="s">
        <v>9109</v>
      </c>
      <c r="U3489" s="6">
        <v>514</v>
      </c>
    </row>
    <row r="3490" spans="18:21">
      <c r="R3490">
        <v>3489</v>
      </c>
      <c r="S3490" s="5">
        <v>34293</v>
      </c>
      <c r="T3490" s="6" t="s">
        <v>9114</v>
      </c>
      <c r="U3490" s="6">
        <v>699</v>
      </c>
    </row>
    <row r="3491" spans="18:21">
      <c r="R3491">
        <v>3490</v>
      </c>
      <c r="S3491" s="5">
        <v>34294</v>
      </c>
      <c r="T3491" s="6" t="s">
        <v>9109</v>
      </c>
      <c r="U3491" s="6">
        <v>186</v>
      </c>
    </row>
    <row r="3492" spans="18:21">
      <c r="R3492">
        <v>3491</v>
      </c>
      <c r="S3492" s="5">
        <v>34295</v>
      </c>
      <c r="T3492" s="6" t="s">
        <v>9109</v>
      </c>
      <c r="U3492" s="6">
        <v>72</v>
      </c>
    </row>
    <row r="3493" spans="18:21">
      <c r="R3493">
        <v>3492</v>
      </c>
      <c r="S3493" s="5">
        <v>34330</v>
      </c>
      <c r="T3493" s="6" t="s">
        <v>9115</v>
      </c>
      <c r="U3493" s="6">
        <v>772</v>
      </c>
    </row>
    <row r="3494" spans="18:21">
      <c r="R3494">
        <v>3493</v>
      </c>
      <c r="S3494" s="5">
        <v>34331</v>
      </c>
      <c r="T3494" s="6" t="s">
        <v>9115</v>
      </c>
      <c r="U3494" s="6">
        <v>1578</v>
      </c>
    </row>
    <row r="3495" spans="18:21">
      <c r="R3495">
        <v>3494</v>
      </c>
      <c r="S3495" s="5">
        <v>34332</v>
      </c>
      <c r="T3495" s="6" t="s">
        <v>9115</v>
      </c>
      <c r="U3495" s="6">
        <v>1284</v>
      </c>
    </row>
    <row r="3496" spans="18:21">
      <c r="R3496">
        <v>3495</v>
      </c>
      <c r="S3496" s="5">
        <v>34334</v>
      </c>
      <c r="T3496" s="6" t="s">
        <v>9115</v>
      </c>
      <c r="U3496" s="6">
        <v>1182</v>
      </c>
    </row>
    <row r="3497" spans="18:21">
      <c r="R3497">
        <v>3496</v>
      </c>
      <c r="S3497" s="5">
        <v>34335</v>
      </c>
      <c r="T3497" s="6" t="s">
        <v>9115</v>
      </c>
      <c r="U3497" s="6">
        <v>1209</v>
      </c>
    </row>
    <row r="3498" spans="18:21">
      <c r="R3498">
        <v>3497</v>
      </c>
      <c r="S3498" s="5">
        <v>34336</v>
      </c>
      <c r="T3498" s="6" t="s">
        <v>9115</v>
      </c>
      <c r="U3498" s="6">
        <v>1315</v>
      </c>
    </row>
    <row r="3499" spans="18:21">
      <c r="R3499">
        <v>3498</v>
      </c>
      <c r="S3499" s="5">
        <v>34337</v>
      </c>
      <c r="T3499" s="6" t="s">
        <v>9115</v>
      </c>
      <c r="U3499" s="6">
        <v>1510</v>
      </c>
    </row>
    <row r="3500" spans="18:21">
      <c r="R3500">
        <v>3499</v>
      </c>
      <c r="S3500" s="5">
        <v>34338</v>
      </c>
      <c r="T3500" s="6" t="s">
        <v>9115</v>
      </c>
      <c r="U3500" s="6">
        <v>273</v>
      </c>
    </row>
    <row r="3501" spans="18:21">
      <c r="R3501">
        <v>3500</v>
      </c>
      <c r="S3501" s="5">
        <v>34371</v>
      </c>
      <c r="T3501" s="6" t="s">
        <v>9116</v>
      </c>
      <c r="U3501" s="6">
        <v>1165</v>
      </c>
    </row>
    <row r="3502" spans="18:21">
      <c r="R3502">
        <v>3501</v>
      </c>
      <c r="S3502" s="5">
        <v>34372</v>
      </c>
      <c r="T3502" s="6" t="s">
        <v>9117</v>
      </c>
      <c r="U3502" s="6">
        <v>573</v>
      </c>
    </row>
    <row r="3503" spans="18:21">
      <c r="R3503">
        <v>3502</v>
      </c>
      <c r="S3503" s="5">
        <v>34373</v>
      </c>
      <c r="T3503" s="6" t="s">
        <v>9118</v>
      </c>
      <c r="U3503" s="6">
        <v>531</v>
      </c>
    </row>
    <row r="3504" spans="18:21">
      <c r="R3504">
        <v>3503</v>
      </c>
      <c r="S3504" s="5">
        <v>34374</v>
      </c>
      <c r="T3504" s="6" t="s">
        <v>9119</v>
      </c>
      <c r="U3504" s="6">
        <v>756</v>
      </c>
    </row>
    <row r="3505" spans="18:21">
      <c r="R3505">
        <v>3504</v>
      </c>
      <c r="S3505" s="5">
        <v>34390</v>
      </c>
      <c r="T3505" s="6" t="s">
        <v>9115</v>
      </c>
      <c r="U3505" s="6">
        <v>621</v>
      </c>
    </row>
    <row r="3506" spans="18:21">
      <c r="R3506">
        <v>3505</v>
      </c>
      <c r="S3506" s="5">
        <v>34391</v>
      </c>
      <c r="T3506" s="6" t="s">
        <v>9115</v>
      </c>
      <c r="U3506" s="6">
        <v>279</v>
      </c>
    </row>
    <row r="3507" spans="18:21">
      <c r="R3507">
        <v>3506</v>
      </c>
      <c r="S3507" s="5">
        <v>34392</v>
      </c>
      <c r="T3507" s="6" t="s">
        <v>9120</v>
      </c>
      <c r="U3507" s="6">
        <v>455</v>
      </c>
    </row>
    <row r="3508" spans="18:21">
      <c r="R3508">
        <v>3507</v>
      </c>
      <c r="S3508" s="5">
        <v>34393</v>
      </c>
      <c r="T3508" s="6" t="s">
        <v>9115</v>
      </c>
      <c r="U3508" s="6">
        <v>645</v>
      </c>
    </row>
    <row r="3509" spans="18:21">
      <c r="R3509">
        <v>3508</v>
      </c>
      <c r="S3509" s="5">
        <v>34394</v>
      </c>
      <c r="T3509" s="6" t="s">
        <v>9115</v>
      </c>
      <c r="U3509" s="6">
        <v>241</v>
      </c>
    </row>
    <row r="3510" spans="18:21">
      <c r="R3510">
        <v>3509</v>
      </c>
      <c r="S3510" s="5">
        <v>34395</v>
      </c>
      <c r="T3510" s="6" t="s">
        <v>9115</v>
      </c>
      <c r="U3510" s="6">
        <v>396</v>
      </c>
    </row>
    <row r="3511" spans="18:21">
      <c r="R3511">
        <v>3510</v>
      </c>
      <c r="S3511" s="5">
        <v>34396</v>
      </c>
      <c r="T3511" s="6" t="s">
        <v>9121</v>
      </c>
      <c r="U3511" s="6">
        <v>459</v>
      </c>
    </row>
    <row r="3512" spans="18:21">
      <c r="R3512">
        <v>3511</v>
      </c>
      <c r="S3512" s="5">
        <v>34397</v>
      </c>
      <c r="T3512" s="6" t="s">
        <v>9115</v>
      </c>
      <c r="U3512" s="6">
        <v>438</v>
      </c>
    </row>
    <row r="3513" spans="18:21">
      <c r="R3513">
        <v>3512</v>
      </c>
      <c r="S3513" s="5">
        <v>35230</v>
      </c>
      <c r="T3513" s="6" t="s">
        <v>9122</v>
      </c>
      <c r="U3513" s="6">
        <v>418</v>
      </c>
    </row>
    <row r="3514" spans="18:21">
      <c r="R3514">
        <v>3513</v>
      </c>
      <c r="S3514" s="5">
        <v>35231</v>
      </c>
      <c r="T3514" s="6" t="s">
        <v>9122</v>
      </c>
      <c r="U3514" s="6">
        <v>1473</v>
      </c>
    </row>
    <row r="3515" spans="18:21">
      <c r="R3515">
        <v>3514</v>
      </c>
      <c r="S3515" s="5">
        <v>35232</v>
      </c>
      <c r="T3515" s="6" t="s">
        <v>9122</v>
      </c>
      <c r="U3515" s="6">
        <v>1118</v>
      </c>
    </row>
    <row r="3516" spans="18:21">
      <c r="R3516">
        <v>3515</v>
      </c>
      <c r="S3516" s="5">
        <v>35233</v>
      </c>
      <c r="T3516" s="6" t="s">
        <v>9122</v>
      </c>
      <c r="U3516" s="6">
        <v>1710</v>
      </c>
    </row>
    <row r="3517" spans="18:21">
      <c r="R3517">
        <v>3516</v>
      </c>
      <c r="S3517" s="5">
        <v>35234</v>
      </c>
      <c r="T3517" s="6" t="s">
        <v>9122</v>
      </c>
      <c r="U3517" s="6">
        <v>1591</v>
      </c>
    </row>
    <row r="3518" spans="18:21">
      <c r="R3518">
        <v>3517</v>
      </c>
      <c r="S3518" s="5">
        <v>35235</v>
      </c>
      <c r="T3518" s="6" t="s">
        <v>9122</v>
      </c>
      <c r="U3518" s="6">
        <v>1837</v>
      </c>
    </row>
    <row r="3519" spans="18:21">
      <c r="R3519">
        <v>3518</v>
      </c>
      <c r="S3519" s="5">
        <v>35236</v>
      </c>
      <c r="T3519" s="6" t="s">
        <v>9122</v>
      </c>
      <c r="U3519" s="6">
        <v>2184</v>
      </c>
    </row>
    <row r="3520" spans="18:21">
      <c r="R3520">
        <v>3519</v>
      </c>
      <c r="S3520" s="5">
        <v>35237</v>
      </c>
      <c r="T3520" s="6" t="s">
        <v>9122</v>
      </c>
      <c r="U3520" s="6">
        <v>2559</v>
      </c>
    </row>
    <row r="3521" spans="18:21">
      <c r="R3521">
        <v>3520</v>
      </c>
      <c r="S3521" s="5">
        <v>35238</v>
      </c>
      <c r="T3521" s="6" t="s">
        <v>9122</v>
      </c>
      <c r="U3521" s="6">
        <v>1656</v>
      </c>
    </row>
    <row r="3522" spans="18:21">
      <c r="R3522">
        <v>3521</v>
      </c>
      <c r="S3522" s="5">
        <v>35239</v>
      </c>
      <c r="T3522" s="6" t="s">
        <v>9122</v>
      </c>
      <c r="U3522" s="6">
        <v>1600</v>
      </c>
    </row>
    <row r="3523" spans="18:21">
      <c r="R3523">
        <v>3522</v>
      </c>
      <c r="S3523" s="5">
        <v>35240</v>
      </c>
      <c r="T3523" s="6" t="s">
        <v>9122</v>
      </c>
      <c r="U3523" s="6">
        <v>1582</v>
      </c>
    </row>
    <row r="3524" spans="18:21">
      <c r="R3524">
        <v>3523</v>
      </c>
      <c r="S3524" s="5">
        <v>35241</v>
      </c>
      <c r="T3524" s="6" t="s">
        <v>9122</v>
      </c>
      <c r="U3524" s="6">
        <v>1566</v>
      </c>
    </row>
    <row r="3525" spans="18:21">
      <c r="R3525">
        <v>3524</v>
      </c>
      <c r="S3525" s="5">
        <v>35242</v>
      </c>
      <c r="T3525" s="6" t="s">
        <v>9122</v>
      </c>
      <c r="U3525" s="6">
        <v>3171</v>
      </c>
    </row>
    <row r="3526" spans="18:21">
      <c r="R3526">
        <v>3525</v>
      </c>
      <c r="S3526" s="5">
        <v>35243</v>
      </c>
      <c r="T3526" s="6" t="s">
        <v>9122</v>
      </c>
      <c r="U3526" s="6">
        <v>2062</v>
      </c>
    </row>
    <row r="3527" spans="18:21">
      <c r="R3527">
        <v>3526</v>
      </c>
      <c r="S3527" s="5">
        <v>35244</v>
      </c>
      <c r="T3527" s="6" t="s">
        <v>9122</v>
      </c>
      <c r="U3527" s="6">
        <v>2376</v>
      </c>
    </row>
    <row r="3528" spans="18:21">
      <c r="R3528">
        <v>3527</v>
      </c>
      <c r="S3528" s="5">
        <v>35245</v>
      </c>
      <c r="T3528" s="6" t="s">
        <v>9122</v>
      </c>
      <c r="U3528" s="6">
        <v>2079</v>
      </c>
    </row>
    <row r="3529" spans="18:21">
      <c r="R3529">
        <v>3528</v>
      </c>
      <c r="S3529" s="5">
        <v>35246</v>
      </c>
      <c r="T3529" s="6" t="s">
        <v>9122</v>
      </c>
      <c r="U3529" s="6">
        <v>1024</v>
      </c>
    </row>
    <row r="3530" spans="18:21">
      <c r="R3530">
        <v>3529</v>
      </c>
      <c r="S3530" s="5">
        <v>35247</v>
      </c>
      <c r="T3530" s="6" t="s">
        <v>9122</v>
      </c>
      <c r="U3530" s="6">
        <v>2358</v>
      </c>
    </row>
    <row r="3531" spans="18:21">
      <c r="R3531">
        <v>3530</v>
      </c>
      <c r="S3531" s="5">
        <v>35248</v>
      </c>
      <c r="T3531" s="6" t="s">
        <v>9122</v>
      </c>
      <c r="U3531" s="6">
        <v>1953</v>
      </c>
    </row>
    <row r="3532" spans="18:21">
      <c r="R3532">
        <v>3531</v>
      </c>
      <c r="S3532" s="5">
        <v>35249</v>
      </c>
      <c r="T3532" s="6" t="s">
        <v>9122</v>
      </c>
      <c r="U3532" s="6">
        <v>3075</v>
      </c>
    </row>
    <row r="3533" spans="18:21">
      <c r="R3533">
        <v>3532</v>
      </c>
      <c r="S3533" s="5">
        <v>35250</v>
      </c>
      <c r="T3533" s="6" t="s">
        <v>9122</v>
      </c>
      <c r="U3533" s="6">
        <v>3357</v>
      </c>
    </row>
    <row r="3534" spans="18:21">
      <c r="R3534">
        <v>3533</v>
      </c>
      <c r="S3534" s="5">
        <v>35251</v>
      </c>
      <c r="T3534" s="6" t="s">
        <v>9122</v>
      </c>
      <c r="U3534" s="6">
        <v>2095</v>
      </c>
    </row>
    <row r="3535" spans="18:21">
      <c r="R3535">
        <v>3534</v>
      </c>
      <c r="S3535" s="5">
        <v>35252</v>
      </c>
      <c r="T3535" s="6" t="s">
        <v>9122</v>
      </c>
      <c r="U3535" s="6">
        <v>1983</v>
      </c>
    </row>
    <row r="3536" spans="18:21">
      <c r="R3536">
        <v>3535</v>
      </c>
      <c r="S3536" s="5">
        <v>35253</v>
      </c>
      <c r="T3536" s="6" t="s">
        <v>9122</v>
      </c>
      <c r="U3536" s="6">
        <v>2192</v>
      </c>
    </row>
    <row r="3537" spans="18:21">
      <c r="R3537">
        <v>3536</v>
      </c>
      <c r="S3537" s="5">
        <v>35254</v>
      </c>
      <c r="T3537" s="6" t="s">
        <v>9122</v>
      </c>
      <c r="U3537" s="6">
        <v>1778</v>
      </c>
    </row>
    <row r="3538" spans="18:21">
      <c r="R3538">
        <v>3537</v>
      </c>
      <c r="S3538" s="5">
        <v>35255</v>
      </c>
      <c r="T3538" s="6" t="s">
        <v>9122</v>
      </c>
      <c r="U3538" s="6">
        <v>2017</v>
      </c>
    </row>
    <row r="3539" spans="18:21">
      <c r="R3539">
        <v>3538</v>
      </c>
      <c r="S3539" s="5">
        <v>35256</v>
      </c>
      <c r="T3539" s="6" t="s">
        <v>9122</v>
      </c>
      <c r="U3539" s="6">
        <v>1172</v>
      </c>
    </row>
    <row r="3540" spans="18:21">
      <c r="R3540">
        <v>3539</v>
      </c>
      <c r="S3540" s="5">
        <v>35257</v>
      </c>
      <c r="T3540" s="6" t="s">
        <v>9122</v>
      </c>
      <c r="U3540" s="6">
        <v>551</v>
      </c>
    </row>
    <row r="3541" spans="18:21">
      <c r="R3541">
        <v>3540</v>
      </c>
      <c r="S3541" s="5">
        <v>35259</v>
      </c>
      <c r="T3541" s="6" t="s">
        <v>9122</v>
      </c>
      <c r="U3541" s="6">
        <v>868</v>
      </c>
    </row>
    <row r="3542" spans="18:21">
      <c r="R3542">
        <v>3541</v>
      </c>
      <c r="S3542" s="5">
        <v>35260</v>
      </c>
      <c r="T3542" s="6" t="s">
        <v>9122</v>
      </c>
      <c r="U3542" s="6">
        <v>855</v>
      </c>
    </row>
    <row r="3543" spans="18:21">
      <c r="R3543">
        <v>3542</v>
      </c>
      <c r="S3543" s="5">
        <v>35261</v>
      </c>
      <c r="T3543" s="6" t="s">
        <v>9122</v>
      </c>
      <c r="U3543" s="6">
        <v>2998</v>
      </c>
    </row>
    <row r="3544" spans="18:21">
      <c r="R3544">
        <v>3543</v>
      </c>
      <c r="S3544" s="5">
        <v>35262</v>
      </c>
      <c r="T3544" s="6" t="s">
        <v>9122</v>
      </c>
      <c r="U3544" s="6">
        <v>1223</v>
      </c>
    </row>
    <row r="3545" spans="18:21">
      <c r="R3545">
        <v>3544</v>
      </c>
      <c r="S3545" s="5">
        <v>35263</v>
      </c>
      <c r="T3545" s="6" t="s">
        <v>9122</v>
      </c>
      <c r="U3545" s="6">
        <v>2375</v>
      </c>
    </row>
    <row r="3546" spans="18:21">
      <c r="R3546">
        <v>3545</v>
      </c>
      <c r="S3546" s="5">
        <v>35264</v>
      </c>
      <c r="T3546" s="6" t="s">
        <v>9122</v>
      </c>
      <c r="U3546" s="6">
        <v>1763</v>
      </c>
    </row>
    <row r="3547" spans="18:21">
      <c r="R3547">
        <v>3546</v>
      </c>
      <c r="S3547" s="5">
        <v>35591</v>
      </c>
      <c r="T3547" s="6" t="s">
        <v>9122</v>
      </c>
      <c r="U3547" s="6">
        <v>411</v>
      </c>
    </row>
    <row r="3548" spans="18:21">
      <c r="R3548">
        <v>3547</v>
      </c>
      <c r="S3548" s="5">
        <v>35592</v>
      </c>
      <c r="T3548" s="6" t="s">
        <v>9122</v>
      </c>
      <c r="U3548" s="6">
        <v>970</v>
      </c>
    </row>
    <row r="3549" spans="18:21">
      <c r="R3549">
        <v>3548</v>
      </c>
      <c r="S3549" s="5">
        <v>35593</v>
      </c>
      <c r="T3549" s="6" t="s">
        <v>9122</v>
      </c>
      <c r="U3549" s="6">
        <v>642</v>
      </c>
    </row>
    <row r="3550" spans="18:21">
      <c r="R3550">
        <v>3549</v>
      </c>
      <c r="S3550" s="5">
        <v>35594</v>
      </c>
      <c r="T3550" s="6" t="s">
        <v>9123</v>
      </c>
      <c r="U3550" s="6">
        <v>750</v>
      </c>
    </row>
    <row r="3551" spans="18:21">
      <c r="R3551">
        <v>3550</v>
      </c>
      <c r="S3551" s="5">
        <v>35595</v>
      </c>
      <c r="T3551" s="6" t="s">
        <v>9124</v>
      </c>
      <c r="U3551" s="6">
        <v>796</v>
      </c>
    </row>
    <row r="3552" spans="18:21">
      <c r="R3552">
        <v>3551</v>
      </c>
      <c r="S3552" s="5">
        <v>35596</v>
      </c>
      <c r="T3552" s="6" t="s">
        <v>9125</v>
      </c>
      <c r="U3552" s="6">
        <v>583</v>
      </c>
    </row>
    <row r="3553" spans="18:21">
      <c r="R3553">
        <v>3552</v>
      </c>
      <c r="S3553" s="5">
        <v>35597</v>
      </c>
      <c r="T3553" s="6" t="s">
        <v>9122</v>
      </c>
      <c r="U3553" s="6">
        <v>248</v>
      </c>
    </row>
    <row r="3554" spans="18:21">
      <c r="R3554">
        <v>3553</v>
      </c>
      <c r="S3554" s="5">
        <v>36010</v>
      </c>
      <c r="T3554" s="6" t="s">
        <v>9126</v>
      </c>
      <c r="U3554" s="6">
        <v>2205</v>
      </c>
    </row>
    <row r="3555" spans="18:21">
      <c r="R3555">
        <v>3554</v>
      </c>
      <c r="S3555" s="5">
        <v>36013</v>
      </c>
      <c r="T3555" s="6" t="s">
        <v>9127</v>
      </c>
      <c r="U3555" s="6">
        <v>1653</v>
      </c>
    </row>
    <row r="3556" spans="18:21">
      <c r="R3556">
        <v>3555</v>
      </c>
      <c r="S3556" s="5">
        <v>36023</v>
      </c>
      <c r="T3556" s="6" t="s">
        <v>9128</v>
      </c>
      <c r="U3556" s="6">
        <v>886</v>
      </c>
    </row>
    <row r="3557" spans="18:21">
      <c r="R3557">
        <v>3556</v>
      </c>
      <c r="S3557" s="5">
        <v>36024</v>
      </c>
      <c r="T3557" s="6" t="s">
        <v>9129</v>
      </c>
      <c r="U3557" s="6">
        <v>1020</v>
      </c>
    </row>
    <row r="3558" spans="18:21">
      <c r="R3558">
        <v>3557</v>
      </c>
      <c r="S3558" s="5">
        <v>36030</v>
      </c>
      <c r="T3558" s="6" t="s">
        <v>9130</v>
      </c>
      <c r="U3558" s="6">
        <v>3077</v>
      </c>
    </row>
    <row r="3559" spans="18:21">
      <c r="R3559">
        <v>3558</v>
      </c>
      <c r="S3559" s="5">
        <v>36032</v>
      </c>
      <c r="T3559" s="6" t="s">
        <v>9131</v>
      </c>
      <c r="U3559" s="6">
        <v>1809</v>
      </c>
    </row>
    <row r="3560" spans="18:21">
      <c r="R3560">
        <v>3559</v>
      </c>
      <c r="S3560" s="5">
        <v>36042</v>
      </c>
      <c r="T3560" s="6" t="s">
        <v>9132</v>
      </c>
      <c r="U3560" s="6">
        <v>2553</v>
      </c>
    </row>
    <row r="3561" spans="18:21">
      <c r="R3561">
        <v>3560</v>
      </c>
      <c r="S3561" s="5">
        <v>36043</v>
      </c>
      <c r="T3561" s="6" t="s">
        <v>9133</v>
      </c>
      <c r="U3561" s="6">
        <v>1093</v>
      </c>
    </row>
    <row r="3562" spans="18:21">
      <c r="R3562">
        <v>3561</v>
      </c>
      <c r="S3562" s="5">
        <v>36044</v>
      </c>
      <c r="T3562" s="6" t="s">
        <v>9134</v>
      </c>
      <c r="U3562" s="6">
        <v>2585</v>
      </c>
    </row>
    <row r="3563" spans="18:21">
      <c r="R3563">
        <v>3562</v>
      </c>
      <c r="S3563" s="5">
        <v>36047</v>
      </c>
      <c r="T3563" s="6" t="s">
        <v>9135</v>
      </c>
      <c r="U3563" s="6">
        <v>681</v>
      </c>
    </row>
    <row r="3564" spans="18:21">
      <c r="R3564">
        <v>3563</v>
      </c>
      <c r="S3564" s="5">
        <v>36050</v>
      </c>
      <c r="T3564" s="6" t="s">
        <v>9136</v>
      </c>
      <c r="U3564" s="6">
        <v>2862</v>
      </c>
    </row>
    <row r="3565" spans="18:21">
      <c r="R3565">
        <v>3564</v>
      </c>
      <c r="S3565" s="5">
        <v>36051</v>
      </c>
      <c r="T3565" s="6" t="s">
        <v>9137</v>
      </c>
      <c r="U3565" s="6">
        <v>4028</v>
      </c>
    </row>
    <row r="3566" spans="18:21">
      <c r="R3566">
        <v>3565</v>
      </c>
      <c r="S3566" s="5">
        <v>36052</v>
      </c>
      <c r="T3566" s="6" t="s">
        <v>9138</v>
      </c>
      <c r="U3566" s="6">
        <v>1020</v>
      </c>
    </row>
    <row r="3567" spans="18:21">
      <c r="R3567">
        <v>3566</v>
      </c>
      <c r="S3567" s="5">
        <v>36053</v>
      </c>
      <c r="T3567" s="6" t="s">
        <v>9139</v>
      </c>
      <c r="U3567" s="6">
        <v>873</v>
      </c>
    </row>
    <row r="3568" spans="18:21">
      <c r="R3568">
        <v>3567</v>
      </c>
      <c r="S3568" s="5">
        <v>36060</v>
      </c>
      <c r="T3568" s="6" t="s">
        <v>9140</v>
      </c>
      <c r="U3568" s="6">
        <v>1368</v>
      </c>
    </row>
    <row r="3569" spans="18:21">
      <c r="R3569">
        <v>3568</v>
      </c>
      <c r="S3569" s="5">
        <v>36065</v>
      </c>
      <c r="T3569" s="6" t="s">
        <v>9141</v>
      </c>
      <c r="U3569" s="6">
        <v>165</v>
      </c>
    </row>
    <row r="3570" spans="18:21">
      <c r="R3570">
        <v>3569</v>
      </c>
      <c r="S3570" s="5">
        <v>36071</v>
      </c>
      <c r="T3570" s="6" t="s">
        <v>9142</v>
      </c>
      <c r="U3570" s="6">
        <v>1006</v>
      </c>
    </row>
    <row r="3571" spans="18:21">
      <c r="R3571">
        <v>3570</v>
      </c>
      <c r="S3571" s="5">
        <v>36072</v>
      </c>
      <c r="T3571" s="6" t="s">
        <v>9143</v>
      </c>
      <c r="U3571" s="6">
        <v>504</v>
      </c>
    </row>
    <row r="3572" spans="18:21">
      <c r="R3572">
        <v>3571</v>
      </c>
      <c r="S3572" s="5">
        <v>36073</v>
      </c>
      <c r="T3572" s="6" t="s">
        <v>9144</v>
      </c>
      <c r="U3572" s="6">
        <v>2415</v>
      </c>
    </row>
    <row r="3573" spans="18:21">
      <c r="R3573">
        <v>3572</v>
      </c>
      <c r="S3573" s="5">
        <v>36074</v>
      </c>
      <c r="T3573" s="6" t="s">
        <v>9145</v>
      </c>
      <c r="U3573" s="6">
        <v>144</v>
      </c>
    </row>
    <row r="3574" spans="18:21">
      <c r="R3574">
        <v>3573</v>
      </c>
      <c r="S3574" s="5">
        <v>36075</v>
      </c>
      <c r="T3574" s="6" t="s">
        <v>9146</v>
      </c>
      <c r="U3574" s="6">
        <v>1019</v>
      </c>
    </row>
    <row r="3575" spans="18:21">
      <c r="R3575">
        <v>3574</v>
      </c>
      <c r="S3575" s="5">
        <v>36076</v>
      </c>
      <c r="T3575" s="6" t="s">
        <v>9147</v>
      </c>
      <c r="U3575" s="6">
        <v>681</v>
      </c>
    </row>
    <row r="3576" spans="18:21">
      <c r="R3576">
        <v>3575</v>
      </c>
      <c r="S3576" s="5">
        <v>36077</v>
      </c>
      <c r="T3576" s="6" t="s">
        <v>9148</v>
      </c>
      <c r="U3576" s="6">
        <v>280</v>
      </c>
    </row>
    <row r="3577" spans="18:21">
      <c r="R3577">
        <v>3576</v>
      </c>
      <c r="S3577" s="5">
        <v>36130</v>
      </c>
      <c r="T3577" s="6" t="s">
        <v>9149</v>
      </c>
      <c r="U3577" s="6">
        <v>1232</v>
      </c>
    </row>
    <row r="3578" spans="18:21">
      <c r="R3578">
        <v>3577</v>
      </c>
      <c r="S3578" s="5">
        <v>36131</v>
      </c>
      <c r="T3578" s="6" t="s">
        <v>9149</v>
      </c>
      <c r="U3578" s="6">
        <v>739</v>
      </c>
    </row>
    <row r="3579" spans="18:21">
      <c r="R3579">
        <v>3578</v>
      </c>
      <c r="S3579" s="5">
        <v>36132</v>
      </c>
      <c r="T3579" s="6" t="s">
        <v>9149</v>
      </c>
      <c r="U3579" s="6">
        <v>793</v>
      </c>
    </row>
    <row r="3580" spans="18:21">
      <c r="R3580">
        <v>3579</v>
      </c>
      <c r="S3580" s="5">
        <v>36133</v>
      </c>
      <c r="T3580" s="6" t="s">
        <v>9149</v>
      </c>
      <c r="U3580" s="6">
        <v>733</v>
      </c>
    </row>
    <row r="3581" spans="18:21">
      <c r="R3581">
        <v>3580</v>
      </c>
      <c r="S3581" s="5">
        <v>36142</v>
      </c>
      <c r="T3581" s="6" t="s">
        <v>9150</v>
      </c>
      <c r="U3581" s="6">
        <v>1236</v>
      </c>
    </row>
    <row r="3582" spans="18:21">
      <c r="R3582">
        <v>3581</v>
      </c>
      <c r="S3582" s="5">
        <v>36153</v>
      </c>
      <c r="T3582" s="6" t="s">
        <v>9151</v>
      </c>
      <c r="U3582" s="6">
        <v>371</v>
      </c>
    </row>
    <row r="3583" spans="18:21">
      <c r="R3583">
        <v>3582</v>
      </c>
      <c r="S3583" s="5">
        <v>36191</v>
      </c>
      <c r="T3583" s="6" t="s">
        <v>9149</v>
      </c>
      <c r="U3583" s="6">
        <v>419</v>
      </c>
    </row>
    <row r="3584" spans="18:21">
      <c r="R3584">
        <v>3583</v>
      </c>
      <c r="S3584" s="5">
        <v>36192</v>
      </c>
      <c r="T3584" s="6" t="s">
        <v>9149</v>
      </c>
      <c r="U3584" s="6">
        <v>237</v>
      </c>
    </row>
    <row r="3585" spans="18:21">
      <c r="R3585">
        <v>3584</v>
      </c>
      <c r="S3585" s="5">
        <v>36193</v>
      </c>
      <c r="T3585" s="6" t="s">
        <v>9151</v>
      </c>
      <c r="U3585" s="6">
        <v>288</v>
      </c>
    </row>
    <row r="3586" spans="18:21">
      <c r="R3586">
        <v>3585</v>
      </c>
      <c r="S3586" s="5">
        <v>36194</v>
      </c>
      <c r="T3586" s="6" t="s">
        <v>9152</v>
      </c>
      <c r="U3586" s="6">
        <v>535</v>
      </c>
    </row>
    <row r="3587" spans="18:21">
      <c r="R3587">
        <v>3586</v>
      </c>
      <c r="S3587" s="5">
        <v>36195</v>
      </c>
      <c r="T3587" s="6" t="s">
        <v>9153</v>
      </c>
      <c r="U3587" s="6">
        <v>779</v>
      </c>
    </row>
    <row r="3588" spans="18:21">
      <c r="R3588">
        <v>3587</v>
      </c>
      <c r="S3588" s="5">
        <v>36230</v>
      </c>
      <c r="T3588" s="6" t="s">
        <v>9154</v>
      </c>
      <c r="U3588" s="6">
        <v>1049</v>
      </c>
    </row>
    <row r="3589" spans="18:21">
      <c r="R3589">
        <v>3588</v>
      </c>
      <c r="S3589" s="5">
        <v>36231</v>
      </c>
      <c r="T3589" s="6" t="s">
        <v>9154</v>
      </c>
      <c r="U3589" s="6">
        <v>1135</v>
      </c>
    </row>
    <row r="3590" spans="18:21">
      <c r="R3590">
        <v>3589</v>
      </c>
      <c r="S3590" s="5">
        <v>36232</v>
      </c>
      <c r="T3590" s="6" t="s">
        <v>9154</v>
      </c>
      <c r="U3590" s="6">
        <v>815</v>
      </c>
    </row>
    <row r="3591" spans="18:21">
      <c r="R3591">
        <v>3590</v>
      </c>
      <c r="S3591" s="5">
        <v>36240</v>
      </c>
      <c r="T3591" s="6" t="s">
        <v>9155</v>
      </c>
      <c r="U3591" s="6">
        <v>465</v>
      </c>
    </row>
    <row r="3592" spans="18:21">
      <c r="R3592">
        <v>3591</v>
      </c>
      <c r="S3592" s="5">
        <v>36250</v>
      </c>
      <c r="T3592" s="6" t="s">
        <v>9156</v>
      </c>
      <c r="U3592" s="6">
        <v>606</v>
      </c>
    </row>
    <row r="3593" spans="18:21">
      <c r="R3593">
        <v>3592</v>
      </c>
      <c r="S3593" s="5">
        <v>36251</v>
      </c>
      <c r="T3593" s="6" t="s">
        <v>9156</v>
      </c>
      <c r="U3593" s="6">
        <v>887</v>
      </c>
    </row>
    <row r="3594" spans="18:21">
      <c r="R3594">
        <v>3593</v>
      </c>
      <c r="S3594" s="5">
        <v>36252</v>
      </c>
      <c r="T3594" s="6" t="s">
        <v>9157</v>
      </c>
      <c r="U3594" s="6">
        <v>384</v>
      </c>
    </row>
    <row r="3595" spans="18:21">
      <c r="R3595">
        <v>3594</v>
      </c>
      <c r="S3595" s="5">
        <v>36253</v>
      </c>
      <c r="T3595" s="6" t="s">
        <v>9158</v>
      </c>
      <c r="U3595" s="6">
        <v>292</v>
      </c>
    </row>
    <row r="3596" spans="18:21">
      <c r="R3596">
        <v>3595</v>
      </c>
      <c r="S3596" s="5">
        <v>36291</v>
      </c>
      <c r="T3596" s="6" t="s">
        <v>9154</v>
      </c>
      <c r="U3596" s="6">
        <v>432</v>
      </c>
    </row>
    <row r="3597" spans="18:21">
      <c r="R3597">
        <v>3596</v>
      </c>
      <c r="S3597" s="5">
        <v>36292</v>
      </c>
      <c r="T3597" s="6" t="s">
        <v>9154</v>
      </c>
      <c r="U3597" s="6">
        <v>275</v>
      </c>
    </row>
    <row r="3598" spans="18:21">
      <c r="R3598">
        <v>3597</v>
      </c>
      <c r="S3598" s="5">
        <v>36293</v>
      </c>
      <c r="T3598" s="6" t="s">
        <v>9154</v>
      </c>
      <c r="U3598" s="6">
        <v>326</v>
      </c>
    </row>
    <row r="3599" spans="18:21">
      <c r="R3599">
        <v>3598</v>
      </c>
      <c r="S3599" s="5">
        <v>36294</v>
      </c>
      <c r="T3599" s="6" t="s">
        <v>9154</v>
      </c>
      <c r="U3599" s="6">
        <v>396</v>
      </c>
    </row>
    <row r="3600" spans="18:21">
      <c r="R3600">
        <v>3599</v>
      </c>
      <c r="S3600" s="5">
        <v>36330</v>
      </c>
      <c r="T3600" s="6" t="s">
        <v>9159</v>
      </c>
      <c r="U3600" s="6">
        <v>1082</v>
      </c>
    </row>
    <row r="3601" spans="18:21">
      <c r="R3601">
        <v>3600</v>
      </c>
      <c r="S3601" s="5">
        <v>36331</v>
      </c>
      <c r="T3601" s="6" t="s">
        <v>9159</v>
      </c>
      <c r="U3601" s="6">
        <v>1317</v>
      </c>
    </row>
    <row r="3602" spans="18:21">
      <c r="R3602">
        <v>3601</v>
      </c>
      <c r="S3602" s="5">
        <v>36333</v>
      </c>
      <c r="T3602" s="6" t="s">
        <v>9159</v>
      </c>
      <c r="U3602" s="6">
        <v>504</v>
      </c>
    </row>
    <row r="3603" spans="18:21">
      <c r="R3603">
        <v>3602</v>
      </c>
      <c r="S3603" s="5">
        <v>36334</v>
      </c>
      <c r="T3603" s="6" t="s">
        <v>9160</v>
      </c>
      <c r="U3603" s="6">
        <v>742</v>
      </c>
    </row>
    <row r="3604" spans="18:21">
      <c r="R3604">
        <v>3603</v>
      </c>
      <c r="S3604" s="5">
        <v>36335</v>
      </c>
      <c r="T3604" s="6" t="s">
        <v>9161</v>
      </c>
      <c r="U3604" s="6">
        <v>583</v>
      </c>
    </row>
    <row r="3605" spans="18:21">
      <c r="R3605">
        <v>3604</v>
      </c>
      <c r="S3605" s="5">
        <v>36430</v>
      </c>
      <c r="T3605" s="6" t="s">
        <v>9162</v>
      </c>
      <c r="U3605" s="6">
        <v>1446</v>
      </c>
    </row>
    <row r="3606" spans="18:21">
      <c r="R3606">
        <v>3605</v>
      </c>
      <c r="S3606" s="5">
        <v>36431</v>
      </c>
      <c r="T3606" s="6" t="s">
        <v>9162</v>
      </c>
      <c r="U3606" s="6">
        <v>1015</v>
      </c>
    </row>
    <row r="3607" spans="18:21">
      <c r="R3607">
        <v>3606</v>
      </c>
      <c r="S3607" s="5">
        <v>36433</v>
      </c>
      <c r="T3607" s="6" t="s">
        <v>9162</v>
      </c>
      <c r="U3607" s="6">
        <v>1101</v>
      </c>
    </row>
    <row r="3608" spans="18:21">
      <c r="R3608">
        <v>3607</v>
      </c>
      <c r="S3608" s="5">
        <v>37011</v>
      </c>
      <c r="T3608" s="6" t="s">
        <v>9163</v>
      </c>
      <c r="U3608" s="6">
        <v>761</v>
      </c>
    </row>
    <row r="3609" spans="18:21">
      <c r="R3609">
        <v>3608</v>
      </c>
      <c r="S3609" s="5">
        <v>37012</v>
      </c>
      <c r="T3609" s="6" t="s">
        <v>9164</v>
      </c>
      <c r="U3609" s="6">
        <v>865</v>
      </c>
    </row>
    <row r="3610" spans="18:21">
      <c r="R3610">
        <v>3609</v>
      </c>
      <c r="S3610" s="5">
        <v>37017</v>
      </c>
      <c r="T3610" s="6" t="s">
        <v>9165</v>
      </c>
      <c r="U3610" s="6">
        <v>710</v>
      </c>
    </row>
    <row r="3611" spans="18:21">
      <c r="R3611">
        <v>3610</v>
      </c>
      <c r="S3611" s="5">
        <v>37022</v>
      </c>
      <c r="T3611" s="6" t="s">
        <v>9166</v>
      </c>
      <c r="U3611" s="6">
        <v>477</v>
      </c>
    </row>
    <row r="3612" spans="18:21">
      <c r="R3612">
        <v>3611</v>
      </c>
      <c r="S3612" s="5">
        <v>37023</v>
      </c>
      <c r="T3612" s="6" t="s">
        <v>9167</v>
      </c>
      <c r="U3612" s="6">
        <v>1643</v>
      </c>
    </row>
    <row r="3613" spans="18:21">
      <c r="R3613">
        <v>3612</v>
      </c>
      <c r="S3613" s="5">
        <v>37024</v>
      </c>
      <c r="T3613" s="6" t="s">
        <v>9168</v>
      </c>
      <c r="U3613" s="6">
        <v>4741</v>
      </c>
    </row>
    <row r="3614" spans="18:21">
      <c r="R3614">
        <v>3613</v>
      </c>
      <c r="S3614" s="5">
        <v>37030</v>
      </c>
      <c r="T3614" s="6" t="s">
        <v>9169</v>
      </c>
      <c r="U3614" s="6">
        <v>6697</v>
      </c>
    </row>
    <row r="3615" spans="18:21">
      <c r="R3615">
        <v>3614</v>
      </c>
      <c r="S3615" s="5">
        <v>37033</v>
      </c>
      <c r="T3615" s="6" t="s">
        <v>9170</v>
      </c>
      <c r="U3615" s="6">
        <v>1064</v>
      </c>
    </row>
    <row r="3616" spans="18:21">
      <c r="R3616">
        <v>3615</v>
      </c>
      <c r="S3616" s="5">
        <v>37034</v>
      </c>
      <c r="T3616" s="6" t="s">
        <v>9171</v>
      </c>
      <c r="U3616" s="6">
        <v>1587</v>
      </c>
    </row>
    <row r="3617" spans="18:21">
      <c r="R3617">
        <v>3616</v>
      </c>
      <c r="S3617" s="5">
        <v>37042</v>
      </c>
      <c r="T3617" s="6" t="s">
        <v>9172</v>
      </c>
      <c r="U3617" s="6">
        <v>769</v>
      </c>
    </row>
    <row r="3618" spans="18:21">
      <c r="R3618">
        <v>3617</v>
      </c>
      <c r="S3618" s="5">
        <v>37043</v>
      </c>
      <c r="T3618" s="6" t="s">
        <v>9173</v>
      </c>
      <c r="U3618" s="6">
        <v>1411</v>
      </c>
    </row>
    <row r="3619" spans="18:21">
      <c r="R3619">
        <v>3618</v>
      </c>
      <c r="S3619" s="5">
        <v>37044</v>
      </c>
      <c r="T3619" s="6" t="s">
        <v>9174</v>
      </c>
      <c r="U3619" s="6">
        <v>182</v>
      </c>
    </row>
    <row r="3620" spans="18:21">
      <c r="R3620">
        <v>3619</v>
      </c>
      <c r="S3620" s="5">
        <v>37045</v>
      </c>
      <c r="T3620" s="6" t="s">
        <v>9175</v>
      </c>
      <c r="U3620" s="6">
        <v>1645</v>
      </c>
    </row>
    <row r="3621" spans="18:21">
      <c r="R3621">
        <v>3620</v>
      </c>
      <c r="S3621" s="5">
        <v>37130</v>
      </c>
      <c r="T3621" s="6" t="s">
        <v>9176</v>
      </c>
      <c r="U3621" s="6">
        <v>1462</v>
      </c>
    </row>
    <row r="3622" spans="18:21">
      <c r="R3622">
        <v>3621</v>
      </c>
      <c r="S3622" s="5">
        <v>37131</v>
      </c>
      <c r="T3622" s="6" t="s">
        <v>9176</v>
      </c>
      <c r="U3622" s="6">
        <v>1486</v>
      </c>
    </row>
    <row r="3623" spans="18:21">
      <c r="R3623">
        <v>3622</v>
      </c>
      <c r="S3623" s="5">
        <v>37132</v>
      </c>
      <c r="T3623" s="6" t="s">
        <v>9176</v>
      </c>
      <c r="U3623" s="6">
        <v>2005</v>
      </c>
    </row>
    <row r="3624" spans="18:21">
      <c r="R3624">
        <v>3623</v>
      </c>
      <c r="S3624" s="5">
        <v>37133</v>
      </c>
      <c r="T3624" s="6" t="s">
        <v>9176</v>
      </c>
      <c r="U3624" s="6">
        <v>1279</v>
      </c>
    </row>
    <row r="3625" spans="18:21">
      <c r="R3625">
        <v>3624</v>
      </c>
      <c r="S3625" s="5">
        <v>37134</v>
      </c>
      <c r="T3625" s="6" t="s">
        <v>9176</v>
      </c>
      <c r="U3625" s="6">
        <v>965</v>
      </c>
    </row>
    <row r="3626" spans="18:21">
      <c r="R3626">
        <v>3625</v>
      </c>
      <c r="S3626" s="5">
        <v>37135</v>
      </c>
      <c r="T3626" s="6" t="s">
        <v>9176</v>
      </c>
      <c r="U3626" s="6">
        <v>1601</v>
      </c>
    </row>
    <row r="3627" spans="18:21">
      <c r="R3627">
        <v>3626</v>
      </c>
      <c r="S3627" s="5">
        <v>37136</v>
      </c>
      <c r="T3627" s="6" t="s">
        <v>9176</v>
      </c>
      <c r="U3627" s="6">
        <v>1019</v>
      </c>
    </row>
    <row r="3628" spans="18:21">
      <c r="R3628">
        <v>3627</v>
      </c>
      <c r="S3628" s="5">
        <v>37137</v>
      </c>
      <c r="T3628" s="6" t="s">
        <v>9176</v>
      </c>
      <c r="U3628" s="6">
        <v>1267</v>
      </c>
    </row>
    <row r="3629" spans="18:21">
      <c r="R3629">
        <v>3628</v>
      </c>
      <c r="S3629" s="5">
        <v>37138</v>
      </c>
      <c r="T3629" s="6" t="s">
        <v>9176</v>
      </c>
      <c r="U3629" s="6">
        <v>1494</v>
      </c>
    </row>
    <row r="3630" spans="18:21">
      <c r="R3630">
        <v>3629</v>
      </c>
      <c r="S3630" s="5">
        <v>37139</v>
      </c>
      <c r="T3630" s="6" t="s">
        <v>9176</v>
      </c>
      <c r="U3630" s="6">
        <v>871</v>
      </c>
    </row>
    <row r="3631" spans="18:21">
      <c r="R3631">
        <v>3630</v>
      </c>
      <c r="S3631" s="5">
        <v>37140</v>
      </c>
      <c r="T3631" s="6" t="s">
        <v>9176</v>
      </c>
      <c r="U3631" s="6">
        <v>2122</v>
      </c>
    </row>
    <row r="3632" spans="18:21">
      <c r="R3632">
        <v>3631</v>
      </c>
      <c r="S3632" s="5">
        <v>37141</v>
      </c>
      <c r="T3632" s="6" t="s">
        <v>9176</v>
      </c>
      <c r="U3632" s="6">
        <v>2055</v>
      </c>
    </row>
    <row r="3633" spans="18:21">
      <c r="R3633">
        <v>3632</v>
      </c>
      <c r="S3633" s="5">
        <v>37142</v>
      </c>
      <c r="T3633" s="6" t="s">
        <v>9176</v>
      </c>
      <c r="U3633" s="6">
        <v>1558</v>
      </c>
    </row>
    <row r="3634" spans="18:21">
      <c r="R3634">
        <v>3633</v>
      </c>
      <c r="S3634" s="5">
        <v>37143</v>
      </c>
      <c r="T3634" s="6" t="s">
        <v>9176</v>
      </c>
      <c r="U3634" s="6">
        <v>1236</v>
      </c>
    </row>
    <row r="3635" spans="18:21">
      <c r="R3635">
        <v>3634</v>
      </c>
      <c r="S3635" s="5">
        <v>37144</v>
      </c>
      <c r="T3635" s="6" t="s">
        <v>9176</v>
      </c>
      <c r="U3635" s="6">
        <v>2238</v>
      </c>
    </row>
    <row r="3636" spans="18:21">
      <c r="R3636">
        <v>3635</v>
      </c>
      <c r="S3636" s="5">
        <v>37145</v>
      </c>
      <c r="T3636" s="6" t="s">
        <v>9176</v>
      </c>
      <c r="U3636" s="6">
        <v>884</v>
      </c>
    </row>
    <row r="3637" spans="18:21">
      <c r="R3637">
        <v>3636</v>
      </c>
      <c r="S3637" s="5">
        <v>37146</v>
      </c>
      <c r="T3637" s="6" t="s">
        <v>9176</v>
      </c>
      <c r="U3637" s="6">
        <v>876</v>
      </c>
    </row>
    <row r="3638" spans="18:21">
      <c r="R3638">
        <v>3637</v>
      </c>
      <c r="S3638" s="5">
        <v>37147</v>
      </c>
      <c r="T3638" s="6" t="s">
        <v>9176</v>
      </c>
      <c r="U3638" s="6">
        <v>3</v>
      </c>
    </row>
    <row r="3639" spans="18:21">
      <c r="R3639">
        <v>3638</v>
      </c>
      <c r="S3639" s="5">
        <v>37148</v>
      </c>
      <c r="T3639" s="6" t="s">
        <v>9176</v>
      </c>
      <c r="U3639" s="6">
        <v>321</v>
      </c>
    </row>
    <row r="3640" spans="18:21">
      <c r="R3640">
        <v>3639</v>
      </c>
      <c r="S3640" s="5">
        <v>37149</v>
      </c>
      <c r="T3640" s="6" t="s">
        <v>9176</v>
      </c>
      <c r="U3640" s="6">
        <v>577</v>
      </c>
    </row>
    <row r="3641" spans="18:21">
      <c r="R3641">
        <v>3640</v>
      </c>
      <c r="S3641" s="5">
        <v>37151</v>
      </c>
      <c r="T3641" s="6" t="s">
        <v>9176</v>
      </c>
      <c r="U3641" s="6">
        <v>712</v>
      </c>
    </row>
    <row r="3642" spans="18:21">
      <c r="R3642">
        <v>3641</v>
      </c>
      <c r="S3642" s="5">
        <v>37152</v>
      </c>
      <c r="T3642" s="6" t="s">
        <v>9176</v>
      </c>
      <c r="U3642" s="6">
        <v>1145</v>
      </c>
    </row>
    <row r="3643" spans="18:21">
      <c r="R3643">
        <v>3642</v>
      </c>
      <c r="S3643" s="5">
        <v>37153</v>
      </c>
      <c r="T3643" s="6" t="s">
        <v>9176</v>
      </c>
      <c r="U3643" s="6">
        <v>343</v>
      </c>
    </row>
    <row r="3644" spans="18:21">
      <c r="R3644">
        <v>3643</v>
      </c>
      <c r="S3644" s="5">
        <v>37154</v>
      </c>
      <c r="T3644" s="6" t="s">
        <v>9176</v>
      </c>
      <c r="U3644" s="6">
        <v>311</v>
      </c>
    </row>
    <row r="3645" spans="18:21">
      <c r="R3645">
        <v>3644</v>
      </c>
      <c r="S3645" s="5">
        <v>37155</v>
      </c>
      <c r="T3645" s="6" t="s">
        <v>9176</v>
      </c>
      <c r="U3645" s="6">
        <v>1</v>
      </c>
    </row>
    <row r="3646" spans="18:21">
      <c r="R3646">
        <v>3645</v>
      </c>
      <c r="S3646" s="5">
        <v>37160</v>
      </c>
      <c r="T3646" s="6" t="s">
        <v>9177</v>
      </c>
      <c r="U3646" s="6">
        <v>1736</v>
      </c>
    </row>
    <row r="3647" spans="18:21">
      <c r="R3647">
        <v>3646</v>
      </c>
      <c r="S3647" s="5">
        <v>37161</v>
      </c>
      <c r="T3647" s="6" t="s">
        <v>9177</v>
      </c>
      <c r="U3647" s="6">
        <v>857</v>
      </c>
    </row>
    <row r="3648" spans="18:21">
      <c r="R3648">
        <v>3647</v>
      </c>
      <c r="S3648" s="5">
        <v>37162</v>
      </c>
      <c r="T3648" s="6" t="s">
        <v>9177</v>
      </c>
      <c r="U3648" s="6">
        <v>1683</v>
      </c>
    </row>
    <row r="3649" spans="18:21">
      <c r="R3649">
        <v>3648</v>
      </c>
      <c r="S3649" s="5">
        <v>37163</v>
      </c>
      <c r="T3649" s="6" t="s">
        <v>9177</v>
      </c>
      <c r="U3649" s="6">
        <v>1054</v>
      </c>
    </row>
    <row r="3650" spans="18:21">
      <c r="R3650">
        <v>3649</v>
      </c>
      <c r="S3650" s="5">
        <v>37164</v>
      </c>
      <c r="T3650" s="6" t="s">
        <v>9177</v>
      </c>
      <c r="U3650" s="6">
        <v>699</v>
      </c>
    </row>
    <row r="3651" spans="18:21">
      <c r="R3651">
        <v>3650</v>
      </c>
      <c r="S3651" s="5">
        <v>37165</v>
      </c>
      <c r="T3651" s="6" t="s">
        <v>9177</v>
      </c>
      <c r="U3651" s="6">
        <v>836</v>
      </c>
    </row>
    <row r="3652" spans="18:21">
      <c r="R3652">
        <v>3651</v>
      </c>
      <c r="S3652" s="5">
        <v>37191</v>
      </c>
      <c r="T3652" s="6" t="s">
        <v>9176</v>
      </c>
      <c r="U3652" s="6">
        <v>602</v>
      </c>
    </row>
    <row r="3653" spans="18:21">
      <c r="R3653">
        <v>3652</v>
      </c>
      <c r="S3653" s="5">
        <v>37192</v>
      </c>
      <c r="T3653" s="6" t="s">
        <v>9176</v>
      </c>
      <c r="U3653" s="6">
        <v>796</v>
      </c>
    </row>
    <row r="3654" spans="18:21">
      <c r="R3654">
        <v>3653</v>
      </c>
      <c r="S3654" s="5">
        <v>37193</v>
      </c>
      <c r="T3654" s="6" t="s">
        <v>9176</v>
      </c>
      <c r="U3654" s="6">
        <v>541</v>
      </c>
    </row>
    <row r="3655" spans="18:21">
      <c r="R3655">
        <v>3654</v>
      </c>
      <c r="S3655" s="5">
        <v>37194</v>
      </c>
      <c r="T3655" s="6" t="s">
        <v>9177</v>
      </c>
      <c r="U3655" s="6">
        <v>694</v>
      </c>
    </row>
    <row r="3656" spans="18:21">
      <c r="R3656">
        <v>3655</v>
      </c>
      <c r="S3656" s="5">
        <v>37230</v>
      </c>
      <c r="T3656" s="6" t="s">
        <v>9178</v>
      </c>
      <c r="U3656" s="6">
        <v>1071</v>
      </c>
    </row>
    <row r="3657" spans="18:21">
      <c r="R3657">
        <v>3656</v>
      </c>
      <c r="S3657" s="5">
        <v>37231</v>
      </c>
      <c r="T3657" s="6" t="s">
        <v>9178</v>
      </c>
      <c r="U3657" s="6">
        <v>682</v>
      </c>
    </row>
    <row r="3658" spans="18:21">
      <c r="R3658">
        <v>3657</v>
      </c>
      <c r="S3658" s="5">
        <v>37232</v>
      </c>
      <c r="T3658" s="6" t="s">
        <v>9178</v>
      </c>
      <c r="U3658" s="6">
        <v>1098</v>
      </c>
    </row>
    <row r="3659" spans="18:21">
      <c r="R3659">
        <v>3658</v>
      </c>
      <c r="S3659" s="5">
        <v>37233</v>
      </c>
      <c r="T3659" s="6" t="s">
        <v>9178</v>
      </c>
      <c r="U3659" s="6">
        <v>1398</v>
      </c>
    </row>
    <row r="3660" spans="18:21">
      <c r="R3660">
        <v>3659</v>
      </c>
      <c r="S3660" s="5">
        <v>37234</v>
      </c>
      <c r="T3660" s="6" t="s">
        <v>9178</v>
      </c>
      <c r="U3660" s="6">
        <v>910</v>
      </c>
    </row>
    <row r="3661" spans="18:21">
      <c r="R3661">
        <v>3660</v>
      </c>
      <c r="S3661" s="5">
        <v>37235</v>
      </c>
      <c r="T3661" s="6" t="s">
        <v>9178</v>
      </c>
      <c r="U3661" s="6">
        <v>1081</v>
      </c>
    </row>
    <row r="3662" spans="18:21">
      <c r="R3662">
        <v>3661</v>
      </c>
      <c r="S3662" s="5">
        <v>37236</v>
      </c>
      <c r="T3662" s="6" t="s">
        <v>9178</v>
      </c>
      <c r="U3662" s="6">
        <v>1080</v>
      </c>
    </row>
    <row r="3663" spans="18:21">
      <c r="R3663">
        <v>3662</v>
      </c>
      <c r="S3663" s="5">
        <v>37237</v>
      </c>
      <c r="T3663" s="6" t="s">
        <v>9178</v>
      </c>
      <c r="U3663" s="6">
        <v>1792</v>
      </c>
    </row>
    <row r="3664" spans="18:21">
      <c r="R3664">
        <v>3663</v>
      </c>
      <c r="S3664" s="5">
        <v>37238</v>
      </c>
      <c r="T3664" s="6" t="s">
        <v>9178</v>
      </c>
      <c r="U3664" s="6">
        <v>1310</v>
      </c>
    </row>
    <row r="3665" spans="18:21">
      <c r="R3665">
        <v>3664</v>
      </c>
      <c r="S3665" s="5">
        <v>37239</v>
      </c>
      <c r="T3665" s="6" t="s">
        <v>9178</v>
      </c>
      <c r="U3665" s="6">
        <v>1073</v>
      </c>
    </row>
    <row r="3666" spans="18:21">
      <c r="R3666">
        <v>3665</v>
      </c>
      <c r="S3666" s="5">
        <v>37240</v>
      </c>
      <c r="T3666" s="6" t="s">
        <v>9178</v>
      </c>
      <c r="U3666" s="6">
        <v>223</v>
      </c>
    </row>
    <row r="3667" spans="18:21">
      <c r="R3667">
        <v>3666</v>
      </c>
      <c r="S3667" s="5">
        <v>37250</v>
      </c>
      <c r="T3667" s="6" t="s">
        <v>9179</v>
      </c>
      <c r="U3667" s="6">
        <v>1397</v>
      </c>
    </row>
    <row r="3668" spans="18:21">
      <c r="R3668">
        <v>3667</v>
      </c>
      <c r="S3668" s="5">
        <v>37251</v>
      </c>
      <c r="T3668" s="6" t="s">
        <v>9179</v>
      </c>
      <c r="U3668" s="6">
        <v>1470</v>
      </c>
    </row>
    <row r="3669" spans="18:21">
      <c r="R3669">
        <v>3668</v>
      </c>
      <c r="S3669" s="5">
        <v>37252</v>
      </c>
      <c r="T3669" s="6" t="s">
        <v>9179</v>
      </c>
      <c r="U3669" s="6">
        <v>550</v>
      </c>
    </row>
    <row r="3670" spans="18:21">
      <c r="R3670">
        <v>3669</v>
      </c>
      <c r="S3670" s="5">
        <v>37253</v>
      </c>
      <c r="T3670" s="6" t="s">
        <v>9179</v>
      </c>
      <c r="U3670" s="6">
        <v>1083</v>
      </c>
    </row>
    <row r="3671" spans="18:21">
      <c r="R3671">
        <v>3670</v>
      </c>
      <c r="S3671" s="5">
        <v>37260</v>
      </c>
      <c r="T3671" s="6" t="s">
        <v>9180</v>
      </c>
      <c r="U3671" s="6">
        <v>825</v>
      </c>
    </row>
    <row r="3672" spans="18:21">
      <c r="R3672">
        <v>3671</v>
      </c>
      <c r="S3672" s="5">
        <v>37261</v>
      </c>
      <c r="T3672" s="6" t="s">
        <v>9180</v>
      </c>
      <c r="U3672" s="6">
        <v>863</v>
      </c>
    </row>
    <row r="3673" spans="18:21">
      <c r="R3673">
        <v>3672</v>
      </c>
      <c r="S3673" s="5">
        <v>37262</v>
      </c>
      <c r="T3673" s="6" t="s">
        <v>9180</v>
      </c>
      <c r="U3673" s="6">
        <v>674</v>
      </c>
    </row>
    <row r="3674" spans="18:21">
      <c r="R3674">
        <v>3673</v>
      </c>
      <c r="S3674" s="5">
        <v>37263</v>
      </c>
      <c r="T3674" s="6" t="s">
        <v>9180</v>
      </c>
      <c r="U3674" s="6">
        <v>481</v>
      </c>
    </row>
    <row r="3675" spans="18:21">
      <c r="R3675">
        <v>3674</v>
      </c>
      <c r="S3675" s="5">
        <v>37273</v>
      </c>
      <c r="T3675" s="6" t="s">
        <v>9178</v>
      </c>
      <c r="U3675" s="6">
        <v>801</v>
      </c>
    </row>
    <row r="3676" spans="18:21">
      <c r="R3676">
        <v>3675</v>
      </c>
      <c r="S3676" s="5">
        <v>37274</v>
      </c>
      <c r="T3676" s="6" t="s">
        <v>9181</v>
      </c>
      <c r="U3676" s="6">
        <v>840</v>
      </c>
    </row>
    <row r="3677" spans="18:21">
      <c r="R3677">
        <v>3676</v>
      </c>
      <c r="S3677" s="5">
        <v>37275</v>
      </c>
      <c r="T3677" s="6" t="s">
        <v>9182</v>
      </c>
      <c r="U3677" s="6">
        <v>715</v>
      </c>
    </row>
    <row r="3678" spans="18:21">
      <c r="R3678">
        <v>3677</v>
      </c>
      <c r="S3678" s="5">
        <v>37291</v>
      </c>
      <c r="T3678" s="6" t="s">
        <v>9178</v>
      </c>
      <c r="U3678" s="6">
        <v>575</v>
      </c>
    </row>
    <row r="3679" spans="18:21">
      <c r="R3679">
        <v>3678</v>
      </c>
      <c r="S3679" s="5">
        <v>37292</v>
      </c>
      <c r="T3679" s="6" t="s">
        <v>9179</v>
      </c>
      <c r="U3679" s="6">
        <v>643</v>
      </c>
    </row>
    <row r="3680" spans="18:21">
      <c r="R3680">
        <v>3679</v>
      </c>
      <c r="S3680" s="5">
        <v>37294</v>
      </c>
      <c r="T3680" s="6" t="s">
        <v>9181</v>
      </c>
      <c r="U3680" s="6">
        <v>926</v>
      </c>
    </row>
    <row r="3681" spans="18:21">
      <c r="R3681">
        <v>3680</v>
      </c>
      <c r="S3681" s="5">
        <v>37295</v>
      </c>
      <c r="T3681" s="6" t="s">
        <v>9182</v>
      </c>
      <c r="U3681" s="6">
        <v>638</v>
      </c>
    </row>
    <row r="3682" spans="18:21">
      <c r="R3682">
        <v>3681</v>
      </c>
      <c r="S3682" s="5">
        <v>37297</v>
      </c>
      <c r="T3682" s="6" t="s">
        <v>9178</v>
      </c>
      <c r="U3682" s="6">
        <v>1016</v>
      </c>
    </row>
    <row r="3683" spans="18:21">
      <c r="R3683">
        <v>3682</v>
      </c>
      <c r="S3683" s="5">
        <v>37300</v>
      </c>
      <c r="T3683" s="6" t="s">
        <v>9183</v>
      </c>
      <c r="U3683" s="6">
        <v>4112</v>
      </c>
    </row>
    <row r="3684" spans="18:21">
      <c r="R3684">
        <v>3683</v>
      </c>
      <c r="S3684" s="5">
        <v>37302</v>
      </c>
      <c r="T3684" s="6" t="s">
        <v>9184</v>
      </c>
      <c r="U3684" s="6">
        <v>2282</v>
      </c>
    </row>
    <row r="3685" spans="18:21">
      <c r="R3685">
        <v>3684</v>
      </c>
      <c r="S3685" s="5">
        <v>37430</v>
      </c>
      <c r="T3685" s="6" t="s">
        <v>9185</v>
      </c>
      <c r="U3685" s="6">
        <v>1285</v>
      </c>
    </row>
    <row r="3686" spans="18:21">
      <c r="R3686">
        <v>3685</v>
      </c>
      <c r="S3686" s="5">
        <v>37431</v>
      </c>
      <c r="T3686" s="6" t="s">
        <v>9185</v>
      </c>
      <c r="U3686" s="6">
        <v>224</v>
      </c>
    </row>
    <row r="3687" spans="18:21">
      <c r="R3687">
        <v>3686</v>
      </c>
      <c r="S3687" s="5">
        <v>37432</v>
      </c>
      <c r="T3687" s="6" t="s">
        <v>9185</v>
      </c>
      <c r="U3687" s="6">
        <v>169</v>
      </c>
    </row>
    <row r="3688" spans="18:21">
      <c r="R3688">
        <v>3687</v>
      </c>
      <c r="S3688" s="5">
        <v>37433</v>
      </c>
      <c r="T3688" s="6" t="s">
        <v>9185</v>
      </c>
      <c r="U3688" s="6">
        <v>1244</v>
      </c>
    </row>
    <row r="3689" spans="18:21">
      <c r="R3689">
        <v>3688</v>
      </c>
      <c r="S3689" s="5">
        <v>37434</v>
      </c>
      <c r="T3689" s="6" t="s">
        <v>9185</v>
      </c>
      <c r="U3689" s="6">
        <v>1142</v>
      </c>
    </row>
    <row r="3690" spans="18:21">
      <c r="R3690">
        <v>3689</v>
      </c>
      <c r="S3690" s="5">
        <v>37435</v>
      </c>
      <c r="T3690" s="6" t="s">
        <v>9185</v>
      </c>
      <c r="U3690" s="6">
        <v>1097</v>
      </c>
    </row>
    <row r="3691" spans="18:21">
      <c r="R3691">
        <v>3690</v>
      </c>
      <c r="S3691" s="5">
        <v>37436</v>
      </c>
      <c r="T3691" s="6" t="s">
        <v>9185</v>
      </c>
      <c r="U3691" s="6">
        <v>1227</v>
      </c>
    </row>
    <row r="3692" spans="18:21">
      <c r="R3692">
        <v>3691</v>
      </c>
      <c r="S3692" s="5">
        <v>37437</v>
      </c>
      <c r="T3692" s="6" t="s">
        <v>9185</v>
      </c>
      <c r="U3692" s="6">
        <v>1370</v>
      </c>
    </row>
    <row r="3693" spans="18:21">
      <c r="R3693">
        <v>3692</v>
      </c>
      <c r="S3693" s="5">
        <v>37438</v>
      </c>
      <c r="T3693" s="6" t="s">
        <v>9185</v>
      </c>
      <c r="U3693" s="6">
        <v>1479</v>
      </c>
    </row>
    <row r="3694" spans="18:21">
      <c r="R3694">
        <v>3693</v>
      </c>
      <c r="S3694" s="5">
        <v>37439</v>
      </c>
      <c r="T3694" s="6" t="s">
        <v>9185</v>
      </c>
      <c r="U3694" s="6">
        <v>801</v>
      </c>
    </row>
    <row r="3695" spans="18:21">
      <c r="R3695">
        <v>3694</v>
      </c>
      <c r="S3695" s="5">
        <v>37440</v>
      </c>
      <c r="T3695" s="6" t="s">
        <v>9185</v>
      </c>
      <c r="U3695" s="6">
        <v>1490</v>
      </c>
    </row>
    <row r="3696" spans="18:21">
      <c r="R3696">
        <v>3695</v>
      </c>
      <c r="S3696" s="5">
        <v>37441</v>
      </c>
      <c r="T3696" s="6" t="s">
        <v>9185</v>
      </c>
      <c r="U3696" s="6">
        <v>1552</v>
      </c>
    </row>
    <row r="3697" spans="18:21">
      <c r="R3697">
        <v>3696</v>
      </c>
      <c r="S3697" s="5">
        <v>37450</v>
      </c>
      <c r="T3697" s="6" t="s">
        <v>9186</v>
      </c>
      <c r="U3697" s="6">
        <v>1638</v>
      </c>
    </row>
    <row r="3698" spans="18:21">
      <c r="R3698">
        <v>3697</v>
      </c>
      <c r="S3698" s="5">
        <v>37451</v>
      </c>
      <c r="T3698" s="6" t="s">
        <v>9186</v>
      </c>
      <c r="U3698" s="6">
        <v>1691</v>
      </c>
    </row>
    <row r="3699" spans="18:21">
      <c r="R3699">
        <v>3698</v>
      </c>
      <c r="S3699" s="5">
        <v>37452</v>
      </c>
      <c r="T3699" s="6" t="s">
        <v>9186</v>
      </c>
      <c r="U3699" s="6">
        <v>1474</v>
      </c>
    </row>
    <row r="3700" spans="18:21">
      <c r="R3700">
        <v>3699</v>
      </c>
      <c r="S3700" s="5">
        <v>37453</v>
      </c>
      <c r="T3700" s="6" t="s">
        <v>9186</v>
      </c>
      <c r="U3700" s="6">
        <v>1237</v>
      </c>
    </row>
    <row r="3701" spans="18:21">
      <c r="R3701">
        <v>3700</v>
      </c>
      <c r="S3701" s="5">
        <v>37470</v>
      </c>
      <c r="T3701" s="6" t="s">
        <v>9187</v>
      </c>
      <c r="U3701" s="6">
        <v>418</v>
      </c>
    </row>
    <row r="3702" spans="18:21">
      <c r="R3702">
        <v>3701</v>
      </c>
      <c r="S3702" s="5">
        <v>37491</v>
      </c>
      <c r="T3702" s="6" t="s">
        <v>9186</v>
      </c>
      <c r="U3702" s="6">
        <v>1143</v>
      </c>
    </row>
    <row r="3703" spans="18:21">
      <c r="R3703">
        <v>3702</v>
      </c>
      <c r="S3703" s="5">
        <v>37492</v>
      </c>
      <c r="T3703" s="6" t="s">
        <v>9186</v>
      </c>
      <c r="U3703" s="6">
        <v>626</v>
      </c>
    </row>
    <row r="3704" spans="18:21">
      <c r="R3704">
        <v>3703</v>
      </c>
      <c r="S3704" s="5">
        <v>37493</v>
      </c>
      <c r="T3704" s="6" t="s">
        <v>9185</v>
      </c>
      <c r="U3704" s="6">
        <v>420</v>
      </c>
    </row>
    <row r="3705" spans="18:21">
      <c r="R3705">
        <v>3704</v>
      </c>
      <c r="S3705" s="5">
        <v>37494</v>
      </c>
      <c r="T3705" s="6" t="s">
        <v>9187</v>
      </c>
      <c r="U3705" s="6">
        <v>577</v>
      </c>
    </row>
    <row r="3706" spans="18:21">
      <c r="R3706">
        <v>3705</v>
      </c>
      <c r="S3706" s="5">
        <v>37495</v>
      </c>
      <c r="T3706" s="6" t="s">
        <v>9187</v>
      </c>
      <c r="U3706" s="6">
        <v>462</v>
      </c>
    </row>
    <row r="3707" spans="18:21">
      <c r="R3707">
        <v>3706</v>
      </c>
      <c r="S3707" s="5">
        <v>37496</v>
      </c>
      <c r="T3707" s="6" t="s">
        <v>9187</v>
      </c>
      <c r="U3707" s="6">
        <v>689</v>
      </c>
    </row>
    <row r="3708" spans="18:21">
      <c r="R3708">
        <v>3707</v>
      </c>
      <c r="S3708" s="5">
        <v>37530</v>
      </c>
      <c r="T3708" s="6" t="s">
        <v>9188</v>
      </c>
      <c r="U3708" s="6">
        <v>567</v>
      </c>
    </row>
    <row r="3709" spans="18:21">
      <c r="R3709">
        <v>3708</v>
      </c>
      <c r="S3709" s="5">
        <v>37531</v>
      </c>
      <c r="T3709" s="6" t="s">
        <v>9188</v>
      </c>
      <c r="U3709" s="6">
        <v>466</v>
      </c>
    </row>
    <row r="3710" spans="18:21">
      <c r="R3710">
        <v>3709</v>
      </c>
      <c r="S3710" s="5">
        <v>37532</v>
      </c>
      <c r="T3710" s="6" t="s">
        <v>9188</v>
      </c>
      <c r="U3710" s="6">
        <v>578</v>
      </c>
    </row>
    <row r="3711" spans="18:21">
      <c r="R3711">
        <v>3710</v>
      </c>
      <c r="S3711" s="5">
        <v>37533</v>
      </c>
      <c r="T3711" s="6" t="s">
        <v>9188</v>
      </c>
      <c r="U3711" s="6">
        <v>536</v>
      </c>
    </row>
    <row r="3712" spans="18:21">
      <c r="R3712">
        <v>3711</v>
      </c>
      <c r="S3712" s="5">
        <v>37534</v>
      </c>
      <c r="T3712" s="6" t="s">
        <v>9188</v>
      </c>
      <c r="U3712" s="6">
        <v>1342</v>
      </c>
    </row>
    <row r="3713" spans="18:21">
      <c r="R3713">
        <v>3712</v>
      </c>
      <c r="S3713" s="5">
        <v>37590</v>
      </c>
      <c r="T3713" s="6" t="s">
        <v>9188</v>
      </c>
      <c r="U3713" s="6">
        <v>398</v>
      </c>
    </row>
    <row r="3714" spans="18:21">
      <c r="R3714">
        <v>3713</v>
      </c>
      <c r="S3714" s="5">
        <v>37591</v>
      </c>
      <c r="T3714" s="6" t="s">
        <v>9188</v>
      </c>
      <c r="U3714" s="6">
        <v>1113</v>
      </c>
    </row>
    <row r="3715" spans="18:21">
      <c r="R3715">
        <v>3714</v>
      </c>
      <c r="S3715" s="5">
        <v>37635</v>
      </c>
      <c r="T3715" s="6" t="s">
        <v>9189</v>
      </c>
      <c r="U3715" s="6">
        <v>466</v>
      </c>
    </row>
    <row r="3716" spans="18:21">
      <c r="R3716">
        <v>3715</v>
      </c>
      <c r="S3716" s="5">
        <v>37636</v>
      </c>
      <c r="T3716" s="6" t="s">
        <v>9189</v>
      </c>
      <c r="U3716" s="6">
        <v>501</v>
      </c>
    </row>
    <row r="3717" spans="18:21">
      <c r="R3717">
        <v>3716</v>
      </c>
      <c r="S3717" s="5">
        <v>37637</v>
      </c>
      <c r="T3717" s="6" t="s">
        <v>9189</v>
      </c>
      <c r="U3717" s="6">
        <v>777</v>
      </c>
    </row>
    <row r="3718" spans="18:21">
      <c r="R3718">
        <v>3717</v>
      </c>
      <c r="S3718" s="5">
        <v>37692</v>
      </c>
      <c r="T3718" s="6" t="s">
        <v>9189</v>
      </c>
      <c r="U3718" s="6">
        <v>721</v>
      </c>
    </row>
    <row r="3719" spans="18:21">
      <c r="R3719">
        <v>3718</v>
      </c>
      <c r="S3719" s="5">
        <v>37693</v>
      </c>
      <c r="T3719" s="6" t="s">
        <v>9189</v>
      </c>
      <c r="U3719" s="6">
        <v>297</v>
      </c>
    </row>
    <row r="3720" spans="18:21">
      <c r="R3720">
        <v>3719</v>
      </c>
      <c r="S3720" s="5">
        <v>38040</v>
      </c>
      <c r="T3720" s="6" t="s">
        <v>9190</v>
      </c>
      <c r="U3720" s="6">
        <v>1184</v>
      </c>
    </row>
    <row r="3721" spans="18:21">
      <c r="R3721">
        <v>3720</v>
      </c>
      <c r="S3721" s="5">
        <v>38041</v>
      </c>
      <c r="T3721" s="6" t="s">
        <v>9191</v>
      </c>
      <c r="U3721" s="6">
        <v>194</v>
      </c>
    </row>
    <row r="3722" spans="18:21">
      <c r="R3722">
        <v>3721</v>
      </c>
      <c r="S3722" s="5">
        <v>38042</v>
      </c>
      <c r="T3722" s="6" t="s">
        <v>9192</v>
      </c>
      <c r="U3722" s="6">
        <v>244</v>
      </c>
    </row>
    <row r="3723" spans="18:21">
      <c r="R3723">
        <v>3722</v>
      </c>
      <c r="S3723" s="5">
        <v>38044</v>
      </c>
      <c r="T3723" s="6" t="s">
        <v>9193</v>
      </c>
      <c r="U3723" s="6">
        <v>1175</v>
      </c>
    </row>
    <row r="3724" spans="18:21">
      <c r="R3724">
        <v>3723</v>
      </c>
      <c r="S3724" s="5">
        <v>38052</v>
      </c>
      <c r="T3724" s="6" t="s">
        <v>9194</v>
      </c>
      <c r="U3724" s="6">
        <v>1401</v>
      </c>
    </row>
    <row r="3725" spans="18:21">
      <c r="R3725">
        <v>3724</v>
      </c>
      <c r="S3725" s="5">
        <v>38053</v>
      </c>
      <c r="T3725" s="6" t="s">
        <v>9195</v>
      </c>
      <c r="U3725" s="6">
        <v>1122</v>
      </c>
    </row>
    <row r="3726" spans="18:21">
      <c r="R3726">
        <v>3725</v>
      </c>
      <c r="S3726" s="5">
        <v>38230</v>
      </c>
      <c r="T3726" s="6" t="s">
        <v>9196</v>
      </c>
      <c r="U3726" s="6">
        <v>562</v>
      </c>
    </row>
    <row r="3727" spans="18:21">
      <c r="R3727">
        <v>3726</v>
      </c>
      <c r="S3727" s="5">
        <v>38231</v>
      </c>
      <c r="T3727" s="6" t="s">
        <v>9196</v>
      </c>
      <c r="U3727" s="6">
        <v>910</v>
      </c>
    </row>
    <row r="3728" spans="18:21">
      <c r="R3728">
        <v>3727</v>
      </c>
      <c r="S3728" s="5">
        <v>38232</v>
      </c>
      <c r="T3728" s="6" t="s">
        <v>9196</v>
      </c>
      <c r="U3728" s="6">
        <v>697</v>
      </c>
    </row>
    <row r="3729" spans="18:21">
      <c r="R3729">
        <v>3728</v>
      </c>
      <c r="S3729" s="5">
        <v>38233</v>
      </c>
      <c r="T3729" s="6" t="s">
        <v>9196</v>
      </c>
      <c r="U3729" s="6">
        <v>790</v>
      </c>
    </row>
    <row r="3730" spans="18:21">
      <c r="R3730">
        <v>3729</v>
      </c>
      <c r="S3730" s="5">
        <v>38234</v>
      </c>
      <c r="T3730" s="6" t="s">
        <v>9196</v>
      </c>
      <c r="U3730" s="6">
        <v>995</v>
      </c>
    </row>
    <row r="3731" spans="18:21">
      <c r="R3731">
        <v>3730</v>
      </c>
      <c r="S3731" s="5">
        <v>38235</v>
      </c>
      <c r="T3731" s="6" t="s">
        <v>9196</v>
      </c>
      <c r="U3731" s="6">
        <v>600</v>
      </c>
    </row>
    <row r="3732" spans="18:21">
      <c r="R3732">
        <v>3731</v>
      </c>
      <c r="S3732" s="5">
        <v>38236</v>
      </c>
      <c r="T3732" s="6" t="s">
        <v>9196</v>
      </c>
      <c r="U3732" s="6">
        <v>197</v>
      </c>
    </row>
    <row r="3733" spans="18:21">
      <c r="R3733">
        <v>3732</v>
      </c>
      <c r="S3733" s="5">
        <v>38237</v>
      </c>
      <c r="T3733" s="6" t="s">
        <v>9196</v>
      </c>
      <c r="U3733" s="6">
        <v>785</v>
      </c>
    </row>
    <row r="3734" spans="18:21">
      <c r="R3734">
        <v>3733</v>
      </c>
      <c r="S3734" s="5">
        <v>38238</v>
      </c>
      <c r="T3734" s="6" t="s">
        <v>9196</v>
      </c>
      <c r="U3734" s="6">
        <v>1233</v>
      </c>
    </row>
    <row r="3735" spans="18:21">
      <c r="R3735">
        <v>3734</v>
      </c>
      <c r="S3735" s="5">
        <v>38239</v>
      </c>
      <c r="T3735" s="6" t="s">
        <v>9196</v>
      </c>
      <c r="U3735" s="6">
        <v>544</v>
      </c>
    </row>
    <row r="3736" spans="18:21">
      <c r="R3736">
        <v>3735</v>
      </c>
      <c r="S3736" s="5">
        <v>38240</v>
      </c>
      <c r="T3736" s="6" t="s">
        <v>9196</v>
      </c>
      <c r="U3736" s="6">
        <v>814</v>
      </c>
    </row>
    <row r="3737" spans="18:21">
      <c r="R3737">
        <v>3736</v>
      </c>
      <c r="S3737" s="5">
        <v>38241</v>
      </c>
      <c r="T3737" s="6" t="s">
        <v>9196</v>
      </c>
      <c r="U3737" s="6">
        <v>319</v>
      </c>
    </row>
    <row r="3738" spans="18:21">
      <c r="R3738">
        <v>3737</v>
      </c>
      <c r="S3738" s="5">
        <v>38242</v>
      </c>
      <c r="T3738" s="6" t="s">
        <v>9196</v>
      </c>
      <c r="U3738" s="6">
        <v>984</v>
      </c>
    </row>
    <row r="3739" spans="18:21">
      <c r="R3739">
        <v>3738</v>
      </c>
      <c r="S3739" s="5">
        <v>38243</v>
      </c>
      <c r="T3739" s="6" t="s">
        <v>9196</v>
      </c>
      <c r="U3739" s="6">
        <v>744</v>
      </c>
    </row>
    <row r="3740" spans="18:21">
      <c r="R3740">
        <v>3739</v>
      </c>
      <c r="S3740" s="5">
        <v>38244</v>
      </c>
      <c r="T3740" s="6" t="s">
        <v>9196</v>
      </c>
      <c r="U3740" s="6">
        <v>867</v>
      </c>
    </row>
    <row r="3741" spans="18:21">
      <c r="R3741">
        <v>3740</v>
      </c>
      <c r="S3741" s="5">
        <v>38245</v>
      </c>
      <c r="T3741" s="6" t="s">
        <v>9196</v>
      </c>
      <c r="U3741" s="6">
        <v>972</v>
      </c>
    </row>
    <row r="3742" spans="18:21">
      <c r="R3742">
        <v>3741</v>
      </c>
      <c r="S3742" s="5">
        <v>38246</v>
      </c>
      <c r="T3742" s="6" t="s">
        <v>9196</v>
      </c>
      <c r="U3742" s="6">
        <v>707</v>
      </c>
    </row>
    <row r="3743" spans="18:21">
      <c r="R3743">
        <v>3742</v>
      </c>
      <c r="S3743" s="5">
        <v>38290</v>
      </c>
      <c r="T3743" s="6" t="s">
        <v>9197</v>
      </c>
      <c r="U3743" s="6">
        <v>374</v>
      </c>
    </row>
    <row r="3744" spans="18:21">
      <c r="R3744">
        <v>3743</v>
      </c>
      <c r="S3744" s="5">
        <v>38291</v>
      </c>
      <c r="T3744" s="6" t="s">
        <v>9196</v>
      </c>
      <c r="U3744" s="6">
        <v>483</v>
      </c>
    </row>
    <row r="3745" spans="18:21">
      <c r="R3745">
        <v>3744</v>
      </c>
      <c r="S3745" s="5">
        <v>38292</v>
      </c>
      <c r="T3745" s="6" t="s">
        <v>9196</v>
      </c>
      <c r="U3745" s="6">
        <v>616</v>
      </c>
    </row>
    <row r="3746" spans="18:21">
      <c r="R3746">
        <v>3745</v>
      </c>
      <c r="S3746" s="5">
        <v>38293</v>
      </c>
      <c r="T3746" s="6" t="s">
        <v>9196</v>
      </c>
      <c r="U3746" s="6">
        <v>739</v>
      </c>
    </row>
    <row r="3747" spans="18:21">
      <c r="R3747">
        <v>3746</v>
      </c>
      <c r="S3747" s="5">
        <v>38294</v>
      </c>
      <c r="T3747" s="6" t="s">
        <v>9196</v>
      </c>
      <c r="U3747" s="6">
        <v>612</v>
      </c>
    </row>
    <row r="3748" spans="18:21">
      <c r="R3748">
        <v>3747</v>
      </c>
      <c r="S3748" s="5">
        <v>38296</v>
      </c>
      <c r="T3748" s="6" t="s">
        <v>9196</v>
      </c>
      <c r="U3748" s="6">
        <v>687</v>
      </c>
    </row>
    <row r="3749" spans="18:21">
      <c r="R3749">
        <v>3748</v>
      </c>
      <c r="S3749" s="5">
        <v>38297</v>
      </c>
      <c r="T3749" s="6" t="s">
        <v>9197</v>
      </c>
      <c r="U3749" s="6">
        <v>234</v>
      </c>
    </row>
    <row r="3750" spans="18:21">
      <c r="R3750">
        <v>3749</v>
      </c>
      <c r="S3750" s="5">
        <v>38330</v>
      </c>
      <c r="T3750" s="6" t="s">
        <v>9198</v>
      </c>
      <c r="U3750" s="6">
        <v>425</v>
      </c>
    </row>
    <row r="3751" spans="18:21">
      <c r="R3751">
        <v>3750</v>
      </c>
      <c r="S3751" s="5">
        <v>38331</v>
      </c>
      <c r="T3751" s="6" t="s">
        <v>9198</v>
      </c>
      <c r="U3751" s="6">
        <v>478</v>
      </c>
    </row>
    <row r="3752" spans="18:21">
      <c r="R3752">
        <v>3751</v>
      </c>
      <c r="S3752" s="5">
        <v>38332</v>
      </c>
      <c r="T3752" s="6" t="s">
        <v>9198</v>
      </c>
      <c r="U3752" s="6">
        <v>577</v>
      </c>
    </row>
    <row r="3753" spans="18:21">
      <c r="R3753">
        <v>3752</v>
      </c>
      <c r="S3753" s="5">
        <v>38333</v>
      </c>
      <c r="T3753" s="6" t="s">
        <v>9198</v>
      </c>
      <c r="U3753" s="6">
        <v>270</v>
      </c>
    </row>
    <row r="3754" spans="18:21">
      <c r="R3754">
        <v>3753</v>
      </c>
      <c r="S3754" s="5">
        <v>38334</v>
      </c>
      <c r="T3754" s="6" t="s">
        <v>9198</v>
      </c>
      <c r="U3754" s="6">
        <v>921</v>
      </c>
    </row>
    <row r="3755" spans="18:21">
      <c r="R3755">
        <v>3754</v>
      </c>
      <c r="S3755" s="5">
        <v>38335</v>
      </c>
      <c r="T3755" s="6" t="s">
        <v>9198</v>
      </c>
      <c r="U3755" s="6">
        <v>900</v>
      </c>
    </row>
    <row r="3756" spans="18:21">
      <c r="R3756">
        <v>3755</v>
      </c>
      <c r="S3756" s="5">
        <v>38337</v>
      </c>
      <c r="T3756" s="6" t="s">
        <v>9198</v>
      </c>
      <c r="U3756" s="6">
        <v>556</v>
      </c>
    </row>
    <row r="3757" spans="18:21">
      <c r="R3757">
        <v>3756</v>
      </c>
      <c r="S3757" s="5">
        <v>38338</v>
      </c>
      <c r="T3757" s="6" t="s">
        <v>9198</v>
      </c>
      <c r="U3757" s="6">
        <v>196</v>
      </c>
    </row>
    <row r="3758" spans="18:21">
      <c r="R3758">
        <v>3757</v>
      </c>
      <c r="S3758" s="5">
        <v>38339</v>
      </c>
      <c r="T3758" s="6" t="s">
        <v>9198</v>
      </c>
      <c r="U3758" s="6">
        <v>209</v>
      </c>
    </row>
    <row r="3759" spans="18:21">
      <c r="R3759">
        <v>3758</v>
      </c>
      <c r="S3759" s="5">
        <v>38391</v>
      </c>
      <c r="T3759" s="6" t="s">
        <v>9198</v>
      </c>
      <c r="U3759" s="6">
        <v>618</v>
      </c>
    </row>
    <row r="3760" spans="18:21">
      <c r="R3760">
        <v>3759</v>
      </c>
      <c r="S3760" s="5">
        <v>38392</v>
      </c>
      <c r="T3760" s="6" t="s">
        <v>9198</v>
      </c>
      <c r="U3760" s="6">
        <v>1159</v>
      </c>
    </row>
    <row r="3761" spans="18:21">
      <c r="R3761">
        <v>3760</v>
      </c>
      <c r="S3761" s="5">
        <v>38430</v>
      </c>
      <c r="T3761" s="6" t="s">
        <v>9199</v>
      </c>
      <c r="U3761" s="6">
        <v>733</v>
      </c>
    </row>
    <row r="3762" spans="18:21">
      <c r="R3762">
        <v>3761</v>
      </c>
      <c r="S3762" s="5">
        <v>38431</v>
      </c>
      <c r="T3762" s="6" t="s">
        <v>9199</v>
      </c>
      <c r="U3762" s="6">
        <v>867</v>
      </c>
    </row>
    <row r="3763" spans="18:21">
      <c r="R3763">
        <v>3762</v>
      </c>
      <c r="S3763" s="5">
        <v>38440</v>
      </c>
      <c r="T3763" s="6" t="s">
        <v>9200</v>
      </c>
      <c r="U3763" s="6">
        <v>806</v>
      </c>
    </row>
    <row r="3764" spans="18:21">
      <c r="R3764">
        <v>3763</v>
      </c>
      <c r="S3764" s="5">
        <v>38491</v>
      </c>
      <c r="T3764" s="6" t="s">
        <v>9199</v>
      </c>
      <c r="U3764" s="6">
        <v>427</v>
      </c>
    </row>
    <row r="3765" spans="18:21">
      <c r="R3765">
        <v>3764</v>
      </c>
      <c r="S3765" s="5">
        <v>38492</v>
      </c>
      <c r="T3765" s="6" t="s">
        <v>9200</v>
      </c>
      <c r="U3765" s="6">
        <v>521</v>
      </c>
    </row>
    <row r="3766" spans="18:21">
      <c r="R3766">
        <v>3765</v>
      </c>
      <c r="S3766" s="5">
        <v>38493</v>
      </c>
      <c r="T3766" s="6" t="s">
        <v>9200</v>
      </c>
      <c r="U3766" s="6">
        <v>347</v>
      </c>
    </row>
    <row r="3767" spans="18:21">
      <c r="R3767">
        <v>3766</v>
      </c>
      <c r="S3767" s="5">
        <v>38530</v>
      </c>
      <c r="T3767" s="6" t="s">
        <v>9201</v>
      </c>
      <c r="U3767" s="6">
        <v>296</v>
      </c>
    </row>
    <row r="3768" spans="18:21">
      <c r="R3768">
        <v>3767</v>
      </c>
      <c r="S3768" s="5">
        <v>38531</v>
      </c>
      <c r="T3768" s="6" t="s">
        <v>9201</v>
      </c>
      <c r="U3768" s="6">
        <v>461</v>
      </c>
    </row>
    <row r="3769" spans="18:21">
      <c r="R3769">
        <v>3768</v>
      </c>
      <c r="S3769" s="5">
        <v>38532</v>
      </c>
      <c r="T3769" s="6" t="s">
        <v>9201</v>
      </c>
      <c r="U3769" s="6">
        <v>489</v>
      </c>
    </row>
    <row r="3770" spans="18:21">
      <c r="R3770">
        <v>3769</v>
      </c>
      <c r="S3770" s="5">
        <v>38533</v>
      </c>
      <c r="T3770" s="6" t="s">
        <v>9201</v>
      </c>
      <c r="U3770" s="6">
        <v>356</v>
      </c>
    </row>
    <row r="3771" spans="18:21">
      <c r="R3771">
        <v>3770</v>
      </c>
      <c r="S3771" s="5">
        <v>38534</v>
      </c>
      <c r="T3771" s="6" t="s">
        <v>9201</v>
      </c>
      <c r="U3771" s="6">
        <v>215</v>
      </c>
    </row>
    <row r="3772" spans="18:21">
      <c r="R3772">
        <v>3771</v>
      </c>
      <c r="S3772" s="5">
        <v>38540</v>
      </c>
      <c r="T3772" s="6" t="s">
        <v>9202</v>
      </c>
      <c r="U3772" s="6">
        <v>1029</v>
      </c>
    </row>
    <row r="3773" spans="18:21">
      <c r="R3773">
        <v>3772</v>
      </c>
      <c r="S3773" s="5">
        <v>38550</v>
      </c>
      <c r="T3773" s="6" t="s">
        <v>9203</v>
      </c>
      <c r="U3773" s="6">
        <v>425</v>
      </c>
    </row>
    <row r="3774" spans="18:21">
      <c r="R3774">
        <v>3773</v>
      </c>
      <c r="S3774" s="5">
        <v>38551</v>
      </c>
      <c r="T3774" s="6" t="s">
        <v>9203</v>
      </c>
      <c r="U3774" s="6">
        <v>409</v>
      </c>
    </row>
    <row r="3775" spans="18:21">
      <c r="R3775">
        <v>3774</v>
      </c>
      <c r="S3775" s="5">
        <v>38590</v>
      </c>
      <c r="T3775" s="6" t="s">
        <v>9203</v>
      </c>
      <c r="U3775" s="6">
        <v>165</v>
      </c>
    </row>
    <row r="3776" spans="18:21">
      <c r="R3776">
        <v>3775</v>
      </c>
      <c r="S3776" s="5">
        <v>38591</v>
      </c>
      <c r="T3776" s="6" t="s">
        <v>9201</v>
      </c>
      <c r="U3776" s="6">
        <v>347</v>
      </c>
    </row>
    <row r="3777" spans="18:21">
      <c r="R3777">
        <v>3776</v>
      </c>
      <c r="S3777" s="5">
        <v>38592</v>
      </c>
      <c r="T3777" s="6" t="s">
        <v>9204</v>
      </c>
      <c r="U3777" s="6">
        <v>643</v>
      </c>
    </row>
    <row r="3778" spans="18:21">
      <c r="R3778">
        <v>3777</v>
      </c>
      <c r="S3778" s="5">
        <v>38593</v>
      </c>
      <c r="T3778" s="6" t="s">
        <v>9201</v>
      </c>
      <c r="U3778" s="6">
        <v>415</v>
      </c>
    </row>
    <row r="3779" spans="18:21">
      <c r="R3779">
        <v>3778</v>
      </c>
      <c r="S3779" s="5">
        <v>38594</v>
      </c>
      <c r="T3779" s="6" t="s">
        <v>9202</v>
      </c>
      <c r="U3779" s="6">
        <v>126</v>
      </c>
    </row>
    <row r="3780" spans="18:21">
      <c r="R3780">
        <v>3779</v>
      </c>
      <c r="S3780" s="5">
        <v>38595</v>
      </c>
      <c r="T3780" s="6" t="s">
        <v>9201</v>
      </c>
      <c r="U3780" s="6">
        <v>298</v>
      </c>
    </row>
    <row r="3781" spans="18:21">
      <c r="R3781">
        <v>3780</v>
      </c>
      <c r="S3781" s="5">
        <v>38597</v>
      </c>
      <c r="T3781" s="6" t="s">
        <v>9203</v>
      </c>
      <c r="U3781" s="6">
        <v>495</v>
      </c>
    </row>
    <row r="3782" spans="18:21">
      <c r="R3782">
        <v>3781</v>
      </c>
      <c r="S3782" s="5">
        <v>38598</v>
      </c>
      <c r="T3782" s="6" t="s">
        <v>9202</v>
      </c>
      <c r="U3782" s="6">
        <v>400</v>
      </c>
    </row>
    <row r="3783" spans="18:21">
      <c r="R3783">
        <v>3782</v>
      </c>
      <c r="S3783" s="5">
        <v>38599</v>
      </c>
      <c r="T3783" s="6" t="s">
        <v>9201</v>
      </c>
      <c r="U3783" s="6">
        <v>183</v>
      </c>
    </row>
    <row r="3784" spans="18:21">
      <c r="R3784">
        <v>3783</v>
      </c>
      <c r="S3784" s="5">
        <v>38630</v>
      </c>
      <c r="T3784" s="6" t="s">
        <v>9205</v>
      </c>
      <c r="U3784" s="6">
        <v>1348</v>
      </c>
    </row>
    <row r="3785" spans="18:21">
      <c r="R3785">
        <v>3784</v>
      </c>
      <c r="S3785" s="5">
        <v>38631</v>
      </c>
      <c r="T3785" s="6" t="s">
        <v>9205</v>
      </c>
      <c r="U3785" s="6">
        <v>1297</v>
      </c>
    </row>
    <row r="3786" spans="18:21">
      <c r="R3786">
        <v>3785</v>
      </c>
      <c r="S3786" s="5">
        <v>38632</v>
      </c>
      <c r="T3786" s="6" t="s">
        <v>9205</v>
      </c>
      <c r="U3786" s="6">
        <v>1110</v>
      </c>
    </row>
    <row r="3787" spans="18:21">
      <c r="R3787">
        <v>3786</v>
      </c>
      <c r="S3787" s="5">
        <v>38633</v>
      </c>
      <c r="T3787" s="6" t="s">
        <v>9205</v>
      </c>
      <c r="U3787" s="6">
        <v>441</v>
      </c>
    </row>
    <row r="3788" spans="18:21">
      <c r="R3788">
        <v>3787</v>
      </c>
      <c r="S3788" s="5">
        <v>38634</v>
      </c>
      <c r="T3788" s="6" t="s">
        <v>9205</v>
      </c>
      <c r="U3788" s="6">
        <v>1127</v>
      </c>
    </row>
    <row r="3789" spans="18:21">
      <c r="R3789">
        <v>3788</v>
      </c>
      <c r="S3789" s="5">
        <v>38635</v>
      </c>
      <c r="T3789" s="6" t="s">
        <v>9205</v>
      </c>
      <c r="U3789" s="6">
        <v>156</v>
      </c>
    </row>
    <row r="3790" spans="18:21">
      <c r="R3790">
        <v>3789</v>
      </c>
      <c r="S3790" s="5">
        <v>38650</v>
      </c>
      <c r="T3790" s="6" t="s">
        <v>9206</v>
      </c>
      <c r="U3790" s="6">
        <v>895</v>
      </c>
    </row>
    <row r="3791" spans="18:21">
      <c r="R3791">
        <v>3790</v>
      </c>
      <c r="S3791" s="5">
        <v>38651</v>
      </c>
      <c r="T3791" s="6" t="s">
        <v>9206</v>
      </c>
      <c r="U3791" s="6">
        <v>870</v>
      </c>
    </row>
    <row r="3792" spans="18:21">
      <c r="R3792">
        <v>3791</v>
      </c>
      <c r="S3792" s="5">
        <v>38660</v>
      </c>
      <c r="T3792" s="6" t="s">
        <v>9206</v>
      </c>
      <c r="U3792" s="6">
        <v>471</v>
      </c>
    </row>
    <row r="3793" spans="18:21">
      <c r="R3793">
        <v>3792</v>
      </c>
      <c r="S3793" s="5">
        <v>38661</v>
      </c>
      <c r="T3793" s="6" t="s">
        <v>9206</v>
      </c>
      <c r="U3793" s="6">
        <v>370</v>
      </c>
    </row>
    <row r="3794" spans="18:21">
      <c r="R3794">
        <v>3793</v>
      </c>
      <c r="S3794" s="5">
        <v>38662</v>
      </c>
      <c r="T3794" s="6" t="s">
        <v>9206</v>
      </c>
      <c r="U3794" s="6">
        <v>403</v>
      </c>
    </row>
    <row r="3795" spans="18:21">
      <c r="R3795">
        <v>3794</v>
      </c>
      <c r="S3795" s="5">
        <v>38663</v>
      </c>
      <c r="T3795" s="6" t="s">
        <v>9207</v>
      </c>
      <c r="U3795" s="6">
        <v>649</v>
      </c>
    </row>
    <row r="3796" spans="18:21">
      <c r="R3796">
        <v>3795</v>
      </c>
      <c r="S3796" s="5">
        <v>38664</v>
      </c>
      <c r="T3796" s="6" t="s">
        <v>9207</v>
      </c>
      <c r="U3796" s="6">
        <v>310</v>
      </c>
    </row>
    <row r="3797" spans="18:21">
      <c r="R3797">
        <v>3796</v>
      </c>
      <c r="S3797" s="5">
        <v>38690</v>
      </c>
      <c r="T3797" s="6" t="s">
        <v>9205</v>
      </c>
      <c r="U3797" s="6">
        <v>1103</v>
      </c>
    </row>
    <row r="3798" spans="18:21">
      <c r="R3798">
        <v>3797</v>
      </c>
      <c r="S3798" s="5">
        <v>38692</v>
      </c>
      <c r="T3798" s="6" t="s">
        <v>9205</v>
      </c>
      <c r="U3798" s="6">
        <v>816</v>
      </c>
    </row>
    <row r="3799" spans="18:21">
      <c r="R3799">
        <v>3798</v>
      </c>
      <c r="S3799" s="5">
        <v>38693</v>
      </c>
      <c r="T3799" s="6" t="s">
        <v>9205</v>
      </c>
      <c r="U3799" s="6">
        <v>926</v>
      </c>
    </row>
    <row r="3800" spans="18:21">
      <c r="R3800">
        <v>3799</v>
      </c>
      <c r="S3800" s="5">
        <v>38694</v>
      </c>
      <c r="T3800" s="6" t="s">
        <v>9205</v>
      </c>
      <c r="U3800" s="6">
        <v>561</v>
      </c>
    </row>
    <row r="3801" spans="18:21">
      <c r="R3801">
        <v>3800</v>
      </c>
      <c r="S3801" s="5">
        <v>38695</v>
      </c>
      <c r="T3801" s="6" t="s">
        <v>9205</v>
      </c>
      <c r="U3801" s="6">
        <v>1072</v>
      </c>
    </row>
    <row r="3802" spans="18:21">
      <c r="R3802">
        <v>3801</v>
      </c>
      <c r="S3802" s="5">
        <v>38696</v>
      </c>
      <c r="T3802" s="6" t="s">
        <v>9205</v>
      </c>
      <c r="U3802" s="6">
        <v>990</v>
      </c>
    </row>
    <row r="3803" spans="18:21">
      <c r="R3803">
        <v>3802</v>
      </c>
      <c r="S3803" s="5">
        <v>38731</v>
      </c>
      <c r="T3803" s="6" t="s">
        <v>9208</v>
      </c>
      <c r="U3803" s="6">
        <v>589</v>
      </c>
    </row>
    <row r="3804" spans="18:21">
      <c r="R3804">
        <v>3803</v>
      </c>
      <c r="S3804" s="5">
        <v>38732</v>
      </c>
      <c r="T3804" s="6" t="s">
        <v>9208</v>
      </c>
      <c r="U3804" s="6">
        <v>448</v>
      </c>
    </row>
    <row r="3805" spans="18:21">
      <c r="R3805">
        <v>3804</v>
      </c>
      <c r="S3805" s="5">
        <v>38733</v>
      </c>
      <c r="T3805" s="6" t="s">
        <v>9208</v>
      </c>
      <c r="U3805" s="6">
        <v>278</v>
      </c>
    </row>
    <row r="3806" spans="18:21">
      <c r="R3806">
        <v>3805</v>
      </c>
      <c r="S3806" s="5">
        <v>38734</v>
      </c>
      <c r="T3806" s="6" t="s">
        <v>9208</v>
      </c>
      <c r="U3806" s="6">
        <v>513</v>
      </c>
    </row>
    <row r="3807" spans="18:21">
      <c r="R3807">
        <v>3806</v>
      </c>
      <c r="S3807" s="5">
        <v>38735</v>
      </c>
      <c r="T3807" s="6" t="s">
        <v>9208</v>
      </c>
      <c r="U3807" s="6">
        <v>765</v>
      </c>
    </row>
    <row r="3808" spans="18:21">
      <c r="R3808">
        <v>3807</v>
      </c>
      <c r="S3808" s="5">
        <v>38736</v>
      </c>
      <c r="T3808" s="6" t="s">
        <v>9208</v>
      </c>
      <c r="U3808" s="6">
        <v>563</v>
      </c>
    </row>
    <row r="3809" spans="18:21">
      <c r="R3809">
        <v>3808</v>
      </c>
      <c r="S3809" s="5">
        <v>38737</v>
      </c>
      <c r="T3809" s="6" t="s">
        <v>9208</v>
      </c>
      <c r="U3809" s="6">
        <v>283</v>
      </c>
    </row>
    <row r="3810" spans="18:21">
      <c r="R3810">
        <v>3809</v>
      </c>
      <c r="S3810" s="5">
        <v>38750</v>
      </c>
      <c r="T3810" s="6" t="s">
        <v>9209</v>
      </c>
      <c r="U3810" s="6">
        <v>624</v>
      </c>
    </row>
    <row r="3811" spans="18:21">
      <c r="R3811">
        <v>3810</v>
      </c>
      <c r="S3811" s="5">
        <v>38752</v>
      </c>
      <c r="T3811" s="6" t="s">
        <v>9209</v>
      </c>
      <c r="U3811" s="6">
        <v>34</v>
      </c>
    </row>
    <row r="3812" spans="18:21">
      <c r="R3812">
        <v>3811</v>
      </c>
      <c r="S3812" s="5">
        <v>38770</v>
      </c>
      <c r="T3812" s="6" t="s">
        <v>9210</v>
      </c>
      <c r="U3812" s="6">
        <v>539</v>
      </c>
    </row>
    <row r="3813" spans="18:21">
      <c r="R3813">
        <v>3812</v>
      </c>
      <c r="S3813" s="5">
        <v>38771</v>
      </c>
      <c r="T3813" s="6" t="s">
        <v>9210</v>
      </c>
      <c r="U3813" s="6">
        <v>241</v>
      </c>
    </row>
    <row r="3814" spans="18:21">
      <c r="R3814">
        <v>3813</v>
      </c>
      <c r="S3814" s="5">
        <v>38772</v>
      </c>
      <c r="T3814" s="6" t="s">
        <v>9210</v>
      </c>
      <c r="U3814" s="6">
        <v>525</v>
      </c>
    </row>
    <row r="3815" spans="18:21">
      <c r="R3815">
        <v>3814</v>
      </c>
      <c r="S3815" s="5">
        <v>38773</v>
      </c>
      <c r="T3815" s="6" t="s">
        <v>9210</v>
      </c>
      <c r="U3815" s="6">
        <v>661</v>
      </c>
    </row>
    <row r="3816" spans="18:21">
      <c r="R3816">
        <v>3815</v>
      </c>
      <c r="S3816" s="5">
        <v>38774</v>
      </c>
      <c r="T3816" s="6" t="s">
        <v>9210</v>
      </c>
      <c r="U3816" s="6">
        <v>144</v>
      </c>
    </row>
    <row r="3817" spans="18:21">
      <c r="R3817">
        <v>3816</v>
      </c>
      <c r="S3817" s="5">
        <v>38775</v>
      </c>
      <c r="T3817" s="6" t="s">
        <v>9211</v>
      </c>
      <c r="U3817" s="6">
        <v>304</v>
      </c>
    </row>
    <row r="3818" spans="18:21">
      <c r="R3818">
        <v>3817</v>
      </c>
      <c r="S3818" s="5">
        <v>38790</v>
      </c>
      <c r="T3818" s="6" t="s">
        <v>9209</v>
      </c>
      <c r="U3818" s="6">
        <v>169</v>
      </c>
    </row>
    <row r="3819" spans="18:21">
      <c r="R3819">
        <v>3818</v>
      </c>
      <c r="S3819" s="5">
        <v>38791</v>
      </c>
      <c r="T3819" s="6" t="s">
        <v>9208</v>
      </c>
      <c r="U3819" s="6">
        <v>355</v>
      </c>
    </row>
    <row r="3820" spans="18:21">
      <c r="R3820">
        <v>3819</v>
      </c>
      <c r="S3820" s="5">
        <v>38792</v>
      </c>
      <c r="T3820" s="6" t="s">
        <v>9208</v>
      </c>
      <c r="U3820" s="6">
        <v>913</v>
      </c>
    </row>
    <row r="3821" spans="18:21">
      <c r="R3821">
        <v>3820</v>
      </c>
      <c r="S3821" s="5">
        <v>38793</v>
      </c>
      <c r="T3821" s="6" t="s">
        <v>9208</v>
      </c>
      <c r="U3821" s="6">
        <v>578</v>
      </c>
    </row>
    <row r="3822" spans="18:21">
      <c r="R3822">
        <v>3821</v>
      </c>
      <c r="S3822" s="5">
        <v>38794</v>
      </c>
      <c r="T3822" s="6" t="s">
        <v>9208</v>
      </c>
      <c r="U3822" s="6">
        <v>446</v>
      </c>
    </row>
    <row r="3823" spans="18:21">
      <c r="R3823">
        <v>3822</v>
      </c>
      <c r="S3823" s="5">
        <v>38795</v>
      </c>
      <c r="T3823" s="6" t="s">
        <v>9209</v>
      </c>
      <c r="U3823" s="6">
        <v>487</v>
      </c>
    </row>
    <row r="3824" spans="18:21">
      <c r="R3824">
        <v>3823</v>
      </c>
      <c r="S3824" s="5">
        <v>38796</v>
      </c>
      <c r="T3824" s="6" t="s">
        <v>9209</v>
      </c>
      <c r="U3824" s="6">
        <v>633</v>
      </c>
    </row>
    <row r="3825" spans="18:21">
      <c r="R3825">
        <v>3824</v>
      </c>
      <c r="S3825" s="5">
        <v>38830</v>
      </c>
      <c r="T3825" s="6" t="s">
        <v>9212</v>
      </c>
      <c r="U3825" s="6">
        <v>668</v>
      </c>
    </row>
    <row r="3826" spans="18:21">
      <c r="R3826">
        <v>3825</v>
      </c>
      <c r="S3826" s="5">
        <v>38831</v>
      </c>
      <c r="T3826" s="6" t="s">
        <v>9212</v>
      </c>
      <c r="U3826" s="6">
        <v>317</v>
      </c>
    </row>
    <row r="3827" spans="18:21">
      <c r="R3827">
        <v>3826</v>
      </c>
      <c r="S3827" s="5">
        <v>38832</v>
      </c>
      <c r="T3827" s="6" t="s">
        <v>9212</v>
      </c>
      <c r="U3827" s="6">
        <v>642</v>
      </c>
    </row>
    <row r="3828" spans="18:21">
      <c r="R3828">
        <v>3827</v>
      </c>
      <c r="S3828" s="5">
        <v>38840</v>
      </c>
      <c r="T3828" s="6" t="s">
        <v>9213</v>
      </c>
      <c r="U3828" s="6">
        <v>901</v>
      </c>
    </row>
    <row r="3829" spans="18:21">
      <c r="R3829">
        <v>3828</v>
      </c>
      <c r="S3829" s="5">
        <v>38841</v>
      </c>
      <c r="T3829" s="6" t="s">
        <v>9213</v>
      </c>
      <c r="U3829" s="6">
        <v>451</v>
      </c>
    </row>
    <row r="3830" spans="18:21">
      <c r="R3830">
        <v>3829</v>
      </c>
      <c r="S3830" s="5">
        <v>38850</v>
      </c>
      <c r="T3830" s="6" t="s">
        <v>9214</v>
      </c>
      <c r="U3830" s="6">
        <v>624</v>
      </c>
    </row>
    <row r="3831" spans="18:21">
      <c r="R3831">
        <v>3830</v>
      </c>
      <c r="S3831" s="5">
        <v>38891</v>
      </c>
      <c r="T3831" s="6" t="s">
        <v>9215</v>
      </c>
      <c r="U3831" s="6">
        <v>886</v>
      </c>
    </row>
    <row r="3832" spans="18:21">
      <c r="R3832">
        <v>3831</v>
      </c>
      <c r="S3832" s="5">
        <v>38892</v>
      </c>
      <c r="T3832" s="6" t="s">
        <v>9212</v>
      </c>
      <c r="U3832" s="6">
        <v>1067</v>
      </c>
    </row>
    <row r="3833" spans="18:21">
      <c r="R3833">
        <v>3832</v>
      </c>
      <c r="S3833" s="5">
        <v>38893</v>
      </c>
      <c r="T3833" s="6" t="s">
        <v>9212</v>
      </c>
      <c r="U3833" s="6">
        <v>626</v>
      </c>
    </row>
    <row r="3834" spans="18:21">
      <c r="R3834">
        <v>3833</v>
      </c>
      <c r="S3834" s="5">
        <v>38894</v>
      </c>
      <c r="T3834" s="6" t="s">
        <v>9215</v>
      </c>
      <c r="U3834" s="6">
        <v>971</v>
      </c>
    </row>
    <row r="3835" spans="18:21">
      <c r="R3835">
        <v>3834</v>
      </c>
      <c r="S3835" s="5">
        <v>38895</v>
      </c>
      <c r="T3835" s="6" t="s">
        <v>9216</v>
      </c>
      <c r="U3835" s="6">
        <v>124</v>
      </c>
    </row>
    <row r="3836" spans="18:21">
      <c r="R3836">
        <v>3835</v>
      </c>
      <c r="S3836" s="5">
        <v>38896</v>
      </c>
      <c r="T3836" s="6" t="s">
        <v>9212</v>
      </c>
      <c r="U3836" s="6">
        <v>1021</v>
      </c>
    </row>
    <row r="3837" spans="18:21">
      <c r="R3837">
        <v>3836</v>
      </c>
      <c r="S3837" s="5">
        <v>38897</v>
      </c>
      <c r="T3837" s="6" t="s">
        <v>9216</v>
      </c>
      <c r="U3837" s="6">
        <v>475</v>
      </c>
    </row>
    <row r="3838" spans="18:21">
      <c r="R3838">
        <v>3837</v>
      </c>
      <c r="S3838" s="5">
        <v>38898</v>
      </c>
      <c r="T3838" s="6" t="s">
        <v>9213</v>
      </c>
      <c r="U3838" s="6">
        <v>699</v>
      </c>
    </row>
    <row r="3839" spans="18:21">
      <c r="R3839">
        <v>3838</v>
      </c>
      <c r="S3839" s="5">
        <v>38899</v>
      </c>
      <c r="T3839" s="6" t="s">
        <v>9214</v>
      </c>
      <c r="U3839" s="6">
        <v>400</v>
      </c>
    </row>
    <row r="3840" spans="18:21">
      <c r="R3840">
        <v>3839</v>
      </c>
      <c r="S3840" s="5">
        <v>39230</v>
      </c>
      <c r="T3840" s="6" t="s">
        <v>9217</v>
      </c>
      <c r="U3840" s="6">
        <v>1224</v>
      </c>
    </row>
    <row r="3841" spans="18:21">
      <c r="R3841">
        <v>3840</v>
      </c>
      <c r="S3841" s="5">
        <v>39231</v>
      </c>
      <c r="T3841" s="6" t="s">
        <v>9217</v>
      </c>
      <c r="U3841" s="6">
        <v>974</v>
      </c>
    </row>
    <row r="3842" spans="18:21">
      <c r="R3842">
        <v>3841</v>
      </c>
      <c r="S3842" s="5">
        <v>39232</v>
      </c>
      <c r="T3842" s="6" t="s">
        <v>9217</v>
      </c>
      <c r="U3842" s="6">
        <v>657</v>
      </c>
    </row>
    <row r="3843" spans="18:21">
      <c r="R3843">
        <v>3842</v>
      </c>
      <c r="S3843" s="5">
        <v>39233</v>
      </c>
      <c r="T3843" s="6" t="s">
        <v>9217</v>
      </c>
      <c r="U3843" s="6">
        <v>1950</v>
      </c>
    </row>
    <row r="3844" spans="18:21">
      <c r="R3844">
        <v>3843</v>
      </c>
      <c r="S3844" s="5">
        <v>39234</v>
      </c>
      <c r="T3844" s="6" t="s">
        <v>9217</v>
      </c>
      <c r="U3844" s="6">
        <v>1860</v>
      </c>
    </row>
    <row r="3845" spans="18:21">
      <c r="R3845">
        <v>3844</v>
      </c>
      <c r="S3845" s="5">
        <v>39235</v>
      </c>
      <c r="T3845" s="6" t="s">
        <v>9217</v>
      </c>
      <c r="U3845" s="6">
        <v>1891</v>
      </c>
    </row>
    <row r="3846" spans="18:21">
      <c r="R3846">
        <v>3845</v>
      </c>
      <c r="S3846" s="5">
        <v>39236</v>
      </c>
      <c r="T3846" s="6" t="s">
        <v>9217</v>
      </c>
      <c r="U3846" s="6">
        <v>1192</v>
      </c>
    </row>
    <row r="3847" spans="18:21">
      <c r="R3847">
        <v>3846</v>
      </c>
      <c r="S3847" s="5">
        <v>39237</v>
      </c>
      <c r="T3847" s="6" t="s">
        <v>9217</v>
      </c>
      <c r="U3847" s="6">
        <v>1754</v>
      </c>
    </row>
    <row r="3848" spans="18:21">
      <c r="R3848">
        <v>3847</v>
      </c>
      <c r="S3848" s="5">
        <v>39238</v>
      </c>
      <c r="T3848" s="6" t="s">
        <v>9217</v>
      </c>
      <c r="U3848" s="6">
        <v>2106</v>
      </c>
    </row>
    <row r="3849" spans="18:21">
      <c r="R3849">
        <v>3848</v>
      </c>
      <c r="S3849" s="5">
        <v>39239</v>
      </c>
      <c r="T3849" s="6" t="s">
        <v>9217</v>
      </c>
      <c r="U3849" s="6">
        <v>4</v>
      </c>
    </row>
    <row r="3850" spans="18:21">
      <c r="R3850">
        <v>3849</v>
      </c>
      <c r="S3850" s="5">
        <v>39241</v>
      </c>
      <c r="T3850" s="6" t="s">
        <v>9217</v>
      </c>
      <c r="U3850" s="6">
        <v>55</v>
      </c>
    </row>
    <row r="3851" spans="18:21">
      <c r="R3851">
        <v>3850</v>
      </c>
      <c r="S3851" s="5">
        <v>39243</v>
      </c>
      <c r="T3851" s="6" t="s">
        <v>9217</v>
      </c>
      <c r="U3851" s="6">
        <v>756</v>
      </c>
    </row>
    <row r="3852" spans="18:21">
      <c r="R3852">
        <v>3851</v>
      </c>
      <c r="S3852" s="5">
        <v>39244</v>
      </c>
      <c r="T3852" s="6" t="s">
        <v>9217</v>
      </c>
      <c r="U3852" s="6">
        <v>1991</v>
      </c>
    </row>
    <row r="3853" spans="18:21">
      <c r="R3853">
        <v>3852</v>
      </c>
      <c r="S3853" s="5">
        <v>39245</v>
      </c>
      <c r="T3853" s="6" t="s">
        <v>9217</v>
      </c>
      <c r="U3853" s="6">
        <v>1418</v>
      </c>
    </row>
    <row r="3854" spans="18:21">
      <c r="R3854">
        <v>3853</v>
      </c>
      <c r="S3854" s="5">
        <v>39246</v>
      </c>
      <c r="T3854" s="6" t="s">
        <v>9217</v>
      </c>
      <c r="U3854" s="6">
        <v>1113</v>
      </c>
    </row>
    <row r="3855" spans="18:21">
      <c r="R3855">
        <v>3854</v>
      </c>
      <c r="S3855" s="5">
        <v>39247</v>
      </c>
      <c r="T3855" s="6" t="s">
        <v>9217</v>
      </c>
      <c r="U3855" s="6">
        <v>1997</v>
      </c>
    </row>
    <row r="3856" spans="18:21">
      <c r="R3856">
        <v>3855</v>
      </c>
      <c r="S3856" s="5">
        <v>39349</v>
      </c>
      <c r="T3856" s="6" t="s">
        <v>9217</v>
      </c>
      <c r="U3856" s="6">
        <v>203</v>
      </c>
    </row>
    <row r="3857" spans="18:21">
      <c r="R3857">
        <v>3856</v>
      </c>
      <c r="S3857" s="5">
        <v>39350</v>
      </c>
      <c r="T3857" s="6" t="s">
        <v>9217</v>
      </c>
      <c r="U3857" s="6">
        <v>1551</v>
      </c>
    </row>
    <row r="3858" spans="18:21">
      <c r="R3858">
        <v>3857</v>
      </c>
      <c r="S3858" s="5">
        <v>39351</v>
      </c>
      <c r="T3858" s="6" t="s">
        <v>9217</v>
      </c>
      <c r="U3858" s="6">
        <v>2111</v>
      </c>
    </row>
    <row r="3859" spans="18:21">
      <c r="R3859">
        <v>3858</v>
      </c>
      <c r="S3859" s="5">
        <v>39352</v>
      </c>
      <c r="T3859" s="6" t="s">
        <v>9217</v>
      </c>
      <c r="U3859" s="6">
        <v>2115</v>
      </c>
    </row>
    <row r="3860" spans="18:21">
      <c r="R3860">
        <v>3859</v>
      </c>
      <c r="S3860" s="5">
        <v>39353</v>
      </c>
      <c r="T3860" s="6" t="s">
        <v>9217</v>
      </c>
      <c r="U3860" s="6">
        <v>1505</v>
      </c>
    </row>
    <row r="3861" spans="18:21">
      <c r="R3861">
        <v>3860</v>
      </c>
      <c r="S3861" s="5">
        <v>39354</v>
      </c>
      <c r="T3861" s="6" t="s">
        <v>9217</v>
      </c>
      <c r="U3861" s="6">
        <v>1420</v>
      </c>
    </row>
    <row r="3862" spans="18:21">
      <c r="R3862">
        <v>3861</v>
      </c>
      <c r="S3862" s="5">
        <v>39355</v>
      </c>
      <c r="T3862" s="6" t="s">
        <v>9217</v>
      </c>
      <c r="U3862" s="6">
        <v>668</v>
      </c>
    </row>
    <row r="3863" spans="18:21">
      <c r="R3863">
        <v>3862</v>
      </c>
      <c r="S3863" s="5">
        <v>39356</v>
      </c>
      <c r="T3863" s="6" t="s">
        <v>9217</v>
      </c>
      <c r="U3863" s="6">
        <v>5</v>
      </c>
    </row>
    <row r="3864" spans="18:21">
      <c r="R3864">
        <v>3863</v>
      </c>
      <c r="S3864" s="5">
        <v>39357</v>
      </c>
      <c r="T3864" s="6" t="s">
        <v>9217</v>
      </c>
      <c r="U3864" s="6">
        <v>1688</v>
      </c>
    </row>
    <row r="3865" spans="18:21">
      <c r="R3865">
        <v>3864</v>
      </c>
      <c r="S3865" s="5">
        <v>39358</v>
      </c>
      <c r="T3865" s="6" t="s">
        <v>9217</v>
      </c>
      <c r="U3865" s="6">
        <v>1870</v>
      </c>
    </row>
    <row r="3866" spans="18:21">
      <c r="R3866">
        <v>3865</v>
      </c>
      <c r="S3866" s="5">
        <v>39359</v>
      </c>
      <c r="T3866" s="6" t="s">
        <v>9217</v>
      </c>
      <c r="U3866" s="6">
        <v>2471</v>
      </c>
    </row>
    <row r="3867" spans="18:21">
      <c r="R3867">
        <v>3866</v>
      </c>
      <c r="S3867" s="5">
        <v>39360</v>
      </c>
      <c r="T3867" s="6" t="s">
        <v>9217</v>
      </c>
      <c r="U3867" s="6">
        <v>411</v>
      </c>
    </row>
    <row r="3868" spans="18:21">
      <c r="R3868">
        <v>3867</v>
      </c>
      <c r="S3868" s="5">
        <v>39363</v>
      </c>
      <c r="T3868" s="6" t="s">
        <v>9217</v>
      </c>
      <c r="U3868" s="6">
        <v>1832</v>
      </c>
    </row>
    <row r="3869" spans="18:21">
      <c r="R3869">
        <v>3868</v>
      </c>
      <c r="S3869" s="5">
        <v>39364</v>
      </c>
      <c r="T3869" s="6" t="s">
        <v>9217</v>
      </c>
      <c r="U3869" s="6">
        <v>1619</v>
      </c>
    </row>
    <row r="3870" spans="18:21">
      <c r="R3870">
        <v>3869</v>
      </c>
      <c r="S3870" s="5">
        <v>39365</v>
      </c>
      <c r="T3870" s="6" t="s">
        <v>9217</v>
      </c>
      <c r="U3870" s="6">
        <v>2252</v>
      </c>
    </row>
    <row r="3871" spans="18:21">
      <c r="R3871">
        <v>3870</v>
      </c>
      <c r="S3871" s="5">
        <v>39470</v>
      </c>
      <c r="T3871" s="6" t="s">
        <v>9217</v>
      </c>
      <c r="U3871" s="6">
        <v>2091</v>
      </c>
    </row>
    <row r="3872" spans="18:21">
      <c r="R3872">
        <v>3871</v>
      </c>
      <c r="S3872" s="5">
        <v>39471</v>
      </c>
      <c r="T3872" s="6" t="s">
        <v>9217</v>
      </c>
      <c r="U3872" s="6">
        <v>1502</v>
      </c>
    </row>
    <row r="3873" spans="18:21">
      <c r="R3873">
        <v>3872</v>
      </c>
      <c r="S3873" s="5">
        <v>39477</v>
      </c>
      <c r="T3873" s="6" t="s">
        <v>9217</v>
      </c>
      <c r="U3873" s="6">
        <v>2404</v>
      </c>
    </row>
    <row r="3874" spans="18:21">
      <c r="R3874">
        <v>3873</v>
      </c>
      <c r="S3874" s="5">
        <v>39590</v>
      </c>
      <c r="T3874" s="6" t="s">
        <v>9217</v>
      </c>
      <c r="U3874" s="6">
        <v>662</v>
      </c>
    </row>
    <row r="3875" spans="18:21">
      <c r="R3875">
        <v>3874</v>
      </c>
      <c r="S3875" s="5">
        <v>39591</v>
      </c>
      <c r="T3875" s="6" t="s">
        <v>9217</v>
      </c>
      <c r="U3875" s="6">
        <v>238</v>
      </c>
    </row>
    <row r="3876" spans="18:21">
      <c r="R3876">
        <v>3875</v>
      </c>
      <c r="S3876" s="5">
        <v>39593</v>
      </c>
      <c r="T3876" s="6" t="s">
        <v>9218</v>
      </c>
      <c r="U3876" s="6">
        <v>870</v>
      </c>
    </row>
    <row r="3877" spans="18:21">
      <c r="R3877">
        <v>3876</v>
      </c>
      <c r="S3877" s="5">
        <v>39594</v>
      </c>
      <c r="T3877" s="6" t="s">
        <v>9218</v>
      </c>
      <c r="U3877" s="6">
        <v>827</v>
      </c>
    </row>
    <row r="3878" spans="18:21">
      <c r="R3878">
        <v>3877</v>
      </c>
      <c r="S3878" s="5">
        <v>39595</v>
      </c>
      <c r="T3878" s="6" t="s">
        <v>9218</v>
      </c>
      <c r="U3878" s="6">
        <v>892</v>
      </c>
    </row>
    <row r="3879" spans="18:21">
      <c r="R3879">
        <v>3878</v>
      </c>
      <c r="S3879" s="5">
        <v>39597</v>
      </c>
      <c r="T3879" s="6" t="s">
        <v>9219</v>
      </c>
      <c r="U3879" s="6">
        <v>906</v>
      </c>
    </row>
    <row r="3880" spans="18:21">
      <c r="R3880">
        <v>3879</v>
      </c>
      <c r="S3880" s="5">
        <v>39598</v>
      </c>
      <c r="T3880" s="6" t="s">
        <v>9219</v>
      </c>
      <c r="U3880" s="6">
        <v>860</v>
      </c>
    </row>
    <row r="3881" spans="18:21">
      <c r="R3881">
        <v>3880</v>
      </c>
      <c r="S3881" s="5">
        <v>41101</v>
      </c>
      <c r="T3881" s="6" t="s">
        <v>9220</v>
      </c>
      <c r="U3881" s="6">
        <v>1560</v>
      </c>
    </row>
    <row r="3882" spans="18:21">
      <c r="R3882">
        <v>3881</v>
      </c>
      <c r="S3882" s="5">
        <v>41102</v>
      </c>
      <c r="T3882" s="6" t="s">
        <v>9220</v>
      </c>
      <c r="U3882" s="6">
        <v>921</v>
      </c>
    </row>
    <row r="3883" spans="18:21">
      <c r="R3883">
        <v>3882</v>
      </c>
      <c r="S3883" s="5">
        <v>41103</v>
      </c>
      <c r="T3883" s="6" t="s">
        <v>9220</v>
      </c>
      <c r="U3883" s="6">
        <v>448</v>
      </c>
    </row>
    <row r="3884" spans="18:21">
      <c r="R3884">
        <v>3883</v>
      </c>
      <c r="S3884" s="5">
        <v>41104</v>
      </c>
      <c r="T3884" s="6" t="s">
        <v>9220</v>
      </c>
      <c r="U3884" s="6">
        <v>57</v>
      </c>
    </row>
    <row r="3885" spans="18:21">
      <c r="R3885">
        <v>3884</v>
      </c>
      <c r="S3885" s="5">
        <v>41105</v>
      </c>
      <c r="T3885" s="6" t="s">
        <v>9220</v>
      </c>
      <c r="U3885" s="6">
        <v>790</v>
      </c>
    </row>
    <row r="3886" spans="18:21">
      <c r="R3886">
        <v>3885</v>
      </c>
      <c r="S3886" s="5">
        <v>41106</v>
      </c>
      <c r="T3886" s="6" t="s">
        <v>9220</v>
      </c>
      <c r="U3886" s="6">
        <v>77</v>
      </c>
    </row>
    <row r="3887" spans="18:21">
      <c r="R3887">
        <v>3886</v>
      </c>
      <c r="S3887" s="5">
        <v>41107</v>
      </c>
      <c r="T3887" s="6" t="s">
        <v>9220</v>
      </c>
      <c r="U3887" s="6">
        <v>61</v>
      </c>
    </row>
    <row r="3888" spans="18:21">
      <c r="R3888">
        <v>3887</v>
      </c>
      <c r="S3888" s="5">
        <v>41108</v>
      </c>
      <c r="T3888" s="6" t="s">
        <v>9220</v>
      </c>
      <c r="U3888" s="6">
        <v>103</v>
      </c>
    </row>
    <row r="3889" spans="18:21">
      <c r="R3889">
        <v>3888</v>
      </c>
      <c r="S3889" s="5">
        <v>41111</v>
      </c>
      <c r="T3889" s="6" t="s">
        <v>9220</v>
      </c>
      <c r="U3889" s="6">
        <v>615</v>
      </c>
    </row>
    <row r="3890" spans="18:21">
      <c r="R3890">
        <v>3889</v>
      </c>
      <c r="S3890" s="5">
        <v>41112</v>
      </c>
      <c r="T3890" s="6" t="s">
        <v>9220</v>
      </c>
      <c r="U3890" s="6">
        <v>561</v>
      </c>
    </row>
    <row r="3891" spans="18:21">
      <c r="R3891">
        <v>3890</v>
      </c>
      <c r="S3891" s="5">
        <v>41113</v>
      </c>
      <c r="T3891" s="6" t="s">
        <v>9220</v>
      </c>
      <c r="U3891" s="6">
        <v>296</v>
      </c>
    </row>
    <row r="3892" spans="18:21">
      <c r="R3892">
        <v>3891</v>
      </c>
      <c r="S3892" s="5">
        <v>41114</v>
      </c>
      <c r="T3892" s="6" t="s">
        <v>9220</v>
      </c>
      <c r="U3892" s="6">
        <v>168</v>
      </c>
    </row>
    <row r="3893" spans="18:21">
      <c r="R3893">
        <v>3892</v>
      </c>
      <c r="S3893" s="5">
        <v>41115</v>
      </c>
      <c r="T3893" s="6" t="s">
        <v>9220</v>
      </c>
      <c r="U3893" s="6">
        <v>30</v>
      </c>
    </row>
    <row r="3894" spans="18:21">
      <c r="R3894">
        <v>3893</v>
      </c>
      <c r="S3894" s="5">
        <v>41116</v>
      </c>
      <c r="T3894" s="6" t="s">
        <v>9220</v>
      </c>
      <c r="U3894" s="6">
        <v>55</v>
      </c>
    </row>
    <row r="3895" spans="18:21">
      <c r="R3895">
        <v>3894</v>
      </c>
      <c r="S3895" s="5">
        <v>41117</v>
      </c>
      <c r="T3895" s="6" t="s">
        <v>9220</v>
      </c>
      <c r="U3895" s="6">
        <v>84</v>
      </c>
    </row>
    <row r="3896" spans="18:21">
      <c r="R3896">
        <v>3895</v>
      </c>
      <c r="S3896" s="5">
        <v>41118</v>
      </c>
      <c r="T3896" s="6" t="s">
        <v>9220</v>
      </c>
      <c r="U3896" s="6">
        <v>610</v>
      </c>
    </row>
    <row r="3897" spans="18:21">
      <c r="R3897">
        <v>3896</v>
      </c>
      <c r="S3897" s="5">
        <v>41119</v>
      </c>
      <c r="T3897" s="6" t="s">
        <v>9220</v>
      </c>
      <c r="U3897" s="6">
        <v>701</v>
      </c>
    </row>
    <row r="3898" spans="18:21">
      <c r="R3898">
        <v>3897</v>
      </c>
      <c r="S3898" s="5">
        <v>41120</v>
      </c>
      <c r="T3898" s="6" t="s">
        <v>9220</v>
      </c>
      <c r="U3898" s="6">
        <v>950</v>
      </c>
    </row>
    <row r="3899" spans="18:21">
      <c r="R3899">
        <v>3898</v>
      </c>
      <c r="S3899" s="5">
        <v>41121</v>
      </c>
      <c r="T3899" s="6" t="s">
        <v>9220</v>
      </c>
      <c r="U3899" s="6">
        <v>24</v>
      </c>
    </row>
    <row r="3900" spans="18:21">
      <c r="R3900">
        <v>3899</v>
      </c>
      <c r="S3900" s="5">
        <v>41122</v>
      </c>
      <c r="T3900" s="6" t="s">
        <v>9220</v>
      </c>
      <c r="U3900" s="6">
        <v>1243</v>
      </c>
    </row>
    <row r="3901" spans="18:21">
      <c r="R3901">
        <v>3900</v>
      </c>
      <c r="S3901" s="5">
        <v>41123</v>
      </c>
      <c r="T3901" s="6" t="s">
        <v>9220</v>
      </c>
      <c r="U3901" s="6">
        <v>653</v>
      </c>
    </row>
    <row r="3902" spans="18:21">
      <c r="R3902">
        <v>3901</v>
      </c>
      <c r="S3902" s="5">
        <v>41124</v>
      </c>
      <c r="T3902" s="6" t="s">
        <v>9220</v>
      </c>
      <c r="U3902" s="6">
        <v>747</v>
      </c>
    </row>
    <row r="3903" spans="18:21">
      <c r="R3903">
        <v>3902</v>
      </c>
      <c r="S3903" s="5">
        <v>41125</v>
      </c>
      <c r="T3903" s="6" t="s">
        <v>9220</v>
      </c>
      <c r="U3903" s="6">
        <v>1055</v>
      </c>
    </row>
    <row r="3904" spans="18:21">
      <c r="R3904">
        <v>3903</v>
      </c>
      <c r="S3904" s="5">
        <v>41126</v>
      </c>
      <c r="T3904" s="6" t="s">
        <v>9220</v>
      </c>
      <c r="U3904" s="6">
        <v>739</v>
      </c>
    </row>
    <row r="3905" spans="18:21">
      <c r="R3905">
        <v>3904</v>
      </c>
      <c r="S3905" s="5">
        <v>41127</v>
      </c>
      <c r="T3905" s="6" t="s">
        <v>9220</v>
      </c>
      <c r="U3905" s="6">
        <v>1419</v>
      </c>
    </row>
    <row r="3906" spans="18:21">
      <c r="R3906">
        <v>3905</v>
      </c>
      <c r="S3906" s="5">
        <v>41128</v>
      </c>
      <c r="T3906" s="6" t="s">
        <v>9220</v>
      </c>
      <c r="U3906" s="6">
        <v>873</v>
      </c>
    </row>
    <row r="3907" spans="18:21">
      <c r="R3907">
        <v>3906</v>
      </c>
      <c r="S3907" s="5">
        <v>41129</v>
      </c>
      <c r="T3907" s="6" t="s">
        <v>9220</v>
      </c>
      <c r="U3907" s="6">
        <v>1826</v>
      </c>
    </row>
    <row r="3908" spans="18:21">
      <c r="R3908">
        <v>3907</v>
      </c>
      <c r="S3908" s="5">
        <v>41130</v>
      </c>
      <c r="T3908" s="6" t="s">
        <v>9220</v>
      </c>
      <c r="U3908" s="6">
        <v>829</v>
      </c>
    </row>
    <row r="3909" spans="18:21">
      <c r="R3909">
        <v>3908</v>
      </c>
      <c r="S3909" s="5">
        <v>41131</v>
      </c>
      <c r="T3909" s="6" t="s">
        <v>9220</v>
      </c>
      <c r="U3909" s="6">
        <v>1792</v>
      </c>
    </row>
    <row r="3910" spans="18:21">
      <c r="R3910">
        <v>3909</v>
      </c>
      <c r="S3910" s="5">
        <v>41132</v>
      </c>
      <c r="T3910" s="6" t="s">
        <v>9220</v>
      </c>
      <c r="U3910" s="6">
        <v>897</v>
      </c>
    </row>
    <row r="3911" spans="18:21">
      <c r="R3911">
        <v>3910</v>
      </c>
      <c r="S3911" s="5">
        <v>41133</v>
      </c>
      <c r="T3911" s="6" t="s">
        <v>9220</v>
      </c>
      <c r="U3911" s="6">
        <v>868</v>
      </c>
    </row>
    <row r="3912" spans="18:21">
      <c r="R3912">
        <v>3911</v>
      </c>
      <c r="S3912" s="5">
        <v>41134</v>
      </c>
      <c r="T3912" s="6" t="s">
        <v>9220</v>
      </c>
      <c r="U3912" s="6">
        <v>1009</v>
      </c>
    </row>
    <row r="3913" spans="18:21">
      <c r="R3913">
        <v>3912</v>
      </c>
      <c r="S3913" s="5">
        <v>41135</v>
      </c>
      <c r="T3913" s="6" t="s">
        <v>9220</v>
      </c>
      <c r="U3913" s="6">
        <v>749</v>
      </c>
    </row>
    <row r="3914" spans="18:21">
      <c r="R3914">
        <v>3913</v>
      </c>
      <c r="S3914" s="5">
        <v>41136</v>
      </c>
      <c r="T3914" s="6" t="s">
        <v>9220</v>
      </c>
      <c r="U3914" s="6">
        <v>173</v>
      </c>
    </row>
    <row r="3915" spans="18:21">
      <c r="R3915">
        <v>3914</v>
      </c>
      <c r="S3915" s="5">
        <v>41137</v>
      </c>
      <c r="T3915" s="6" t="s">
        <v>9220</v>
      </c>
      <c r="U3915" s="6">
        <v>763</v>
      </c>
    </row>
    <row r="3916" spans="18:21">
      <c r="R3916">
        <v>3915</v>
      </c>
      <c r="S3916" s="5">
        <v>41138</v>
      </c>
      <c r="T3916" s="6" t="s">
        <v>9220</v>
      </c>
      <c r="U3916" s="6">
        <v>200</v>
      </c>
    </row>
    <row r="3917" spans="18:21">
      <c r="R3917">
        <v>3916</v>
      </c>
      <c r="S3917" s="5">
        <v>41139</v>
      </c>
      <c r="T3917" s="6" t="s">
        <v>9220</v>
      </c>
      <c r="U3917" s="6">
        <v>1170</v>
      </c>
    </row>
    <row r="3918" spans="18:21">
      <c r="R3918">
        <v>3917</v>
      </c>
      <c r="S3918" s="5">
        <v>41140</v>
      </c>
      <c r="T3918" s="6" t="s">
        <v>9220</v>
      </c>
      <c r="U3918" s="6">
        <v>515</v>
      </c>
    </row>
    <row r="3919" spans="18:21">
      <c r="R3919">
        <v>3918</v>
      </c>
      <c r="S3919" s="5">
        <v>41143</v>
      </c>
      <c r="T3919" s="6" t="s">
        <v>9220</v>
      </c>
      <c r="U3919" s="6">
        <v>930</v>
      </c>
    </row>
    <row r="3920" spans="18:21">
      <c r="R3920">
        <v>3919</v>
      </c>
      <c r="S3920" s="5">
        <v>41250</v>
      </c>
      <c r="T3920" s="6" t="s">
        <v>9220</v>
      </c>
      <c r="U3920" s="6">
        <v>447</v>
      </c>
    </row>
    <row r="3921" spans="18:21">
      <c r="R3921">
        <v>3920</v>
      </c>
      <c r="S3921" s="5">
        <v>41251</v>
      </c>
      <c r="T3921" s="6" t="s">
        <v>9220</v>
      </c>
      <c r="U3921" s="6">
        <v>550</v>
      </c>
    </row>
    <row r="3922" spans="18:21">
      <c r="R3922">
        <v>3921</v>
      </c>
      <c r="S3922" s="5">
        <v>41252</v>
      </c>
      <c r="T3922" s="6" t="s">
        <v>9220</v>
      </c>
      <c r="U3922" s="6">
        <v>1455</v>
      </c>
    </row>
    <row r="3923" spans="18:21">
      <c r="R3923">
        <v>3922</v>
      </c>
      <c r="S3923" s="5">
        <v>41253</v>
      </c>
      <c r="T3923" s="6" t="s">
        <v>9220</v>
      </c>
      <c r="U3923" s="6">
        <v>1130</v>
      </c>
    </row>
    <row r="3924" spans="18:21">
      <c r="R3924">
        <v>3923</v>
      </c>
      <c r="S3924" s="5">
        <v>41254</v>
      </c>
      <c r="T3924" s="6" t="s">
        <v>9220</v>
      </c>
      <c r="U3924" s="6">
        <v>948</v>
      </c>
    </row>
    <row r="3925" spans="18:21">
      <c r="R3925">
        <v>3924</v>
      </c>
      <c r="S3925" s="5">
        <v>41255</v>
      </c>
      <c r="T3925" s="6" t="s">
        <v>9220</v>
      </c>
      <c r="U3925" s="6">
        <v>1072</v>
      </c>
    </row>
    <row r="3926" spans="18:21">
      <c r="R3926">
        <v>3925</v>
      </c>
      <c r="S3926" s="5">
        <v>41256</v>
      </c>
      <c r="T3926" s="6" t="s">
        <v>9220</v>
      </c>
      <c r="U3926" s="6">
        <v>285</v>
      </c>
    </row>
    <row r="3927" spans="18:21">
      <c r="R3927">
        <v>3926</v>
      </c>
      <c r="S3927" s="5">
        <v>41257</v>
      </c>
      <c r="T3927" s="6" t="s">
        <v>9220</v>
      </c>
      <c r="U3927" s="6">
        <v>1069</v>
      </c>
    </row>
    <row r="3928" spans="18:21">
      <c r="R3928">
        <v>3927</v>
      </c>
      <c r="S3928" s="5">
        <v>41258</v>
      </c>
      <c r="T3928" s="6" t="s">
        <v>9220</v>
      </c>
      <c r="U3928" s="6">
        <v>1829</v>
      </c>
    </row>
    <row r="3929" spans="18:21">
      <c r="R3929">
        <v>3928</v>
      </c>
      <c r="S3929" s="5">
        <v>41259</v>
      </c>
      <c r="T3929" s="6" t="s">
        <v>9220</v>
      </c>
      <c r="U3929" s="6">
        <v>1324</v>
      </c>
    </row>
    <row r="3930" spans="18:21">
      <c r="R3930">
        <v>3929</v>
      </c>
      <c r="S3930" s="5">
        <v>41260</v>
      </c>
      <c r="T3930" s="6" t="s">
        <v>9220</v>
      </c>
      <c r="U3930" s="6">
        <v>1455</v>
      </c>
    </row>
    <row r="3931" spans="18:21">
      <c r="R3931">
        <v>3930</v>
      </c>
      <c r="S3931" s="5">
        <v>41261</v>
      </c>
      <c r="T3931" s="6" t="s">
        <v>9220</v>
      </c>
      <c r="U3931" s="6">
        <v>1941</v>
      </c>
    </row>
    <row r="3932" spans="18:21">
      <c r="R3932">
        <v>3931</v>
      </c>
      <c r="S3932" s="5">
        <v>41262</v>
      </c>
      <c r="T3932" s="6" t="s">
        <v>9220</v>
      </c>
      <c r="U3932" s="6">
        <v>2211</v>
      </c>
    </row>
    <row r="3933" spans="18:21">
      <c r="R3933">
        <v>3932</v>
      </c>
      <c r="S3933" s="5">
        <v>41263</v>
      </c>
      <c r="T3933" s="6" t="s">
        <v>9220</v>
      </c>
      <c r="U3933" s="6">
        <v>993</v>
      </c>
    </row>
    <row r="3934" spans="18:21">
      <c r="R3934">
        <v>3933</v>
      </c>
      <c r="S3934" s="5">
        <v>41264</v>
      </c>
      <c r="T3934" s="6" t="s">
        <v>9220</v>
      </c>
      <c r="U3934" s="6">
        <v>1196</v>
      </c>
    </row>
    <row r="3935" spans="18:21">
      <c r="R3935">
        <v>3934</v>
      </c>
      <c r="S3935" s="5">
        <v>41265</v>
      </c>
      <c r="T3935" s="6" t="s">
        <v>9220</v>
      </c>
      <c r="U3935" s="6">
        <v>730</v>
      </c>
    </row>
    <row r="3936" spans="18:21">
      <c r="R3936">
        <v>3935</v>
      </c>
      <c r="S3936" s="5">
        <v>41266</v>
      </c>
      <c r="T3936" s="6" t="s">
        <v>9220</v>
      </c>
      <c r="U3936" s="6">
        <v>758</v>
      </c>
    </row>
    <row r="3937" spans="18:21">
      <c r="R3937">
        <v>3936</v>
      </c>
      <c r="S3937" s="5">
        <v>41267</v>
      </c>
      <c r="T3937" s="6" t="s">
        <v>9220</v>
      </c>
      <c r="U3937" s="6">
        <v>1041</v>
      </c>
    </row>
    <row r="3938" spans="18:21">
      <c r="R3938">
        <v>3937</v>
      </c>
      <c r="S3938" s="5">
        <v>41268</v>
      </c>
      <c r="T3938" s="6" t="s">
        <v>9220</v>
      </c>
      <c r="U3938" s="6">
        <v>1333</v>
      </c>
    </row>
    <row r="3939" spans="18:21">
      <c r="R3939">
        <v>3938</v>
      </c>
      <c r="S3939" s="5">
        <v>41269</v>
      </c>
      <c r="T3939" s="6" t="s">
        <v>9220</v>
      </c>
      <c r="U3939" s="6">
        <v>725</v>
      </c>
    </row>
    <row r="3940" spans="18:21">
      <c r="R3940">
        <v>3939</v>
      </c>
      <c r="S3940" s="5">
        <v>41270</v>
      </c>
      <c r="T3940" s="6" t="s">
        <v>9220</v>
      </c>
      <c r="U3940" s="6">
        <v>1107</v>
      </c>
    </row>
    <row r="3941" spans="18:21">
      <c r="R3941">
        <v>3940</v>
      </c>
      <c r="S3941" s="5">
        <v>41271</v>
      </c>
      <c r="T3941" s="6" t="s">
        <v>9220</v>
      </c>
      <c r="U3941" s="6">
        <v>870</v>
      </c>
    </row>
    <row r="3942" spans="18:21">
      <c r="R3942">
        <v>3941</v>
      </c>
      <c r="S3942" s="5">
        <v>41272</v>
      </c>
      <c r="T3942" s="6" t="s">
        <v>9220</v>
      </c>
      <c r="U3942" s="6">
        <v>856</v>
      </c>
    </row>
    <row r="3943" spans="18:21">
      <c r="R3943">
        <v>3942</v>
      </c>
      <c r="S3943" s="5">
        <v>41273</v>
      </c>
      <c r="T3943" s="6" t="s">
        <v>9220</v>
      </c>
      <c r="U3943" s="6">
        <v>983</v>
      </c>
    </row>
    <row r="3944" spans="18:21">
      <c r="R3944">
        <v>3943</v>
      </c>
      <c r="S3944" s="5">
        <v>41274</v>
      </c>
      <c r="T3944" s="6" t="s">
        <v>9220</v>
      </c>
      <c r="U3944" s="6">
        <v>1085</v>
      </c>
    </row>
    <row r="3945" spans="18:21">
      <c r="R3945">
        <v>3944</v>
      </c>
      <c r="S3945" s="5">
        <v>41275</v>
      </c>
      <c r="T3945" s="6" t="s">
        <v>9220</v>
      </c>
      <c r="U3945" s="6">
        <v>1444</v>
      </c>
    </row>
    <row r="3946" spans="18:21">
      <c r="R3946">
        <v>3945</v>
      </c>
      <c r="S3946" s="5">
        <v>41276</v>
      </c>
      <c r="T3946" s="6" t="s">
        <v>9220</v>
      </c>
      <c r="U3946" s="6">
        <v>2234</v>
      </c>
    </row>
    <row r="3947" spans="18:21">
      <c r="R3947">
        <v>3946</v>
      </c>
      <c r="S3947" s="5">
        <v>41279</v>
      </c>
      <c r="T3947" s="6" t="s">
        <v>9220</v>
      </c>
      <c r="U3947" s="6">
        <v>1479</v>
      </c>
    </row>
    <row r="3948" spans="18:21">
      <c r="R3948">
        <v>3947</v>
      </c>
      <c r="S3948" s="5">
        <v>41280</v>
      </c>
      <c r="T3948" s="6" t="s">
        <v>9220</v>
      </c>
      <c r="U3948" s="6">
        <v>1223</v>
      </c>
    </row>
    <row r="3949" spans="18:21">
      <c r="R3949">
        <v>3948</v>
      </c>
      <c r="S3949" s="5">
        <v>41281</v>
      </c>
      <c r="T3949" s="6" t="s">
        <v>9220</v>
      </c>
      <c r="U3949" s="6">
        <v>452</v>
      </c>
    </row>
    <row r="3950" spans="18:21">
      <c r="R3950">
        <v>3949</v>
      </c>
      <c r="S3950" s="5">
        <v>41282</v>
      </c>
      <c r="T3950" s="6" t="s">
        <v>9220</v>
      </c>
      <c r="U3950" s="6">
        <v>1252</v>
      </c>
    </row>
    <row r="3951" spans="18:21">
      <c r="R3951">
        <v>3950</v>
      </c>
      <c r="S3951" s="5">
        <v>41301</v>
      </c>
      <c r="T3951" s="6" t="s">
        <v>9220</v>
      </c>
      <c r="U3951" s="6">
        <v>1144</v>
      </c>
    </row>
    <row r="3952" spans="18:21">
      <c r="R3952">
        <v>3951</v>
      </c>
      <c r="S3952" s="5">
        <v>41302</v>
      </c>
      <c r="T3952" s="6" t="s">
        <v>9220</v>
      </c>
      <c r="U3952" s="6">
        <v>1141</v>
      </c>
    </row>
    <row r="3953" spans="18:21">
      <c r="R3953">
        <v>3952</v>
      </c>
      <c r="S3953" s="5">
        <v>41303</v>
      </c>
      <c r="T3953" s="6" t="s">
        <v>9220</v>
      </c>
      <c r="U3953" s="6">
        <v>475</v>
      </c>
    </row>
    <row r="3954" spans="18:21">
      <c r="R3954">
        <v>3953</v>
      </c>
      <c r="S3954" s="5">
        <v>41304</v>
      </c>
      <c r="T3954" s="6" t="s">
        <v>9220</v>
      </c>
      <c r="U3954" s="6">
        <v>1683</v>
      </c>
    </row>
    <row r="3955" spans="18:21">
      <c r="R3955">
        <v>3954</v>
      </c>
      <c r="S3955" s="5">
        <v>41305</v>
      </c>
      <c r="T3955" s="6" t="s">
        <v>9220</v>
      </c>
      <c r="U3955" s="6">
        <v>1034</v>
      </c>
    </row>
    <row r="3956" spans="18:21">
      <c r="R3956">
        <v>3955</v>
      </c>
      <c r="S3956" s="5">
        <v>41306</v>
      </c>
      <c r="T3956" s="6" t="s">
        <v>9220</v>
      </c>
      <c r="U3956" s="6">
        <v>544</v>
      </c>
    </row>
    <row r="3957" spans="18:21">
      <c r="R3957">
        <v>3956</v>
      </c>
      <c r="S3957" s="5">
        <v>41307</v>
      </c>
      <c r="T3957" s="6" t="s">
        <v>9220</v>
      </c>
      <c r="U3957" s="6">
        <v>905</v>
      </c>
    </row>
    <row r="3958" spans="18:21">
      <c r="R3958">
        <v>3957</v>
      </c>
      <c r="S3958" s="5">
        <v>41308</v>
      </c>
      <c r="T3958" s="6" t="s">
        <v>9220</v>
      </c>
      <c r="U3958" s="6">
        <v>1651</v>
      </c>
    </row>
    <row r="3959" spans="18:21">
      <c r="R3959">
        <v>3958</v>
      </c>
      <c r="S3959" s="5">
        <v>41309</v>
      </c>
      <c r="T3959" s="6" t="s">
        <v>9220</v>
      </c>
      <c r="U3959" s="6">
        <v>1379</v>
      </c>
    </row>
    <row r="3960" spans="18:21">
      <c r="R3960">
        <v>3959</v>
      </c>
      <c r="S3960" s="5">
        <v>41310</v>
      </c>
      <c r="T3960" s="6" t="s">
        <v>9220</v>
      </c>
      <c r="U3960" s="6">
        <v>1555</v>
      </c>
    </row>
    <row r="3961" spans="18:21">
      <c r="R3961">
        <v>3960</v>
      </c>
      <c r="S3961" s="5">
        <v>41311</v>
      </c>
      <c r="T3961" s="6" t="s">
        <v>9220</v>
      </c>
      <c r="U3961" s="6">
        <v>2369</v>
      </c>
    </row>
    <row r="3962" spans="18:21">
      <c r="R3962">
        <v>3961</v>
      </c>
      <c r="S3962" s="5">
        <v>41312</v>
      </c>
      <c r="T3962" s="6" t="s">
        <v>9220</v>
      </c>
      <c r="U3962" s="6">
        <v>278</v>
      </c>
    </row>
    <row r="3963" spans="18:21">
      <c r="R3963">
        <v>3962</v>
      </c>
      <c r="S3963" s="5">
        <v>41313</v>
      </c>
      <c r="T3963" s="6" t="s">
        <v>9220</v>
      </c>
      <c r="U3963" s="6">
        <v>1635</v>
      </c>
    </row>
    <row r="3964" spans="18:21">
      <c r="R3964">
        <v>3963</v>
      </c>
      <c r="S3964" s="5">
        <v>41314</v>
      </c>
      <c r="T3964" s="6" t="s">
        <v>9220</v>
      </c>
      <c r="U3964" s="6">
        <v>1880</v>
      </c>
    </row>
    <row r="3965" spans="18:21">
      <c r="R3965">
        <v>3964</v>
      </c>
      <c r="S3965" s="5">
        <v>41315</v>
      </c>
      <c r="T3965" s="6" t="s">
        <v>9220</v>
      </c>
      <c r="U3965" s="6">
        <v>1409</v>
      </c>
    </row>
    <row r="3966" spans="18:21">
      <c r="R3966">
        <v>3965</v>
      </c>
      <c r="S3966" s="5">
        <v>41316</v>
      </c>
      <c r="T3966" s="6" t="s">
        <v>9220</v>
      </c>
      <c r="U3966" s="6">
        <v>1421</v>
      </c>
    </row>
    <row r="3967" spans="18:21">
      <c r="R3967">
        <v>3966</v>
      </c>
      <c r="S3967" s="5">
        <v>41317</v>
      </c>
      <c r="T3967" s="6" t="s">
        <v>9220</v>
      </c>
      <c r="U3967" s="6">
        <v>1077</v>
      </c>
    </row>
    <row r="3968" spans="18:21">
      <c r="R3968">
        <v>3967</v>
      </c>
      <c r="S3968" s="5">
        <v>41318</v>
      </c>
      <c r="T3968" s="6" t="s">
        <v>9220</v>
      </c>
      <c r="U3968" s="6">
        <v>2402</v>
      </c>
    </row>
    <row r="3969" spans="18:21">
      <c r="R3969">
        <v>3968</v>
      </c>
      <c r="S3969" s="5">
        <v>41319</v>
      </c>
      <c r="T3969" s="6" t="s">
        <v>9220</v>
      </c>
      <c r="U3969" s="6">
        <v>1335</v>
      </c>
    </row>
    <row r="3970" spans="18:21">
      <c r="R3970">
        <v>3969</v>
      </c>
      <c r="S3970" s="5">
        <v>41320</v>
      </c>
      <c r="T3970" s="6" t="s">
        <v>9220</v>
      </c>
      <c r="U3970" s="6">
        <v>1630</v>
      </c>
    </row>
    <row r="3971" spans="18:21">
      <c r="R3971">
        <v>3970</v>
      </c>
      <c r="S3971" s="5">
        <v>41321</v>
      </c>
      <c r="T3971" s="6" t="s">
        <v>9220</v>
      </c>
      <c r="U3971" s="6">
        <v>954</v>
      </c>
    </row>
    <row r="3972" spans="18:21">
      <c r="R3972">
        <v>3971</v>
      </c>
      <c r="S3972" s="5">
        <v>41322</v>
      </c>
      <c r="T3972" s="6" t="s">
        <v>9220</v>
      </c>
      <c r="U3972" s="6">
        <v>1313</v>
      </c>
    </row>
    <row r="3973" spans="18:21">
      <c r="R3973">
        <v>3972</v>
      </c>
      <c r="S3973" s="5">
        <v>41323</v>
      </c>
      <c r="T3973" s="6" t="s">
        <v>9220</v>
      </c>
      <c r="U3973" s="6">
        <v>1567</v>
      </c>
    </row>
    <row r="3974" spans="18:21">
      <c r="R3974">
        <v>3973</v>
      </c>
      <c r="S3974" s="5">
        <v>41324</v>
      </c>
      <c r="T3974" s="6" t="s">
        <v>9220</v>
      </c>
      <c r="U3974" s="6">
        <v>1339</v>
      </c>
    </row>
    <row r="3975" spans="18:21">
      <c r="R3975">
        <v>3974</v>
      </c>
      <c r="S3975" s="5">
        <v>41325</v>
      </c>
      <c r="T3975" s="6" t="s">
        <v>9220</v>
      </c>
      <c r="U3975" s="6">
        <v>1110</v>
      </c>
    </row>
    <row r="3976" spans="18:21">
      <c r="R3976">
        <v>3975</v>
      </c>
      <c r="S3976" s="5">
        <v>41326</v>
      </c>
      <c r="T3976" s="6" t="s">
        <v>9220</v>
      </c>
      <c r="U3976" s="6">
        <v>1712</v>
      </c>
    </row>
    <row r="3977" spans="18:21">
      <c r="R3977">
        <v>3976</v>
      </c>
      <c r="S3977" s="5">
        <v>41327</v>
      </c>
      <c r="T3977" s="6" t="s">
        <v>9220</v>
      </c>
      <c r="U3977" s="6">
        <v>1623</v>
      </c>
    </row>
    <row r="3978" spans="18:21">
      <c r="R3978">
        <v>3977</v>
      </c>
      <c r="S3978" s="5">
        <v>41328</v>
      </c>
      <c r="T3978" s="6" t="s">
        <v>9220</v>
      </c>
      <c r="U3978" s="6">
        <v>849</v>
      </c>
    </row>
    <row r="3979" spans="18:21">
      <c r="R3979">
        <v>3978</v>
      </c>
      <c r="S3979" s="5">
        <v>41346</v>
      </c>
      <c r="T3979" s="6" t="s">
        <v>9220</v>
      </c>
      <c r="U3979" s="6">
        <v>213</v>
      </c>
    </row>
    <row r="3980" spans="18:21">
      <c r="R3980">
        <v>3979</v>
      </c>
      <c r="S3980" s="5">
        <v>41390</v>
      </c>
      <c r="T3980" s="6" t="s">
        <v>9220</v>
      </c>
      <c r="U3980" s="6">
        <v>6</v>
      </c>
    </row>
    <row r="3981" spans="18:21">
      <c r="R3981">
        <v>3980</v>
      </c>
      <c r="S3981" s="5">
        <v>41451</v>
      </c>
      <c r="T3981" s="6" t="s">
        <v>9220</v>
      </c>
      <c r="U3981" s="6">
        <v>1439</v>
      </c>
    </row>
    <row r="3982" spans="18:21">
      <c r="R3982">
        <v>3981</v>
      </c>
      <c r="S3982" s="5">
        <v>41452</v>
      </c>
      <c r="T3982" s="6" t="s">
        <v>9220</v>
      </c>
      <c r="U3982" s="6">
        <v>1008</v>
      </c>
    </row>
    <row r="3983" spans="18:21">
      <c r="R3983">
        <v>3982</v>
      </c>
      <c r="S3983" s="5">
        <v>41453</v>
      </c>
      <c r="T3983" s="6" t="s">
        <v>9220</v>
      </c>
      <c r="U3983" s="6">
        <v>1082</v>
      </c>
    </row>
    <row r="3984" spans="18:21">
      <c r="R3984">
        <v>3983</v>
      </c>
      <c r="S3984" s="5">
        <v>41454</v>
      </c>
      <c r="T3984" s="6" t="s">
        <v>9220</v>
      </c>
      <c r="U3984" s="6">
        <v>1094</v>
      </c>
    </row>
    <row r="3985" spans="18:21">
      <c r="R3985">
        <v>3984</v>
      </c>
      <c r="S3985" s="5">
        <v>41455</v>
      </c>
      <c r="T3985" s="6" t="s">
        <v>9220</v>
      </c>
      <c r="U3985" s="6">
        <v>1327</v>
      </c>
    </row>
    <row r="3986" spans="18:21">
      <c r="R3986">
        <v>3985</v>
      </c>
      <c r="S3986" s="5">
        <v>41456</v>
      </c>
      <c r="T3986" s="6" t="s">
        <v>9220</v>
      </c>
      <c r="U3986" s="6">
        <v>1105</v>
      </c>
    </row>
    <row r="3987" spans="18:21">
      <c r="R3987">
        <v>3986</v>
      </c>
      <c r="S3987" s="5">
        <v>41457</v>
      </c>
      <c r="T3987" s="6" t="s">
        <v>9220</v>
      </c>
      <c r="U3987" s="6">
        <v>1771</v>
      </c>
    </row>
    <row r="3988" spans="18:21">
      <c r="R3988">
        <v>3987</v>
      </c>
      <c r="S3988" s="5">
        <v>41458</v>
      </c>
      <c r="T3988" s="6" t="s">
        <v>9220</v>
      </c>
      <c r="U3988" s="6">
        <v>1435</v>
      </c>
    </row>
    <row r="3989" spans="18:21">
      <c r="R3989">
        <v>3988</v>
      </c>
      <c r="S3989" s="5">
        <v>41459</v>
      </c>
      <c r="T3989" s="6" t="s">
        <v>9220</v>
      </c>
      <c r="U3989" s="6">
        <v>1750</v>
      </c>
    </row>
    <row r="3990" spans="18:21">
      <c r="R3990">
        <v>3989</v>
      </c>
      <c r="S3990" s="5">
        <v>41460</v>
      </c>
      <c r="T3990" s="6" t="s">
        <v>9220</v>
      </c>
      <c r="U3990" s="6">
        <v>1289</v>
      </c>
    </row>
    <row r="3991" spans="18:21">
      <c r="R3991">
        <v>3990</v>
      </c>
      <c r="S3991" s="5">
        <v>41461</v>
      </c>
      <c r="T3991" s="6" t="s">
        <v>9220</v>
      </c>
      <c r="U3991" s="6">
        <v>842</v>
      </c>
    </row>
    <row r="3992" spans="18:21">
      <c r="R3992">
        <v>3991</v>
      </c>
      <c r="S3992" s="5">
        <v>41462</v>
      </c>
      <c r="T3992" s="6" t="s">
        <v>9220</v>
      </c>
      <c r="U3992" s="6">
        <v>748</v>
      </c>
    </row>
    <row r="3993" spans="18:21">
      <c r="R3993">
        <v>3992</v>
      </c>
      <c r="S3993" s="5">
        <v>41463</v>
      </c>
      <c r="T3993" s="6" t="s">
        <v>9220</v>
      </c>
      <c r="U3993" s="6">
        <v>1053</v>
      </c>
    </row>
    <row r="3994" spans="18:21">
      <c r="R3994">
        <v>3993</v>
      </c>
      <c r="S3994" s="5">
        <v>41464</v>
      </c>
      <c r="T3994" s="6" t="s">
        <v>9220</v>
      </c>
      <c r="U3994" s="6">
        <v>1675</v>
      </c>
    </row>
    <row r="3995" spans="18:21">
      <c r="R3995">
        <v>3994</v>
      </c>
      <c r="S3995" s="5">
        <v>41465</v>
      </c>
      <c r="T3995" s="6" t="s">
        <v>9220</v>
      </c>
      <c r="U3995" s="6">
        <v>1289</v>
      </c>
    </row>
    <row r="3996" spans="18:21">
      <c r="R3996">
        <v>3995</v>
      </c>
      <c r="S3996" s="5">
        <v>41466</v>
      </c>
      <c r="T3996" s="6" t="s">
        <v>9220</v>
      </c>
      <c r="U3996" s="6">
        <v>966</v>
      </c>
    </row>
    <row r="3997" spans="18:21">
      <c r="R3997">
        <v>3996</v>
      </c>
      <c r="S3997" s="5">
        <v>41467</v>
      </c>
      <c r="T3997" s="6" t="s">
        <v>9220</v>
      </c>
      <c r="U3997" s="6">
        <v>1615</v>
      </c>
    </row>
    <row r="3998" spans="18:21">
      <c r="R3998">
        <v>3997</v>
      </c>
      <c r="S3998" s="5">
        <v>41468</v>
      </c>
      <c r="T3998" s="6" t="s">
        <v>9220</v>
      </c>
      <c r="U3998" s="6">
        <v>1039</v>
      </c>
    </row>
    <row r="3999" spans="18:21">
      <c r="R3999">
        <v>3998</v>
      </c>
      <c r="S3999" s="5">
        <v>41469</v>
      </c>
      <c r="T3999" s="6" t="s">
        <v>9220</v>
      </c>
      <c r="U3999" s="6">
        <v>1542</v>
      </c>
    </row>
    <row r="4000" spans="18:21">
      <c r="R4000">
        <v>3999</v>
      </c>
      <c r="S4000" s="5">
        <v>41470</v>
      </c>
      <c r="T4000" s="6" t="s">
        <v>9220</v>
      </c>
      <c r="U4000" s="6">
        <v>854</v>
      </c>
    </row>
    <row r="4001" spans="18:21">
      <c r="R4001">
        <v>4000</v>
      </c>
      <c r="S4001" s="5">
        <v>41471</v>
      </c>
      <c r="T4001" s="6" t="s">
        <v>9220</v>
      </c>
      <c r="U4001" s="6">
        <v>706</v>
      </c>
    </row>
    <row r="4002" spans="18:21">
      <c r="R4002">
        <v>4001</v>
      </c>
      <c r="S4002" s="5">
        <v>41472</v>
      </c>
      <c r="T4002" s="6" t="s">
        <v>9220</v>
      </c>
      <c r="U4002" s="6">
        <v>966</v>
      </c>
    </row>
    <row r="4003" spans="18:21">
      <c r="R4003">
        <v>4002</v>
      </c>
      <c r="S4003" s="5">
        <v>41473</v>
      </c>
      <c r="T4003" s="6" t="s">
        <v>9220</v>
      </c>
      <c r="U4003" s="6">
        <v>1275</v>
      </c>
    </row>
    <row r="4004" spans="18:21">
      <c r="R4004">
        <v>4003</v>
      </c>
      <c r="S4004" s="5">
        <v>41474</v>
      </c>
      <c r="T4004" s="6" t="s">
        <v>9220</v>
      </c>
      <c r="U4004" s="6">
        <v>1148</v>
      </c>
    </row>
    <row r="4005" spans="18:21">
      <c r="R4005">
        <v>4004</v>
      </c>
      <c r="S4005" s="5">
        <v>41475</v>
      </c>
      <c r="T4005" s="6" t="s">
        <v>9220</v>
      </c>
      <c r="U4005" s="6">
        <v>1971</v>
      </c>
    </row>
    <row r="4006" spans="18:21">
      <c r="R4006">
        <v>4005</v>
      </c>
      <c r="S4006" s="5">
        <v>41476</v>
      </c>
      <c r="T4006" s="6" t="s">
        <v>9220</v>
      </c>
      <c r="U4006" s="6">
        <v>1363</v>
      </c>
    </row>
    <row r="4007" spans="18:21">
      <c r="R4007">
        <v>4006</v>
      </c>
      <c r="S4007" s="5">
        <v>41477</v>
      </c>
      <c r="T4007" s="6" t="s">
        <v>9220</v>
      </c>
      <c r="U4007" s="6">
        <v>1119</v>
      </c>
    </row>
    <row r="4008" spans="18:21">
      <c r="R4008">
        <v>4007</v>
      </c>
      <c r="S4008" s="5">
        <v>41478</v>
      </c>
      <c r="T4008" s="6" t="s">
        <v>9220</v>
      </c>
      <c r="U4008" s="6">
        <v>1569</v>
      </c>
    </row>
    <row r="4009" spans="18:21">
      <c r="R4009">
        <v>4008</v>
      </c>
      <c r="S4009" s="5">
        <v>41479</v>
      </c>
      <c r="T4009" s="6" t="s">
        <v>9220</v>
      </c>
      <c r="U4009" s="6">
        <v>1266</v>
      </c>
    </row>
    <row r="4010" spans="18:21">
      <c r="R4010">
        <v>4009</v>
      </c>
      <c r="S4010" s="5">
        <v>41480</v>
      </c>
      <c r="T4010" s="6" t="s">
        <v>9220</v>
      </c>
      <c r="U4010" s="6">
        <v>1215</v>
      </c>
    </row>
    <row r="4011" spans="18:21">
      <c r="R4011">
        <v>4010</v>
      </c>
      <c r="S4011" s="5">
        <v>41481</v>
      </c>
      <c r="T4011" s="6" t="s">
        <v>9220</v>
      </c>
      <c r="U4011" s="6">
        <v>1010</v>
      </c>
    </row>
    <row r="4012" spans="18:21">
      <c r="R4012">
        <v>4011</v>
      </c>
      <c r="S4012" s="5">
        <v>41482</v>
      </c>
      <c r="T4012" s="6" t="s">
        <v>9220</v>
      </c>
      <c r="U4012" s="6">
        <v>1545</v>
      </c>
    </row>
    <row r="4013" spans="18:21">
      <c r="R4013">
        <v>4012</v>
      </c>
      <c r="S4013" s="5">
        <v>41483</v>
      </c>
      <c r="T4013" s="6" t="s">
        <v>9220</v>
      </c>
      <c r="U4013" s="6">
        <v>2130</v>
      </c>
    </row>
    <row r="4014" spans="18:21">
      <c r="R4014">
        <v>4013</v>
      </c>
      <c r="S4014" s="5">
        <v>41501</v>
      </c>
      <c r="T4014" s="6" t="s">
        <v>9220</v>
      </c>
      <c r="U4014" s="6">
        <v>1742</v>
      </c>
    </row>
    <row r="4015" spans="18:21">
      <c r="R4015">
        <v>4014</v>
      </c>
      <c r="S4015" s="5">
        <v>41502</v>
      </c>
      <c r="T4015" s="6" t="s">
        <v>9220</v>
      </c>
      <c r="U4015" s="6">
        <v>180</v>
      </c>
    </row>
    <row r="4016" spans="18:21">
      <c r="R4016">
        <v>4015</v>
      </c>
      <c r="S4016" s="5">
        <v>41503</v>
      </c>
      <c r="T4016" s="6" t="s">
        <v>9220</v>
      </c>
      <c r="U4016" s="6">
        <v>1979</v>
      </c>
    </row>
    <row r="4017" spans="18:21">
      <c r="R4017">
        <v>4016</v>
      </c>
      <c r="S4017" s="5">
        <v>41504</v>
      </c>
      <c r="T4017" s="6" t="s">
        <v>9220</v>
      </c>
      <c r="U4017" s="6">
        <v>1344</v>
      </c>
    </row>
    <row r="4018" spans="18:21">
      <c r="R4018">
        <v>4017</v>
      </c>
      <c r="S4018" s="5">
        <v>41505</v>
      </c>
      <c r="T4018" s="6" t="s">
        <v>9220</v>
      </c>
      <c r="U4018" s="6">
        <v>1478</v>
      </c>
    </row>
    <row r="4019" spans="18:21">
      <c r="R4019">
        <v>4018</v>
      </c>
      <c r="S4019" s="5">
        <v>41506</v>
      </c>
      <c r="T4019" s="6" t="s">
        <v>9220</v>
      </c>
      <c r="U4019" s="6">
        <v>2555</v>
      </c>
    </row>
    <row r="4020" spans="18:21">
      <c r="R4020">
        <v>4019</v>
      </c>
      <c r="S4020" s="5">
        <v>41507</v>
      </c>
      <c r="T4020" s="6" t="s">
        <v>9220</v>
      </c>
      <c r="U4020" s="6">
        <v>3183</v>
      </c>
    </row>
    <row r="4021" spans="18:21">
      <c r="R4021">
        <v>4020</v>
      </c>
      <c r="S4021" s="5">
        <v>41508</v>
      </c>
      <c r="T4021" s="6" t="s">
        <v>9220</v>
      </c>
      <c r="U4021" s="6">
        <v>1770</v>
      </c>
    </row>
    <row r="4022" spans="18:21">
      <c r="R4022">
        <v>4021</v>
      </c>
      <c r="S4022" s="5">
        <v>41509</v>
      </c>
      <c r="T4022" s="6" t="s">
        <v>9220</v>
      </c>
      <c r="U4022" s="6">
        <v>2016</v>
      </c>
    </row>
    <row r="4023" spans="18:21">
      <c r="R4023">
        <v>4022</v>
      </c>
      <c r="S4023" s="5">
        <v>41510</v>
      </c>
      <c r="T4023" s="6" t="s">
        <v>9220</v>
      </c>
      <c r="U4023" s="6">
        <v>1792</v>
      </c>
    </row>
    <row r="4024" spans="18:21">
      <c r="R4024">
        <v>4023</v>
      </c>
      <c r="S4024" s="5">
        <v>41511</v>
      </c>
      <c r="T4024" s="6" t="s">
        <v>9220</v>
      </c>
      <c r="U4024" s="6">
        <v>1689</v>
      </c>
    </row>
    <row r="4025" spans="18:21">
      <c r="R4025">
        <v>4024</v>
      </c>
      <c r="S4025" s="5">
        <v>41512</v>
      </c>
      <c r="T4025" s="6" t="s">
        <v>9220</v>
      </c>
      <c r="U4025" s="6">
        <v>1713</v>
      </c>
    </row>
    <row r="4026" spans="18:21">
      <c r="R4026">
        <v>4025</v>
      </c>
      <c r="S4026" s="5">
        <v>41513</v>
      </c>
      <c r="T4026" s="6" t="s">
        <v>9220</v>
      </c>
      <c r="U4026" s="6">
        <v>2081</v>
      </c>
    </row>
    <row r="4027" spans="18:21">
      <c r="R4027">
        <v>4026</v>
      </c>
      <c r="S4027" s="5">
        <v>41514</v>
      </c>
      <c r="T4027" s="6" t="s">
        <v>9220</v>
      </c>
      <c r="U4027" s="6">
        <v>1951</v>
      </c>
    </row>
    <row r="4028" spans="18:21">
      <c r="R4028">
        <v>4027</v>
      </c>
      <c r="S4028" s="5">
        <v>41515</v>
      </c>
      <c r="T4028" s="6" t="s">
        <v>9220</v>
      </c>
      <c r="U4028" s="6">
        <v>2365</v>
      </c>
    </row>
    <row r="4029" spans="18:21">
      <c r="R4029">
        <v>4028</v>
      </c>
      <c r="S4029" s="5">
        <v>41516</v>
      </c>
      <c r="T4029" s="6" t="s">
        <v>9220</v>
      </c>
      <c r="U4029" s="6">
        <v>1253</v>
      </c>
    </row>
    <row r="4030" spans="18:21">
      <c r="R4030">
        <v>4029</v>
      </c>
      <c r="S4030" s="5">
        <v>41517</v>
      </c>
      <c r="T4030" s="6" t="s">
        <v>9220</v>
      </c>
      <c r="U4030" s="6">
        <v>2682</v>
      </c>
    </row>
    <row r="4031" spans="18:21">
      <c r="R4031">
        <v>4030</v>
      </c>
      <c r="S4031" s="5">
        <v>41518</v>
      </c>
      <c r="T4031" s="6" t="s">
        <v>9220</v>
      </c>
      <c r="U4031" s="6">
        <v>1484</v>
      </c>
    </row>
    <row r="4032" spans="18:21">
      <c r="R4032">
        <v>4031</v>
      </c>
      <c r="S4032" s="5">
        <v>41519</v>
      </c>
      <c r="T4032" s="6" t="s">
        <v>9220</v>
      </c>
      <c r="U4032" s="6">
        <v>3575</v>
      </c>
    </row>
    <row r="4033" spans="18:21">
      <c r="R4033">
        <v>4032</v>
      </c>
      <c r="S4033" s="5">
        <v>41520</v>
      </c>
      <c r="T4033" s="6" t="s">
        <v>9220</v>
      </c>
      <c r="U4033" s="6">
        <v>1760</v>
      </c>
    </row>
    <row r="4034" spans="18:21">
      <c r="R4034">
        <v>4033</v>
      </c>
      <c r="S4034" s="5">
        <v>41521</v>
      </c>
      <c r="T4034" s="6" t="s">
        <v>9220</v>
      </c>
      <c r="U4034" s="6">
        <v>2767</v>
      </c>
    </row>
    <row r="4035" spans="18:21">
      <c r="R4035">
        <v>4034</v>
      </c>
      <c r="S4035" s="5">
        <v>41522</v>
      </c>
      <c r="T4035" s="6" t="s">
        <v>9220</v>
      </c>
      <c r="U4035" s="6">
        <v>2928</v>
      </c>
    </row>
    <row r="4036" spans="18:21">
      <c r="R4036">
        <v>4035</v>
      </c>
      <c r="S4036" s="5">
        <v>41523</v>
      </c>
      <c r="T4036" s="6" t="s">
        <v>9220</v>
      </c>
      <c r="U4036" s="6">
        <v>1</v>
      </c>
    </row>
    <row r="4037" spans="18:21">
      <c r="R4037">
        <v>4036</v>
      </c>
      <c r="S4037" s="5">
        <v>41524</v>
      </c>
      <c r="T4037" s="6" t="s">
        <v>9220</v>
      </c>
      <c r="U4037" s="6">
        <v>519</v>
      </c>
    </row>
    <row r="4038" spans="18:21">
      <c r="R4038">
        <v>4037</v>
      </c>
      <c r="S4038" s="5">
        <v>41525</v>
      </c>
      <c r="T4038" s="6" t="s">
        <v>9220</v>
      </c>
      <c r="U4038" s="6">
        <v>86</v>
      </c>
    </row>
    <row r="4039" spans="18:21">
      <c r="R4039">
        <v>4038</v>
      </c>
      <c r="S4039" s="5">
        <v>41526</v>
      </c>
      <c r="T4039" s="6" t="s">
        <v>9220</v>
      </c>
      <c r="U4039" s="6">
        <v>1</v>
      </c>
    </row>
    <row r="4040" spans="18:21">
      <c r="R4040">
        <v>4039</v>
      </c>
      <c r="S4040" s="5">
        <v>41527</v>
      </c>
      <c r="T4040" s="6" t="s">
        <v>9220</v>
      </c>
      <c r="U4040" s="6">
        <v>600</v>
      </c>
    </row>
    <row r="4041" spans="18:21">
      <c r="R4041">
        <v>4040</v>
      </c>
      <c r="S4041" s="5">
        <v>41528</v>
      </c>
      <c r="T4041" s="6" t="s">
        <v>9220</v>
      </c>
      <c r="U4041" s="6">
        <v>356</v>
      </c>
    </row>
    <row r="4042" spans="18:21">
      <c r="R4042">
        <v>4041</v>
      </c>
      <c r="S4042" s="5">
        <v>41648</v>
      </c>
      <c r="T4042" s="6" t="s">
        <v>9220</v>
      </c>
      <c r="U4042" s="6">
        <v>1235</v>
      </c>
    </row>
    <row r="4043" spans="18:21">
      <c r="R4043">
        <v>4042</v>
      </c>
      <c r="S4043" s="5">
        <v>41649</v>
      </c>
      <c r="T4043" s="6" t="s">
        <v>9220</v>
      </c>
      <c r="U4043" s="6">
        <v>601</v>
      </c>
    </row>
    <row r="4044" spans="18:21">
      <c r="R4044">
        <v>4043</v>
      </c>
      <c r="S4044" s="5">
        <v>41650</v>
      </c>
      <c r="T4044" s="6" t="s">
        <v>9220</v>
      </c>
      <c r="U4044" s="6">
        <v>156</v>
      </c>
    </row>
    <row r="4045" spans="18:21">
      <c r="R4045">
        <v>4044</v>
      </c>
      <c r="S4045" s="5">
        <v>41651</v>
      </c>
      <c r="T4045" s="6" t="s">
        <v>9220</v>
      </c>
      <c r="U4045" s="6">
        <v>1368</v>
      </c>
    </row>
    <row r="4046" spans="18:21">
      <c r="R4046">
        <v>4045</v>
      </c>
      <c r="S4046" s="5">
        <v>41652</v>
      </c>
      <c r="T4046" s="6" t="s">
        <v>9220</v>
      </c>
      <c r="U4046" s="6">
        <v>1666</v>
      </c>
    </row>
    <row r="4047" spans="18:21">
      <c r="R4047">
        <v>4046</v>
      </c>
      <c r="S4047" s="5">
        <v>41653</v>
      </c>
      <c r="T4047" s="6" t="s">
        <v>9220</v>
      </c>
      <c r="U4047" s="6">
        <v>1903</v>
      </c>
    </row>
    <row r="4048" spans="18:21">
      <c r="R4048">
        <v>4047</v>
      </c>
      <c r="S4048" s="5">
        <v>41654</v>
      </c>
      <c r="T4048" s="6" t="s">
        <v>9220</v>
      </c>
      <c r="U4048" s="6">
        <v>1302</v>
      </c>
    </row>
    <row r="4049" spans="18:21">
      <c r="R4049">
        <v>4048</v>
      </c>
      <c r="S4049" s="5">
        <v>41655</v>
      </c>
      <c r="T4049" s="6" t="s">
        <v>9220</v>
      </c>
      <c r="U4049" s="6">
        <v>844</v>
      </c>
    </row>
    <row r="4050" spans="18:21">
      <c r="R4050">
        <v>4049</v>
      </c>
      <c r="S4050" s="5">
        <v>41656</v>
      </c>
      <c r="T4050" s="6" t="s">
        <v>9220</v>
      </c>
      <c r="U4050" s="6">
        <v>2567</v>
      </c>
    </row>
    <row r="4051" spans="18:21">
      <c r="R4051">
        <v>4050</v>
      </c>
      <c r="S4051" s="5">
        <v>41657</v>
      </c>
      <c r="T4051" s="6" t="s">
        <v>9220</v>
      </c>
      <c r="U4051" s="6">
        <v>1517</v>
      </c>
    </row>
    <row r="4052" spans="18:21">
      <c r="R4052">
        <v>4051</v>
      </c>
      <c r="S4052" s="5">
        <v>41658</v>
      </c>
      <c r="T4052" s="6" t="s">
        <v>9220</v>
      </c>
      <c r="U4052" s="6">
        <v>2019</v>
      </c>
    </row>
    <row r="4053" spans="18:21">
      <c r="R4053">
        <v>4052</v>
      </c>
      <c r="S4053" s="5">
        <v>41659</v>
      </c>
      <c r="T4053" s="6" t="s">
        <v>9220</v>
      </c>
      <c r="U4053" s="6">
        <v>1548</v>
      </c>
    </row>
    <row r="4054" spans="18:21">
      <c r="R4054">
        <v>4053</v>
      </c>
      <c r="S4054" s="5">
        <v>41660</v>
      </c>
      <c r="T4054" s="6" t="s">
        <v>9220</v>
      </c>
      <c r="U4054" s="6">
        <v>1211</v>
      </c>
    </row>
    <row r="4055" spans="18:21">
      <c r="R4055">
        <v>4054</v>
      </c>
      <c r="S4055" s="5">
        <v>41661</v>
      </c>
      <c r="T4055" s="6" t="s">
        <v>9220</v>
      </c>
      <c r="U4055" s="6">
        <v>1125</v>
      </c>
    </row>
    <row r="4056" spans="18:21">
      <c r="R4056">
        <v>4055</v>
      </c>
      <c r="S4056" s="5">
        <v>41662</v>
      </c>
      <c r="T4056" s="6" t="s">
        <v>9220</v>
      </c>
      <c r="U4056" s="6">
        <v>856</v>
      </c>
    </row>
    <row r="4057" spans="18:21">
      <c r="R4057">
        <v>4056</v>
      </c>
      <c r="S4057" s="5">
        <v>41663</v>
      </c>
      <c r="T4057" s="6" t="s">
        <v>9220</v>
      </c>
      <c r="U4057" s="6">
        <v>1038</v>
      </c>
    </row>
    <row r="4058" spans="18:21">
      <c r="R4058">
        <v>4057</v>
      </c>
      <c r="S4058" s="5">
        <v>41664</v>
      </c>
      <c r="T4058" s="6" t="s">
        <v>9220</v>
      </c>
      <c r="U4058" s="6">
        <v>1565</v>
      </c>
    </row>
    <row r="4059" spans="18:21">
      <c r="R4059">
        <v>4058</v>
      </c>
      <c r="S4059" s="5">
        <v>41665</v>
      </c>
      <c r="T4059" s="6" t="s">
        <v>9220</v>
      </c>
      <c r="U4059" s="6">
        <v>1068</v>
      </c>
    </row>
    <row r="4060" spans="18:21">
      <c r="R4060">
        <v>4059</v>
      </c>
      <c r="S4060" s="5">
        <v>41666</v>
      </c>
      <c r="T4060" s="6" t="s">
        <v>9220</v>
      </c>
      <c r="U4060" s="6">
        <v>1072</v>
      </c>
    </row>
    <row r="4061" spans="18:21">
      <c r="R4061">
        <v>4060</v>
      </c>
      <c r="S4061" s="5">
        <v>41667</v>
      </c>
      <c r="T4061" s="6" t="s">
        <v>9220</v>
      </c>
      <c r="U4061" s="6">
        <v>1395</v>
      </c>
    </row>
    <row r="4062" spans="18:21">
      <c r="R4062">
        <v>4061</v>
      </c>
      <c r="S4062" s="5">
        <v>41668</v>
      </c>
      <c r="T4062" s="6" t="s">
        <v>9220</v>
      </c>
      <c r="U4062" s="6">
        <v>616</v>
      </c>
    </row>
    <row r="4063" spans="18:21">
      <c r="R4063">
        <v>4062</v>
      </c>
      <c r="S4063" s="5">
        <v>41669</v>
      </c>
      <c r="T4063" s="6" t="s">
        <v>9220</v>
      </c>
      <c r="U4063" s="6">
        <v>1229</v>
      </c>
    </row>
    <row r="4064" spans="18:21">
      <c r="R4064">
        <v>4063</v>
      </c>
      <c r="S4064" s="5">
        <v>41670</v>
      </c>
      <c r="T4064" s="6" t="s">
        <v>9220</v>
      </c>
      <c r="U4064" s="6">
        <v>1478</v>
      </c>
    </row>
    <row r="4065" spans="18:21">
      <c r="R4065">
        <v>4064</v>
      </c>
      <c r="S4065" s="5">
        <v>41671</v>
      </c>
      <c r="T4065" s="6" t="s">
        <v>9220</v>
      </c>
      <c r="U4065" s="6">
        <v>1538</v>
      </c>
    </row>
    <row r="4066" spans="18:21">
      <c r="R4066">
        <v>4065</v>
      </c>
      <c r="S4066" s="5">
        <v>41672</v>
      </c>
      <c r="T4066" s="6" t="s">
        <v>9220</v>
      </c>
      <c r="U4066" s="6">
        <v>1949</v>
      </c>
    </row>
    <row r="4067" spans="18:21">
      <c r="R4067">
        <v>4066</v>
      </c>
      <c r="S4067" s="5">
        <v>41673</v>
      </c>
      <c r="T4067" s="6" t="s">
        <v>9220</v>
      </c>
      <c r="U4067" s="6">
        <v>1503</v>
      </c>
    </row>
    <row r="4068" spans="18:21">
      <c r="R4068">
        <v>4067</v>
      </c>
      <c r="S4068" s="5">
        <v>41674</v>
      </c>
      <c r="T4068" s="6" t="s">
        <v>9220</v>
      </c>
      <c r="U4068" s="6">
        <v>2067</v>
      </c>
    </row>
    <row r="4069" spans="18:21">
      <c r="R4069">
        <v>4068</v>
      </c>
      <c r="S4069" s="5">
        <v>41675</v>
      </c>
      <c r="T4069" s="6" t="s">
        <v>9220</v>
      </c>
      <c r="U4069" s="6">
        <v>1769</v>
      </c>
    </row>
    <row r="4070" spans="18:21">
      <c r="R4070">
        <v>4069</v>
      </c>
      <c r="S4070" s="5">
        <v>41676</v>
      </c>
      <c r="T4070" s="6" t="s">
        <v>9220</v>
      </c>
      <c r="U4070" s="6">
        <v>1271</v>
      </c>
    </row>
    <row r="4071" spans="18:21">
      <c r="R4071">
        <v>4070</v>
      </c>
      <c r="S4071" s="5">
        <v>41677</v>
      </c>
      <c r="T4071" s="6" t="s">
        <v>9220</v>
      </c>
      <c r="U4071" s="6">
        <v>791</v>
      </c>
    </row>
    <row r="4072" spans="18:21">
      <c r="R4072">
        <v>4071</v>
      </c>
      <c r="S4072" s="5">
        <v>41678</v>
      </c>
      <c r="T4072" s="6" t="s">
        <v>9220</v>
      </c>
      <c r="U4072" s="6">
        <v>2345</v>
      </c>
    </row>
    <row r="4073" spans="18:21">
      <c r="R4073">
        <v>4072</v>
      </c>
      <c r="S4073" s="5">
        <v>41679</v>
      </c>
      <c r="T4073" s="6" t="s">
        <v>9220</v>
      </c>
      <c r="U4073" s="6">
        <v>1482</v>
      </c>
    </row>
    <row r="4074" spans="18:21">
      <c r="R4074">
        <v>4073</v>
      </c>
      <c r="S4074" s="5">
        <v>41680</v>
      </c>
      <c r="T4074" s="6" t="s">
        <v>9220</v>
      </c>
      <c r="U4074" s="6">
        <v>1772</v>
      </c>
    </row>
    <row r="4075" spans="18:21">
      <c r="R4075">
        <v>4074</v>
      </c>
      <c r="S4075" s="5">
        <v>41681</v>
      </c>
      <c r="T4075" s="6" t="s">
        <v>9220</v>
      </c>
      <c r="U4075" s="6">
        <v>1142</v>
      </c>
    </row>
    <row r="4076" spans="18:21">
      <c r="R4076">
        <v>4075</v>
      </c>
      <c r="S4076" s="5">
        <v>41701</v>
      </c>
      <c r="T4076" s="6" t="s">
        <v>9220</v>
      </c>
      <c r="U4076" s="6">
        <v>673</v>
      </c>
    </row>
    <row r="4077" spans="18:21">
      <c r="R4077">
        <v>4076</v>
      </c>
      <c r="S4077" s="5">
        <v>41702</v>
      </c>
      <c r="T4077" s="6" t="s">
        <v>9220</v>
      </c>
      <c r="U4077" s="6">
        <v>1134</v>
      </c>
    </row>
    <row r="4078" spans="18:21">
      <c r="R4078">
        <v>4077</v>
      </c>
      <c r="S4078" s="5">
        <v>41703</v>
      </c>
      <c r="T4078" s="6" t="s">
        <v>9220</v>
      </c>
      <c r="U4078" s="6">
        <v>1045</v>
      </c>
    </row>
    <row r="4079" spans="18:21">
      <c r="R4079">
        <v>4078</v>
      </c>
      <c r="S4079" s="5">
        <v>41704</v>
      </c>
      <c r="T4079" s="6" t="s">
        <v>9220</v>
      </c>
      <c r="U4079" s="6">
        <v>1043</v>
      </c>
    </row>
    <row r="4080" spans="18:21">
      <c r="R4080">
        <v>4079</v>
      </c>
      <c r="S4080" s="5">
        <v>41705</v>
      </c>
      <c r="T4080" s="6" t="s">
        <v>9220</v>
      </c>
      <c r="U4080" s="6">
        <v>49</v>
      </c>
    </row>
    <row r="4081" spans="18:21">
      <c r="R4081">
        <v>4080</v>
      </c>
      <c r="S4081" s="5">
        <v>41706</v>
      </c>
      <c r="T4081" s="6" t="s">
        <v>9220</v>
      </c>
      <c r="U4081" s="6">
        <v>1118</v>
      </c>
    </row>
    <row r="4082" spans="18:21">
      <c r="R4082">
        <v>4081</v>
      </c>
      <c r="S4082" s="5">
        <v>41707</v>
      </c>
      <c r="T4082" s="6" t="s">
        <v>9220</v>
      </c>
      <c r="U4082" s="6">
        <v>51</v>
      </c>
    </row>
    <row r="4083" spans="18:21">
      <c r="R4083">
        <v>4082</v>
      </c>
      <c r="S4083" s="5">
        <v>41708</v>
      </c>
      <c r="T4083" s="6" t="s">
        <v>9220</v>
      </c>
      <c r="U4083" s="6">
        <v>852</v>
      </c>
    </row>
    <row r="4084" spans="18:21">
      <c r="R4084">
        <v>4083</v>
      </c>
      <c r="S4084" s="5">
        <v>41713</v>
      </c>
      <c r="T4084" s="6" t="s">
        <v>9220</v>
      </c>
      <c r="U4084" s="6">
        <v>1429</v>
      </c>
    </row>
    <row r="4085" spans="18:21">
      <c r="R4085">
        <v>4084</v>
      </c>
      <c r="S4085" s="5">
        <v>41714</v>
      </c>
      <c r="T4085" s="6" t="s">
        <v>9220</v>
      </c>
      <c r="U4085" s="6">
        <v>1262</v>
      </c>
    </row>
    <row r="4086" spans="18:21">
      <c r="R4086">
        <v>4085</v>
      </c>
      <c r="S4086" s="5">
        <v>41715</v>
      </c>
      <c r="T4086" s="6" t="s">
        <v>9220</v>
      </c>
      <c r="U4086" s="6">
        <v>1494</v>
      </c>
    </row>
    <row r="4087" spans="18:21">
      <c r="R4087">
        <v>4086</v>
      </c>
      <c r="S4087" s="5">
        <v>41716</v>
      </c>
      <c r="T4087" s="6" t="s">
        <v>9220</v>
      </c>
      <c r="U4087" s="6">
        <v>1516</v>
      </c>
    </row>
    <row r="4088" spans="18:21">
      <c r="R4088">
        <v>4087</v>
      </c>
      <c r="S4088" s="5">
        <v>41717</v>
      </c>
      <c r="T4088" s="6" t="s">
        <v>9220</v>
      </c>
      <c r="U4088" s="6">
        <v>1243</v>
      </c>
    </row>
    <row r="4089" spans="18:21">
      <c r="R4089">
        <v>4088</v>
      </c>
      <c r="S4089" s="5">
        <v>41718</v>
      </c>
      <c r="T4089" s="6" t="s">
        <v>9220</v>
      </c>
      <c r="U4089" s="6">
        <v>1379</v>
      </c>
    </row>
    <row r="4090" spans="18:21">
      <c r="R4090">
        <v>4089</v>
      </c>
      <c r="S4090" s="5">
        <v>41719</v>
      </c>
      <c r="T4090" s="6" t="s">
        <v>9220</v>
      </c>
      <c r="U4090" s="6">
        <v>1409</v>
      </c>
    </row>
    <row r="4091" spans="18:21">
      <c r="R4091">
        <v>4090</v>
      </c>
      <c r="S4091" s="5">
        <v>41720</v>
      </c>
      <c r="T4091" s="6" t="s">
        <v>9220</v>
      </c>
      <c r="U4091" s="6">
        <v>1450</v>
      </c>
    </row>
    <row r="4092" spans="18:21">
      <c r="R4092">
        <v>4091</v>
      </c>
      <c r="S4092" s="5">
        <v>41721</v>
      </c>
      <c r="T4092" s="6" t="s">
        <v>9220</v>
      </c>
      <c r="U4092" s="6">
        <v>1669</v>
      </c>
    </row>
    <row r="4093" spans="18:21">
      <c r="R4093">
        <v>4092</v>
      </c>
      <c r="S4093" s="5">
        <v>41722</v>
      </c>
      <c r="T4093" s="6" t="s">
        <v>9220</v>
      </c>
      <c r="U4093" s="6">
        <v>1</v>
      </c>
    </row>
    <row r="4094" spans="18:21">
      <c r="R4094">
        <v>4093</v>
      </c>
      <c r="S4094" s="5">
        <v>41726</v>
      </c>
      <c r="T4094" s="6" t="s">
        <v>9220</v>
      </c>
      <c r="U4094" s="6">
        <v>1764</v>
      </c>
    </row>
    <row r="4095" spans="18:21">
      <c r="R4095">
        <v>4094</v>
      </c>
      <c r="S4095" s="5">
        <v>41727</v>
      </c>
      <c r="T4095" s="6" t="s">
        <v>9220</v>
      </c>
      <c r="U4095" s="6">
        <v>674</v>
      </c>
    </row>
    <row r="4096" spans="18:21">
      <c r="R4096">
        <v>4095</v>
      </c>
      <c r="S4096" s="5">
        <v>41728</v>
      </c>
      <c r="T4096" s="6" t="s">
        <v>9220</v>
      </c>
      <c r="U4096" s="6">
        <v>2743</v>
      </c>
    </row>
    <row r="4097" spans="18:21">
      <c r="R4097">
        <v>4096</v>
      </c>
      <c r="S4097" s="5">
        <v>41729</v>
      </c>
      <c r="T4097" s="6" t="s">
        <v>9220</v>
      </c>
      <c r="U4097" s="6">
        <v>2464</v>
      </c>
    </row>
    <row r="4098" spans="18:21">
      <c r="R4098">
        <v>4097</v>
      </c>
      <c r="S4098" s="5">
        <v>41742</v>
      </c>
      <c r="T4098" s="6" t="s">
        <v>9220</v>
      </c>
      <c r="U4098" s="6">
        <v>830</v>
      </c>
    </row>
    <row r="4099" spans="18:21">
      <c r="R4099">
        <v>4098</v>
      </c>
      <c r="S4099" s="5">
        <v>41743</v>
      </c>
      <c r="T4099" s="6" t="s">
        <v>9220</v>
      </c>
      <c r="U4099" s="6">
        <v>1940</v>
      </c>
    </row>
    <row r="4100" spans="18:21">
      <c r="R4100">
        <v>4099</v>
      </c>
      <c r="S4100" s="5">
        <v>41744</v>
      </c>
      <c r="T4100" s="6" t="s">
        <v>9220</v>
      </c>
      <c r="U4100" s="6">
        <v>1635</v>
      </c>
    </row>
    <row r="4101" spans="18:21">
      <c r="R4101">
        <v>4100</v>
      </c>
      <c r="S4101" s="5">
        <v>41745</v>
      </c>
      <c r="T4101" s="6" t="s">
        <v>9220</v>
      </c>
      <c r="U4101" s="6">
        <v>1949</v>
      </c>
    </row>
    <row r="4102" spans="18:21">
      <c r="R4102">
        <v>4101</v>
      </c>
      <c r="S4102" s="5">
        <v>41746</v>
      </c>
      <c r="T4102" s="6" t="s">
        <v>9220</v>
      </c>
      <c r="U4102" s="6">
        <v>715</v>
      </c>
    </row>
    <row r="4103" spans="18:21">
      <c r="R4103">
        <v>4102</v>
      </c>
      <c r="S4103" s="5">
        <v>41747</v>
      </c>
      <c r="T4103" s="6" t="s">
        <v>9220</v>
      </c>
      <c r="U4103" s="6">
        <v>1178</v>
      </c>
    </row>
    <row r="4104" spans="18:21">
      <c r="R4104">
        <v>4103</v>
      </c>
      <c r="S4104" s="5">
        <v>41748</v>
      </c>
      <c r="T4104" s="6" t="s">
        <v>9220</v>
      </c>
      <c r="U4104" s="6">
        <v>24</v>
      </c>
    </row>
    <row r="4105" spans="18:21">
      <c r="R4105">
        <v>4104</v>
      </c>
      <c r="S4105" s="5">
        <v>41749</v>
      </c>
      <c r="T4105" s="6" t="s">
        <v>9220</v>
      </c>
      <c r="U4105" s="6">
        <v>1214</v>
      </c>
    </row>
    <row r="4106" spans="18:21">
      <c r="R4106">
        <v>4105</v>
      </c>
      <c r="S4106" s="5">
        <v>41753</v>
      </c>
      <c r="T4106" s="6" t="s">
        <v>9220</v>
      </c>
      <c r="U4106" s="6">
        <v>1076</v>
      </c>
    </row>
    <row r="4107" spans="18:21">
      <c r="R4107">
        <v>4106</v>
      </c>
      <c r="S4107" s="5">
        <v>41755</v>
      </c>
      <c r="T4107" s="6" t="s">
        <v>9220</v>
      </c>
      <c r="U4107" s="6">
        <v>12</v>
      </c>
    </row>
    <row r="4108" spans="18:21">
      <c r="R4108">
        <v>4107</v>
      </c>
      <c r="S4108" s="5">
        <v>41756</v>
      </c>
      <c r="T4108" s="6" t="s">
        <v>9220</v>
      </c>
      <c r="U4108" s="6">
        <v>28</v>
      </c>
    </row>
    <row r="4109" spans="18:21">
      <c r="R4109">
        <v>4108</v>
      </c>
      <c r="S4109" s="5">
        <v>41757</v>
      </c>
      <c r="T4109" s="6" t="s">
        <v>9220</v>
      </c>
      <c r="U4109" s="6">
        <v>1188</v>
      </c>
    </row>
    <row r="4110" spans="18:21">
      <c r="R4110">
        <v>4109</v>
      </c>
      <c r="S4110" s="5">
        <v>41758</v>
      </c>
      <c r="T4110" s="6" t="s">
        <v>9220</v>
      </c>
      <c r="U4110" s="6">
        <v>638</v>
      </c>
    </row>
    <row r="4111" spans="18:21">
      <c r="R4111">
        <v>4110</v>
      </c>
      <c r="S4111" s="5">
        <v>41760</v>
      </c>
      <c r="T4111" s="6" t="s">
        <v>9220</v>
      </c>
      <c r="U4111" s="6">
        <v>1734</v>
      </c>
    </row>
    <row r="4112" spans="18:21">
      <c r="R4112">
        <v>4111</v>
      </c>
      <c r="S4112" s="5">
        <v>41762</v>
      </c>
      <c r="T4112" s="6" t="s">
        <v>9220</v>
      </c>
      <c r="U4112" s="6">
        <v>447</v>
      </c>
    </row>
    <row r="4113" spans="18:21">
      <c r="R4113">
        <v>4112</v>
      </c>
      <c r="S4113" s="5">
        <v>41763</v>
      </c>
      <c r="T4113" s="6" t="s">
        <v>9220</v>
      </c>
      <c r="U4113" s="6">
        <v>1467</v>
      </c>
    </row>
    <row r="4114" spans="18:21">
      <c r="R4114">
        <v>4113</v>
      </c>
      <c r="S4114" s="5">
        <v>41764</v>
      </c>
      <c r="T4114" s="6" t="s">
        <v>9220</v>
      </c>
      <c r="U4114" s="6">
        <v>938</v>
      </c>
    </row>
    <row r="4115" spans="18:21">
      <c r="R4115">
        <v>4114</v>
      </c>
      <c r="S4115" s="5">
        <v>41765</v>
      </c>
      <c r="T4115" s="6" t="s">
        <v>9220</v>
      </c>
      <c r="U4115" s="6">
        <v>1195</v>
      </c>
    </row>
    <row r="4116" spans="18:21">
      <c r="R4116">
        <v>4115</v>
      </c>
      <c r="S4116" s="5">
        <v>41766</v>
      </c>
      <c r="T4116" s="6" t="s">
        <v>9220</v>
      </c>
      <c r="U4116" s="6">
        <v>334</v>
      </c>
    </row>
    <row r="4117" spans="18:21">
      <c r="R4117">
        <v>4116</v>
      </c>
      <c r="S4117" s="5">
        <v>41767</v>
      </c>
      <c r="T4117" s="6" t="s">
        <v>9220</v>
      </c>
      <c r="U4117" s="6">
        <v>782</v>
      </c>
    </row>
    <row r="4118" spans="18:21">
      <c r="R4118">
        <v>4117</v>
      </c>
      <c r="S4118" s="5">
        <v>41830</v>
      </c>
      <c r="T4118" s="6" t="s">
        <v>9220</v>
      </c>
      <c r="U4118" s="6">
        <v>1705</v>
      </c>
    </row>
    <row r="4119" spans="18:21">
      <c r="R4119">
        <v>4118</v>
      </c>
      <c r="S4119" s="5">
        <v>41831</v>
      </c>
      <c r="T4119" s="6" t="s">
        <v>9220</v>
      </c>
      <c r="U4119" s="6">
        <v>1352</v>
      </c>
    </row>
    <row r="4120" spans="18:21">
      <c r="R4120">
        <v>4119</v>
      </c>
      <c r="S4120" s="5">
        <v>41832</v>
      </c>
      <c r="T4120" s="6" t="s">
        <v>9220</v>
      </c>
      <c r="U4120" s="6">
        <v>1804</v>
      </c>
    </row>
    <row r="4121" spans="18:21">
      <c r="R4121">
        <v>4120</v>
      </c>
      <c r="S4121" s="5">
        <v>41833</v>
      </c>
      <c r="T4121" s="6" t="s">
        <v>9220</v>
      </c>
      <c r="U4121" s="6">
        <v>2205</v>
      </c>
    </row>
    <row r="4122" spans="18:21">
      <c r="R4122">
        <v>4121</v>
      </c>
      <c r="S4122" s="5">
        <v>41834</v>
      </c>
      <c r="T4122" s="6" t="s">
        <v>9220</v>
      </c>
      <c r="U4122" s="6">
        <v>41</v>
      </c>
    </row>
    <row r="4123" spans="18:21">
      <c r="R4123">
        <v>4122</v>
      </c>
      <c r="S4123" s="5">
        <v>41835</v>
      </c>
      <c r="T4123" s="6" t="s">
        <v>9220</v>
      </c>
      <c r="U4123" s="6">
        <v>1634</v>
      </c>
    </row>
    <row r="4124" spans="18:21">
      <c r="R4124">
        <v>4123</v>
      </c>
      <c r="S4124" s="5">
        <v>41836</v>
      </c>
      <c r="T4124" s="6" t="s">
        <v>9220</v>
      </c>
      <c r="U4124" s="6">
        <v>1907</v>
      </c>
    </row>
    <row r="4125" spans="18:21">
      <c r="R4125">
        <v>4124</v>
      </c>
      <c r="S4125" s="5">
        <v>41837</v>
      </c>
      <c r="T4125" s="6" t="s">
        <v>9220</v>
      </c>
      <c r="U4125" s="6">
        <v>1548</v>
      </c>
    </row>
    <row r="4126" spans="18:21">
      <c r="R4126">
        <v>4125</v>
      </c>
      <c r="S4126" s="5">
        <v>41838</v>
      </c>
      <c r="T4126" s="6" t="s">
        <v>9220</v>
      </c>
      <c r="U4126" s="6">
        <v>2202</v>
      </c>
    </row>
    <row r="4127" spans="18:21">
      <c r="R4127">
        <v>4126</v>
      </c>
      <c r="S4127" s="5">
        <v>41839</v>
      </c>
      <c r="T4127" s="6" t="s">
        <v>9220</v>
      </c>
      <c r="U4127" s="6">
        <v>1074</v>
      </c>
    </row>
    <row r="4128" spans="18:21">
      <c r="R4128">
        <v>4127</v>
      </c>
      <c r="S4128" s="5">
        <v>41840</v>
      </c>
      <c r="T4128" s="6" t="s">
        <v>9220</v>
      </c>
      <c r="U4128" s="6">
        <v>1883</v>
      </c>
    </row>
    <row r="4129" spans="18:21">
      <c r="R4129">
        <v>4128</v>
      </c>
      <c r="S4129" s="5">
        <v>41841</v>
      </c>
      <c r="T4129" s="6" t="s">
        <v>9220</v>
      </c>
      <c r="U4129" s="6">
        <v>1853</v>
      </c>
    </row>
    <row r="4130" spans="18:21">
      <c r="R4130">
        <v>4129</v>
      </c>
      <c r="S4130" s="5">
        <v>41842</v>
      </c>
      <c r="T4130" s="6" t="s">
        <v>9220</v>
      </c>
      <c r="U4130" s="6">
        <v>1279</v>
      </c>
    </row>
    <row r="4131" spans="18:21">
      <c r="R4131">
        <v>4130</v>
      </c>
      <c r="S4131" s="5">
        <v>41843</v>
      </c>
      <c r="T4131" s="6" t="s">
        <v>9220</v>
      </c>
      <c r="U4131" s="6">
        <v>1350</v>
      </c>
    </row>
    <row r="4132" spans="18:21">
      <c r="R4132">
        <v>4131</v>
      </c>
      <c r="S4132" s="5">
        <v>41870</v>
      </c>
      <c r="T4132" s="6" t="s">
        <v>9220</v>
      </c>
      <c r="U4132" s="6">
        <v>1874</v>
      </c>
    </row>
    <row r="4133" spans="18:21">
      <c r="R4133">
        <v>4132</v>
      </c>
      <c r="S4133" s="5">
        <v>41871</v>
      </c>
      <c r="T4133" s="6" t="s">
        <v>9220</v>
      </c>
      <c r="U4133" s="6">
        <v>2171</v>
      </c>
    </row>
    <row r="4134" spans="18:21">
      <c r="R4134">
        <v>4133</v>
      </c>
      <c r="S4134" s="5">
        <v>41872</v>
      </c>
      <c r="T4134" s="6" t="s">
        <v>9220</v>
      </c>
      <c r="U4134" s="6">
        <v>1604</v>
      </c>
    </row>
    <row r="4135" spans="18:21">
      <c r="R4135">
        <v>4134</v>
      </c>
      <c r="S4135" s="5">
        <v>41873</v>
      </c>
      <c r="T4135" s="6" t="s">
        <v>9220</v>
      </c>
      <c r="U4135" s="6">
        <v>1645</v>
      </c>
    </row>
    <row r="4136" spans="18:21">
      <c r="R4136">
        <v>4135</v>
      </c>
      <c r="S4136" s="5">
        <v>41874</v>
      </c>
      <c r="T4136" s="6" t="s">
        <v>9220</v>
      </c>
      <c r="U4136" s="6">
        <v>924</v>
      </c>
    </row>
    <row r="4137" spans="18:21">
      <c r="R4137">
        <v>4136</v>
      </c>
      <c r="S4137" s="5">
        <v>41875</v>
      </c>
      <c r="T4137" s="6" t="s">
        <v>9220</v>
      </c>
      <c r="U4137" s="6">
        <v>1130</v>
      </c>
    </row>
    <row r="4138" spans="18:21">
      <c r="R4138">
        <v>4137</v>
      </c>
      <c r="S4138" s="5">
        <v>41876</v>
      </c>
      <c r="T4138" s="6" t="s">
        <v>9220</v>
      </c>
      <c r="U4138" s="6">
        <v>1421</v>
      </c>
    </row>
    <row r="4139" spans="18:21">
      <c r="R4139">
        <v>4138</v>
      </c>
      <c r="S4139" s="5">
        <v>41877</v>
      </c>
      <c r="T4139" s="6" t="s">
        <v>9220</v>
      </c>
      <c r="U4139" s="6">
        <v>2139</v>
      </c>
    </row>
    <row r="4140" spans="18:21">
      <c r="R4140">
        <v>4139</v>
      </c>
      <c r="S4140" s="5">
        <v>41878</v>
      </c>
      <c r="T4140" s="6" t="s">
        <v>9220</v>
      </c>
      <c r="U4140" s="6">
        <v>29</v>
      </c>
    </row>
    <row r="4141" spans="18:21">
      <c r="R4141">
        <v>4140</v>
      </c>
      <c r="S4141" s="5">
        <v>41879</v>
      </c>
      <c r="T4141" s="6" t="s">
        <v>9220</v>
      </c>
      <c r="U4141" s="6">
        <v>3</v>
      </c>
    </row>
    <row r="4142" spans="18:21">
      <c r="R4142">
        <v>4141</v>
      </c>
      <c r="S4142" s="5">
        <v>42130</v>
      </c>
      <c r="T4142" s="6" t="s">
        <v>9221</v>
      </c>
      <c r="U4142" s="6">
        <v>29</v>
      </c>
    </row>
    <row r="4143" spans="18:21">
      <c r="R4143">
        <v>4142</v>
      </c>
      <c r="S4143" s="5">
        <v>42131</v>
      </c>
      <c r="T4143" s="6" t="s">
        <v>9221</v>
      </c>
      <c r="U4143" s="6">
        <v>32</v>
      </c>
    </row>
    <row r="4144" spans="18:21">
      <c r="R4144">
        <v>4143</v>
      </c>
      <c r="S4144" s="5">
        <v>42132</v>
      </c>
      <c r="T4144" s="6" t="s">
        <v>9221</v>
      </c>
      <c r="U4144" s="6">
        <v>4</v>
      </c>
    </row>
    <row r="4145" spans="18:21">
      <c r="R4145">
        <v>4144</v>
      </c>
      <c r="S4145" s="5">
        <v>42133</v>
      </c>
      <c r="T4145" s="6" t="s">
        <v>9221</v>
      </c>
      <c r="U4145" s="6">
        <v>1580</v>
      </c>
    </row>
    <row r="4146" spans="18:21">
      <c r="R4146">
        <v>4145</v>
      </c>
      <c r="S4146" s="5">
        <v>42134</v>
      </c>
      <c r="T4146" s="6" t="s">
        <v>9221</v>
      </c>
      <c r="U4146" s="6">
        <v>1084</v>
      </c>
    </row>
    <row r="4147" spans="18:21">
      <c r="R4147">
        <v>4146</v>
      </c>
      <c r="S4147" s="5">
        <v>42135</v>
      </c>
      <c r="T4147" s="6" t="s">
        <v>9221</v>
      </c>
      <c r="U4147" s="6">
        <v>1549</v>
      </c>
    </row>
    <row r="4148" spans="18:21">
      <c r="R4148">
        <v>4147</v>
      </c>
      <c r="S4148" s="5">
        <v>42136</v>
      </c>
      <c r="T4148" s="6" t="s">
        <v>9221</v>
      </c>
      <c r="U4148" s="6">
        <v>1622</v>
      </c>
    </row>
    <row r="4149" spans="18:21">
      <c r="R4149">
        <v>4148</v>
      </c>
      <c r="S4149" s="5">
        <v>42137</v>
      </c>
      <c r="T4149" s="6" t="s">
        <v>9221</v>
      </c>
      <c r="U4149" s="6">
        <v>1488</v>
      </c>
    </row>
    <row r="4150" spans="18:21">
      <c r="R4150">
        <v>4149</v>
      </c>
      <c r="S4150" s="5">
        <v>42138</v>
      </c>
      <c r="T4150" s="6" t="s">
        <v>9221</v>
      </c>
      <c r="U4150" s="6">
        <v>1900</v>
      </c>
    </row>
    <row r="4151" spans="18:21">
      <c r="R4151">
        <v>4150</v>
      </c>
      <c r="S4151" s="5">
        <v>42139</v>
      </c>
      <c r="T4151" s="6" t="s">
        <v>9221</v>
      </c>
      <c r="U4151" s="6">
        <v>1169</v>
      </c>
    </row>
    <row r="4152" spans="18:21">
      <c r="R4152">
        <v>4151</v>
      </c>
      <c r="S4152" s="5">
        <v>42140</v>
      </c>
      <c r="T4152" s="6" t="s">
        <v>9221</v>
      </c>
      <c r="U4152" s="6">
        <v>1250</v>
      </c>
    </row>
    <row r="4153" spans="18:21">
      <c r="R4153">
        <v>4152</v>
      </c>
      <c r="S4153" s="5">
        <v>42141</v>
      </c>
      <c r="T4153" s="6" t="s">
        <v>9221</v>
      </c>
      <c r="U4153" s="6">
        <v>1177</v>
      </c>
    </row>
    <row r="4154" spans="18:21">
      <c r="R4154">
        <v>4153</v>
      </c>
      <c r="S4154" s="5">
        <v>42142</v>
      </c>
      <c r="T4154" s="6" t="s">
        <v>9221</v>
      </c>
      <c r="U4154" s="6">
        <v>528</v>
      </c>
    </row>
    <row r="4155" spans="18:21">
      <c r="R4155">
        <v>4154</v>
      </c>
      <c r="S4155" s="5">
        <v>42143</v>
      </c>
      <c r="T4155" s="6" t="s">
        <v>9221</v>
      </c>
      <c r="U4155" s="6">
        <v>1823</v>
      </c>
    </row>
    <row r="4156" spans="18:21">
      <c r="R4156">
        <v>4155</v>
      </c>
      <c r="S4156" s="5">
        <v>42144</v>
      </c>
      <c r="T4156" s="6" t="s">
        <v>9221</v>
      </c>
      <c r="U4156" s="6">
        <v>2038</v>
      </c>
    </row>
    <row r="4157" spans="18:21">
      <c r="R4157">
        <v>4156</v>
      </c>
      <c r="S4157" s="5">
        <v>42145</v>
      </c>
      <c r="T4157" s="6" t="s">
        <v>9221</v>
      </c>
      <c r="U4157" s="6">
        <v>1250</v>
      </c>
    </row>
    <row r="4158" spans="18:21">
      <c r="R4158">
        <v>4157</v>
      </c>
      <c r="S4158" s="5">
        <v>42146</v>
      </c>
      <c r="T4158" s="6" t="s">
        <v>9221</v>
      </c>
      <c r="U4158" s="6">
        <v>2764</v>
      </c>
    </row>
    <row r="4159" spans="18:21">
      <c r="R4159">
        <v>4158</v>
      </c>
      <c r="S4159" s="5">
        <v>42147</v>
      </c>
      <c r="T4159" s="6" t="s">
        <v>9221</v>
      </c>
      <c r="U4159" s="6">
        <v>1106</v>
      </c>
    </row>
    <row r="4160" spans="18:21">
      <c r="R4160">
        <v>4159</v>
      </c>
      <c r="S4160" s="5">
        <v>42148</v>
      </c>
      <c r="T4160" s="6" t="s">
        <v>9221</v>
      </c>
      <c r="U4160" s="6">
        <v>1946</v>
      </c>
    </row>
    <row r="4161" spans="18:21">
      <c r="R4161">
        <v>4160</v>
      </c>
      <c r="S4161" s="5">
        <v>42149</v>
      </c>
      <c r="T4161" s="6" t="s">
        <v>9221</v>
      </c>
      <c r="U4161" s="6">
        <v>2499</v>
      </c>
    </row>
    <row r="4162" spans="18:21">
      <c r="R4162">
        <v>4161</v>
      </c>
      <c r="S4162" s="5">
        <v>42150</v>
      </c>
      <c r="T4162" s="6" t="s">
        <v>9221</v>
      </c>
      <c r="U4162" s="6">
        <v>681</v>
      </c>
    </row>
    <row r="4163" spans="18:21">
      <c r="R4163">
        <v>4162</v>
      </c>
      <c r="S4163" s="5">
        <v>42157</v>
      </c>
      <c r="T4163" s="6" t="s">
        <v>9221</v>
      </c>
      <c r="U4163" s="6">
        <v>823</v>
      </c>
    </row>
    <row r="4164" spans="18:21">
      <c r="R4164">
        <v>4163</v>
      </c>
      <c r="S4164" s="5">
        <v>42158</v>
      </c>
      <c r="T4164" s="6" t="s">
        <v>9221</v>
      </c>
      <c r="U4164" s="6">
        <v>382</v>
      </c>
    </row>
    <row r="4165" spans="18:21">
      <c r="R4165">
        <v>4164</v>
      </c>
      <c r="S4165" s="5">
        <v>42159</v>
      </c>
      <c r="T4165" s="6" t="s">
        <v>9221</v>
      </c>
      <c r="U4165" s="6">
        <v>1384</v>
      </c>
    </row>
    <row r="4166" spans="18:21">
      <c r="R4166">
        <v>4165</v>
      </c>
      <c r="S4166" s="5">
        <v>42160</v>
      </c>
      <c r="T4166" s="6" t="s">
        <v>9221</v>
      </c>
      <c r="U4166" s="6">
        <v>1311</v>
      </c>
    </row>
    <row r="4167" spans="18:21">
      <c r="R4167">
        <v>4166</v>
      </c>
      <c r="S4167" s="5">
        <v>42161</v>
      </c>
      <c r="T4167" s="6" t="s">
        <v>9221</v>
      </c>
      <c r="U4167" s="6">
        <v>2258</v>
      </c>
    </row>
    <row r="4168" spans="18:21">
      <c r="R4168">
        <v>4167</v>
      </c>
      <c r="S4168" s="5">
        <v>42162</v>
      </c>
      <c r="T4168" s="6" t="s">
        <v>9221</v>
      </c>
      <c r="U4168" s="6">
        <v>1823</v>
      </c>
    </row>
    <row r="4169" spans="18:21">
      <c r="R4169">
        <v>4168</v>
      </c>
      <c r="S4169" s="5">
        <v>42163</v>
      </c>
      <c r="T4169" s="6" t="s">
        <v>9221</v>
      </c>
      <c r="U4169" s="6">
        <v>1711</v>
      </c>
    </row>
    <row r="4170" spans="18:21">
      <c r="R4170">
        <v>4169</v>
      </c>
      <c r="S4170" s="5">
        <v>42165</v>
      </c>
      <c r="T4170" s="6" t="s">
        <v>9221</v>
      </c>
      <c r="U4170" s="6">
        <v>1797</v>
      </c>
    </row>
    <row r="4171" spans="18:21">
      <c r="R4171">
        <v>4170</v>
      </c>
      <c r="S4171" s="5">
        <v>42166</v>
      </c>
      <c r="T4171" s="6" t="s">
        <v>9221</v>
      </c>
      <c r="U4171" s="6">
        <v>1802</v>
      </c>
    </row>
    <row r="4172" spans="18:21">
      <c r="R4172">
        <v>4171</v>
      </c>
      <c r="S4172" s="5">
        <v>42167</v>
      </c>
      <c r="T4172" s="6" t="s">
        <v>9221</v>
      </c>
      <c r="U4172" s="6">
        <v>1593</v>
      </c>
    </row>
    <row r="4173" spans="18:21">
      <c r="R4173">
        <v>4172</v>
      </c>
      <c r="S4173" s="5">
        <v>42241</v>
      </c>
      <c r="T4173" s="6" t="s">
        <v>9222</v>
      </c>
      <c r="U4173" s="6">
        <v>1985</v>
      </c>
    </row>
    <row r="4174" spans="18:21">
      <c r="R4174">
        <v>4173</v>
      </c>
      <c r="S4174" s="5">
        <v>42242</v>
      </c>
      <c r="T4174" s="6" t="s">
        <v>9222</v>
      </c>
      <c r="U4174" s="6">
        <v>1712</v>
      </c>
    </row>
    <row r="4175" spans="18:21">
      <c r="R4175">
        <v>4174</v>
      </c>
      <c r="S4175" s="5">
        <v>42243</v>
      </c>
      <c r="T4175" s="6" t="s">
        <v>9222</v>
      </c>
      <c r="U4175" s="6">
        <v>1690</v>
      </c>
    </row>
    <row r="4176" spans="18:21">
      <c r="R4176">
        <v>4175</v>
      </c>
      <c r="S4176" s="5">
        <v>42244</v>
      </c>
      <c r="T4176" s="6" t="s">
        <v>9222</v>
      </c>
      <c r="U4176" s="6">
        <v>1968</v>
      </c>
    </row>
    <row r="4177" spans="18:21">
      <c r="R4177">
        <v>4176</v>
      </c>
      <c r="S4177" s="5">
        <v>42245</v>
      </c>
      <c r="T4177" s="6" t="s">
        <v>9222</v>
      </c>
      <c r="U4177" s="6">
        <v>920</v>
      </c>
    </row>
    <row r="4178" spans="18:21">
      <c r="R4178">
        <v>4177</v>
      </c>
      <c r="S4178" s="5">
        <v>42246</v>
      </c>
      <c r="T4178" s="6" t="s">
        <v>9222</v>
      </c>
      <c r="U4178" s="6">
        <v>33</v>
      </c>
    </row>
    <row r="4179" spans="18:21">
      <c r="R4179">
        <v>4178</v>
      </c>
      <c r="S4179" s="5">
        <v>42247</v>
      </c>
      <c r="T4179" s="6" t="s">
        <v>9222</v>
      </c>
      <c r="U4179" s="6">
        <v>2025</v>
      </c>
    </row>
    <row r="4180" spans="18:21">
      <c r="R4180">
        <v>4179</v>
      </c>
      <c r="S4180" s="5">
        <v>42248</v>
      </c>
      <c r="T4180" s="6" t="s">
        <v>9222</v>
      </c>
      <c r="U4180" s="6">
        <v>2530</v>
      </c>
    </row>
    <row r="4181" spans="18:21">
      <c r="R4181">
        <v>4180</v>
      </c>
      <c r="S4181" s="5">
        <v>42249</v>
      </c>
      <c r="T4181" s="6" t="s">
        <v>9222</v>
      </c>
      <c r="U4181" s="6">
        <v>1499</v>
      </c>
    </row>
    <row r="4182" spans="18:21">
      <c r="R4182">
        <v>4181</v>
      </c>
      <c r="S4182" s="5">
        <v>42250</v>
      </c>
      <c r="T4182" s="6" t="s">
        <v>9222</v>
      </c>
      <c r="U4182" s="6">
        <v>983</v>
      </c>
    </row>
    <row r="4183" spans="18:21">
      <c r="R4183">
        <v>4182</v>
      </c>
      <c r="S4183" s="5">
        <v>42251</v>
      </c>
      <c r="T4183" s="6" t="s">
        <v>9222</v>
      </c>
      <c r="U4183" s="6">
        <v>1655</v>
      </c>
    </row>
    <row r="4184" spans="18:21">
      <c r="R4184">
        <v>4183</v>
      </c>
      <c r="S4184" s="5">
        <v>42252</v>
      </c>
      <c r="T4184" s="6" t="s">
        <v>9222</v>
      </c>
      <c r="U4184" s="6">
        <v>1786</v>
      </c>
    </row>
    <row r="4185" spans="18:21">
      <c r="R4185">
        <v>4184</v>
      </c>
      <c r="S4185" s="5">
        <v>42253</v>
      </c>
      <c r="T4185" s="6" t="s">
        <v>9222</v>
      </c>
      <c r="U4185" s="6">
        <v>287</v>
      </c>
    </row>
    <row r="4186" spans="18:21">
      <c r="R4186">
        <v>4185</v>
      </c>
      <c r="S4186" s="5">
        <v>42254</v>
      </c>
      <c r="T4186" s="6" t="s">
        <v>9222</v>
      </c>
      <c r="U4186" s="6">
        <v>1510</v>
      </c>
    </row>
    <row r="4187" spans="18:21">
      <c r="R4187">
        <v>4186</v>
      </c>
      <c r="S4187" s="5">
        <v>42255</v>
      </c>
      <c r="T4187" s="6" t="s">
        <v>9222</v>
      </c>
      <c r="U4187" s="6">
        <v>982</v>
      </c>
    </row>
    <row r="4188" spans="18:21">
      <c r="R4188">
        <v>4187</v>
      </c>
      <c r="S4188" s="5">
        <v>42256</v>
      </c>
      <c r="T4188" s="6" t="s">
        <v>9222</v>
      </c>
      <c r="U4188" s="6">
        <v>824</v>
      </c>
    </row>
    <row r="4189" spans="18:21">
      <c r="R4189">
        <v>4188</v>
      </c>
      <c r="S4189" s="5">
        <v>42257</v>
      </c>
      <c r="T4189" s="6" t="s">
        <v>9222</v>
      </c>
      <c r="U4189" s="6">
        <v>1721</v>
      </c>
    </row>
    <row r="4190" spans="18:21">
      <c r="R4190">
        <v>4189</v>
      </c>
      <c r="S4190" s="5">
        <v>42258</v>
      </c>
      <c r="T4190" s="6" t="s">
        <v>9222</v>
      </c>
      <c r="U4190" s="6">
        <v>940</v>
      </c>
    </row>
    <row r="4191" spans="18:21">
      <c r="R4191">
        <v>4190</v>
      </c>
      <c r="S4191" s="5">
        <v>42259</v>
      </c>
      <c r="T4191" s="6" t="s">
        <v>9222</v>
      </c>
      <c r="U4191" s="6">
        <v>5</v>
      </c>
    </row>
    <row r="4192" spans="18:21">
      <c r="R4192">
        <v>4191</v>
      </c>
      <c r="S4192" s="5">
        <v>42332</v>
      </c>
      <c r="T4192" s="6" t="s">
        <v>9223</v>
      </c>
      <c r="U4192" s="6">
        <v>849</v>
      </c>
    </row>
    <row r="4193" spans="18:21">
      <c r="R4193">
        <v>4192</v>
      </c>
      <c r="S4193" s="5">
        <v>42333</v>
      </c>
      <c r="T4193" s="6" t="s">
        <v>9223</v>
      </c>
      <c r="U4193" s="6">
        <v>1266</v>
      </c>
    </row>
    <row r="4194" spans="18:21">
      <c r="R4194">
        <v>4193</v>
      </c>
      <c r="S4194" s="5">
        <v>42334</v>
      </c>
      <c r="T4194" s="6" t="s">
        <v>9223</v>
      </c>
      <c r="U4194" s="6">
        <v>1223</v>
      </c>
    </row>
    <row r="4195" spans="18:21">
      <c r="R4195">
        <v>4194</v>
      </c>
      <c r="S4195" s="5">
        <v>42335</v>
      </c>
      <c r="T4195" s="6" t="s">
        <v>9223</v>
      </c>
      <c r="U4195" s="6">
        <v>36</v>
      </c>
    </row>
    <row r="4196" spans="18:21">
      <c r="R4196">
        <v>4195</v>
      </c>
      <c r="S4196" s="5">
        <v>42336</v>
      </c>
      <c r="T4196" s="6" t="s">
        <v>9223</v>
      </c>
      <c r="U4196" s="6">
        <v>1737</v>
      </c>
    </row>
    <row r="4197" spans="18:21">
      <c r="R4197">
        <v>4196</v>
      </c>
      <c r="S4197" s="5">
        <v>42337</v>
      </c>
      <c r="T4197" s="6" t="s">
        <v>9223</v>
      </c>
      <c r="U4197" s="6">
        <v>13</v>
      </c>
    </row>
    <row r="4198" spans="18:21">
      <c r="R4198">
        <v>4197</v>
      </c>
      <c r="S4198" s="5">
        <v>42338</v>
      </c>
      <c r="T4198" s="6" t="s">
        <v>9223</v>
      </c>
      <c r="U4198" s="6">
        <v>2278</v>
      </c>
    </row>
    <row r="4199" spans="18:21">
      <c r="R4199">
        <v>4198</v>
      </c>
      <c r="S4199" s="5">
        <v>42339</v>
      </c>
      <c r="T4199" s="6" t="s">
        <v>9223</v>
      </c>
      <c r="U4199" s="6">
        <v>1500</v>
      </c>
    </row>
    <row r="4200" spans="18:21">
      <c r="R4200">
        <v>4199</v>
      </c>
      <c r="S4200" s="5">
        <v>42340</v>
      </c>
      <c r="T4200" s="6" t="s">
        <v>9223</v>
      </c>
      <c r="U4200" s="6">
        <v>1321</v>
      </c>
    </row>
    <row r="4201" spans="18:21">
      <c r="R4201">
        <v>4200</v>
      </c>
      <c r="S4201" s="5">
        <v>42341</v>
      </c>
      <c r="T4201" s="6" t="s">
        <v>9223</v>
      </c>
      <c r="U4201" s="6">
        <v>1398</v>
      </c>
    </row>
    <row r="4202" spans="18:21">
      <c r="R4202">
        <v>4201</v>
      </c>
      <c r="S4202" s="5">
        <v>42342</v>
      </c>
      <c r="T4202" s="6" t="s">
        <v>9223</v>
      </c>
      <c r="U4202" s="6">
        <v>204</v>
      </c>
    </row>
    <row r="4203" spans="18:21">
      <c r="R4203">
        <v>4202</v>
      </c>
      <c r="S4203" s="5">
        <v>42343</v>
      </c>
      <c r="T4203" s="6" t="s">
        <v>9223</v>
      </c>
      <c r="U4203" s="6">
        <v>572</v>
      </c>
    </row>
    <row r="4204" spans="18:21">
      <c r="R4204">
        <v>4203</v>
      </c>
      <c r="S4204" s="5">
        <v>42344</v>
      </c>
      <c r="T4204" s="6" t="s">
        <v>9223</v>
      </c>
      <c r="U4204" s="6">
        <v>200</v>
      </c>
    </row>
    <row r="4205" spans="18:21">
      <c r="R4205">
        <v>4204</v>
      </c>
      <c r="S4205" s="5">
        <v>42346</v>
      </c>
      <c r="T4205" s="6" t="s">
        <v>9223</v>
      </c>
      <c r="U4205" s="6">
        <v>1226</v>
      </c>
    </row>
    <row r="4206" spans="18:21">
      <c r="R4206">
        <v>4205</v>
      </c>
      <c r="S4206" s="5">
        <v>42347</v>
      </c>
      <c r="T4206" s="6" t="s">
        <v>9223</v>
      </c>
      <c r="U4206" s="6">
        <v>1272</v>
      </c>
    </row>
    <row r="4207" spans="18:21">
      <c r="R4207">
        <v>4206</v>
      </c>
      <c r="S4207" s="5">
        <v>42348</v>
      </c>
      <c r="T4207" s="6" t="s">
        <v>9223</v>
      </c>
      <c r="U4207" s="6">
        <v>113</v>
      </c>
    </row>
    <row r="4208" spans="18:21">
      <c r="R4208">
        <v>4207</v>
      </c>
      <c r="S4208" s="5">
        <v>42349</v>
      </c>
      <c r="T4208" s="6" t="s">
        <v>9223</v>
      </c>
      <c r="U4208" s="6">
        <v>1252</v>
      </c>
    </row>
    <row r="4209" spans="18:21">
      <c r="R4209">
        <v>4208</v>
      </c>
      <c r="S4209" s="5">
        <v>42350</v>
      </c>
      <c r="T4209" s="6" t="s">
        <v>9223</v>
      </c>
      <c r="U4209" s="6">
        <v>994</v>
      </c>
    </row>
    <row r="4210" spans="18:21">
      <c r="R4210">
        <v>4209</v>
      </c>
      <c r="S4210" s="5">
        <v>42351</v>
      </c>
      <c r="T4210" s="6" t="s">
        <v>9223</v>
      </c>
      <c r="U4210" s="6">
        <v>1232</v>
      </c>
    </row>
    <row r="4211" spans="18:21">
      <c r="R4211">
        <v>4210</v>
      </c>
      <c r="S4211" s="5">
        <v>42352</v>
      </c>
      <c r="T4211" s="6" t="s">
        <v>9223</v>
      </c>
      <c r="U4211" s="6">
        <v>127</v>
      </c>
    </row>
    <row r="4212" spans="18:21">
      <c r="R4212">
        <v>4211</v>
      </c>
      <c r="S4212" s="5">
        <v>42353</v>
      </c>
      <c r="T4212" s="6" t="s">
        <v>9223</v>
      </c>
      <c r="U4212" s="6">
        <v>1496</v>
      </c>
    </row>
    <row r="4213" spans="18:21">
      <c r="R4213">
        <v>4212</v>
      </c>
      <c r="S4213" s="5">
        <v>42354</v>
      </c>
      <c r="T4213" s="6" t="s">
        <v>9223</v>
      </c>
      <c r="U4213" s="6">
        <v>595</v>
      </c>
    </row>
    <row r="4214" spans="18:21">
      <c r="R4214">
        <v>4213</v>
      </c>
      <c r="S4214" s="5">
        <v>42355</v>
      </c>
      <c r="T4214" s="6" t="s">
        <v>9223</v>
      </c>
      <c r="U4214" s="6">
        <v>757</v>
      </c>
    </row>
    <row r="4215" spans="18:21">
      <c r="R4215">
        <v>4214</v>
      </c>
      <c r="S4215" s="5">
        <v>42356</v>
      </c>
      <c r="T4215" s="6" t="s">
        <v>9223</v>
      </c>
      <c r="U4215" s="6">
        <v>635</v>
      </c>
    </row>
    <row r="4216" spans="18:21">
      <c r="R4216">
        <v>4215</v>
      </c>
      <c r="S4216" s="5">
        <v>42359</v>
      </c>
      <c r="T4216" s="6" t="s">
        <v>9223</v>
      </c>
      <c r="U4216" s="6">
        <v>320</v>
      </c>
    </row>
    <row r="4217" spans="18:21">
      <c r="R4217">
        <v>4216</v>
      </c>
      <c r="S4217" s="5">
        <v>42361</v>
      </c>
      <c r="T4217" s="6" t="s">
        <v>9223</v>
      </c>
      <c r="U4217" s="6">
        <v>627</v>
      </c>
    </row>
    <row r="4218" spans="18:21">
      <c r="R4218">
        <v>4217</v>
      </c>
      <c r="S4218" s="5">
        <v>42363</v>
      </c>
      <c r="T4218" s="6" t="s">
        <v>9223</v>
      </c>
      <c r="U4218" s="6">
        <v>1427</v>
      </c>
    </row>
    <row r="4219" spans="18:21">
      <c r="R4219">
        <v>4218</v>
      </c>
      <c r="S4219" s="5">
        <v>42370</v>
      </c>
      <c r="T4219" s="6" t="s">
        <v>9224</v>
      </c>
      <c r="U4219" s="6">
        <v>726</v>
      </c>
    </row>
    <row r="4220" spans="18:21">
      <c r="R4220">
        <v>4219</v>
      </c>
      <c r="S4220" s="5">
        <v>42371</v>
      </c>
      <c r="T4220" s="6" t="s">
        <v>9224</v>
      </c>
      <c r="U4220" s="6">
        <v>335</v>
      </c>
    </row>
    <row r="4221" spans="18:21">
      <c r="R4221">
        <v>4220</v>
      </c>
      <c r="S4221" s="5">
        <v>42372</v>
      </c>
      <c r="T4221" s="6" t="s">
        <v>9224</v>
      </c>
      <c r="U4221" s="6">
        <v>523</v>
      </c>
    </row>
    <row r="4222" spans="18:21">
      <c r="R4222">
        <v>4221</v>
      </c>
      <c r="S4222" s="5">
        <v>42373</v>
      </c>
      <c r="T4222" s="6" t="s">
        <v>9224</v>
      </c>
      <c r="U4222" s="6">
        <v>413</v>
      </c>
    </row>
    <row r="4223" spans="18:21">
      <c r="R4223">
        <v>4222</v>
      </c>
      <c r="S4223" s="5">
        <v>42431</v>
      </c>
      <c r="T4223" s="6" t="s">
        <v>9225</v>
      </c>
      <c r="U4223" s="6">
        <v>3208</v>
      </c>
    </row>
    <row r="4224" spans="18:21">
      <c r="R4224">
        <v>4223</v>
      </c>
      <c r="S4224" s="5">
        <v>42432</v>
      </c>
      <c r="T4224" s="6" t="s">
        <v>9225</v>
      </c>
      <c r="U4224" s="6">
        <v>2216</v>
      </c>
    </row>
    <row r="4225" spans="18:21">
      <c r="R4225">
        <v>4224</v>
      </c>
      <c r="S4225" s="5">
        <v>42433</v>
      </c>
      <c r="T4225" s="6" t="s">
        <v>9225</v>
      </c>
      <c r="U4225" s="6">
        <v>1963</v>
      </c>
    </row>
    <row r="4226" spans="18:21">
      <c r="R4226">
        <v>4225</v>
      </c>
      <c r="S4226" s="5">
        <v>42434</v>
      </c>
      <c r="T4226" s="6" t="s">
        <v>9225</v>
      </c>
      <c r="U4226" s="6">
        <v>2635</v>
      </c>
    </row>
    <row r="4227" spans="18:21">
      <c r="R4227">
        <v>4226</v>
      </c>
      <c r="S4227" s="5">
        <v>42435</v>
      </c>
      <c r="T4227" s="6" t="s">
        <v>9225</v>
      </c>
      <c r="U4227" s="6">
        <v>2863</v>
      </c>
    </row>
    <row r="4228" spans="18:21">
      <c r="R4228">
        <v>4227</v>
      </c>
      <c r="S4228" s="5">
        <v>42436</v>
      </c>
      <c r="T4228" s="6" t="s">
        <v>9225</v>
      </c>
      <c r="U4228" s="6">
        <v>2217</v>
      </c>
    </row>
    <row r="4229" spans="18:21">
      <c r="R4229">
        <v>4228</v>
      </c>
      <c r="S4229" s="5">
        <v>42437</v>
      </c>
      <c r="T4229" s="6" t="s">
        <v>9225</v>
      </c>
      <c r="U4229" s="6">
        <v>2844</v>
      </c>
    </row>
    <row r="4230" spans="18:21">
      <c r="R4230">
        <v>4229</v>
      </c>
      <c r="S4230" s="5">
        <v>42438</v>
      </c>
      <c r="T4230" s="6" t="s">
        <v>9226</v>
      </c>
      <c r="U4230" s="6">
        <v>925</v>
      </c>
    </row>
    <row r="4231" spans="18:21">
      <c r="R4231">
        <v>4230</v>
      </c>
      <c r="S4231" s="5">
        <v>42439</v>
      </c>
      <c r="T4231" s="6" t="s">
        <v>9225</v>
      </c>
      <c r="U4231" s="6">
        <v>2404</v>
      </c>
    </row>
    <row r="4232" spans="18:21">
      <c r="R4232">
        <v>4231</v>
      </c>
      <c r="S4232" s="5">
        <v>42440</v>
      </c>
      <c r="T4232" s="6" t="s">
        <v>9225</v>
      </c>
      <c r="U4232" s="6">
        <v>1420</v>
      </c>
    </row>
    <row r="4233" spans="18:21">
      <c r="R4233">
        <v>4232</v>
      </c>
      <c r="S4233" s="5">
        <v>42441</v>
      </c>
      <c r="T4233" s="6" t="s">
        <v>9225</v>
      </c>
      <c r="U4233" s="6">
        <v>1407</v>
      </c>
    </row>
    <row r="4234" spans="18:21">
      <c r="R4234">
        <v>4233</v>
      </c>
      <c r="S4234" s="5">
        <v>42442</v>
      </c>
      <c r="T4234" s="6" t="s">
        <v>9225</v>
      </c>
      <c r="U4234" s="6">
        <v>2266</v>
      </c>
    </row>
    <row r="4235" spans="18:21">
      <c r="R4235">
        <v>4234</v>
      </c>
      <c r="S4235" s="5">
        <v>42443</v>
      </c>
      <c r="T4235" s="6" t="s">
        <v>9225</v>
      </c>
      <c r="U4235" s="6">
        <v>2523</v>
      </c>
    </row>
    <row r="4236" spans="18:21">
      <c r="R4236">
        <v>4235</v>
      </c>
      <c r="S4236" s="5">
        <v>42444</v>
      </c>
      <c r="T4236" s="6" t="s">
        <v>9225</v>
      </c>
      <c r="U4236" s="6">
        <v>1104</v>
      </c>
    </row>
    <row r="4237" spans="18:21">
      <c r="R4237">
        <v>4236</v>
      </c>
      <c r="S4237" s="5">
        <v>42445</v>
      </c>
      <c r="T4237" s="6" t="s">
        <v>9225</v>
      </c>
      <c r="U4237" s="6">
        <v>430</v>
      </c>
    </row>
    <row r="4238" spans="18:21">
      <c r="R4238">
        <v>4237</v>
      </c>
      <c r="S4238" s="5">
        <v>42446</v>
      </c>
      <c r="T4238" s="6" t="s">
        <v>9225</v>
      </c>
      <c r="U4238" s="6">
        <v>932</v>
      </c>
    </row>
    <row r="4239" spans="18:21">
      <c r="R4239">
        <v>4238</v>
      </c>
      <c r="S4239" s="5">
        <v>42447</v>
      </c>
      <c r="T4239" s="6" t="s">
        <v>9225</v>
      </c>
      <c r="U4239" s="6">
        <v>1845</v>
      </c>
    </row>
    <row r="4240" spans="18:21">
      <c r="R4240">
        <v>4239</v>
      </c>
      <c r="S4240" s="5">
        <v>42448</v>
      </c>
      <c r="T4240" s="6" t="s">
        <v>9225</v>
      </c>
      <c r="U4240" s="6">
        <v>1438</v>
      </c>
    </row>
    <row r="4241" spans="18:21">
      <c r="R4241">
        <v>4240</v>
      </c>
      <c r="S4241" s="5">
        <v>42449</v>
      </c>
      <c r="T4241" s="6" t="s">
        <v>9225</v>
      </c>
      <c r="U4241" s="6">
        <v>1575</v>
      </c>
    </row>
    <row r="4242" spans="18:21">
      <c r="R4242">
        <v>4241</v>
      </c>
      <c r="S4242" s="5">
        <v>42450</v>
      </c>
      <c r="T4242" s="6" t="s">
        <v>9225</v>
      </c>
      <c r="U4242" s="6">
        <v>1440</v>
      </c>
    </row>
    <row r="4243" spans="18:21">
      <c r="R4243">
        <v>4242</v>
      </c>
      <c r="S4243" s="5">
        <v>42453</v>
      </c>
      <c r="T4243" s="6" t="s">
        <v>9225</v>
      </c>
      <c r="U4243" s="6">
        <v>483</v>
      </c>
    </row>
    <row r="4244" spans="18:21">
      <c r="R4244">
        <v>4243</v>
      </c>
      <c r="S4244" s="5">
        <v>42454</v>
      </c>
      <c r="T4244" s="6" t="s">
        <v>9225</v>
      </c>
      <c r="U4244" s="6">
        <v>507</v>
      </c>
    </row>
    <row r="4245" spans="18:21">
      <c r="R4245">
        <v>4244</v>
      </c>
      <c r="S4245" s="5">
        <v>42455</v>
      </c>
      <c r="T4245" s="6" t="s">
        <v>9225</v>
      </c>
      <c r="U4245" s="6">
        <v>666</v>
      </c>
    </row>
    <row r="4246" spans="18:21">
      <c r="R4246">
        <v>4245</v>
      </c>
      <c r="S4246" s="5">
        <v>42456</v>
      </c>
      <c r="T4246" s="6" t="s">
        <v>9227</v>
      </c>
      <c r="U4246" s="6">
        <v>803</v>
      </c>
    </row>
    <row r="4247" spans="18:21">
      <c r="R4247">
        <v>4246</v>
      </c>
      <c r="S4247" s="5">
        <v>42457</v>
      </c>
      <c r="T4247" s="6" t="s">
        <v>9227</v>
      </c>
      <c r="U4247" s="6">
        <v>547</v>
      </c>
    </row>
    <row r="4248" spans="18:21">
      <c r="R4248">
        <v>4247</v>
      </c>
      <c r="S4248" s="5">
        <v>42461</v>
      </c>
      <c r="T4248" s="6" t="s">
        <v>9225</v>
      </c>
      <c r="U4248" s="6">
        <v>766</v>
      </c>
    </row>
    <row r="4249" spans="18:21">
      <c r="R4249">
        <v>4248</v>
      </c>
      <c r="S4249" s="5">
        <v>42465</v>
      </c>
      <c r="T4249" s="6" t="s">
        <v>9225</v>
      </c>
      <c r="U4249" s="6">
        <v>28</v>
      </c>
    </row>
    <row r="4250" spans="18:21">
      <c r="R4250">
        <v>4249</v>
      </c>
      <c r="S4250" s="5">
        <v>42466</v>
      </c>
      <c r="T4250" s="6" t="s">
        <v>9225</v>
      </c>
      <c r="U4250" s="6">
        <v>1542</v>
      </c>
    </row>
    <row r="4251" spans="18:21">
      <c r="R4251">
        <v>4250</v>
      </c>
      <c r="S4251" s="5">
        <v>42467</v>
      </c>
      <c r="T4251" s="6" t="s">
        <v>9225</v>
      </c>
      <c r="U4251" s="6">
        <v>59</v>
      </c>
    </row>
    <row r="4252" spans="18:21">
      <c r="R4252">
        <v>4251</v>
      </c>
      <c r="S4252" s="5">
        <v>42468</v>
      </c>
      <c r="T4252" s="6" t="s">
        <v>9225</v>
      </c>
      <c r="U4252" s="6">
        <v>1538</v>
      </c>
    </row>
    <row r="4253" spans="18:21">
      <c r="R4253">
        <v>4252</v>
      </c>
      <c r="S4253" s="5">
        <v>42469</v>
      </c>
      <c r="T4253" s="6" t="s">
        <v>9225</v>
      </c>
      <c r="U4253" s="6">
        <v>6</v>
      </c>
    </row>
    <row r="4254" spans="18:21">
      <c r="R4254">
        <v>4253</v>
      </c>
      <c r="S4254" s="5">
        <v>42470</v>
      </c>
      <c r="T4254" s="6" t="s">
        <v>9228</v>
      </c>
      <c r="U4254" s="6">
        <v>2099</v>
      </c>
    </row>
    <row r="4255" spans="18:21">
      <c r="R4255">
        <v>4254</v>
      </c>
      <c r="S4255" s="5">
        <v>42471</v>
      </c>
      <c r="T4255" s="6" t="s">
        <v>9228</v>
      </c>
      <c r="U4255" s="6">
        <v>791</v>
      </c>
    </row>
    <row r="4256" spans="18:21">
      <c r="R4256">
        <v>4255</v>
      </c>
      <c r="S4256" s="5">
        <v>42472</v>
      </c>
      <c r="T4256" s="6" t="s">
        <v>9228</v>
      </c>
      <c r="U4256" s="6">
        <v>800</v>
      </c>
    </row>
    <row r="4257" spans="18:21">
      <c r="R4257">
        <v>4256</v>
      </c>
      <c r="S4257" s="5">
        <v>42490</v>
      </c>
      <c r="T4257" s="6" t="s">
        <v>9228</v>
      </c>
      <c r="U4257" s="6">
        <v>274</v>
      </c>
    </row>
    <row r="4258" spans="18:21">
      <c r="R4258">
        <v>4257</v>
      </c>
      <c r="S4258" s="5">
        <v>42491</v>
      </c>
      <c r="T4258" s="6" t="s">
        <v>9228</v>
      </c>
      <c r="U4258" s="6">
        <v>597</v>
      </c>
    </row>
    <row r="4259" spans="18:21">
      <c r="R4259">
        <v>4258</v>
      </c>
      <c r="S4259" s="5">
        <v>42530</v>
      </c>
      <c r="T4259" s="6" t="s">
        <v>9229</v>
      </c>
      <c r="U4259" s="6">
        <v>1258</v>
      </c>
    </row>
    <row r="4260" spans="18:21">
      <c r="R4260">
        <v>4259</v>
      </c>
      <c r="S4260" s="5">
        <v>42531</v>
      </c>
      <c r="T4260" s="6" t="s">
        <v>9229</v>
      </c>
      <c r="U4260" s="6">
        <v>1522</v>
      </c>
    </row>
    <row r="4261" spans="18:21">
      <c r="R4261">
        <v>4260</v>
      </c>
      <c r="S4261" s="5">
        <v>42532</v>
      </c>
      <c r="T4261" s="6" t="s">
        <v>9229</v>
      </c>
      <c r="U4261" s="6">
        <v>1640</v>
      </c>
    </row>
    <row r="4262" spans="18:21">
      <c r="R4262">
        <v>4261</v>
      </c>
      <c r="S4262" s="5">
        <v>42533</v>
      </c>
      <c r="T4262" s="6" t="s">
        <v>9229</v>
      </c>
      <c r="U4262" s="6">
        <v>47</v>
      </c>
    </row>
    <row r="4263" spans="18:21">
      <c r="R4263">
        <v>4262</v>
      </c>
      <c r="S4263" s="5">
        <v>42534</v>
      </c>
      <c r="T4263" s="6" t="s">
        <v>9229</v>
      </c>
      <c r="U4263" s="6">
        <v>947</v>
      </c>
    </row>
    <row r="4264" spans="18:21">
      <c r="R4264">
        <v>4263</v>
      </c>
      <c r="S4264" s="5">
        <v>42535</v>
      </c>
      <c r="T4264" s="6" t="s">
        <v>9229</v>
      </c>
      <c r="U4264" s="6">
        <v>736</v>
      </c>
    </row>
    <row r="4265" spans="18:21">
      <c r="R4265">
        <v>4264</v>
      </c>
      <c r="S4265" s="5">
        <v>42537</v>
      </c>
      <c r="T4265" s="6" t="s">
        <v>9229</v>
      </c>
      <c r="U4265" s="6">
        <v>32</v>
      </c>
    </row>
    <row r="4266" spans="18:21">
      <c r="R4266">
        <v>4265</v>
      </c>
      <c r="S4266" s="5">
        <v>42538</v>
      </c>
      <c r="T4266" s="6" t="s">
        <v>9229</v>
      </c>
      <c r="U4266" s="6">
        <v>110</v>
      </c>
    </row>
    <row r="4267" spans="18:21">
      <c r="R4267">
        <v>4266</v>
      </c>
      <c r="S4267" s="5">
        <v>42539</v>
      </c>
      <c r="T4267" s="6" t="s">
        <v>9229</v>
      </c>
      <c r="U4267" s="6">
        <v>71</v>
      </c>
    </row>
    <row r="4268" spans="18:21">
      <c r="R4268">
        <v>4267</v>
      </c>
      <c r="S4268" s="5">
        <v>42541</v>
      </c>
      <c r="T4268" s="6" t="s">
        <v>9229</v>
      </c>
      <c r="U4268" s="6">
        <v>711</v>
      </c>
    </row>
    <row r="4269" spans="18:21">
      <c r="R4269">
        <v>4268</v>
      </c>
      <c r="S4269" s="5">
        <v>42542</v>
      </c>
      <c r="T4269" s="6" t="s">
        <v>9229</v>
      </c>
      <c r="U4269" s="6">
        <v>1015</v>
      </c>
    </row>
    <row r="4270" spans="18:21">
      <c r="R4270">
        <v>4269</v>
      </c>
      <c r="S4270" s="5">
        <v>42543</v>
      </c>
      <c r="T4270" s="6" t="s">
        <v>9229</v>
      </c>
      <c r="U4270" s="6">
        <v>1120</v>
      </c>
    </row>
    <row r="4271" spans="18:21">
      <c r="R4271">
        <v>4270</v>
      </c>
      <c r="S4271" s="5">
        <v>42565</v>
      </c>
      <c r="T4271" s="6" t="s">
        <v>9229</v>
      </c>
      <c r="U4271" s="6">
        <v>1391</v>
      </c>
    </row>
    <row r="4272" spans="18:21">
      <c r="R4272">
        <v>4271</v>
      </c>
      <c r="S4272" s="5">
        <v>42651</v>
      </c>
      <c r="T4272" s="6" t="s">
        <v>9221</v>
      </c>
      <c r="U4272" s="6">
        <v>2887</v>
      </c>
    </row>
    <row r="4273" spans="18:21">
      <c r="R4273">
        <v>4272</v>
      </c>
      <c r="S4273" s="5">
        <v>42652</v>
      </c>
      <c r="T4273" s="6" t="s">
        <v>9221</v>
      </c>
      <c r="U4273" s="6">
        <v>1389</v>
      </c>
    </row>
    <row r="4274" spans="18:21">
      <c r="R4274">
        <v>4273</v>
      </c>
      <c r="S4274" s="5">
        <v>42653</v>
      </c>
      <c r="T4274" s="6" t="s">
        <v>9221</v>
      </c>
      <c r="U4274" s="6">
        <v>1401</v>
      </c>
    </row>
    <row r="4275" spans="18:21">
      <c r="R4275">
        <v>4274</v>
      </c>
      <c r="S4275" s="5">
        <v>42654</v>
      </c>
      <c r="T4275" s="6" t="s">
        <v>9221</v>
      </c>
      <c r="U4275" s="6">
        <v>463</v>
      </c>
    </row>
    <row r="4276" spans="18:21">
      <c r="R4276">
        <v>4275</v>
      </c>
      <c r="S4276" s="5">
        <v>42655</v>
      </c>
      <c r="T4276" s="6" t="s">
        <v>9221</v>
      </c>
      <c r="U4276" s="6">
        <v>1068</v>
      </c>
    </row>
    <row r="4277" spans="18:21">
      <c r="R4277">
        <v>4276</v>
      </c>
      <c r="S4277" s="5">
        <v>42656</v>
      </c>
      <c r="T4277" s="6" t="s">
        <v>9221</v>
      </c>
      <c r="U4277" s="6">
        <v>1400</v>
      </c>
    </row>
    <row r="4278" spans="18:21">
      <c r="R4278">
        <v>4277</v>
      </c>
      <c r="S4278" s="5">
        <v>42657</v>
      </c>
      <c r="T4278" s="6" t="s">
        <v>9221</v>
      </c>
      <c r="U4278" s="6">
        <v>43</v>
      </c>
    </row>
    <row r="4279" spans="18:21">
      <c r="R4279">
        <v>4278</v>
      </c>
      <c r="S4279" s="5">
        <v>42658</v>
      </c>
      <c r="T4279" s="6" t="s">
        <v>9221</v>
      </c>
      <c r="U4279" s="6">
        <v>2381</v>
      </c>
    </row>
    <row r="4280" spans="18:21">
      <c r="R4280">
        <v>4279</v>
      </c>
      <c r="S4280" s="5">
        <v>42668</v>
      </c>
      <c r="T4280" s="6" t="s">
        <v>9221</v>
      </c>
      <c r="U4280" s="6">
        <v>2592</v>
      </c>
    </row>
    <row r="4281" spans="18:21">
      <c r="R4281">
        <v>4280</v>
      </c>
      <c r="S4281" s="5">
        <v>42669</v>
      </c>
      <c r="T4281" s="6" t="s">
        <v>9221</v>
      </c>
      <c r="U4281" s="6">
        <v>2530</v>
      </c>
    </row>
    <row r="4282" spans="18:21">
      <c r="R4282">
        <v>4281</v>
      </c>
      <c r="S4282" s="5">
        <v>42670</v>
      </c>
      <c r="T4282" s="6" t="s">
        <v>9221</v>
      </c>
      <c r="U4282" s="6">
        <v>457</v>
      </c>
    </row>
    <row r="4283" spans="18:21">
      <c r="R4283">
        <v>4282</v>
      </c>
      <c r="S4283" s="5">
        <v>42671</v>
      </c>
      <c r="T4283" s="6" t="s">
        <v>9221</v>
      </c>
      <c r="U4283" s="6">
        <v>1837</v>
      </c>
    </row>
    <row r="4284" spans="18:21">
      <c r="R4284">
        <v>4283</v>
      </c>
      <c r="S4284" s="5">
        <v>42672</v>
      </c>
      <c r="T4284" s="6" t="s">
        <v>9221</v>
      </c>
      <c r="U4284" s="6">
        <v>778</v>
      </c>
    </row>
    <row r="4285" spans="18:21">
      <c r="R4285">
        <v>4284</v>
      </c>
      <c r="S4285" s="5">
        <v>42674</v>
      </c>
      <c r="T4285" s="6" t="s">
        <v>9221</v>
      </c>
      <c r="U4285" s="6">
        <v>1849</v>
      </c>
    </row>
    <row r="4286" spans="18:21">
      <c r="R4286">
        <v>4285</v>
      </c>
      <c r="S4286" s="5">
        <v>42676</v>
      </c>
      <c r="T4286" s="6" t="s">
        <v>9221</v>
      </c>
      <c r="U4286" s="6">
        <v>1984</v>
      </c>
    </row>
    <row r="4287" spans="18:21">
      <c r="R4287">
        <v>4286</v>
      </c>
      <c r="S4287" s="5">
        <v>42677</v>
      </c>
      <c r="T4287" s="6" t="s">
        <v>9221</v>
      </c>
      <c r="U4287" s="6">
        <v>1950</v>
      </c>
    </row>
    <row r="4288" spans="18:21">
      <c r="R4288">
        <v>4287</v>
      </c>
      <c r="S4288" s="5">
        <v>42679</v>
      </c>
      <c r="T4288" s="6" t="s">
        <v>9221</v>
      </c>
      <c r="U4288" s="6">
        <v>1592</v>
      </c>
    </row>
    <row r="4289" spans="18:21">
      <c r="R4289">
        <v>4288</v>
      </c>
      <c r="S4289" s="5">
        <v>42734</v>
      </c>
      <c r="T4289" s="6" t="s">
        <v>9230</v>
      </c>
      <c r="U4289" s="6">
        <v>799</v>
      </c>
    </row>
    <row r="4290" spans="18:21">
      <c r="R4290">
        <v>4289</v>
      </c>
      <c r="S4290" s="5">
        <v>42735</v>
      </c>
      <c r="T4290" s="6" t="s">
        <v>9230</v>
      </c>
      <c r="U4290" s="6">
        <v>913</v>
      </c>
    </row>
    <row r="4291" spans="18:21">
      <c r="R4291">
        <v>4290</v>
      </c>
      <c r="S4291" s="5">
        <v>42736</v>
      </c>
      <c r="T4291" s="6" t="s">
        <v>9230</v>
      </c>
      <c r="U4291" s="6">
        <v>1061</v>
      </c>
    </row>
    <row r="4292" spans="18:21">
      <c r="R4292">
        <v>4291</v>
      </c>
      <c r="S4292" s="5">
        <v>42737</v>
      </c>
      <c r="T4292" s="6" t="s">
        <v>9230</v>
      </c>
      <c r="U4292" s="6">
        <v>1384</v>
      </c>
    </row>
    <row r="4293" spans="18:21">
      <c r="R4293">
        <v>4292</v>
      </c>
      <c r="S4293" s="5">
        <v>42738</v>
      </c>
      <c r="T4293" s="6" t="s">
        <v>9230</v>
      </c>
      <c r="U4293" s="6">
        <v>1414</v>
      </c>
    </row>
    <row r="4294" spans="18:21">
      <c r="R4294">
        <v>4293</v>
      </c>
      <c r="S4294" s="5">
        <v>42739</v>
      </c>
      <c r="T4294" s="6" t="s">
        <v>9230</v>
      </c>
      <c r="U4294" s="6">
        <v>562</v>
      </c>
    </row>
    <row r="4295" spans="18:21">
      <c r="R4295">
        <v>4294</v>
      </c>
      <c r="S4295" s="5">
        <v>42740</v>
      </c>
      <c r="T4295" s="6" t="s">
        <v>9230</v>
      </c>
      <c r="U4295" s="6">
        <v>844</v>
      </c>
    </row>
    <row r="4296" spans="18:21">
      <c r="R4296">
        <v>4295</v>
      </c>
      <c r="S4296" s="5">
        <v>42741</v>
      </c>
      <c r="T4296" s="6" t="s">
        <v>9230</v>
      </c>
      <c r="U4296" s="6">
        <v>265</v>
      </c>
    </row>
    <row r="4297" spans="18:21">
      <c r="R4297">
        <v>4296</v>
      </c>
      <c r="S4297" s="5">
        <v>42742</v>
      </c>
      <c r="T4297" s="6" t="s">
        <v>9230</v>
      </c>
      <c r="U4297" s="6">
        <v>229</v>
      </c>
    </row>
    <row r="4298" spans="18:21">
      <c r="R4298">
        <v>4297</v>
      </c>
      <c r="S4298" s="5">
        <v>42750</v>
      </c>
      <c r="T4298" s="6" t="s">
        <v>9230</v>
      </c>
      <c r="U4298" s="6">
        <v>918</v>
      </c>
    </row>
    <row r="4299" spans="18:21">
      <c r="R4299">
        <v>4298</v>
      </c>
      <c r="S4299" s="5">
        <v>42751</v>
      </c>
      <c r="T4299" s="6" t="s">
        <v>9230</v>
      </c>
      <c r="U4299" s="6">
        <v>75</v>
      </c>
    </row>
    <row r="4300" spans="18:21">
      <c r="R4300">
        <v>4299</v>
      </c>
      <c r="S4300" s="5">
        <v>42830</v>
      </c>
      <c r="T4300" s="6" t="s">
        <v>9231</v>
      </c>
      <c r="U4300" s="6">
        <v>994</v>
      </c>
    </row>
    <row r="4301" spans="18:21">
      <c r="R4301">
        <v>4300</v>
      </c>
      <c r="S4301" s="5">
        <v>42831</v>
      </c>
      <c r="T4301" s="6" t="s">
        <v>9231</v>
      </c>
      <c r="U4301" s="6">
        <v>1262</v>
      </c>
    </row>
    <row r="4302" spans="18:21">
      <c r="R4302">
        <v>4301</v>
      </c>
      <c r="S4302" s="5">
        <v>42832</v>
      </c>
      <c r="T4302" s="6" t="s">
        <v>9231</v>
      </c>
      <c r="U4302" s="6">
        <v>263</v>
      </c>
    </row>
    <row r="4303" spans="18:21">
      <c r="R4303">
        <v>4302</v>
      </c>
      <c r="S4303" s="5">
        <v>42833</v>
      </c>
      <c r="T4303" s="6" t="s">
        <v>9231</v>
      </c>
      <c r="U4303" s="6">
        <v>1051</v>
      </c>
    </row>
    <row r="4304" spans="18:21">
      <c r="R4304">
        <v>4303</v>
      </c>
      <c r="S4304" s="5">
        <v>42834</v>
      </c>
      <c r="T4304" s="6" t="s">
        <v>9231</v>
      </c>
      <c r="U4304" s="6">
        <v>1682</v>
      </c>
    </row>
    <row r="4305" spans="18:21">
      <c r="R4305">
        <v>4304</v>
      </c>
      <c r="S4305" s="5">
        <v>42835</v>
      </c>
      <c r="T4305" s="6" t="s">
        <v>9231</v>
      </c>
      <c r="U4305" s="6">
        <v>1083</v>
      </c>
    </row>
    <row r="4306" spans="18:21">
      <c r="R4306">
        <v>4305</v>
      </c>
      <c r="S4306" s="5">
        <v>42836</v>
      </c>
      <c r="T4306" s="6" t="s">
        <v>9231</v>
      </c>
      <c r="U4306" s="6">
        <v>498</v>
      </c>
    </row>
    <row r="4307" spans="18:21">
      <c r="R4307">
        <v>4306</v>
      </c>
      <c r="S4307" s="5">
        <v>42837</v>
      </c>
      <c r="T4307" s="6" t="s">
        <v>9231</v>
      </c>
      <c r="U4307" s="6">
        <v>1195</v>
      </c>
    </row>
    <row r="4308" spans="18:21">
      <c r="R4308">
        <v>4307</v>
      </c>
      <c r="S4308" s="5">
        <v>42930</v>
      </c>
      <c r="T4308" s="6" t="s">
        <v>9232</v>
      </c>
      <c r="U4308" s="6">
        <v>690</v>
      </c>
    </row>
    <row r="4309" spans="18:21">
      <c r="R4309">
        <v>4308</v>
      </c>
      <c r="S4309" s="5">
        <v>42931</v>
      </c>
      <c r="T4309" s="6" t="s">
        <v>9232</v>
      </c>
      <c r="U4309" s="6">
        <v>1196</v>
      </c>
    </row>
    <row r="4310" spans="18:21">
      <c r="R4310">
        <v>4309</v>
      </c>
      <c r="S4310" s="5">
        <v>42932</v>
      </c>
      <c r="T4310" s="6" t="s">
        <v>9232</v>
      </c>
      <c r="U4310" s="6">
        <v>1093</v>
      </c>
    </row>
    <row r="4311" spans="18:21">
      <c r="R4311">
        <v>4310</v>
      </c>
      <c r="S4311" s="5">
        <v>42933</v>
      </c>
      <c r="T4311" s="6" t="s">
        <v>9232</v>
      </c>
      <c r="U4311" s="6">
        <v>1313</v>
      </c>
    </row>
    <row r="4312" spans="18:21">
      <c r="R4312">
        <v>4311</v>
      </c>
      <c r="S4312" s="5">
        <v>42934</v>
      </c>
      <c r="T4312" s="6" t="s">
        <v>9232</v>
      </c>
      <c r="U4312" s="6">
        <v>1494</v>
      </c>
    </row>
    <row r="4313" spans="18:21">
      <c r="R4313">
        <v>4312</v>
      </c>
      <c r="S4313" s="5">
        <v>42935</v>
      </c>
      <c r="T4313" s="6" t="s">
        <v>9232</v>
      </c>
      <c r="U4313" s="6">
        <v>1196</v>
      </c>
    </row>
    <row r="4314" spans="18:21">
      <c r="R4314">
        <v>4313</v>
      </c>
      <c r="S4314" s="5">
        <v>42941</v>
      </c>
      <c r="T4314" s="6" t="s">
        <v>9233</v>
      </c>
      <c r="U4314" s="6">
        <v>1257</v>
      </c>
    </row>
    <row r="4315" spans="18:21">
      <c r="R4315">
        <v>4314</v>
      </c>
      <c r="S4315" s="5">
        <v>42942</v>
      </c>
      <c r="T4315" s="6" t="s">
        <v>9233</v>
      </c>
      <c r="U4315" s="6">
        <v>1224</v>
      </c>
    </row>
    <row r="4316" spans="18:21">
      <c r="R4316">
        <v>4315</v>
      </c>
      <c r="S4316" s="5">
        <v>42943</v>
      </c>
      <c r="T4316" s="6" t="s">
        <v>9233</v>
      </c>
      <c r="U4316" s="6">
        <v>620</v>
      </c>
    </row>
    <row r="4317" spans="18:21">
      <c r="R4317">
        <v>4316</v>
      </c>
      <c r="S4317" s="5">
        <v>42944</v>
      </c>
      <c r="T4317" s="6" t="s">
        <v>9233</v>
      </c>
      <c r="U4317" s="6">
        <v>861</v>
      </c>
    </row>
    <row r="4318" spans="18:21">
      <c r="R4318">
        <v>4317</v>
      </c>
      <c r="S4318" s="5">
        <v>43080</v>
      </c>
      <c r="T4318" s="6" t="s">
        <v>9234</v>
      </c>
      <c r="U4318" s="6">
        <v>405</v>
      </c>
    </row>
    <row r="4319" spans="18:21">
      <c r="R4319">
        <v>4318</v>
      </c>
      <c r="S4319" s="5">
        <v>43081</v>
      </c>
      <c r="T4319" s="6" t="s">
        <v>9235</v>
      </c>
      <c r="U4319" s="6">
        <v>118</v>
      </c>
    </row>
    <row r="4320" spans="18:21">
      <c r="R4320">
        <v>4319</v>
      </c>
      <c r="S4320" s="5">
        <v>43082</v>
      </c>
      <c r="T4320" s="6" t="s">
        <v>9236</v>
      </c>
      <c r="U4320" s="6">
        <v>1406</v>
      </c>
    </row>
    <row r="4321" spans="18:21">
      <c r="R4321">
        <v>4320</v>
      </c>
      <c r="S4321" s="5">
        <v>43083</v>
      </c>
      <c r="T4321" s="6" t="s">
        <v>9237</v>
      </c>
      <c r="U4321" s="6">
        <v>368</v>
      </c>
    </row>
    <row r="4322" spans="18:21">
      <c r="R4322">
        <v>4321</v>
      </c>
      <c r="S4322" s="5">
        <v>43084</v>
      </c>
      <c r="T4322" s="6" t="s">
        <v>9238</v>
      </c>
      <c r="U4322" s="6">
        <v>1318</v>
      </c>
    </row>
    <row r="4323" spans="18:21">
      <c r="R4323">
        <v>4322</v>
      </c>
      <c r="S4323" s="5">
        <v>43085</v>
      </c>
      <c r="T4323" s="6" t="s">
        <v>9239</v>
      </c>
      <c r="U4323" s="6">
        <v>843</v>
      </c>
    </row>
    <row r="4324" spans="18:21">
      <c r="R4324">
        <v>4323</v>
      </c>
      <c r="S4324" s="5">
        <v>43130</v>
      </c>
      <c r="T4324" s="6" t="s">
        <v>9240</v>
      </c>
      <c r="U4324" s="6">
        <v>730</v>
      </c>
    </row>
    <row r="4325" spans="18:21">
      <c r="R4325">
        <v>4324</v>
      </c>
      <c r="S4325" s="5">
        <v>43131</v>
      </c>
      <c r="T4325" s="6" t="s">
        <v>9240</v>
      </c>
      <c r="U4325" s="6">
        <v>862</v>
      </c>
    </row>
    <row r="4326" spans="18:21">
      <c r="R4326">
        <v>4325</v>
      </c>
      <c r="S4326" s="5">
        <v>43132</v>
      </c>
      <c r="T4326" s="6" t="s">
        <v>9240</v>
      </c>
      <c r="U4326" s="6">
        <v>728</v>
      </c>
    </row>
    <row r="4327" spans="18:21">
      <c r="R4327">
        <v>4326</v>
      </c>
      <c r="S4327" s="5">
        <v>43133</v>
      </c>
      <c r="T4327" s="6" t="s">
        <v>9240</v>
      </c>
      <c r="U4327" s="6">
        <v>1834</v>
      </c>
    </row>
    <row r="4328" spans="18:21">
      <c r="R4328">
        <v>4327</v>
      </c>
      <c r="S4328" s="5">
        <v>43134</v>
      </c>
      <c r="T4328" s="6" t="s">
        <v>9240</v>
      </c>
      <c r="U4328" s="6">
        <v>969</v>
      </c>
    </row>
    <row r="4329" spans="18:21">
      <c r="R4329">
        <v>4328</v>
      </c>
      <c r="S4329" s="5">
        <v>43135</v>
      </c>
      <c r="T4329" s="6" t="s">
        <v>9240</v>
      </c>
      <c r="U4329" s="6">
        <v>1084</v>
      </c>
    </row>
    <row r="4330" spans="18:21">
      <c r="R4330">
        <v>4329</v>
      </c>
      <c r="S4330" s="5">
        <v>43136</v>
      </c>
      <c r="T4330" s="6" t="s">
        <v>9240</v>
      </c>
      <c r="U4330" s="6">
        <v>1643</v>
      </c>
    </row>
    <row r="4331" spans="18:21">
      <c r="R4331">
        <v>4330</v>
      </c>
      <c r="S4331" s="5">
        <v>43137</v>
      </c>
      <c r="T4331" s="6" t="s">
        <v>9240</v>
      </c>
      <c r="U4331" s="6">
        <v>614</v>
      </c>
    </row>
    <row r="4332" spans="18:21">
      <c r="R4332">
        <v>4331</v>
      </c>
      <c r="S4332" s="5">
        <v>43138</v>
      </c>
      <c r="T4332" s="6" t="s">
        <v>9240</v>
      </c>
      <c r="U4332" s="6">
        <v>1262</v>
      </c>
    </row>
    <row r="4333" spans="18:21">
      <c r="R4333">
        <v>4332</v>
      </c>
      <c r="S4333" s="5">
        <v>43139</v>
      </c>
      <c r="T4333" s="6" t="s">
        <v>9240</v>
      </c>
      <c r="U4333" s="6">
        <v>1183</v>
      </c>
    </row>
    <row r="4334" spans="18:21">
      <c r="R4334">
        <v>4333</v>
      </c>
      <c r="S4334" s="5">
        <v>43140</v>
      </c>
      <c r="T4334" s="6" t="s">
        <v>9240</v>
      </c>
      <c r="U4334" s="6">
        <v>850</v>
      </c>
    </row>
    <row r="4335" spans="18:21">
      <c r="R4335">
        <v>4334</v>
      </c>
      <c r="S4335" s="5">
        <v>43141</v>
      </c>
      <c r="T4335" s="6" t="s">
        <v>9240</v>
      </c>
      <c r="U4335" s="6">
        <v>1316</v>
      </c>
    </row>
    <row r="4336" spans="18:21">
      <c r="R4336">
        <v>4335</v>
      </c>
      <c r="S4336" s="5">
        <v>43142</v>
      </c>
      <c r="T4336" s="6" t="s">
        <v>9240</v>
      </c>
      <c r="U4336" s="6">
        <v>1161</v>
      </c>
    </row>
    <row r="4337" spans="18:21">
      <c r="R4337">
        <v>4336</v>
      </c>
      <c r="S4337" s="5">
        <v>43143</v>
      </c>
      <c r="T4337" s="6" t="s">
        <v>9240</v>
      </c>
      <c r="U4337" s="6">
        <v>1281</v>
      </c>
    </row>
    <row r="4338" spans="18:21">
      <c r="R4338">
        <v>4337</v>
      </c>
      <c r="S4338" s="5">
        <v>43144</v>
      </c>
      <c r="T4338" s="6" t="s">
        <v>9240</v>
      </c>
      <c r="U4338" s="6">
        <v>1316</v>
      </c>
    </row>
    <row r="4339" spans="18:21">
      <c r="R4339">
        <v>4338</v>
      </c>
      <c r="S4339" s="5">
        <v>43146</v>
      </c>
      <c r="T4339" s="6" t="s">
        <v>9240</v>
      </c>
      <c r="U4339" s="6">
        <v>1569</v>
      </c>
    </row>
    <row r="4340" spans="18:21">
      <c r="R4340">
        <v>4339</v>
      </c>
      <c r="S4340" s="5">
        <v>43147</v>
      </c>
      <c r="T4340" s="6" t="s">
        <v>9240</v>
      </c>
      <c r="U4340" s="6">
        <v>1391</v>
      </c>
    </row>
    <row r="4341" spans="18:21">
      <c r="R4341">
        <v>4340</v>
      </c>
      <c r="S4341" s="5">
        <v>43148</v>
      </c>
      <c r="T4341" s="6" t="s">
        <v>9240</v>
      </c>
      <c r="U4341" s="6">
        <v>556</v>
      </c>
    </row>
    <row r="4342" spans="18:21">
      <c r="R4342">
        <v>4341</v>
      </c>
      <c r="S4342" s="5">
        <v>43149</v>
      </c>
      <c r="T4342" s="6" t="s">
        <v>9240</v>
      </c>
      <c r="U4342" s="6">
        <v>1930</v>
      </c>
    </row>
    <row r="4343" spans="18:21">
      <c r="R4343">
        <v>4342</v>
      </c>
      <c r="S4343" s="5">
        <v>43150</v>
      </c>
      <c r="T4343" s="6" t="s">
        <v>9240</v>
      </c>
      <c r="U4343" s="6">
        <v>1549</v>
      </c>
    </row>
    <row r="4344" spans="18:21">
      <c r="R4344">
        <v>4343</v>
      </c>
      <c r="S4344" s="5">
        <v>43151</v>
      </c>
      <c r="T4344" s="6" t="s">
        <v>9240</v>
      </c>
      <c r="U4344" s="6">
        <v>1066</v>
      </c>
    </row>
    <row r="4345" spans="18:21">
      <c r="R4345">
        <v>4344</v>
      </c>
      <c r="S4345" s="5">
        <v>43153</v>
      </c>
      <c r="T4345" s="6" t="s">
        <v>9240</v>
      </c>
      <c r="U4345" s="6">
        <v>56</v>
      </c>
    </row>
    <row r="4346" spans="18:21">
      <c r="R4346">
        <v>4345</v>
      </c>
      <c r="S4346" s="5">
        <v>43159</v>
      </c>
      <c r="T4346" s="6" t="s">
        <v>9240</v>
      </c>
      <c r="U4346" s="6">
        <v>1687</v>
      </c>
    </row>
    <row r="4347" spans="18:21">
      <c r="R4347">
        <v>4346</v>
      </c>
      <c r="S4347" s="5">
        <v>43160</v>
      </c>
      <c r="T4347" s="6" t="s">
        <v>9240</v>
      </c>
      <c r="U4347" s="6">
        <v>874</v>
      </c>
    </row>
    <row r="4348" spans="18:21">
      <c r="R4348">
        <v>4347</v>
      </c>
      <c r="S4348" s="5">
        <v>43161</v>
      </c>
      <c r="T4348" s="6" t="s">
        <v>9240</v>
      </c>
      <c r="U4348" s="6">
        <v>1154</v>
      </c>
    </row>
    <row r="4349" spans="18:21">
      <c r="R4349">
        <v>4348</v>
      </c>
      <c r="S4349" s="5">
        <v>43162</v>
      </c>
      <c r="T4349" s="6" t="s">
        <v>9240</v>
      </c>
      <c r="U4349" s="6">
        <v>2036</v>
      </c>
    </row>
    <row r="4350" spans="18:21">
      <c r="R4350">
        <v>4349</v>
      </c>
      <c r="S4350" s="5">
        <v>43163</v>
      </c>
      <c r="T4350" s="6" t="s">
        <v>9240</v>
      </c>
      <c r="U4350" s="6">
        <v>1336</v>
      </c>
    </row>
    <row r="4351" spans="18:21">
      <c r="R4351">
        <v>4350</v>
      </c>
      <c r="S4351" s="5">
        <v>43164</v>
      </c>
      <c r="T4351" s="6" t="s">
        <v>9240</v>
      </c>
      <c r="U4351" s="6">
        <v>1466</v>
      </c>
    </row>
    <row r="4352" spans="18:21">
      <c r="R4352">
        <v>4351</v>
      </c>
      <c r="S4352" s="5">
        <v>43166</v>
      </c>
      <c r="T4352" s="6" t="s">
        <v>9240</v>
      </c>
      <c r="U4352" s="6">
        <v>1569</v>
      </c>
    </row>
    <row r="4353" spans="18:21">
      <c r="R4353">
        <v>4352</v>
      </c>
      <c r="S4353" s="5">
        <v>43167</v>
      </c>
      <c r="T4353" s="6" t="s">
        <v>9240</v>
      </c>
      <c r="U4353" s="6">
        <v>1711</v>
      </c>
    </row>
    <row r="4354" spans="18:21">
      <c r="R4354">
        <v>4353</v>
      </c>
      <c r="S4354" s="5">
        <v>43168</v>
      </c>
      <c r="T4354" s="6" t="s">
        <v>9240</v>
      </c>
      <c r="U4354" s="6">
        <v>856</v>
      </c>
    </row>
    <row r="4355" spans="18:21">
      <c r="R4355">
        <v>4354</v>
      </c>
      <c r="S4355" s="5">
        <v>43169</v>
      </c>
      <c r="T4355" s="6" t="s">
        <v>9240</v>
      </c>
      <c r="U4355" s="6">
        <v>1545</v>
      </c>
    </row>
    <row r="4356" spans="18:21">
      <c r="R4356">
        <v>4355</v>
      </c>
      <c r="S4356" s="5">
        <v>43190</v>
      </c>
      <c r="T4356" s="6" t="s">
        <v>9240</v>
      </c>
      <c r="U4356" s="6">
        <v>236</v>
      </c>
    </row>
    <row r="4357" spans="18:21">
      <c r="R4357">
        <v>4356</v>
      </c>
      <c r="S4357" s="5">
        <v>43230</v>
      </c>
      <c r="T4357" s="6" t="s">
        <v>9241</v>
      </c>
      <c r="U4357" s="6">
        <v>2041</v>
      </c>
    </row>
    <row r="4358" spans="18:21">
      <c r="R4358">
        <v>4357</v>
      </c>
      <c r="S4358" s="5">
        <v>43231</v>
      </c>
      <c r="T4358" s="6" t="s">
        <v>9241</v>
      </c>
      <c r="U4358" s="6">
        <v>1585</v>
      </c>
    </row>
    <row r="4359" spans="18:21">
      <c r="R4359">
        <v>4358</v>
      </c>
      <c r="S4359" s="5">
        <v>43232</v>
      </c>
      <c r="T4359" s="6" t="s">
        <v>9241</v>
      </c>
      <c r="U4359" s="6">
        <v>19</v>
      </c>
    </row>
    <row r="4360" spans="18:21">
      <c r="R4360">
        <v>4359</v>
      </c>
      <c r="S4360" s="5">
        <v>43233</v>
      </c>
      <c r="T4360" s="6" t="s">
        <v>9241</v>
      </c>
      <c r="U4360" s="6">
        <v>1068</v>
      </c>
    </row>
    <row r="4361" spans="18:21">
      <c r="R4361">
        <v>4360</v>
      </c>
      <c r="S4361" s="5">
        <v>43234</v>
      </c>
      <c r="T4361" s="6" t="s">
        <v>9241</v>
      </c>
      <c r="U4361" s="6">
        <v>1006</v>
      </c>
    </row>
    <row r="4362" spans="18:21">
      <c r="R4362">
        <v>4361</v>
      </c>
      <c r="S4362" s="5">
        <v>43235</v>
      </c>
      <c r="T4362" s="6" t="s">
        <v>9241</v>
      </c>
      <c r="U4362" s="6">
        <v>1324</v>
      </c>
    </row>
    <row r="4363" spans="18:21">
      <c r="R4363">
        <v>4362</v>
      </c>
      <c r="S4363" s="5">
        <v>43236</v>
      </c>
      <c r="T4363" s="6" t="s">
        <v>9241</v>
      </c>
      <c r="U4363" s="6">
        <v>1997</v>
      </c>
    </row>
    <row r="4364" spans="18:21">
      <c r="R4364">
        <v>4363</v>
      </c>
      <c r="S4364" s="5">
        <v>43237</v>
      </c>
      <c r="T4364" s="6" t="s">
        <v>9241</v>
      </c>
      <c r="U4364" s="6">
        <v>2428</v>
      </c>
    </row>
    <row r="4365" spans="18:21">
      <c r="R4365">
        <v>4364</v>
      </c>
      <c r="S4365" s="5">
        <v>43238</v>
      </c>
      <c r="T4365" s="6" t="s">
        <v>9241</v>
      </c>
      <c r="U4365" s="6">
        <v>2119</v>
      </c>
    </row>
    <row r="4366" spans="18:21">
      <c r="R4366">
        <v>4365</v>
      </c>
      <c r="S4366" s="5">
        <v>43240</v>
      </c>
      <c r="T4366" s="6" t="s">
        <v>9241</v>
      </c>
      <c r="U4366" s="6">
        <v>116</v>
      </c>
    </row>
    <row r="4367" spans="18:21">
      <c r="R4367">
        <v>4366</v>
      </c>
      <c r="S4367" s="5">
        <v>43241</v>
      </c>
      <c r="T4367" s="6" t="s">
        <v>9241</v>
      </c>
      <c r="U4367" s="6">
        <v>994</v>
      </c>
    </row>
    <row r="4368" spans="18:21">
      <c r="R4368">
        <v>4367</v>
      </c>
      <c r="S4368" s="5">
        <v>43242</v>
      </c>
      <c r="T4368" s="6" t="s">
        <v>9241</v>
      </c>
      <c r="U4368" s="6">
        <v>1557</v>
      </c>
    </row>
    <row r="4369" spans="18:21">
      <c r="R4369">
        <v>4368</v>
      </c>
      <c r="S4369" s="5">
        <v>43243</v>
      </c>
      <c r="T4369" s="6" t="s">
        <v>9241</v>
      </c>
      <c r="U4369" s="6">
        <v>1543</v>
      </c>
    </row>
    <row r="4370" spans="18:21">
      <c r="R4370">
        <v>4369</v>
      </c>
      <c r="S4370" s="5">
        <v>43244</v>
      </c>
      <c r="T4370" s="6" t="s">
        <v>9241</v>
      </c>
      <c r="U4370" s="6">
        <v>1176</v>
      </c>
    </row>
    <row r="4371" spans="18:21">
      <c r="R4371">
        <v>4370</v>
      </c>
      <c r="S4371" s="5">
        <v>43245</v>
      </c>
      <c r="T4371" s="6" t="s">
        <v>9241</v>
      </c>
      <c r="U4371" s="6">
        <v>1580</v>
      </c>
    </row>
    <row r="4372" spans="18:21">
      <c r="R4372">
        <v>4371</v>
      </c>
      <c r="S4372" s="5">
        <v>43246</v>
      </c>
      <c r="T4372" s="6" t="s">
        <v>9241</v>
      </c>
      <c r="U4372" s="6">
        <v>1737</v>
      </c>
    </row>
    <row r="4373" spans="18:21">
      <c r="R4373">
        <v>4372</v>
      </c>
      <c r="S4373" s="5">
        <v>43250</v>
      </c>
      <c r="T4373" s="6" t="s">
        <v>9241</v>
      </c>
      <c r="U4373" s="6">
        <v>1748</v>
      </c>
    </row>
    <row r="4374" spans="18:21">
      <c r="R4374">
        <v>4373</v>
      </c>
      <c r="S4374" s="5">
        <v>43251</v>
      </c>
      <c r="T4374" s="6" t="s">
        <v>9241</v>
      </c>
      <c r="U4374" s="6">
        <v>1300</v>
      </c>
    </row>
    <row r="4375" spans="18:21">
      <c r="R4375">
        <v>4374</v>
      </c>
      <c r="S4375" s="5">
        <v>43252</v>
      </c>
      <c r="T4375" s="6" t="s">
        <v>9241</v>
      </c>
      <c r="U4375" s="6">
        <v>1476</v>
      </c>
    </row>
    <row r="4376" spans="18:21">
      <c r="R4376">
        <v>4375</v>
      </c>
      <c r="S4376" s="5">
        <v>43253</v>
      </c>
      <c r="T4376" s="6" t="s">
        <v>9241</v>
      </c>
      <c r="U4376" s="6">
        <v>1228</v>
      </c>
    </row>
    <row r="4377" spans="18:21">
      <c r="R4377">
        <v>4376</v>
      </c>
      <c r="S4377" s="5">
        <v>43254</v>
      </c>
      <c r="T4377" s="6" t="s">
        <v>9241</v>
      </c>
      <c r="U4377" s="6">
        <v>973</v>
      </c>
    </row>
    <row r="4378" spans="18:21">
      <c r="R4378">
        <v>4377</v>
      </c>
      <c r="S4378" s="5">
        <v>43263</v>
      </c>
      <c r="T4378" s="6" t="s">
        <v>9242</v>
      </c>
      <c r="U4378" s="6">
        <v>1077</v>
      </c>
    </row>
    <row r="4379" spans="18:21">
      <c r="R4379">
        <v>4378</v>
      </c>
      <c r="S4379" s="5">
        <v>43264</v>
      </c>
      <c r="T4379" s="6" t="s">
        <v>9242</v>
      </c>
      <c r="U4379" s="6">
        <v>959</v>
      </c>
    </row>
    <row r="4380" spans="18:21">
      <c r="R4380">
        <v>4379</v>
      </c>
      <c r="S4380" s="5">
        <v>43265</v>
      </c>
      <c r="T4380" s="6" t="s">
        <v>9243</v>
      </c>
      <c r="U4380" s="6">
        <v>2058</v>
      </c>
    </row>
    <row r="4381" spans="18:21">
      <c r="R4381">
        <v>4380</v>
      </c>
      <c r="S4381" s="5">
        <v>43266</v>
      </c>
      <c r="T4381" s="6" t="s">
        <v>9244</v>
      </c>
      <c r="U4381" s="6">
        <v>1691</v>
      </c>
    </row>
    <row r="4382" spans="18:21">
      <c r="R4382">
        <v>4381</v>
      </c>
      <c r="S4382" s="5">
        <v>43267</v>
      </c>
      <c r="T4382" s="6" t="s">
        <v>9244</v>
      </c>
      <c r="U4382" s="6">
        <v>1243</v>
      </c>
    </row>
    <row r="4383" spans="18:21">
      <c r="R4383">
        <v>4382</v>
      </c>
      <c r="S4383" s="5">
        <v>43268</v>
      </c>
      <c r="T4383" s="6" t="s">
        <v>9244</v>
      </c>
      <c r="U4383" s="6">
        <v>1530</v>
      </c>
    </row>
    <row r="4384" spans="18:21">
      <c r="R4384">
        <v>4383</v>
      </c>
      <c r="S4384" s="5">
        <v>43269</v>
      </c>
      <c r="T4384" s="6" t="s">
        <v>9245</v>
      </c>
      <c r="U4384" s="6">
        <v>299</v>
      </c>
    </row>
    <row r="4385" spans="18:21">
      <c r="R4385">
        <v>4384</v>
      </c>
      <c r="S4385" s="5">
        <v>43274</v>
      </c>
      <c r="T4385" s="6" t="s">
        <v>9246</v>
      </c>
      <c r="U4385" s="6">
        <v>1519</v>
      </c>
    </row>
    <row r="4386" spans="18:21">
      <c r="R4386">
        <v>4385</v>
      </c>
      <c r="S4386" s="5">
        <v>43275</v>
      </c>
      <c r="T4386" s="6" t="s">
        <v>9246</v>
      </c>
      <c r="U4386" s="6">
        <v>1566</v>
      </c>
    </row>
    <row r="4387" spans="18:21">
      <c r="R4387">
        <v>4386</v>
      </c>
      <c r="S4387" s="5">
        <v>43276</v>
      </c>
      <c r="T4387" s="6" t="s">
        <v>9247</v>
      </c>
      <c r="U4387" s="6">
        <v>1099</v>
      </c>
    </row>
    <row r="4388" spans="18:21">
      <c r="R4388">
        <v>4387</v>
      </c>
      <c r="S4388" s="5">
        <v>43277</v>
      </c>
      <c r="T4388" s="6" t="s">
        <v>9247</v>
      </c>
      <c r="U4388" s="6">
        <v>1476</v>
      </c>
    </row>
    <row r="4389" spans="18:21">
      <c r="R4389">
        <v>4388</v>
      </c>
      <c r="S4389" s="5">
        <v>43278</v>
      </c>
      <c r="T4389" s="6" t="s">
        <v>9247</v>
      </c>
      <c r="U4389" s="6">
        <v>2527</v>
      </c>
    </row>
    <row r="4390" spans="18:21">
      <c r="R4390">
        <v>4389</v>
      </c>
      <c r="S4390" s="5">
        <v>43291</v>
      </c>
      <c r="T4390" s="6" t="s">
        <v>9241</v>
      </c>
      <c r="U4390" s="6">
        <v>1649</v>
      </c>
    </row>
    <row r="4391" spans="18:21">
      <c r="R4391">
        <v>4390</v>
      </c>
      <c r="S4391" s="5">
        <v>43292</v>
      </c>
      <c r="T4391" s="6" t="s">
        <v>9241</v>
      </c>
      <c r="U4391" s="6">
        <v>2231</v>
      </c>
    </row>
    <row r="4392" spans="18:21">
      <c r="R4392">
        <v>4391</v>
      </c>
      <c r="S4392" s="5">
        <v>43293</v>
      </c>
      <c r="T4392" s="6" t="s">
        <v>9241</v>
      </c>
      <c r="U4392" s="6">
        <v>350</v>
      </c>
    </row>
    <row r="4393" spans="18:21">
      <c r="R4393">
        <v>4392</v>
      </c>
      <c r="S4393" s="5">
        <v>43294</v>
      </c>
      <c r="T4393" s="6" t="s">
        <v>9241</v>
      </c>
      <c r="U4393" s="6">
        <v>434</v>
      </c>
    </row>
    <row r="4394" spans="18:21">
      <c r="R4394">
        <v>4393</v>
      </c>
      <c r="S4394" s="5">
        <v>43295</v>
      </c>
      <c r="T4394" s="6" t="s">
        <v>9241</v>
      </c>
      <c r="U4394" s="6">
        <v>2431</v>
      </c>
    </row>
    <row r="4395" spans="18:21">
      <c r="R4395">
        <v>4394</v>
      </c>
      <c r="S4395" s="5">
        <v>43296</v>
      </c>
      <c r="T4395" s="6" t="s">
        <v>9248</v>
      </c>
      <c r="U4395" s="6">
        <v>1108</v>
      </c>
    </row>
    <row r="4396" spans="18:21">
      <c r="R4396">
        <v>4395</v>
      </c>
      <c r="S4396" s="5">
        <v>43297</v>
      </c>
      <c r="T4396" s="6" t="s">
        <v>9249</v>
      </c>
      <c r="U4396" s="6">
        <v>1127</v>
      </c>
    </row>
    <row r="4397" spans="18:21">
      <c r="R4397">
        <v>4396</v>
      </c>
      <c r="S4397" s="5">
        <v>43298</v>
      </c>
      <c r="T4397" s="6" t="s">
        <v>9250</v>
      </c>
      <c r="U4397" s="6">
        <v>724</v>
      </c>
    </row>
    <row r="4398" spans="18:21">
      <c r="R4398">
        <v>4397</v>
      </c>
      <c r="S4398" s="5">
        <v>43299</v>
      </c>
      <c r="T4398" s="6" t="s">
        <v>9251</v>
      </c>
      <c r="U4398" s="6">
        <v>1069</v>
      </c>
    </row>
    <row r="4399" spans="18:21">
      <c r="R4399">
        <v>4398</v>
      </c>
      <c r="S4399" s="5">
        <v>43330</v>
      </c>
      <c r="T4399" s="6" t="s">
        <v>9252</v>
      </c>
      <c r="U4399" s="6">
        <v>899</v>
      </c>
    </row>
    <row r="4400" spans="18:21">
      <c r="R4400">
        <v>4399</v>
      </c>
      <c r="S4400" s="5">
        <v>43331</v>
      </c>
      <c r="T4400" s="6" t="s">
        <v>9252</v>
      </c>
      <c r="U4400" s="6">
        <v>1383</v>
      </c>
    </row>
    <row r="4401" spans="18:21">
      <c r="R4401">
        <v>4400</v>
      </c>
      <c r="S4401" s="5">
        <v>43332</v>
      </c>
      <c r="T4401" s="6" t="s">
        <v>9252</v>
      </c>
      <c r="U4401" s="6">
        <v>1223</v>
      </c>
    </row>
    <row r="4402" spans="18:21">
      <c r="R4402">
        <v>4401</v>
      </c>
      <c r="S4402" s="5">
        <v>43333</v>
      </c>
      <c r="T4402" s="6" t="s">
        <v>9252</v>
      </c>
      <c r="U4402" s="6">
        <v>751</v>
      </c>
    </row>
    <row r="4403" spans="18:21">
      <c r="R4403">
        <v>4402</v>
      </c>
      <c r="S4403" s="5">
        <v>43334</v>
      </c>
      <c r="T4403" s="6" t="s">
        <v>9252</v>
      </c>
      <c r="U4403" s="6">
        <v>816</v>
      </c>
    </row>
    <row r="4404" spans="18:21">
      <c r="R4404">
        <v>4403</v>
      </c>
      <c r="S4404" s="5">
        <v>43335</v>
      </c>
      <c r="T4404" s="6" t="s">
        <v>9252</v>
      </c>
      <c r="U4404" s="6">
        <v>933</v>
      </c>
    </row>
    <row r="4405" spans="18:21">
      <c r="R4405">
        <v>4404</v>
      </c>
      <c r="S4405" s="5">
        <v>43336</v>
      </c>
      <c r="T4405" s="6" t="s">
        <v>9252</v>
      </c>
      <c r="U4405" s="6">
        <v>1003</v>
      </c>
    </row>
    <row r="4406" spans="18:21">
      <c r="R4406">
        <v>4405</v>
      </c>
      <c r="S4406" s="5">
        <v>43337</v>
      </c>
      <c r="T4406" s="6" t="s">
        <v>9252</v>
      </c>
      <c r="U4406" s="6">
        <v>826</v>
      </c>
    </row>
    <row r="4407" spans="18:21">
      <c r="R4407">
        <v>4406</v>
      </c>
      <c r="S4407" s="5">
        <v>43338</v>
      </c>
      <c r="T4407" s="6" t="s">
        <v>9252</v>
      </c>
      <c r="U4407" s="6">
        <v>185</v>
      </c>
    </row>
    <row r="4408" spans="18:21">
      <c r="R4408">
        <v>4407</v>
      </c>
      <c r="S4408" s="5">
        <v>43339</v>
      </c>
      <c r="T4408" s="6" t="s">
        <v>9252</v>
      </c>
      <c r="U4408" s="6">
        <v>198</v>
      </c>
    </row>
    <row r="4409" spans="18:21">
      <c r="R4409">
        <v>4408</v>
      </c>
      <c r="S4409" s="5">
        <v>43341</v>
      </c>
      <c r="T4409" s="6" t="s">
        <v>9252</v>
      </c>
      <c r="U4409" s="6">
        <v>1250</v>
      </c>
    </row>
    <row r="4410" spans="18:21">
      <c r="R4410">
        <v>4409</v>
      </c>
      <c r="S4410" s="5">
        <v>43342</v>
      </c>
      <c r="T4410" s="6" t="s">
        <v>9252</v>
      </c>
      <c r="U4410" s="6">
        <v>781</v>
      </c>
    </row>
    <row r="4411" spans="18:21">
      <c r="R4411">
        <v>4410</v>
      </c>
      <c r="S4411" s="5">
        <v>43343</v>
      </c>
      <c r="T4411" s="6" t="s">
        <v>9252</v>
      </c>
      <c r="U4411" s="6">
        <v>872</v>
      </c>
    </row>
    <row r="4412" spans="18:21">
      <c r="R4412">
        <v>4411</v>
      </c>
      <c r="S4412" s="5">
        <v>43344</v>
      </c>
      <c r="T4412" s="6" t="s">
        <v>9252</v>
      </c>
      <c r="U4412" s="6">
        <v>909</v>
      </c>
    </row>
    <row r="4413" spans="18:21">
      <c r="R4413">
        <v>4412</v>
      </c>
      <c r="S4413" s="5">
        <v>43345</v>
      </c>
      <c r="T4413" s="6" t="s">
        <v>9252</v>
      </c>
      <c r="U4413" s="6">
        <v>889</v>
      </c>
    </row>
    <row r="4414" spans="18:21">
      <c r="R4414">
        <v>4413</v>
      </c>
      <c r="S4414" s="5">
        <v>43346</v>
      </c>
      <c r="T4414" s="6" t="s">
        <v>9252</v>
      </c>
      <c r="U4414" s="6">
        <v>1784</v>
      </c>
    </row>
    <row r="4415" spans="18:21">
      <c r="R4415">
        <v>4414</v>
      </c>
      <c r="S4415" s="5">
        <v>43347</v>
      </c>
      <c r="T4415" s="6" t="s">
        <v>9252</v>
      </c>
      <c r="U4415" s="6">
        <v>678</v>
      </c>
    </row>
    <row r="4416" spans="18:21">
      <c r="R4416">
        <v>4415</v>
      </c>
      <c r="S4416" s="5">
        <v>43348</v>
      </c>
      <c r="T4416" s="6" t="s">
        <v>9252</v>
      </c>
      <c r="U4416" s="6">
        <v>770</v>
      </c>
    </row>
    <row r="4417" spans="18:21">
      <c r="R4417">
        <v>4416</v>
      </c>
      <c r="S4417" s="5">
        <v>43349</v>
      </c>
      <c r="T4417" s="6" t="s">
        <v>9252</v>
      </c>
      <c r="U4417" s="6">
        <v>948</v>
      </c>
    </row>
    <row r="4418" spans="18:21">
      <c r="R4418">
        <v>4417</v>
      </c>
      <c r="S4418" s="5">
        <v>43350</v>
      </c>
      <c r="T4418" s="6" t="s">
        <v>9253</v>
      </c>
      <c r="U4418" s="6">
        <v>1532</v>
      </c>
    </row>
    <row r="4419" spans="18:21">
      <c r="R4419">
        <v>4418</v>
      </c>
      <c r="S4419" s="5">
        <v>43351</v>
      </c>
      <c r="T4419" s="6" t="s">
        <v>9253</v>
      </c>
      <c r="U4419" s="6">
        <v>1757</v>
      </c>
    </row>
    <row r="4420" spans="18:21">
      <c r="R4420">
        <v>4419</v>
      </c>
      <c r="S4420" s="5">
        <v>43352</v>
      </c>
      <c r="T4420" s="6" t="s">
        <v>9253</v>
      </c>
      <c r="U4420" s="6">
        <v>857</v>
      </c>
    </row>
    <row r="4421" spans="18:21">
      <c r="R4421">
        <v>4420</v>
      </c>
      <c r="S4421" s="5">
        <v>43353</v>
      </c>
      <c r="T4421" s="6" t="s">
        <v>9253</v>
      </c>
      <c r="U4421" s="6">
        <v>27</v>
      </c>
    </row>
    <row r="4422" spans="18:21">
      <c r="R4422">
        <v>4421</v>
      </c>
      <c r="S4422" s="5">
        <v>43360</v>
      </c>
      <c r="T4422" s="6" t="s">
        <v>9254</v>
      </c>
      <c r="U4422" s="6">
        <v>888</v>
      </c>
    </row>
    <row r="4423" spans="18:21">
      <c r="R4423">
        <v>4422</v>
      </c>
      <c r="S4423" s="5">
        <v>43361</v>
      </c>
      <c r="T4423" s="6" t="s">
        <v>9254</v>
      </c>
      <c r="U4423" s="6">
        <v>1457</v>
      </c>
    </row>
    <row r="4424" spans="18:21">
      <c r="R4424">
        <v>4423</v>
      </c>
      <c r="S4424" s="5">
        <v>43362</v>
      </c>
      <c r="T4424" s="6" t="s">
        <v>9254</v>
      </c>
      <c r="U4424" s="6">
        <v>1751</v>
      </c>
    </row>
    <row r="4425" spans="18:21">
      <c r="R4425">
        <v>4424</v>
      </c>
      <c r="S4425" s="5">
        <v>43363</v>
      </c>
      <c r="T4425" s="6" t="s">
        <v>9254</v>
      </c>
      <c r="U4425" s="6">
        <v>995</v>
      </c>
    </row>
    <row r="4426" spans="18:21">
      <c r="R4426">
        <v>4425</v>
      </c>
      <c r="S4426" s="5">
        <v>43364</v>
      </c>
      <c r="T4426" s="6" t="s">
        <v>9254</v>
      </c>
      <c r="U4426" s="6">
        <v>1166</v>
      </c>
    </row>
    <row r="4427" spans="18:21">
      <c r="R4427">
        <v>4426</v>
      </c>
      <c r="S4427" s="5">
        <v>43365</v>
      </c>
      <c r="T4427" s="6" t="s">
        <v>9254</v>
      </c>
      <c r="U4427" s="6">
        <v>640</v>
      </c>
    </row>
    <row r="4428" spans="18:21">
      <c r="R4428">
        <v>4427</v>
      </c>
      <c r="S4428" s="5">
        <v>43366</v>
      </c>
      <c r="T4428" s="6" t="s">
        <v>9254</v>
      </c>
      <c r="U4428" s="6">
        <v>1040</v>
      </c>
    </row>
    <row r="4429" spans="18:21">
      <c r="R4429">
        <v>4428</v>
      </c>
      <c r="S4429" s="5">
        <v>43367</v>
      </c>
      <c r="T4429" s="6" t="s">
        <v>9254</v>
      </c>
      <c r="U4429" s="6">
        <v>830</v>
      </c>
    </row>
    <row r="4430" spans="18:21">
      <c r="R4430">
        <v>4429</v>
      </c>
      <c r="S4430" s="5">
        <v>43368</v>
      </c>
      <c r="T4430" s="6" t="s">
        <v>9254</v>
      </c>
      <c r="U4430" s="6">
        <v>606</v>
      </c>
    </row>
    <row r="4431" spans="18:21">
      <c r="R4431">
        <v>4430</v>
      </c>
      <c r="S4431" s="5">
        <v>43369</v>
      </c>
      <c r="T4431" s="6" t="s">
        <v>9254</v>
      </c>
      <c r="U4431" s="6">
        <v>1177</v>
      </c>
    </row>
    <row r="4432" spans="18:21">
      <c r="R4432">
        <v>4431</v>
      </c>
      <c r="S4432" s="5">
        <v>43370</v>
      </c>
      <c r="T4432" s="6" t="s">
        <v>9254</v>
      </c>
      <c r="U4432" s="6">
        <v>1388</v>
      </c>
    </row>
    <row r="4433" spans="18:21">
      <c r="R4433">
        <v>4432</v>
      </c>
      <c r="S4433" s="5">
        <v>43375</v>
      </c>
      <c r="T4433" s="6" t="s">
        <v>9255</v>
      </c>
      <c r="U4433" s="6">
        <v>1543</v>
      </c>
    </row>
    <row r="4434" spans="18:21">
      <c r="R4434">
        <v>4433</v>
      </c>
      <c r="S4434" s="5">
        <v>43376</v>
      </c>
      <c r="T4434" s="6" t="s">
        <v>9255</v>
      </c>
      <c r="U4434" s="6">
        <v>1188</v>
      </c>
    </row>
    <row r="4435" spans="18:21">
      <c r="R4435">
        <v>4434</v>
      </c>
      <c r="S4435" s="5">
        <v>43430</v>
      </c>
      <c r="T4435" s="6" t="s">
        <v>9256</v>
      </c>
      <c r="U4435" s="6">
        <v>712</v>
      </c>
    </row>
    <row r="4436" spans="18:21">
      <c r="R4436">
        <v>4435</v>
      </c>
      <c r="S4436" s="5">
        <v>43431</v>
      </c>
      <c r="T4436" s="6" t="s">
        <v>9256</v>
      </c>
      <c r="U4436" s="6">
        <v>1932</v>
      </c>
    </row>
    <row r="4437" spans="18:21">
      <c r="R4437">
        <v>4436</v>
      </c>
      <c r="S4437" s="5">
        <v>43432</v>
      </c>
      <c r="T4437" s="6" t="s">
        <v>9256</v>
      </c>
      <c r="U4437" s="6">
        <v>1247</v>
      </c>
    </row>
    <row r="4438" spans="18:21">
      <c r="R4438">
        <v>4437</v>
      </c>
      <c r="S4438" s="5">
        <v>43433</v>
      </c>
      <c r="T4438" s="6" t="s">
        <v>9256</v>
      </c>
      <c r="U4438" s="6">
        <v>891</v>
      </c>
    </row>
    <row r="4439" spans="18:21">
      <c r="R4439">
        <v>4438</v>
      </c>
      <c r="S4439" s="5">
        <v>43434</v>
      </c>
      <c r="T4439" s="6" t="s">
        <v>9256</v>
      </c>
      <c r="U4439" s="6">
        <v>1198</v>
      </c>
    </row>
    <row r="4440" spans="18:21">
      <c r="R4440">
        <v>4439</v>
      </c>
      <c r="S4440" s="5">
        <v>43435</v>
      </c>
      <c r="T4440" s="6" t="s">
        <v>9256</v>
      </c>
      <c r="U4440" s="6">
        <v>826</v>
      </c>
    </row>
    <row r="4441" spans="18:21">
      <c r="R4441">
        <v>4440</v>
      </c>
      <c r="S4441" s="5">
        <v>43436</v>
      </c>
      <c r="T4441" s="6" t="s">
        <v>9256</v>
      </c>
      <c r="U4441" s="6">
        <v>1599</v>
      </c>
    </row>
    <row r="4442" spans="18:21">
      <c r="R4442">
        <v>4441</v>
      </c>
      <c r="S4442" s="5">
        <v>43437</v>
      </c>
      <c r="T4442" s="6" t="s">
        <v>9256</v>
      </c>
      <c r="U4442" s="6">
        <v>3</v>
      </c>
    </row>
    <row r="4443" spans="18:21">
      <c r="R4443">
        <v>4442</v>
      </c>
      <c r="S4443" s="5">
        <v>43439</v>
      </c>
      <c r="T4443" s="6" t="s">
        <v>9256</v>
      </c>
      <c r="U4443" s="6">
        <v>49</v>
      </c>
    </row>
    <row r="4444" spans="18:21">
      <c r="R4444">
        <v>4443</v>
      </c>
      <c r="S4444" s="5">
        <v>43440</v>
      </c>
      <c r="T4444" s="6" t="s">
        <v>9256</v>
      </c>
      <c r="U4444" s="6">
        <v>1816</v>
      </c>
    </row>
    <row r="4445" spans="18:21">
      <c r="R4445">
        <v>4444</v>
      </c>
      <c r="S4445" s="5">
        <v>43441</v>
      </c>
      <c r="T4445" s="6" t="s">
        <v>9256</v>
      </c>
      <c r="U4445" s="6">
        <v>1327</v>
      </c>
    </row>
    <row r="4446" spans="18:21">
      <c r="R4446">
        <v>4445</v>
      </c>
      <c r="S4446" s="5">
        <v>43442</v>
      </c>
      <c r="T4446" s="6" t="s">
        <v>9256</v>
      </c>
      <c r="U4446" s="6">
        <v>938</v>
      </c>
    </row>
    <row r="4447" spans="18:21">
      <c r="R4447">
        <v>4446</v>
      </c>
      <c r="S4447" s="5">
        <v>43443</v>
      </c>
      <c r="T4447" s="6" t="s">
        <v>9256</v>
      </c>
      <c r="U4447" s="6">
        <v>1088</v>
      </c>
    </row>
    <row r="4448" spans="18:21">
      <c r="R4448">
        <v>4447</v>
      </c>
      <c r="S4448" s="5">
        <v>43444</v>
      </c>
      <c r="T4448" s="6" t="s">
        <v>9256</v>
      </c>
      <c r="U4448" s="6">
        <v>1139</v>
      </c>
    </row>
    <row r="4449" spans="18:21">
      <c r="R4449">
        <v>4448</v>
      </c>
      <c r="S4449" s="5">
        <v>43445</v>
      </c>
      <c r="T4449" s="6" t="s">
        <v>9256</v>
      </c>
      <c r="U4449" s="6">
        <v>481</v>
      </c>
    </row>
    <row r="4450" spans="18:21">
      <c r="R4450">
        <v>4449</v>
      </c>
      <c r="S4450" s="5">
        <v>43446</v>
      </c>
      <c r="T4450" s="6" t="s">
        <v>9256</v>
      </c>
      <c r="U4450" s="6">
        <v>1191</v>
      </c>
    </row>
    <row r="4451" spans="18:21">
      <c r="R4451">
        <v>4450</v>
      </c>
      <c r="S4451" s="5">
        <v>43447</v>
      </c>
      <c r="T4451" s="6" t="s">
        <v>9256</v>
      </c>
      <c r="U4451" s="6">
        <v>1371</v>
      </c>
    </row>
    <row r="4452" spans="18:21">
      <c r="R4452">
        <v>4451</v>
      </c>
      <c r="S4452" s="5">
        <v>43448</v>
      </c>
      <c r="T4452" s="6" t="s">
        <v>9256</v>
      </c>
      <c r="U4452" s="6">
        <v>561</v>
      </c>
    </row>
    <row r="4453" spans="18:21">
      <c r="R4453">
        <v>4452</v>
      </c>
      <c r="S4453" s="5">
        <v>43450</v>
      </c>
      <c r="T4453" s="6" t="s">
        <v>9256</v>
      </c>
      <c r="U4453" s="6">
        <v>557</v>
      </c>
    </row>
    <row r="4454" spans="18:21">
      <c r="R4454">
        <v>4453</v>
      </c>
      <c r="S4454" s="5">
        <v>43460</v>
      </c>
      <c r="T4454" s="6" t="s">
        <v>9256</v>
      </c>
      <c r="U4454" s="6">
        <v>746</v>
      </c>
    </row>
    <row r="4455" spans="18:21">
      <c r="R4455">
        <v>4454</v>
      </c>
      <c r="S4455" s="5">
        <v>43479</v>
      </c>
      <c r="T4455" s="6" t="s">
        <v>9257</v>
      </c>
      <c r="U4455" s="6">
        <v>1358</v>
      </c>
    </row>
    <row r="4456" spans="18:21">
      <c r="R4456">
        <v>4455</v>
      </c>
      <c r="S4456" s="5">
        <v>43490</v>
      </c>
      <c r="T4456" s="6" t="s">
        <v>9257</v>
      </c>
      <c r="U4456" s="6">
        <v>1125</v>
      </c>
    </row>
    <row r="4457" spans="18:21">
      <c r="R4457">
        <v>4456</v>
      </c>
      <c r="S4457" s="5">
        <v>43491</v>
      </c>
      <c r="T4457" s="6" t="s">
        <v>9256</v>
      </c>
      <c r="U4457" s="6">
        <v>1535</v>
      </c>
    </row>
    <row r="4458" spans="18:21">
      <c r="R4458">
        <v>4457</v>
      </c>
      <c r="S4458" s="5">
        <v>43492</v>
      </c>
      <c r="T4458" s="6" t="s">
        <v>9257</v>
      </c>
      <c r="U4458" s="6">
        <v>1582</v>
      </c>
    </row>
    <row r="4459" spans="18:21">
      <c r="R4459">
        <v>4458</v>
      </c>
      <c r="S4459" s="5">
        <v>43493</v>
      </c>
      <c r="T4459" s="6" t="s">
        <v>9257</v>
      </c>
      <c r="U4459" s="6">
        <v>1377</v>
      </c>
    </row>
    <row r="4460" spans="18:21">
      <c r="R4460">
        <v>4459</v>
      </c>
      <c r="S4460" s="5">
        <v>43494</v>
      </c>
      <c r="T4460" s="6" t="s">
        <v>9257</v>
      </c>
      <c r="U4460" s="6">
        <v>1297</v>
      </c>
    </row>
    <row r="4461" spans="18:21">
      <c r="R4461">
        <v>4460</v>
      </c>
      <c r="S4461" s="5">
        <v>43495</v>
      </c>
      <c r="T4461" s="6" t="s">
        <v>9256</v>
      </c>
      <c r="U4461" s="6">
        <v>1156</v>
      </c>
    </row>
    <row r="4462" spans="18:21">
      <c r="R4462">
        <v>4461</v>
      </c>
      <c r="S4462" s="5">
        <v>43496</v>
      </c>
      <c r="T4462" s="6" t="s">
        <v>9256</v>
      </c>
      <c r="U4462" s="6">
        <v>1118</v>
      </c>
    </row>
    <row r="4463" spans="18:21">
      <c r="R4463">
        <v>4462</v>
      </c>
      <c r="S4463" s="5">
        <v>43497</v>
      </c>
      <c r="T4463" s="6" t="s">
        <v>9256</v>
      </c>
      <c r="U4463" s="6">
        <v>1138</v>
      </c>
    </row>
    <row r="4464" spans="18:21">
      <c r="R4464">
        <v>4463</v>
      </c>
      <c r="S4464" s="5">
        <v>43498</v>
      </c>
      <c r="T4464" s="6" t="s">
        <v>9256</v>
      </c>
      <c r="U4464" s="6">
        <v>995</v>
      </c>
    </row>
    <row r="4465" spans="18:21">
      <c r="R4465">
        <v>4464</v>
      </c>
      <c r="S4465" s="5">
        <v>43499</v>
      </c>
      <c r="T4465" s="6" t="s">
        <v>9256</v>
      </c>
      <c r="U4465" s="6">
        <v>1946</v>
      </c>
    </row>
    <row r="4466" spans="18:21">
      <c r="R4466">
        <v>4465</v>
      </c>
      <c r="S4466" s="5">
        <v>43530</v>
      </c>
      <c r="T4466" s="6" t="s">
        <v>9258</v>
      </c>
      <c r="U4466" s="6">
        <v>1009</v>
      </c>
    </row>
    <row r="4467" spans="18:21">
      <c r="R4467">
        <v>4466</v>
      </c>
      <c r="S4467" s="5">
        <v>43531</v>
      </c>
      <c r="T4467" s="6" t="s">
        <v>9258</v>
      </c>
      <c r="U4467" s="6">
        <v>1416</v>
      </c>
    </row>
    <row r="4468" spans="18:21">
      <c r="R4468">
        <v>4467</v>
      </c>
      <c r="S4468" s="5">
        <v>43532</v>
      </c>
      <c r="T4468" s="6" t="s">
        <v>9258</v>
      </c>
      <c r="U4468" s="6">
        <v>1086</v>
      </c>
    </row>
    <row r="4469" spans="18:21">
      <c r="R4469">
        <v>4468</v>
      </c>
      <c r="S4469" s="5">
        <v>43533</v>
      </c>
      <c r="T4469" s="6" t="s">
        <v>9258</v>
      </c>
      <c r="U4469" s="6">
        <v>64</v>
      </c>
    </row>
    <row r="4470" spans="18:21">
      <c r="R4470">
        <v>4469</v>
      </c>
      <c r="S4470" s="5">
        <v>43535</v>
      </c>
      <c r="T4470" s="6" t="s">
        <v>9258</v>
      </c>
      <c r="U4470" s="6">
        <v>1386</v>
      </c>
    </row>
    <row r="4471" spans="18:21">
      <c r="R4471">
        <v>4470</v>
      </c>
      <c r="S4471" s="5">
        <v>43537</v>
      </c>
      <c r="T4471" s="6" t="s">
        <v>9258</v>
      </c>
      <c r="U4471" s="6">
        <v>1641</v>
      </c>
    </row>
    <row r="4472" spans="18:21">
      <c r="R4472">
        <v>4471</v>
      </c>
      <c r="S4472" s="5">
        <v>43538</v>
      </c>
      <c r="T4472" s="6" t="s">
        <v>9258</v>
      </c>
      <c r="U4472" s="6">
        <v>1675</v>
      </c>
    </row>
    <row r="4473" spans="18:21">
      <c r="R4473">
        <v>4472</v>
      </c>
      <c r="S4473" s="5">
        <v>43539</v>
      </c>
      <c r="T4473" s="6" t="s">
        <v>9258</v>
      </c>
      <c r="U4473" s="6">
        <v>1750</v>
      </c>
    </row>
    <row r="4474" spans="18:21">
      <c r="R4474">
        <v>4473</v>
      </c>
      <c r="S4474" s="5">
        <v>43540</v>
      </c>
      <c r="T4474" s="6" t="s">
        <v>9258</v>
      </c>
      <c r="U4474" s="6">
        <v>1450</v>
      </c>
    </row>
    <row r="4475" spans="18:21">
      <c r="R4475">
        <v>4474</v>
      </c>
      <c r="S4475" s="5">
        <v>43541</v>
      </c>
      <c r="T4475" s="6" t="s">
        <v>9258</v>
      </c>
      <c r="U4475" s="6">
        <v>1223</v>
      </c>
    </row>
    <row r="4476" spans="18:21">
      <c r="R4476">
        <v>4475</v>
      </c>
      <c r="S4476" s="5">
        <v>43542</v>
      </c>
      <c r="T4476" s="6" t="s">
        <v>9258</v>
      </c>
      <c r="U4476" s="6">
        <v>1912</v>
      </c>
    </row>
    <row r="4477" spans="18:21">
      <c r="R4477">
        <v>4476</v>
      </c>
      <c r="S4477" s="5">
        <v>43543</v>
      </c>
      <c r="T4477" s="6" t="s">
        <v>9259</v>
      </c>
      <c r="U4477" s="6">
        <v>1555</v>
      </c>
    </row>
    <row r="4478" spans="18:21">
      <c r="R4478">
        <v>4477</v>
      </c>
      <c r="S4478" s="5">
        <v>43544</v>
      </c>
      <c r="T4478" s="6" t="s">
        <v>9258</v>
      </c>
      <c r="U4478" s="6">
        <v>1297</v>
      </c>
    </row>
    <row r="4479" spans="18:21">
      <c r="R4479">
        <v>4478</v>
      </c>
      <c r="S4479" s="5">
        <v>43632</v>
      </c>
      <c r="T4479" s="6" t="s">
        <v>9260</v>
      </c>
      <c r="U4479" s="6">
        <v>6</v>
      </c>
    </row>
    <row r="4480" spans="18:21">
      <c r="R4480">
        <v>4479</v>
      </c>
      <c r="S4480" s="5">
        <v>43633</v>
      </c>
      <c r="T4480" s="6" t="s">
        <v>9260</v>
      </c>
      <c r="U4480" s="6">
        <v>2</v>
      </c>
    </row>
    <row r="4481" spans="18:21">
      <c r="R4481">
        <v>4480</v>
      </c>
      <c r="S4481" s="5">
        <v>43634</v>
      </c>
      <c r="T4481" s="6" t="s">
        <v>9260</v>
      </c>
      <c r="U4481" s="6">
        <v>85</v>
      </c>
    </row>
    <row r="4482" spans="18:21">
      <c r="R4482">
        <v>4481</v>
      </c>
      <c r="S4482" s="5">
        <v>43635</v>
      </c>
      <c r="T4482" s="6" t="s">
        <v>9260</v>
      </c>
      <c r="U4482" s="6">
        <v>946</v>
      </c>
    </row>
    <row r="4483" spans="18:21">
      <c r="R4483">
        <v>4482</v>
      </c>
      <c r="S4483" s="5">
        <v>43636</v>
      </c>
      <c r="T4483" s="6" t="s">
        <v>9260</v>
      </c>
      <c r="U4483" s="6">
        <v>455</v>
      </c>
    </row>
    <row r="4484" spans="18:21">
      <c r="R4484">
        <v>4483</v>
      </c>
      <c r="S4484" s="5">
        <v>43637</v>
      </c>
      <c r="T4484" s="6" t="s">
        <v>9260</v>
      </c>
      <c r="U4484" s="6">
        <v>845</v>
      </c>
    </row>
    <row r="4485" spans="18:21">
      <c r="R4485">
        <v>4484</v>
      </c>
      <c r="S4485" s="5">
        <v>43638</v>
      </c>
      <c r="T4485" s="6" t="s">
        <v>9260</v>
      </c>
      <c r="U4485" s="6">
        <v>1104</v>
      </c>
    </row>
    <row r="4486" spans="18:21">
      <c r="R4486">
        <v>4485</v>
      </c>
      <c r="S4486" s="5">
        <v>43639</v>
      </c>
      <c r="T4486" s="6" t="s">
        <v>9260</v>
      </c>
      <c r="U4486" s="6">
        <v>1465</v>
      </c>
    </row>
    <row r="4487" spans="18:21">
      <c r="R4487">
        <v>4486</v>
      </c>
      <c r="S4487" s="5">
        <v>43640</v>
      </c>
      <c r="T4487" s="6" t="s">
        <v>9260</v>
      </c>
      <c r="U4487" s="6">
        <v>1624</v>
      </c>
    </row>
    <row r="4488" spans="18:21">
      <c r="R4488">
        <v>4487</v>
      </c>
      <c r="S4488" s="5">
        <v>43642</v>
      </c>
      <c r="T4488" s="6" t="s">
        <v>9260</v>
      </c>
      <c r="U4488" s="6">
        <v>1072</v>
      </c>
    </row>
    <row r="4489" spans="18:21">
      <c r="R4489">
        <v>4488</v>
      </c>
      <c r="S4489" s="5">
        <v>43643</v>
      </c>
      <c r="T4489" s="6" t="s">
        <v>9260</v>
      </c>
      <c r="U4489" s="6">
        <v>818</v>
      </c>
    </row>
    <row r="4490" spans="18:21">
      <c r="R4490">
        <v>4489</v>
      </c>
      <c r="S4490" s="5">
        <v>43644</v>
      </c>
      <c r="T4490" s="6" t="s">
        <v>9260</v>
      </c>
      <c r="U4490" s="6">
        <v>945</v>
      </c>
    </row>
    <row r="4491" spans="18:21">
      <c r="R4491">
        <v>4490</v>
      </c>
      <c r="S4491" s="5">
        <v>43645</v>
      </c>
      <c r="T4491" s="6" t="s">
        <v>9260</v>
      </c>
      <c r="U4491" s="6">
        <v>1428</v>
      </c>
    </row>
    <row r="4492" spans="18:21">
      <c r="R4492">
        <v>4491</v>
      </c>
      <c r="S4492" s="5">
        <v>43650</v>
      </c>
      <c r="T4492" s="6" t="s">
        <v>9261</v>
      </c>
      <c r="U4492" s="6">
        <v>1418</v>
      </c>
    </row>
    <row r="4493" spans="18:21">
      <c r="R4493">
        <v>4492</v>
      </c>
      <c r="S4493" s="5">
        <v>43651</v>
      </c>
      <c r="T4493" s="6" t="s">
        <v>9261</v>
      </c>
      <c r="U4493" s="6">
        <v>765</v>
      </c>
    </row>
    <row r="4494" spans="18:21">
      <c r="R4494">
        <v>4493</v>
      </c>
      <c r="S4494" s="5">
        <v>43652</v>
      </c>
      <c r="T4494" s="6" t="s">
        <v>9261</v>
      </c>
      <c r="U4494" s="6">
        <v>343</v>
      </c>
    </row>
    <row r="4495" spans="18:21">
      <c r="R4495">
        <v>4494</v>
      </c>
      <c r="S4495" s="5">
        <v>43654</v>
      </c>
      <c r="T4495" s="6" t="s">
        <v>9261</v>
      </c>
      <c r="U4495" s="6">
        <v>884</v>
      </c>
    </row>
    <row r="4496" spans="18:21">
      <c r="R4496">
        <v>4495</v>
      </c>
      <c r="S4496" s="5">
        <v>43655</v>
      </c>
      <c r="T4496" s="6" t="s">
        <v>9261</v>
      </c>
      <c r="U4496" s="6">
        <v>1025</v>
      </c>
    </row>
    <row r="4497" spans="18:21">
      <c r="R4497">
        <v>4496</v>
      </c>
      <c r="S4497" s="5">
        <v>43656</v>
      </c>
      <c r="T4497" s="6" t="s">
        <v>9261</v>
      </c>
      <c r="U4497" s="6">
        <v>408</v>
      </c>
    </row>
    <row r="4498" spans="18:21">
      <c r="R4498">
        <v>4497</v>
      </c>
      <c r="S4498" s="5">
        <v>43658</v>
      </c>
      <c r="T4498" s="6" t="s">
        <v>9261</v>
      </c>
      <c r="U4498" s="6">
        <v>603</v>
      </c>
    </row>
    <row r="4499" spans="18:21">
      <c r="R4499">
        <v>4498</v>
      </c>
      <c r="S4499" s="5">
        <v>43730</v>
      </c>
      <c r="T4499" s="6" t="s">
        <v>9262</v>
      </c>
      <c r="U4499" s="6">
        <v>593</v>
      </c>
    </row>
    <row r="4500" spans="18:21">
      <c r="R4500">
        <v>4499</v>
      </c>
      <c r="S4500" s="5">
        <v>43731</v>
      </c>
      <c r="T4500" s="6" t="s">
        <v>9262</v>
      </c>
      <c r="U4500" s="6">
        <v>1119</v>
      </c>
    </row>
    <row r="4501" spans="18:21">
      <c r="R4501">
        <v>4500</v>
      </c>
      <c r="S4501" s="5">
        <v>43732</v>
      </c>
      <c r="T4501" s="6" t="s">
        <v>9262</v>
      </c>
      <c r="U4501" s="6">
        <v>1502</v>
      </c>
    </row>
    <row r="4502" spans="18:21">
      <c r="R4502">
        <v>4501</v>
      </c>
      <c r="S4502" s="5">
        <v>43733</v>
      </c>
      <c r="T4502" s="6" t="s">
        <v>9262</v>
      </c>
      <c r="U4502" s="6">
        <v>1567</v>
      </c>
    </row>
    <row r="4503" spans="18:21">
      <c r="R4503">
        <v>4502</v>
      </c>
      <c r="S4503" s="5">
        <v>43734</v>
      </c>
      <c r="T4503" s="6" t="s">
        <v>9262</v>
      </c>
      <c r="U4503" s="6">
        <v>936</v>
      </c>
    </row>
    <row r="4504" spans="18:21">
      <c r="R4504">
        <v>4503</v>
      </c>
      <c r="S4504" s="5">
        <v>43735</v>
      </c>
      <c r="T4504" s="6" t="s">
        <v>9262</v>
      </c>
      <c r="U4504" s="6">
        <v>1059</v>
      </c>
    </row>
    <row r="4505" spans="18:21">
      <c r="R4505">
        <v>4504</v>
      </c>
      <c r="S4505" s="5">
        <v>43736</v>
      </c>
      <c r="T4505" s="6" t="s">
        <v>9262</v>
      </c>
      <c r="U4505" s="6">
        <v>1036</v>
      </c>
    </row>
    <row r="4506" spans="18:21">
      <c r="R4506">
        <v>4505</v>
      </c>
      <c r="S4506" s="5">
        <v>43738</v>
      </c>
      <c r="T4506" s="6" t="s">
        <v>9262</v>
      </c>
      <c r="U4506" s="6">
        <v>431</v>
      </c>
    </row>
    <row r="4507" spans="18:21">
      <c r="R4507">
        <v>4506</v>
      </c>
      <c r="S4507" s="5">
        <v>43740</v>
      </c>
      <c r="T4507" s="6" t="s">
        <v>9262</v>
      </c>
      <c r="U4507" s="6">
        <v>1352</v>
      </c>
    </row>
    <row r="4508" spans="18:21">
      <c r="R4508">
        <v>4507</v>
      </c>
      <c r="S4508" s="5">
        <v>43741</v>
      </c>
      <c r="T4508" s="6" t="s">
        <v>9262</v>
      </c>
      <c r="U4508" s="6">
        <v>1018</v>
      </c>
    </row>
    <row r="4509" spans="18:21">
      <c r="R4509">
        <v>4508</v>
      </c>
      <c r="S4509" s="5">
        <v>43742</v>
      </c>
      <c r="T4509" s="6" t="s">
        <v>9262</v>
      </c>
      <c r="U4509" s="6">
        <v>732</v>
      </c>
    </row>
    <row r="4510" spans="18:21">
      <c r="R4510">
        <v>4509</v>
      </c>
      <c r="S4510" s="5">
        <v>43791</v>
      </c>
      <c r="T4510" s="6" t="s">
        <v>9262</v>
      </c>
      <c r="U4510" s="6">
        <v>723</v>
      </c>
    </row>
    <row r="4511" spans="18:21">
      <c r="R4511">
        <v>4510</v>
      </c>
      <c r="S4511" s="5">
        <v>43792</v>
      </c>
      <c r="T4511" s="6" t="s">
        <v>9262</v>
      </c>
      <c r="U4511" s="6">
        <v>1203</v>
      </c>
    </row>
    <row r="4512" spans="18:21">
      <c r="R4512">
        <v>4511</v>
      </c>
      <c r="S4512" s="5">
        <v>43793</v>
      </c>
      <c r="T4512" s="6" t="s">
        <v>9262</v>
      </c>
      <c r="U4512" s="6">
        <v>707</v>
      </c>
    </row>
    <row r="4513" spans="18:21">
      <c r="R4513">
        <v>4512</v>
      </c>
      <c r="S4513" s="5">
        <v>43832</v>
      </c>
      <c r="T4513" s="6" t="s">
        <v>9263</v>
      </c>
      <c r="U4513" s="6">
        <v>1528</v>
      </c>
    </row>
    <row r="4514" spans="18:21">
      <c r="R4514">
        <v>4513</v>
      </c>
      <c r="S4514" s="5">
        <v>43833</v>
      </c>
      <c r="T4514" s="6" t="s">
        <v>9263</v>
      </c>
      <c r="U4514" s="6">
        <v>1118</v>
      </c>
    </row>
    <row r="4515" spans="18:21">
      <c r="R4515">
        <v>4514</v>
      </c>
      <c r="S4515" s="5">
        <v>43834</v>
      </c>
      <c r="T4515" s="6" t="s">
        <v>9263</v>
      </c>
      <c r="U4515" s="6">
        <v>1334</v>
      </c>
    </row>
    <row r="4516" spans="18:21">
      <c r="R4516">
        <v>4515</v>
      </c>
      <c r="S4516" s="5">
        <v>43835</v>
      </c>
      <c r="T4516" s="6" t="s">
        <v>9263</v>
      </c>
      <c r="U4516" s="6">
        <v>1470</v>
      </c>
    </row>
    <row r="4517" spans="18:21">
      <c r="R4517">
        <v>4516</v>
      </c>
      <c r="S4517" s="5">
        <v>43836</v>
      </c>
      <c r="T4517" s="6" t="s">
        <v>9263</v>
      </c>
      <c r="U4517" s="6">
        <v>1112</v>
      </c>
    </row>
    <row r="4518" spans="18:21">
      <c r="R4518">
        <v>4517</v>
      </c>
      <c r="S4518" s="5">
        <v>43838</v>
      </c>
      <c r="T4518" s="6" t="s">
        <v>9263</v>
      </c>
      <c r="U4518" s="6">
        <v>889</v>
      </c>
    </row>
    <row r="4519" spans="18:21">
      <c r="R4519">
        <v>4518</v>
      </c>
      <c r="S4519" s="5">
        <v>43851</v>
      </c>
      <c r="T4519" s="6" t="s">
        <v>9264</v>
      </c>
      <c r="U4519" s="6">
        <v>395</v>
      </c>
    </row>
    <row r="4520" spans="18:21">
      <c r="R4520">
        <v>4519</v>
      </c>
      <c r="S4520" s="5">
        <v>43852</v>
      </c>
      <c r="T4520" s="6" t="s">
        <v>9264</v>
      </c>
      <c r="U4520" s="6">
        <v>1144</v>
      </c>
    </row>
    <row r="4521" spans="18:21">
      <c r="R4521">
        <v>4520</v>
      </c>
      <c r="S4521" s="5">
        <v>43853</v>
      </c>
      <c r="T4521" s="6" t="s">
        <v>9265</v>
      </c>
      <c r="U4521" s="6">
        <v>1268</v>
      </c>
    </row>
    <row r="4522" spans="18:21">
      <c r="R4522">
        <v>4521</v>
      </c>
      <c r="S4522" s="5">
        <v>43854</v>
      </c>
      <c r="T4522" s="6" t="s">
        <v>9265</v>
      </c>
      <c r="U4522" s="6">
        <v>1266</v>
      </c>
    </row>
    <row r="4523" spans="18:21">
      <c r="R4523">
        <v>4522</v>
      </c>
      <c r="S4523" s="5">
        <v>43891</v>
      </c>
      <c r="T4523" s="6" t="s">
        <v>9263</v>
      </c>
      <c r="U4523" s="6">
        <v>750</v>
      </c>
    </row>
    <row r="4524" spans="18:21">
      <c r="R4524">
        <v>4523</v>
      </c>
      <c r="S4524" s="5">
        <v>43892</v>
      </c>
      <c r="T4524" s="6" t="s">
        <v>9266</v>
      </c>
      <c r="U4524" s="6">
        <v>1825</v>
      </c>
    </row>
    <row r="4525" spans="18:21">
      <c r="R4525">
        <v>4524</v>
      </c>
      <c r="S4525" s="5">
        <v>43893</v>
      </c>
      <c r="T4525" s="6" t="s">
        <v>9263</v>
      </c>
      <c r="U4525" s="6">
        <v>1210</v>
      </c>
    </row>
    <row r="4526" spans="18:21">
      <c r="R4526">
        <v>4525</v>
      </c>
      <c r="S4526" s="5">
        <v>43894</v>
      </c>
      <c r="T4526" s="6" t="s">
        <v>9266</v>
      </c>
      <c r="U4526" s="6">
        <v>833</v>
      </c>
    </row>
    <row r="4527" spans="18:21">
      <c r="R4527">
        <v>4526</v>
      </c>
      <c r="S4527" s="5">
        <v>43895</v>
      </c>
      <c r="T4527" s="6" t="s">
        <v>9267</v>
      </c>
      <c r="U4527" s="6">
        <v>1199</v>
      </c>
    </row>
    <row r="4528" spans="18:21">
      <c r="R4528">
        <v>4527</v>
      </c>
      <c r="S4528" s="5">
        <v>43896</v>
      </c>
      <c r="T4528" s="6" t="s">
        <v>9267</v>
      </c>
      <c r="U4528" s="6">
        <v>851</v>
      </c>
    </row>
    <row r="4529" spans="18:21">
      <c r="R4529">
        <v>4528</v>
      </c>
      <c r="S4529" s="5">
        <v>43897</v>
      </c>
      <c r="T4529" s="6" t="s">
        <v>9264</v>
      </c>
      <c r="U4529" s="6">
        <v>724</v>
      </c>
    </row>
    <row r="4530" spans="18:21">
      <c r="R4530">
        <v>4529</v>
      </c>
      <c r="S4530" s="5">
        <v>43898</v>
      </c>
      <c r="T4530" s="6" t="s">
        <v>9265</v>
      </c>
      <c r="U4530" s="6">
        <v>1118</v>
      </c>
    </row>
    <row r="4531" spans="18:21">
      <c r="R4531">
        <v>4530</v>
      </c>
      <c r="S4531" s="5">
        <v>43930</v>
      </c>
      <c r="T4531" s="6" t="s">
        <v>9268</v>
      </c>
      <c r="U4531" s="6">
        <v>949</v>
      </c>
    </row>
    <row r="4532" spans="18:21">
      <c r="R4532">
        <v>4531</v>
      </c>
      <c r="S4532" s="5">
        <v>43931</v>
      </c>
      <c r="T4532" s="6" t="s">
        <v>9268</v>
      </c>
      <c r="U4532" s="6">
        <v>1210</v>
      </c>
    </row>
    <row r="4533" spans="18:21">
      <c r="R4533">
        <v>4532</v>
      </c>
      <c r="S4533" s="5">
        <v>43932</v>
      </c>
      <c r="T4533" s="6" t="s">
        <v>9268</v>
      </c>
      <c r="U4533" s="6">
        <v>1299</v>
      </c>
    </row>
    <row r="4534" spans="18:21">
      <c r="R4534">
        <v>4533</v>
      </c>
      <c r="S4534" s="5">
        <v>43933</v>
      </c>
      <c r="T4534" s="6" t="s">
        <v>9268</v>
      </c>
      <c r="U4534" s="6">
        <v>1390</v>
      </c>
    </row>
    <row r="4535" spans="18:21">
      <c r="R4535">
        <v>4534</v>
      </c>
      <c r="S4535" s="5">
        <v>43934</v>
      </c>
      <c r="T4535" s="6" t="s">
        <v>9268</v>
      </c>
      <c r="U4535" s="6">
        <v>896</v>
      </c>
    </row>
    <row r="4536" spans="18:21">
      <c r="R4536">
        <v>4535</v>
      </c>
      <c r="S4536" s="5">
        <v>43935</v>
      </c>
      <c r="T4536" s="6" t="s">
        <v>9268</v>
      </c>
      <c r="U4536" s="6">
        <v>1402</v>
      </c>
    </row>
    <row r="4537" spans="18:21">
      <c r="R4537">
        <v>4536</v>
      </c>
      <c r="S4537" s="5">
        <v>43936</v>
      </c>
      <c r="T4537" s="6" t="s">
        <v>9268</v>
      </c>
      <c r="U4537" s="6">
        <v>964</v>
      </c>
    </row>
    <row r="4538" spans="18:21">
      <c r="R4538">
        <v>4537</v>
      </c>
      <c r="S4538" s="5">
        <v>43937</v>
      </c>
      <c r="T4538" s="6" t="s">
        <v>9268</v>
      </c>
      <c r="U4538" s="6">
        <v>1212</v>
      </c>
    </row>
    <row r="4539" spans="18:21">
      <c r="R4539">
        <v>4538</v>
      </c>
      <c r="S4539" s="5">
        <v>43951</v>
      </c>
      <c r="T4539" s="6" t="s">
        <v>9269</v>
      </c>
      <c r="U4539" s="6">
        <v>804</v>
      </c>
    </row>
    <row r="4540" spans="18:21">
      <c r="R4540">
        <v>4539</v>
      </c>
      <c r="S4540" s="5">
        <v>43952</v>
      </c>
      <c r="T4540" s="6" t="s">
        <v>9269</v>
      </c>
      <c r="U4540" s="6">
        <v>1220</v>
      </c>
    </row>
    <row r="4541" spans="18:21">
      <c r="R4541">
        <v>4540</v>
      </c>
      <c r="S4541" s="5">
        <v>43953</v>
      </c>
      <c r="T4541" s="6" t="s">
        <v>9269</v>
      </c>
      <c r="U4541" s="6">
        <v>1340</v>
      </c>
    </row>
    <row r="4542" spans="18:21">
      <c r="R4542">
        <v>4541</v>
      </c>
      <c r="S4542" s="5">
        <v>43954</v>
      </c>
      <c r="T4542" s="6" t="s">
        <v>9269</v>
      </c>
      <c r="U4542" s="6">
        <v>1452</v>
      </c>
    </row>
    <row r="4543" spans="18:21">
      <c r="R4543">
        <v>4542</v>
      </c>
      <c r="S4543" s="5">
        <v>43955</v>
      </c>
      <c r="T4543" s="6" t="s">
        <v>9269</v>
      </c>
      <c r="U4543" s="6">
        <v>1493</v>
      </c>
    </row>
    <row r="4544" spans="18:21">
      <c r="R4544">
        <v>4543</v>
      </c>
      <c r="S4544" s="5">
        <v>43961</v>
      </c>
      <c r="T4544" s="6" t="s">
        <v>9270</v>
      </c>
      <c r="U4544" s="6">
        <v>1037</v>
      </c>
    </row>
    <row r="4545" spans="18:21">
      <c r="R4545">
        <v>4544</v>
      </c>
      <c r="S4545" s="5">
        <v>43962</v>
      </c>
      <c r="T4545" s="6" t="s">
        <v>9270</v>
      </c>
      <c r="U4545" s="6">
        <v>1258</v>
      </c>
    </row>
    <row r="4546" spans="18:21">
      <c r="R4546">
        <v>4545</v>
      </c>
      <c r="S4546" s="5">
        <v>43963</v>
      </c>
      <c r="T4546" s="6" t="s">
        <v>9270</v>
      </c>
      <c r="U4546" s="6">
        <v>1164</v>
      </c>
    </row>
    <row r="4547" spans="18:21">
      <c r="R4547">
        <v>4546</v>
      </c>
      <c r="S4547" s="5">
        <v>43964</v>
      </c>
      <c r="T4547" s="6" t="s">
        <v>9270</v>
      </c>
      <c r="U4547" s="6">
        <v>712</v>
      </c>
    </row>
    <row r="4548" spans="18:21">
      <c r="R4548">
        <v>4547</v>
      </c>
      <c r="S4548" s="5">
        <v>43965</v>
      </c>
      <c r="T4548" s="6" t="s">
        <v>9271</v>
      </c>
      <c r="U4548" s="6">
        <v>740</v>
      </c>
    </row>
    <row r="4549" spans="18:21">
      <c r="R4549">
        <v>4548</v>
      </c>
      <c r="S4549" s="5">
        <v>43971</v>
      </c>
      <c r="T4549" s="6" t="s">
        <v>9272</v>
      </c>
      <c r="U4549" s="6">
        <v>1728</v>
      </c>
    </row>
    <row r="4550" spans="18:21">
      <c r="R4550">
        <v>4549</v>
      </c>
      <c r="S4550" s="5">
        <v>43972</v>
      </c>
      <c r="T4550" s="6" t="s">
        <v>9272</v>
      </c>
      <c r="U4550" s="6">
        <v>882</v>
      </c>
    </row>
    <row r="4551" spans="18:21">
      <c r="R4551">
        <v>4550</v>
      </c>
      <c r="S4551" s="5">
        <v>43973</v>
      </c>
      <c r="T4551" s="6" t="s">
        <v>9272</v>
      </c>
      <c r="U4551" s="6">
        <v>1232</v>
      </c>
    </row>
    <row r="4552" spans="18:21">
      <c r="R4552">
        <v>4551</v>
      </c>
      <c r="S4552" s="5">
        <v>43974</v>
      </c>
      <c r="T4552" s="6" t="s">
        <v>9272</v>
      </c>
      <c r="U4552" s="6">
        <v>1332</v>
      </c>
    </row>
    <row r="4553" spans="18:21">
      <c r="R4553">
        <v>4552</v>
      </c>
      <c r="S4553" s="5">
        <v>43975</v>
      </c>
      <c r="T4553" s="6" t="s">
        <v>9272</v>
      </c>
      <c r="U4553" s="6">
        <v>1029</v>
      </c>
    </row>
    <row r="4554" spans="18:21">
      <c r="R4554">
        <v>4553</v>
      </c>
      <c r="S4554" s="5">
        <v>43991</v>
      </c>
      <c r="T4554" s="6" t="s">
        <v>9268</v>
      </c>
      <c r="U4554" s="6">
        <v>1069</v>
      </c>
    </row>
    <row r="4555" spans="18:21">
      <c r="R4555">
        <v>4554</v>
      </c>
      <c r="S4555" s="5">
        <v>43992</v>
      </c>
      <c r="T4555" s="6" t="s">
        <v>9268</v>
      </c>
      <c r="U4555" s="6">
        <v>1208</v>
      </c>
    </row>
    <row r="4556" spans="18:21">
      <c r="R4556">
        <v>4555</v>
      </c>
      <c r="S4556" s="5">
        <v>43993</v>
      </c>
      <c r="T4556" s="6" t="s">
        <v>9268</v>
      </c>
      <c r="U4556" s="6">
        <v>568</v>
      </c>
    </row>
    <row r="4557" spans="18:21">
      <c r="R4557">
        <v>4556</v>
      </c>
      <c r="S4557" s="5">
        <v>43994</v>
      </c>
      <c r="T4557" s="6" t="s">
        <v>9268</v>
      </c>
      <c r="U4557" s="6">
        <v>1841</v>
      </c>
    </row>
    <row r="4558" spans="18:21">
      <c r="R4558">
        <v>4557</v>
      </c>
      <c r="S4558" s="5">
        <v>44130</v>
      </c>
      <c r="T4558" s="6" t="s">
        <v>9273</v>
      </c>
      <c r="U4558" s="6">
        <v>1315</v>
      </c>
    </row>
    <row r="4559" spans="18:21">
      <c r="R4559">
        <v>4558</v>
      </c>
      <c r="S4559" s="5">
        <v>44131</v>
      </c>
      <c r="T4559" s="6" t="s">
        <v>9273</v>
      </c>
      <c r="U4559" s="6">
        <v>1077</v>
      </c>
    </row>
    <row r="4560" spans="18:21">
      <c r="R4560">
        <v>4559</v>
      </c>
      <c r="S4560" s="5">
        <v>44132</v>
      </c>
      <c r="T4560" s="6" t="s">
        <v>9273</v>
      </c>
      <c r="U4560" s="6">
        <v>566</v>
      </c>
    </row>
    <row r="4561" spans="18:21">
      <c r="R4561">
        <v>4560</v>
      </c>
      <c r="S4561" s="5">
        <v>44133</v>
      </c>
      <c r="T4561" s="6" t="s">
        <v>9273</v>
      </c>
      <c r="U4561" s="6">
        <v>1081</v>
      </c>
    </row>
    <row r="4562" spans="18:21">
      <c r="R4562">
        <v>4561</v>
      </c>
      <c r="S4562" s="5">
        <v>44134</v>
      </c>
      <c r="T4562" s="6" t="s">
        <v>9273</v>
      </c>
      <c r="U4562" s="6">
        <v>1365</v>
      </c>
    </row>
    <row r="4563" spans="18:21">
      <c r="R4563">
        <v>4562</v>
      </c>
      <c r="S4563" s="5">
        <v>44135</v>
      </c>
      <c r="T4563" s="6" t="s">
        <v>9273</v>
      </c>
      <c r="U4563" s="6">
        <v>1719</v>
      </c>
    </row>
    <row r="4564" spans="18:21">
      <c r="R4564">
        <v>4563</v>
      </c>
      <c r="S4564" s="5">
        <v>44136</v>
      </c>
      <c r="T4564" s="6" t="s">
        <v>9273</v>
      </c>
      <c r="U4564" s="6">
        <v>898</v>
      </c>
    </row>
    <row r="4565" spans="18:21">
      <c r="R4565">
        <v>4564</v>
      </c>
      <c r="S4565" s="5">
        <v>44137</v>
      </c>
      <c r="T4565" s="6" t="s">
        <v>9273</v>
      </c>
      <c r="U4565" s="6">
        <v>745</v>
      </c>
    </row>
    <row r="4566" spans="18:21">
      <c r="R4566">
        <v>4565</v>
      </c>
      <c r="S4566" s="5">
        <v>44138</v>
      </c>
      <c r="T4566" s="6" t="s">
        <v>9273</v>
      </c>
      <c r="U4566" s="6">
        <v>12</v>
      </c>
    </row>
    <row r="4567" spans="18:21">
      <c r="R4567">
        <v>4566</v>
      </c>
      <c r="S4567" s="5">
        <v>44139</v>
      </c>
      <c r="T4567" s="6" t="s">
        <v>9273</v>
      </c>
      <c r="U4567" s="6">
        <v>1095</v>
      </c>
    </row>
    <row r="4568" spans="18:21">
      <c r="R4568">
        <v>4567</v>
      </c>
      <c r="S4568" s="5">
        <v>44140</v>
      </c>
      <c r="T4568" s="6" t="s">
        <v>9273</v>
      </c>
      <c r="U4568" s="6">
        <v>1252</v>
      </c>
    </row>
    <row r="4569" spans="18:21">
      <c r="R4569">
        <v>4568</v>
      </c>
      <c r="S4569" s="5">
        <v>44141</v>
      </c>
      <c r="T4569" s="6" t="s">
        <v>9273</v>
      </c>
      <c r="U4569" s="6">
        <v>944</v>
      </c>
    </row>
    <row r="4570" spans="18:21">
      <c r="R4570">
        <v>4569</v>
      </c>
      <c r="S4570" s="5">
        <v>44142</v>
      </c>
      <c r="T4570" s="6" t="s">
        <v>9273</v>
      </c>
      <c r="U4570" s="6">
        <v>98</v>
      </c>
    </row>
    <row r="4571" spans="18:21">
      <c r="R4571">
        <v>4570</v>
      </c>
      <c r="S4571" s="5">
        <v>44143</v>
      </c>
      <c r="T4571" s="6" t="s">
        <v>9273</v>
      </c>
      <c r="U4571" s="6">
        <v>1471</v>
      </c>
    </row>
    <row r="4572" spans="18:21">
      <c r="R4572">
        <v>4571</v>
      </c>
      <c r="S4572" s="5">
        <v>44144</v>
      </c>
      <c r="T4572" s="6" t="s">
        <v>9273</v>
      </c>
      <c r="U4572" s="6">
        <v>1024</v>
      </c>
    </row>
    <row r="4573" spans="18:21">
      <c r="R4573">
        <v>4572</v>
      </c>
      <c r="S4573" s="5">
        <v>44145</v>
      </c>
      <c r="T4573" s="6" t="s">
        <v>9273</v>
      </c>
      <c r="U4573" s="6">
        <v>689</v>
      </c>
    </row>
    <row r="4574" spans="18:21">
      <c r="R4574">
        <v>4573</v>
      </c>
      <c r="S4574" s="5">
        <v>44146</v>
      </c>
      <c r="T4574" s="6" t="s">
        <v>9273</v>
      </c>
      <c r="U4574" s="6">
        <v>117</v>
      </c>
    </row>
    <row r="4575" spans="18:21">
      <c r="R4575">
        <v>4574</v>
      </c>
      <c r="S4575" s="5">
        <v>44150</v>
      </c>
      <c r="T4575" s="6" t="s">
        <v>9273</v>
      </c>
      <c r="U4575" s="6">
        <v>1794</v>
      </c>
    </row>
    <row r="4576" spans="18:21">
      <c r="R4576">
        <v>4575</v>
      </c>
      <c r="S4576" s="5">
        <v>44151</v>
      </c>
      <c r="T4576" s="6" t="s">
        <v>9273</v>
      </c>
      <c r="U4576" s="6">
        <v>1594</v>
      </c>
    </row>
    <row r="4577" spans="18:21">
      <c r="R4577">
        <v>4576</v>
      </c>
      <c r="S4577" s="5">
        <v>44155</v>
      </c>
      <c r="T4577" s="6" t="s">
        <v>9273</v>
      </c>
      <c r="U4577" s="6">
        <v>1943</v>
      </c>
    </row>
    <row r="4578" spans="18:21">
      <c r="R4578">
        <v>4577</v>
      </c>
      <c r="S4578" s="5">
        <v>44156</v>
      </c>
      <c r="T4578" s="6" t="s">
        <v>9273</v>
      </c>
      <c r="U4578" s="6">
        <v>1929</v>
      </c>
    </row>
    <row r="4579" spans="18:21">
      <c r="R4579">
        <v>4578</v>
      </c>
      <c r="S4579" s="5">
        <v>44157</v>
      </c>
      <c r="T4579" s="6" t="s">
        <v>9273</v>
      </c>
      <c r="U4579" s="6">
        <v>1761</v>
      </c>
    </row>
    <row r="4580" spans="18:21">
      <c r="R4580">
        <v>4579</v>
      </c>
      <c r="S4580" s="5">
        <v>44158</v>
      </c>
      <c r="T4580" s="6" t="s">
        <v>9273</v>
      </c>
      <c r="U4580" s="6">
        <v>851</v>
      </c>
    </row>
    <row r="4581" spans="18:21">
      <c r="R4581">
        <v>4580</v>
      </c>
      <c r="S4581" s="5">
        <v>44160</v>
      </c>
      <c r="T4581" s="6" t="s">
        <v>9273</v>
      </c>
      <c r="U4581" s="6">
        <v>1173</v>
      </c>
    </row>
    <row r="4582" spans="18:21">
      <c r="R4582">
        <v>4581</v>
      </c>
      <c r="S4582" s="5">
        <v>44163</v>
      </c>
      <c r="T4582" s="6" t="s">
        <v>9273</v>
      </c>
      <c r="U4582" s="6">
        <v>543</v>
      </c>
    </row>
    <row r="4583" spans="18:21">
      <c r="R4583">
        <v>4582</v>
      </c>
      <c r="S4583" s="5">
        <v>44165</v>
      </c>
      <c r="T4583" s="6" t="s">
        <v>9273</v>
      </c>
      <c r="U4583" s="6">
        <v>1240</v>
      </c>
    </row>
    <row r="4584" spans="18:21">
      <c r="R4584">
        <v>4583</v>
      </c>
      <c r="S4584" s="5">
        <v>44191</v>
      </c>
      <c r="T4584" s="6" t="s">
        <v>9273</v>
      </c>
      <c r="U4584" s="6">
        <v>1998</v>
      </c>
    </row>
    <row r="4585" spans="18:21">
      <c r="R4585">
        <v>4584</v>
      </c>
      <c r="S4585" s="5">
        <v>44192</v>
      </c>
      <c r="T4585" s="6" t="s">
        <v>9273</v>
      </c>
      <c r="U4585" s="6">
        <v>1356</v>
      </c>
    </row>
    <row r="4586" spans="18:21">
      <c r="R4586">
        <v>4585</v>
      </c>
      <c r="S4586" s="5">
        <v>44193</v>
      </c>
      <c r="T4586" s="6" t="s">
        <v>9273</v>
      </c>
      <c r="U4586" s="6">
        <v>796</v>
      </c>
    </row>
    <row r="4587" spans="18:21">
      <c r="R4587">
        <v>4586</v>
      </c>
      <c r="S4587" s="5">
        <v>44194</v>
      </c>
      <c r="T4587" s="6" t="s">
        <v>9273</v>
      </c>
      <c r="U4587" s="6">
        <v>409</v>
      </c>
    </row>
    <row r="4588" spans="18:21">
      <c r="R4588">
        <v>4587</v>
      </c>
      <c r="S4588" s="5">
        <v>44195</v>
      </c>
      <c r="T4588" s="6" t="s">
        <v>9273</v>
      </c>
      <c r="U4588" s="6">
        <v>1651</v>
      </c>
    </row>
    <row r="4589" spans="18:21">
      <c r="R4589">
        <v>4588</v>
      </c>
      <c r="S4589" s="5">
        <v>44196</v>
      </c>
      <c r="T4589" s="6" t="s">
        <v>9273</v>
      </c>
      <c r="U4589" s="6">
        <v>1487</v>
      </c>
    </row>
    <row r="4590" spans="18:21">
      <c r="R4590">
        <v>4589</v>
      </c>
      <c r="S4590" s="5">
        <v>44230</v>
      </c>
      <c r="T4590" s="6" t="s">
        <v>9274</v>
      </c>
      <c r="U4590" s="6">
        <v>1201</v>
      </c>
    </row>
    <row r="4591" spans="18:21">
      <c r="R4591">
        <v>4590</v>
      </c>
      <c r="S4591" s="5">
        <v>44231</v>
      </c>
      <c r="T4591" s="6" t="s">
        <v>9274</v>
      </c>
      <c r="U4591" s="6">
        <v>1524</v>
      </c>
    </row>
    <row r="4592" spans="18:21">
      <c r="R4592">
        <v>4591</v>
      </c>
      <c r="S4592" s="5">
        <v>44232</v>
      </c>
      <c r="T4592" s="6" t="s">
        <v>9274</v>
      </c>
      <c r="U4592" s="6">
        <v>1453</v>
      </c>
    </row>
    <row r="4593" spans="18:21">
      <c r="R4593">
        <v>4592</v>
      </c>
      <c r="S4593" s="5">
        <v>44233</v>
      </c>
      <c r="T4593" s="6" t="s">
        <v>9274</v>
      </c>
      <c r="U4593" s="6">
        <v>1748</v>
      </c>
    </row>
    <row r="4594" spans="18:21">
      <c r="R4594">
        <v>4593</v>
      </c>
      <c r="S4594" s="5">
        <v>44234</v>
      </c>
      <c r="T4594" s="6" t="s">
        <v>9274</v>
      </c>
      <c r="U4594" s="6">
        <v>73</v>
      </c>
    </row>
    <row r="4595" spans="18:21">
      <c r="R4595">
        <v>4594</v>
      </c>
      <c r="S4595" s="5">
        <v>44235</v>
      </c>
      <c r="T4595" s="6" t="s">
        <v>9274</v>
      </c>
      <c r="U4595" s="6">
        <v>1045</v>
      </c>
    </row>
    <row r="4596" spans="18:21">
      <c r="R4596">
        <v>4595</v>
      </c>
      <c r="S4596" s="5">
        <v>44236</v>
      </c>
      <c r="T4596" s="6" t="s">
        <v>9274</v>
      </c>
      <c r="U4596" s="6">
        <v>941</v>
      </c>
    </row>
    <row r="4597" spans="18:21">
      <c r="R4597">
        <v>4596</v>
      </c>
      <c r="S4597" s="5">
        <v>44237</v>
      </c>
      <c r="T4597" s="6" t="s">
        <v>9274</v>
      </c>
      <c r="U4597" s="6">
        <v>1071</v>
      </c>
    </row>
    <row r="4598" spans="18:21">
      <c r="R4598">
        <v>4597</v>
      </c>
      <c r="S4598" s="5">
        <v>44238</v>
      </c>
      <c r="T4598" s="6" t="s">
        <v>9274</v>
      </c>
      <c r="U4598" s="6">
        <v>1692</v>
      </c>
    </row>
    <row r="4599" spans="18:21">
      <c r="R4599">
        <v>4598</v>
      </c>
      <c r="S4599" s="5">
        <v>44239</v>
      </c>
      <c r="T4599" s="6" t="s">
        <v>9274</v>
      </c>
      <c r="U4599" s="6">
        <v>1127</v>
      </c>
    </row>
    <row r="4600" spans="18:21">
      <c r="R4600">
        <v>4599</v>
      </c>
      <c r="S4600" s="5">
        <v>44240</v>
      </c>
      <c r="T4600" s="6" t="s">
        <v>9274</v>
      </c>
      <c r="U4600" s="6">
        <v>37</v>
      </c>
    </row>
    <row r="4601" spans="18:21">
      <c r="R4601">
        <v>4600</v>
      </c>
      <c r="S4601" s="5">
        <v>44241</v>
      </c>
      <c r="T4601" s="6" t="s">
        <v>9274</v>
      </c>
      <c r="U4601" s="6">
        <v>1714</v>
      </c>
    </row>
    <row r="4602" spans="18:21">
      <c r="R4602">
        <v>4601</v>
      </c>
      <c r="S4602" s="5">
        <v>44242</v>
      </c>
      <c r="T4602" s="6" t="s">
        <v>9274</v>
      </c>
      <c r="U4602" s="6">
        <v>1383</v>
      </c>
    </row>
    <row r="4603" spans="18:21">
      <c r="R4603">
        <v>4602</v>
      </c>
      <c r="S4603" s="5">
        <v>44243</v>
      </c>
      <c r="T4603" s="6" t="s">
        <v>9274</v>
      </c>
      <c r="U4603" s="6">
        <v>671</v>
      </c>
    </row>
    <row r="4604" spans="18:21">
      <c r="R4604">
        <v>4603</v>
      </c>
      <c r="S4604" s="5">
        <v>44244</v>
      </c>
      <c r="T4604" s="6" t="s">
        <v>9274</v>
      </c>
      <c r="U4604" s="6">
        <v>1167</v>
      </c>
    </row>
    <row r="4605" spans="18:21">
      <c r="R4605">
        <v>4604</v>
      </c>
      <c r="S4605" s="5">
        <v>44245</v>
      </c>
      <c r="T4605" s="6" t="s">
        <v>9274</v>
      </c>
      <c r="U4605" s="6">
        <v>3</v>
      </c>
    </row>
    <row r="4606" spans="18:21">
      <c r="R4606">
        <v>4605</v>
      </c>
      <c r="S4606" s="5">
        <v>44249</v>
      </c>
      <c r="T4606" s="6" t="s">
        <v>9274</v>
      </c>
      <c r="U4606" s="6">
        <v>673</v>
      </c>
    </row>
    <row r="4607" spans="18:21">
      <c r="R4607">
        <v>4606</v>
      </c>
      <c r="S4607" s="5">
        <v>44250</v>
      </c>
      <c r="T4607" s="6" t="s">
        <v>9275</v>
      </c>
      <c r="U4607" s="6">
        <v>2065</v>
      </c>
    </row>
    <row r="4608" spans="18:21">
      <c r="R4608">
        <v>4607</v>
      </c>
      <c r="S4608" s="5">
        <v>44251</v>
      </c>
      <c r="T4608" s="6" t="s">
        <v>9275</v>
      </c>
      <c r="U4608" s="6">
        <v>113</v>
      </c>
    </row>
    <row r="4609" spans="18:21">
      <c r="R4609">
        <v>4608</v>
      </c>
      <c r="S4609" s="5">
        <v>44252</v>
      </c>
      <c r="T4609" s="6" t="s">
        <v>9275</v>
      </c>
      <c r="U4609" s="6">
        <v>543</v>
      </c>
    </row>
    <row r="4610" spans="18:21">
      <c r="R4610">
        <v>4609</v>
      </c>
      <c r="S4610" s="5">
        <v>44253</v>
      </c>
      <c r="T4610" s="6" t="s">
        <v>9275</v>
      </c>
      <c r="U4610" s="6">
        <v>801</v>
      </c>
    </row>
    <row r="4611" spans="18:21">
      <c r="R4611">
        <v>4610</v>
      </c>
      <c r="S4611" s="5">
        <v>44254</v>
      </c>
      <c r="T4611" s="6" t="s">
        <v>9275</v>
      </c>
      <c r="U4611" s="6">
        <v>2136</v>
      </c>
    </row>
    <row r="4612" spans="18:21">
      <c r="R4612">
        <v>4611</v>
      </c>
      <c r="S4612" s="5">
        <v>44260</v>
      </c>
      <c r="T4612" s="6" t="s">
        <v>9276</v>
      </c>
      <c r="U4612" s="6">
        <v>1419</v>
      </c>
    </row>
    <row r="4613" spans="18:21">
      <c r="R4613">
        <v>4612</v>
      </c>
      <c r="S4613" s="5">
        <v>44265</v>
      </c>
      <c r="T4613" s="6" t="s">
        <v>9277</v>
      </c>
      <c r="U4613" s="6">
        <v>109</v>
      </c>
    </row>
    <row r="4614" spans="18:21">
      <c r="R4614">
        <v>4613</v>
      </c>
      <c r="S4614" s="5">
        <v>44266</v>
      </c>
      <c r="T4614" s="6" t="s">
        <v>9277</v>
      </c>
      <c r="U4614" s="6">
        <v>949</v>
      </c>
    </row>
    <row r="4615" spans="18:21">
      <c r="R4615">
        <v>4614</v>
      </c>
      <c r="S4615" s="5">
        <v>44267</v>
      </c>
      <c r="T4615" s="6" t="s">
        <v>9277</v>
      </c>
      <c r="U4615" s="6">
        <v>439</v>
      </c>
    </row>
    <row r="4616" spans="18:21">
      <c r="R4616">
        <v>4615</v>
      </c>
      <c r="S4616" s="5">
        <v>44270</v>
      </c>
      <c r="T4616" s="6" t="s">
        <v>9278</v>
      </c>
      <c r="U4616" s="6">
        <v>551</v>
      </c>
    </row>
    <row r="4617" spans="18:21">
      <c r="R4617">
        <v>4616</v>
      </c>
      <c r="S4617" s="5">
        <v>44271</v>
      </c>
      <c r="T4617" s="6" t="s">
        <v>9278</v>
      </c>
      <c r="U4617" s="6">
        <v>875</v>
      </c>
    </row>
    <row r="4618" spans="18:21">
      <c r="R4618">
        <v>4617</v>
      </c>
      <c r="S4618" s="5">
        <v>44272</v>
      </c>
      <c r="T4618" s="6" t="s">
        <v>9278</v>
      </c>
      <c r="U4618" s="6">
        <v>734</v>
      </c>
    </row>
    <row r="4619" spans="18:21">
      <c r="R4619">
        <v>4618</v>
      </c>
      <c r="S4619" s="5">
        <v>44273</v>
      </c>
      <c r="T4619" s="6" t="s">
        <v>9278</v>
      </c>
      <c r="U4619" s="6">
        <v>839</v>
      </c>
    </row>
    <row r="4620" spans="18:21">
      <c r="R4620">
        <v>4619</v>
      </c>
      <c r="S4620" s="5">
        <v>44274</v>
      </c>
      <c r="T4620" s="6" t="s">
        <v>9279</v>
      </c>
      <c r="U4620" s="6">
        <v>1020</v>
      </c>
    </row>
    <row r="4621" spans="18:21">
      <c r="R4621">
        <v>4620</v>
      </c>
      <c r="S4621" s="5">
        <v>44275</v>
      </c>
      <c r="T4621" s="6" t="s">
        <v>9280</v>
      </c>
      <c r="U4621" s="6">
        <v>1322</v>
      </c>
    </row>
    <row r="4622" spans="18:21">
      <c r="R4622">
        <v>4621</v>
      </c>
      <c r="S4622" s="5">
        <v>44277</v>
      </c>
      <c r="T4622" s="6" t="s">
        <v>9281</v>
      </c>
      <c r="U4622" s="6">
        <v>1197</v>
      </c>
    </row>
    <row r="4623" spans="18:21">
      <c r="R4623">
        <v>4622</v>
      </c>
      <c r="S4623" s="5">
        <v>44290</v>
      </c>
      <c r="T4623" s="6" t="s">
        <v>9274</v>
      </c>
      <c r="U4623" s="6">
        <v>742</v>
      </c>
    </row>
    <row r="4624" spans="18:21">
      <c r="R4624">
        <v>4623</v>
      </c>
      <c r="S4624" s="5">
        <v>44291</v>
      </c>
      <c r="T4624" s="6" t="s">
        <v>9281</v>
      </c>
      <c r="U4624" s="6">
        <v>659</v>
      </c>
    </row>
    <row r="4625" spans="18:21">
      <c r="R4625">
        <v>4624</v>
      </c>
      <c r="S4625" s="5">
        <v>44292</v>
      </c>
      <c r="T4625" s="6" t="s">
        <v>9281</v>
      </c>
      <c r="U4625" s="6">
        <v>1392</v>
      </c>
    </row>
    <row r="4626" spans="18:21">
      <c r="R4626">
        <v>4625</v>
      </c>
      <c r="S4626" s="5">
        <v>44293</v>
      </c>
      <c r="T4626" s="6" t="s">
        <v>9282</v>
      </c>
      <c r="U4626" s="6">
        <v>1971</v>
      </c>
    </row>
    <row r="4627" spans="18:21">
      <c r="R4627">
        <v>4626</v>
      </c>
      <c r="S4627" s="5">
        <v>44294</v>
      </c>
      <c r="T4627" s="6" t="s">
        <v>9275</v>
      </c>
      <c r="U4627" s="6">
        <v>851</v>
      </c>
    </row>
    <row r="4628" spans="18:21">
      <c r="R4628">
        <v>4627</v>
      </c>
      <c r="S4628" s="5">
        <v>44295</v>
      </c>
      <c r="T4628" s="6" t="s">
        <v>9283</v>
      </c>
      <c r="U4628" s="6">
        <v>1272</v>
      </c>
    </row>
    <row r="4629" spans="18:21">
      <c r="R4629">
        <v>4628</v>
      </c>
      <c r="S4629" s="5">
        <v>44296</v>
      </c>
      <c r="T4629" s="6" t="s">
        <v>9276</v>
      </c>
      <c r="U4629" s="6">
        <v>966</v>
      </c>
    </row>
    <row r="4630" spans="18:21">
      <c r="R4630">
        <v>4629</v>
      </c>
      <c r="S4630" s="5">
        <v>44297</v>
      </c>
      <c r="T4630" s="6" t="s">
        <v>9276</v>
      </c>
      <c r="U4630" s="6">
        <v>1131</v>
      </c>
    </row>
    <row r="4631" spans="18:21">
      <c r="R4631">
        <v>4630</v>
      </c>
      <c r="S4631" s="5">
        <v>44298</v>
      </c>
      <c r="T4631" s="6" t="s">
        <v>9276</v>
      </c>
      <c r="U4631" s="6">
        <v>1420</v>
      </c>
    </row>
    <row r="4632" spans="18:21">
      <c r="R4632">
        <v>4631</v>
      </c>
      <c r="S4632" s="5">
        <v>44330</v>
      </c>
      <c r="T4632" s="6" t="s">
        <v>9284</v>
      </c>
      <c r="U4632" s="6">
        <v>1035</v>
      </c>
    </row>
    <row r="4633" spans="18:21">
      <c r="R4633">
        <v>4632</v>
      </c>
      <c r="S4633" s="5">
        <v>44331</v>
      </c>
      <c r="T4633" s="6" t="s">
        <v>9284</v>
      </c>
      <c r="U4633" s="6">
        <v>1389</v>
      </c>
    </row>
    <row r="4634" spans="18:21">
      <c r="R4634">
        <v>4633</v>
      </c>
      <c r="S4634" s="5">
        <v>44332</v>
      </c>
      <c r="T4634" s="6" t="s">
        <v>9284</v>
      </c>
      <c r="U4634" s="6">
        <v>1870</v>
      </c>
    </row>
    <row r="4635" spans="18:21">
      <c r="R4635">
        <v>4634</v>
      </c>
      <c r="S4635" s="5">
        <v>44333</v>
      </c>
      <c r="T4635" s="6" t="s">
        <v>9284</v>
      </c>
      <c r="U4635" s="6">
        <v>267</v>
      </c>
    </row>
    <row r="4636" spans="18:21">
      <c r="R4636">
        <v>4635</v>
      </c>
      <c r="S4636" s="5">
        <v>44334</v>
      </c>
      <c r="T4636" s="6" t="s">
        <v>9284</v>
      </c>
      <c r="U4636" s="6">
        <v>1925</v>
      </c>
    </row>
    <row r="4637" spans="18:21">
      <c r="R4637">
        <v>4636</v>
      </c>
      <c r="S4637" s="5">
        <v>44335</v>
      </c>
      <c r="T4637" s="6" t="s">
        <v>9284</v>
      </c>
      <c r="U4637" s="6">
        <v>1293</v>
      </c>
    </row>
    <row r="4638" spans="18:21">
      <c r="R4638">
        <v>4637</v>
      </c>
      <c r="S4638" s="5">
        <v>44336</v>
      </c>
      <c r="T4638" s="6" t="s">
        <v>9284</v>
      </c>
      <c r="U4638" s="6">
        <v>419</v>
      </c>
    </row>
    <row r="4639" spans="18:21">
      <c r="R4639">
        <v>4638</v>
      </c>
      <c r="S4639" s="5">
        <v>44338</v>
      </c>
      <c r="T4639" s="6" t="s">
        <v>9284</v>
      </c>
      <c r="U4639" s="6">
        <v>1773</v>
      </c>
    </row>
    <row r="4640" spans="18:21">
      <c r="R4640">
        <v>4639</v>
      </c>
      <c r="S4640" s="5">
        <v>44339</v>
      </c>
      <c r="T4640" s="6" t="s">
        <v>9284</v>
      </c>
      <c r="U4640" s="6">
        <v>1255</v>
      </c>
    </row>
    <row r="4641" spans="18:21">
      <c r="R4641">
        <v>4640</v>
      </c>
      <c r="S4641" s="5">
        <v>44340</v>
      </c>
      <c r="T4641" s="6" t="s">
        <v>9285</v>
      </c>
      <c r="U4641" s="6">
        <v>648</v>
      </c>
    </row>
    <row r="4642" spans="18:21">
      <c r="R4642">
        <v>4641</v>
      </c>
      <c r="S4642" s="5">
        <v>44341</v>
      </c>
      <c r="T4642" s="6" t="s">
        <v>9285</v>
      </c>
      <c r="U4642" s="6">
        <v>1183</v>
      </c>
    </row>
    <row r="4643" spans="18:21">
      <c r="R4643">
        <v>4642</v>
      </c>
      <c r="S4643" s="5">
        <v>44342</v>
      </c>
      <c r="T4643" s="6" t="s">
        <v>9285</v>
      </c>
      <c r="U4643" s="6">
        <v>1449</v>
      </c>
    </row>
    <row r="4644" spans="18:21">
      <c r="R4644">
        <v>4643</v>
      </c>
      <c r="S4644" s="5">
        <v>44343</v>
      </c>
      <c r="T4644" s="6" t="s">
        <v>9285</v>
      </c>
      <c r="U4644" s="6">
        <v>1112</v>
      </c>
    </row>
    <row r="4645" spans="18:21">
      <c r="R4645">
        <v>4644</v>
      </c>
      <c r="S4645" s="5">
        <v>44345</v>
      </c>
      <c r="T4645" s="6" t="s">
        <v>9286</v>
      </c>
      <c r="U4645" s="6">
        <v>917</v>
      </c>
    </row>
    <row r="4646" spans="18:21">
      <c r="R4646">
        <v>4645</v>
      </c>
      <c r="S4646" s="5">
        <v>44350</v>
      </c>
      <c r="T4646" s="6" t="s">
        <v>9284</v>
      </c>
      <c r="U4646" s="6">
        <v>1681</v>
      </c>
    </row>
    <row r="4647" spans="18:21">
      <c r="R4647">
        <v>4646</v>
      </c>
      <c r="S4647" s="5">
        <v>44351</v>
      </c>
      <c r="T4647" s="6" t="s">
        <v>9284</v>
      </c>
      <c r="U4647" s="6">
        <v>2289</v>
      </c>
    </row>
    <row r="4648" spans="18:21">
      <c r="R4648">
        <v>4647</v>
      </c>
      <c r="S4648" s="5">
        <v>44360</v>
      </c>
      <c r="T4648" s="6" t="s">
        <v>9287</v>
      </c>
      <c r="U4648" s="6">
        <v>1187</v>
      </c>
    </row>
    <row r="4649" spans="18:21">
      <c r="R4649">
        <v>4648</v>
      </c>
      <c r="S4649" s="5">
        <v>44361</v>
      </c>
      <c r="T4649" s="6" t="s">
        <v>9287</v>
      </c>
      <c r="U4649" s="6">
        <v>942</v>
      </c>
    </row>
    <row r="4650" spans="18:21">
      <c r="R4650">
        <v>4649</v>
      </c>
      <c r="S4650" s="5">
        <v>44370</v>
      </c>
      <c r="T4650" s="6" t="s">
        <v>9285</v>
      </c>
      <c r="U4650" s="6">
        <v>1496</v>
      </c>
    </row>
    <row r="4651" spans="18:21">
      <c r="R4651">
        <v>4650</v>
      </c>
      <c r="S4651" s="5">
        <v>44371</v>
      </c>
      <c r="T4651" s="6" t="s">
        <v>9285</v>
      </c>
      <c r="U4651" s="6">
        <v>459</v>
      </c>
    </row>
    <row r="4652" spans="18:21">
      <c r="R4652">
        <v>4651</v>
      </c>
      <c r="S4652" s="5">
        <v>44372</v>
      </c>
      <c r="T4652" s="6" t="s">
        <v>9285</v>
      </c>
      <c r="U4652" s="6">
        <v>1007</v>
      </c>
    </row>
    <row r="4653" spans="18:21">
      <c r="R4653">
        <v>4652</v>
      </c>
      <c r="S4653" s="5">
        <v>44373</v>
      </c>
      <c r="T4653" s="6" t="s">
        <v>9285</v>
      </c>
      <c r="U4653" s="6">
        <v>425</v>
      </c>
    </row>
    <row r="4654" spans="18:21">
      <c r="R4654">
        <v>4653</v>
      </c>
      <c r="S4654" s="5">
        <v>44374</v>
      </c>
      <c r="T4654" s="6" t="s">
        <v>9286</v>
      </c>
      <c r="U4654" s="6">
        <v>501</v>
      </c>
    </row>
    <row r="4655" spans="18:21">
      <c r="R4655">
        <v>4654</v>
      </c>
      <c r="S4655" s="5">
        <v>44391</v>
      </c>
      <c r="T4655" s="6" t="s">
        <v>9284</v>
      </c>
      <c r="U4655" s="6">
        <v>182</v>
      </c>
    </row>
    <row r="4656" spans="18:21">
      <c r="R4656">
        <v>4655</v>
      </c>
      <c r="S4656" s="5">
        <v>44392</v>
      </c>
      <c r="T4656" s="6" t="s">
        <v>9284</v>
      </c>
      <c r="U4656" s="6">
        <v>1149</v>
      </c>
    </row>
    <row r="4657" spans="18:21">
      <c r="R4657">
        <v>4656</v>
      </c>
      <c r="S4657" s="5">
        <v>44395</v>
      </c>
      <c r="T4657" s="6" t="s">
        <v>9287</v>
      </c>
      <c r="U4657" s="6">
        <v>700</v>
      </c>
    </row>
    <row r="4658" spans="18:21">
      <c r="R4658">
        <v>4657</v>
      </c>
      <c r="S4658" s="5">
        <v>44396</v>
      </c>
      <c r="T4658" s="6" t="s">
        <v>9287</v>
      </c>
      <c r="U4658" s="6">
        <v>74</v>
      </c>
    </row>
    <row r="4659" spans="18:21">
      <c r="R4659">
        <v>4658</v>
      </c>
      <c r="S4659" s="5">
        <v>44430</v>
      </c>
      <c r="T4659" s="6" t="s">
        <v>9288</v>
      </c>
      <c r="U4659" s="6">
        <v>782</v>
      </c>
    </row>
    <row r="4660" spans="18:21">
      <c r="R4660">
        <v>4659</v>
      </c>
      <c r="S4660" s="5">
        <v>44431</v>
      </c>
      <c r="T4660" s="6" t="s">
        <v>9288</v>
      </c>
      <c r="U4660" s="6">
        <v>343</v>
      </c>
    </row>
    <row r="4661" spans="18:21">
      <c r="R4661">
        <v>4660</v>
      </c>
      <c r="S4661" s="5">
        <v>44432</v>
      </c>
      <c r="T4661" s="6" t="s">
        <v>9288</v>
      </c>
      <c r="U4661" s="6">
        <v>10</v>
      </c>
    </row>
    <row r="4662" spans="18:21">
      <c r="R4662">
        <v>4661</v>
      </c>
      <c r="S4662" s="5">
        <v>44440</v>
      </c>
      <c r="T4662" s="6" t="s">
        <v>9288</v>
      </c>
      <c r="U4662" s="6">
        <v>674</v>
      </c>
    </row>
    <row r="4663" spans="18:21">
      <c r="R4663">
        <v>4662</v>
      </c>
      <c r="S4663" s="5">
        <v>44441</v>
      </c>
      <c r="T4663" s="6" t="s">
        <v>9288</v>
      </c>
      <c r="U4663" s="6">
        <v>1758</v>
      </c>
    </row>
    <row r="4664" spans="18:21">
      <c r="R4664">
        <v>4663</v>
      </c>
      <c r="S4664" s="5">
        <v>44442</v>
      </c>
      <c r="T4664" s="6" t="s">
        <v>9288</v>
      </c>
      <c r="U4664" s="6">
        <v>1275</v>
      </c>
    </row>
    <row r="4665" spans="18:21">
      <c r="R4665">
        <v>4664</v>
      </c>
      <c r="S4665" s="5">
        <v>44443</v>
      </c>
      <c r="T4665" s="6" t="s">
        <v>9288</v>
      </c>
      <c r="U4665" s="6">
        <v>591</v>
      </c>
    </row>
    <row r="4666" spans="18:21">
      <c r="R4666">
        <v>4665</v>
      </c>
      <c r="S4666" s="5">
        <v>44444</v>
      </c>
      <c r="T4666" s="6" t="s">
        <v>9288</v>
      </c>
      <c r="U4666" s="6">
        <v>1457</v>
      </c>
    </row>
    <row r="4667" spans="18:21">
      <c r="R4667">
        <v>4666</v>
      </c>
      <c r="S4667" s="5">
        <v>44445</v>
      </c>
      <c r="T4667" s="6" t="s">
        <v>9288</v>
      </c>
      <c r="U4667" s="6">
        <v>1039</v>
      </c>
    </row>
    <row r="4668" spans="18:21">
      <c r="R4668">
        <v>4667</v>
      </c>
      <c r="S4668" s="5">
        <v>44446</v>
      </c>
      <c r="T4668" s="6" t="s">
        <v>9288</v>
      </c>
      <c r="U4668" s="6">
        <v>1261</v>
      </c>
    </row>
    <row r="4669" spans="18:21">
      <c r="R4669">
        <v>4668</v>
      </c>
      <c r="S4669" s="5">
        <v>44447</v>
      </c>
      <c r="T4669" s="6" t="s">
        <v>9288</v>
      </c>
      <c r="U4669" s="6">
        <v>808</v>
      </c>
    </row>
    <row r="4670" spans="18:21">
      <c r="R4670">
        <v>4669</v>
      </c>
      <c r="S4670" s="5">
        <v>44448</v>
      </c>
      <c r="T4670" s="6" t="s">
        <v>9288</v>
      </c>
      <c r="U4670" s="6">
        <v>279</v>
      </c>
    </row>
    <row r="4671" spans="18:21">
      <c r="R4671">
        <v>4670</v>
      </c>
      <c r="S4671" s="5">
        <v>44452</v>
      </c>
      <c r="T4671" s="6" t="s">
        <v>9288</v>
      </c>
      <c r="U4671" s="6">
        <v>364</v>
      </c>
    </row>
    <row r="4672" spans="18:21">
      <c r="R4672">
        <v>4671</v>
      </c>
      <c r="S4672" s="5">
        <v>44453</v>
      </c>
      <c r="T4672" s="6" t="s">
        <v>9288</v>
      </c>
      <c r="U4672" s="6">
        <v>669</v>
      </c>
    </row>
    <row r="4673" spans="18:21">
      <c r="R4673">
        <v>4672</v>
      </c>
      <c r="S4673" s="5">
        <v>44454</v>
      </c>
      <c r="T4673" s="6" t="s">
        <v>9288</v>
      </c>
      <c r="U4673" s="6">
        <v>580</v>
      </c>
    </row>
    <row r="4674" spans="18:21">
      <c r="R4674">
        <v>4673</v>
      </c>
      <c r="S4674" s="5">
        <v>44455</v>
      </c>
      <c r="T4674" s="6" t="s">
        <v>9288</v>
      </c>
      <c r="U4674" s="6">
        <v>637</v>
      </c>
    </row>
    <row r="4675" spans="18:21">
      <c r="R4675">
        <v>4674</v>
      </c>
      <c r="S4675" s="5">
        <v>44460</v>
      </c>
      <c r="T4675" s="6" t="s">
        <v>9289</v>
      </c>
      <c r="U4675" s="6">
        <v>1371</v>
      </c>
    </row>
    <row r="4676" spans="18:21">
      <c r="R4676">
        <v>4675</v>
      </c>
      <c r="S4676" s="5">
        <v>44461</v>
      </c>
      <c r="T4676" s="6" t="s">
        <v>9289</v>
      </c>
      <c r="U4676" s="6">
        <v>1512</v>
      </c>
    </row>
    <row r="4677" spans="18:21">
      <c r="R4677">
        <v>4676</v>
      </c>
      <c r="S4677" s="5">
        <v>44465</v>
      </c>
      <c r="T4677" s="6" t="s">
        <v>9290</v>
      </c>
      <c r="U4677" s="6">
        <v>628</v>
      </c>
    </row>
    <row r="4678" spans="18:21">
      <c r="R4678">
        <v>4677</v>
      </c>
      <c r="S4678" s="5">
        <v>44491</v>
      </c>
      <c r="T4678" s="6" t="s">
        <v>9288</v>
      </c>
      <c r="U4678" s="6">
        <v>694</v>
      </c>
    </row>
    <row r="4679" spans="18:21">
      <c r="R4679">
        <v>4678</v>
      </c>
      <c r="S4679" s="5">
        <v>44492</v>
      </c>
      <c r="T4679" s="6" t="s">
        <v>9290</v>
      </c>
      <c r="U4679" s="6">
        <v>1514</v>
      </c>
    </row>
    <row r="4680" spans="18:21">
      <c r="R4680">
        <v>4679</v>
      </c>
      <c r="S4680" s="5">
        <v>44493</v>
      </c>
      <c r="T4680" s="6" t="s">
        <v>9291</v>
      </c>
      <c r="U4680" s="6">
        <v>1199</v>
      </c>
    </row>
    <row r="4681" spans="18:21">
      <c r="R4681">
        <v>4680</v>
      </c>
      <c r="S4681" s="5">
        <v>44494</v>
      </c>
      <c r="T4681" s="6" t="s">
        <v>9292</v>
      </c>
      <c r="U4681" s="6">
        <v>1408</v>
      </c>
    </row>
    <row r="4682" spans="18:21">
      <c r="R4682">
        <v>4681</v>
      </c>
      <c r="S4682" s="5">
        <v>44495</v>
      </c>
      <c r="T4682" s="6" t="s">
        <v>9293</v>
      </c>
      <c r="U4682" s="6">
        <v>1305</v>
      </c>
    </row>
    <row r="4683" spans="18:21">
      <c r="R4683">
        <v>4682</v>
      </c>
      <c r="S4683" s="5">
        <v>44496</v>
      </c>
      <c r="T4683" s="6" t="s">
        <v>9293</v>
      </c>
      <c r="U4683" s="6">
        <v>930</v>
      </c>
    </row>
    <row r="4684" spans="18:21">
      <c r="R4684">
        <v>4683</v>
      </c>
      <c r="S4684" s="5">
        <v>44497</v>
      </c>
      <c r="T4684" s="6" t="s">
        <v>9294</v>
      </c>
      <c r="U4684" s="6">
        <v>1188</v>
      </c>
    </row>
    <row r="4685" spans="18:21">
      <c r="R4685">
        <v>4684</v>
      </c>
      <c r="S4685" s="5">
        <v>44532</v>
      </c>
      <c r="T4685" s="6" t="s">
        <v>9295</v>
      </c>
      <c r="U4685" s="6">
        <v>317</v>
      </c>
    </row>
    <row r="4686" spans="18:21">
      <c r="R4686">
        <v>4685</v>
      </c>
      <c r="S4686" s="5">
        <v>44533</v>
      </c>
      <c r="T4686" s="6" t="s">
        <v>9295</v>
      </c>
      <c r="U4686" s="6">
        <v>660</v>
      </c>
    </row>
    <row r="4687" spans="18:21">
      <c r="R4687">
        <v>4686</v>
      </c>
      <c r="S4687" s="5">
        <v>44534</v>
      </c>
      <c r="T4687" s="6" t="s">
        <v>9295</v>
      </c>
      <c r="U4687" s="6">
        <v>1034</v>
      </c>
    </row>
    <row r="4688" spans="18:21">
      <c r="R4688">
        <v>4687</v>
      </c>
      <c r="S4688" s="5">
        <v>44536</v>
      </c>
      <c r="T4688" s="6" t="s">
        <v>9295</v>
      </c>
      <c r="U4688" s="6">
        <v>406</v>
      </c>
    </row>
    <row r="4689" spans="18:21">
      <c r="R4689">
        <v>4688</v>
      </c>
      <c r="S4689" s="5">
        <v>44537</v>
      </c>
      <c r="T4689" s="6" t="s">
        <v>9295</v>
      </c>
      <c r="U4689" s="6">
        <v>690</v>
      </c>
    </row>
    <row r="4690" spans="18:21">
      <c r="R4690">
        <v>4689</v>
      </c>
      <c r="S4690" s="5">
        <v>44552</v>
      </c>
      <c r="T4690" s="6" t="s">
        <v>9296</v>
      </c>
      <c r="U4690" s="6">
        <v>1</v>
      </c>
    </row>
    <row r="4691" spans="18:21">
      <c r="R4691">
        <v>4690</v>
      </c>
      <c r="S4691" s="5">
        <v>44555</v>
      </c>
      <c r="T4691" s="6" t="s">
        <v>9296</v>
      </c>
      <c r="U4691" s="6">
        <v>536</v>
      </c>
    </row>
    <row r="4692" spans="18:21">
      <c r="R4692">
        <v>4691</v>
      </c>
      <c r="S4692" s="5">
        <v>44556</v>
      </c>
      <c r="T4692" s="6" t="s">
        <v>9296</v>
      </c>
      <c r="U4692" s="6">
        <v>1156</v>
      </c>
    </row>
    <row r="4693" spans="18:21">
      <c r="R4693">
        <v>4692</v>
      </c>
      <c r="S4693" s="5">
        <v>44557</v>
      </c>
      <c r="T4693" s="6" t="s">
        <v>9296</v>
      </c>
      <c r="U4693" s="6">
        <v>1090</v>
      </c>
    </row>
    <row r="4694" spans="18:21">
      <c r="R4694">
        <v>4693</v>
      </c>
      <c r="S4694" s="5">
        <v>44632</v>
      </c>
      <c r="T4694" s="6" t="s">
        <v>9297</v>
      </c>
      <c r="U4694" s="6">
        <v>1038</v>
      </c>
    </row>
    <row r="4695" spans="18:21">
      <c r="R4695">
        <v>4694</v>
      </c>
      <c r="S4695" s="5">
        <v>44633</v>
      </c>
      <c r="T4695" s="6" t="s">
        <v>9297</v>
      </c>
      <c r="U4695" s="6">
        <v>1313</v>
      </c>
    </row>
    <row r="4696" spans="18:21">
      <c r="R4696">
        <v>4695</v>
      </c>
      <c r="S4696" s="5">
        <v>44635</v>
      </c>
      <c r="T4696" s="6" t="s">
        <v>9297</v>
      </c>
      <c r="U4696" s="6">
        <v>699</v>
      </c>
    </row>
    <row r="4697" spans="18:21">
      <c r="R4697">
        <v>4696</v>
      </c>
      <c r="S4697" s="5">
        <v>44636</v>
      </c>
      <c r="T4697" s="6" t="s">
        <v>9297</v>
      </c>
      <c r="U4697" s="6">
        <v>977</v>
      </c>
    </row>
    <row r="4698" spans="18:21">
      <c r="R4698">
        <v>4697</v>
      </c>
      <c r="S4698" s="5">
        <v>44637</v>
      </c>
      <c r="T4698" s="6" t="s">
        <v>9297</v>
      </c>
      <c r="U4698" s="6">
        <v>41</v>
      </c>
    </row>
    <row r="4699" spans="18:21">
      <c r="R4699">
        <v>4698</v>
      </c>
      <c r="S4699" s="5">
        <v>44638</v>
      </c>
      <c r="T4699" s="6" t="s">
        <v>9297</v>
      </c>
      <c r="U4699" s="6">
        <v>184</v>
      </c>
    </row>
    <row r="4700" spans="18:21">
      <c r="R4700">
        <v>4699</v>
      </c>
      <c r="S4700" s="5">
        <v>44640</v>
      </c>
      <c r="T4700" s="6" t="s">
        <v>9298</v>
      </c>
      <c r="U4700" s="6">
        <v>871</v>
      </c>
    </row>
    <row r="4701" spans="18:21">
      <c r="R4701">
        <v>4700</v>
      </c>
      <c r="S4701" s="5">
        <v>44641</v>
      </c>
      <c r="T4701" s="6" t="s">
        <v>9298</v>
      </c>
      <c r="U4701" s="6">
        <v>926</v>
      </c>
    </row>
    <row r="4702" spans="18:21">
      <c r="R4702">
        <v>4701</v>
      </c>
      <c r="S4702" s="5">
        <v>44691</v>
      </c>
      <c r="T4702" s="6" t="s">
        <v>9299</v>
      </c>
      <c r="U4702" s="6">
        <v>538</v>
      </c>
    </row>
    <row r="4703" spans="18:21">
      <c r="R4703">
        <v>4702</v>
      </c>
      <c r="S4703" s="5">
        <v>44692</v>
      </c>
      <c r="T4703" s="6" t="s">
        <v>9298</v>
      </c>
      <c r="U4703" s="6">
        <v>833</v>
      </c>
    </row>
    <row r="4704" spans="18:21">
      <c r="R4704">
        <v>4703</v>
      </c>
      <c r="S4704" s="5">
        <v>44693</v>
      </c>
      <c r="T4704" s="6" t="s">
        <v>9298</v>
      </c>
      <c r="U4704" s="6">
        <v>247</v>
      </c>
    </row>
    <row r="4705" spans="18:21">
      <c r="R4705">
        <v>4704</v>
      </c>
      <c r="S4705" s="5">
        <v>44694</v>
      </c>
      <c r="T4705" s="6" t="s">
        <v>9298</v>
      </c>
      <c r="U4705" s="6">
        <v>669</v>
      </c>
    </row>
    <row r="4706" spans="18:21">
      <c r="R4706">
        <v>4705</v>
      </c>
      <c r="S4706" s="5">
        <v>44695</v>
      </c>
      <c r="T4706" s="6" t="s">
        <v>9297</v>
      </c>
      <c r="U4706" s="6">
        <v>1052</v>
      </c>
    </row>
    <row r="4707" spans="18:21">
      <c r="R4707">
        <v>4706</v>
      </c>
      <c r="S4707" s="5">
        <v>44696</v>
      </c>
      <c r="T4707" s="6" t="s">
        <v>9300</v>
      </c>
      <c r="U4707" s="6">
        <v>659</v>
      </c>
    </row>
    <row r="4708" spans="18:21">
      <c r="R4708">
        <v>4707</v>
      </c>
      <c r="S4708" s="5">
        <v>44697</v>
      </c>
      <c r="T4708" s="6" t="s">
        <v>9297</v>
      </c>
      <c r="U4708" s="6">
        <v>138</v>
      </c>
    </row>
    <row r="4709" spans="18:21">
      <c r="R4709">
        <v>4708</v>
      </c>
      <c r="S4709" s="5">
        <v>44730</v>
      </c>
      <c r="T4709" s="6" t="s">
        <v>9301</v>
      </c>
      <c r="U4709" s="6">
        <v>749</v>
      </c>
    </row>
    <row r="4710" spans="18:21">
      <c r="R4710">
        <v>4709</v>
      </c>
      <c r="S4710" s="5">
        <v>44731</v>
      </c>
      <c r="T4710" s="6" t="s">
        <v>9301</v>
      </c>
      <c r="U4710" s="6">
        <v>902</v>
      </c>
    </row>
    <row r="4711" spans="18:21">
      <c r="R4711">
        <v>4710</v>
      </c>
      <c r="S4711" s="5">
        <v>44732</v>
      </c>
      <c r="T4711" s="6" t="s">
        <v>9301</v>
      </c>
      <c r="U4711" s="6">
        <v>835</v>
      </c>
    </row>
    <row r="4712" spans="18:21">
      <c r="R4712">
        <v>4711</v>
      </c>
      <c r="S4712" s="5">
        <v>44733</v>
      </c>
      <c r="T4712" s="6" t="s">
        <v>9301</v>
      </c>
      <c r="U4712" s="6">
        <v>878</v>
      </c>
    </row>
    <row r="4713" spans="18:21">
      <c r="R4713">
        <v>4712</v>
      </c>
      <c r="S4713" s="5">
        <v>44734</v>
      </c>
      <c r="T4713" s="6" t="s">
        <v>9301</v>
      </c>
      <c r="U4713" s="6">
        <v>1043</v>
      </c>
    </row>
    <row r="4714" spans="18:21">
      <c r="R4714">
        <v>4713</v>
      </c>
      <c r="S4714" s="5">
        <v>44735</v>
      </c>
      <c r="T4714" s="6" t="s">
        <v>9301</v>
      </c>
      <c r="U4714" s="6">
        <v>725</v>
      </c>
    </row>
    <row r="4715" spans="18:21">
      <c r="R4715">
        <v>4714</v>
      </c>
      <c r="S4715" s="5">
        <v>44737</v>
      </c>
      <c r="T4715" s="6" t="s">
        <v>9301</v>
      </c>
      <c r="U4715" s="6">
        <v>41</v>
      </c>
    </row>
    <row r="4716" spans="18:21">
      <c r="R4716">
        <v>4715</v>
      </c>
      <c r="S4716" s="5">
        <v>44791</v>
      </c>
      <c r="T4716" s="6" t="s">
        <v>9301</v>
      </c>
      <c r="U4716" s="6">
        <v>1196</v>
      </c>
    </row>
    <row r="4717" spans="18:21">
      <c r="R4717">
        <v>4716</v>
      </c>
      <c r="S4717" s="5">
        <v>44792</v>
      </c>
      <c r="T4717" s="6" t="s">
        <v>9301</v>
      </c>
      <c r="U4717" s="6">
        <v>85</v>
      </c>
    </row>
    <row r="4718" spans="18:21">
      <c r="R4718">
        <v>4717</v>
      </c>
      <c r="S4718" s="5">
        <v>44793</v>
      </c>
      <c r="T4718" s="6" t="s">
        <v>9301</v>
      </c>
      <c r="U4718" s="6">
        <v>680</v>
      </c>
    </row>
    <row r="4719" spans="18:21">
      <c r="R4719">
        <v>4718</v>
      </c>
      <c r="S4719" s="5">
        <v>44794</v>
      </c>
      <c r="T4719" s="6" t="s">
        <v>9301</v>
      </c>
      <c r="U4719" s="6">
        <v>798</v>
      </c>
    </row>
    <row r="4720" spans="18:21">
      <c r="R4720">
        <v>4719</v>
      </c>
      <c r="S4720" s="5">
        <v>44795</v>
      </c>
      <c r="T4720" s="6" t="s">
        <v>9301</v>
      </c>
      <c r="U4720" s="6">
        <v>956</v>
      </c>
    </row>
    <row r="4721" spans="18:21">
      <c r="R4721">
        <v>4720</v>
      </c>
      <c r="S4721" s="5">
        <v>44830</v>
      </c>
      <c r="T4721" s="6" t="s">
        <v>9302</v>
      </c>
      <c r="U4721" s="6">
        <v>577</v>
      </c>
    </row>
    <row r="4722" spans="18:21">
      <c r="R4722">
        <v>4721</v>
      </c>
      <c r="S4722" s="5">
        <v>44831</v>
      </c>
      <c r="T4722" s="6" t="s">
        <v>9302</v>
      </c>
      <c r="U4722" s="6">
        <v>1188</v>
      </c>
    </row>
    <row r="4723" spans="18:21">
      <c r="R4723">
        <v>4722</v>
      </c>
      <c r="S4723" s="5">
        <v>44832</v>
      </c>
      <c r="T4723" s="6" t="s">
        <v>9302</v>
      </c>
      <c r="U4723" s="6">
        <v>603</v>
      </c>
    </row>
    <row r="4724" spans="18:21">
      <c r="R4724">
        <v>4723</v>
      </c>
      <c r="S4724" s="5">
        <v>44833</v>
      </c>
      <c r="T4724" s="6" t="s">
        <v>9302</v>
      </c>
      <c r="U4724" s="6">
        <v>1002</v>
      </c>
    </row>
    <row r="4725" spans="18:21">
      <c r="R4725">
        <v>4724</v>
      </c>
      <c r="S4725" s="5">
        <v>44834</v>
      </c>
      <c r="T4725" s="6" t="s">
        <v>9302</v>
      </c>
      <c r="U4725" s="6">
        <v>1073</v>
      </c>
    </row>
    <row r="4726" spans="18:21">
      <c r="R4726">
        <v>4725</v>
      </c>
      <c r="S4726" s="5">
        <v>44835</v>
      </c>
      <c r="T4726" s="6" t="s">
        <v>9302</v>
      </c>
      <c r="U4726" s="6">
        <v>1054</v>
      </c>
    </row>
    <row r="4727" spans="18:21">
      <c r="R4727">
        <v>4726</v>
      </c>
      <c r="S4727" s="5">
        <v>44836</v>
      </c>
      <c r="T4727" s="6" t="s">
        <v>9302</v>
      </c>
      <c r="U4727" s="6">
        <v>1314</v>
      </c>
    </row>
    <row r="4728" spans="18:21">
      <c r="R4728">
        <v>4727</v>
      </c>
      <c r="S4728" s="5">
        <v>44837</v>
      </c>
      <c r="T4728" s="6" t="s">
        <v>9302</v>
      </c>
      <c r="U4728" s="6">
        <v>1650</v>
      </c>
    </row>
    <row r="4729" spans="18:21">
      <c r="R4729">
        <v>4728</v>
      </c>
      <c r="S4729" s="5">
        <v>44850</v>
      </c>
      <c r="T4729" s="6" t="s">
        <v>9303</v>
      </c>
      <c r="U4729" s="6">
        <v>905</v>
      </c>
    </row>
    <row r="4730" spans="18:21">
      <c r="R4730">
        <v>4729</v>
      </c>
      <c r="S4730" s="5">
        <v>44891</v>
      </c>
      <c r="T4730" s="6" t="s">
        <v>9302</v>
      </c>
      <c r="U4730" s="6">
        <v>362</v>
      </c>
    </row>
    <row r="4731" spans="18:21">
      <c r="R4731">
        <v>4730</v>
      </c>
      <c r="S4731" s="5">
        <v>44892</v>
      </c>
      <c r="T4731" s="6" t="s">
        <v>9302</v>
      </c>
      <c r="U4731" s="6">
        <v>107</v>
      </c>
    </row>
    <row r="4732" spans="18:21">
      <c r="R4732">
        <v>4731</v>
      </c>
      <c r="S4732" s="5">
        <v>44895</v>
      </c>
      <c r="T4732" s="6" t="s">
        <v>9303</v>
      </c>
      <c r="U4732" s="6">
        <v>201</v>
      </c>
    </row>
    <row r="4733" spans="18:21">
      <c r="R4733">
        <v>4732</v>
      </c>
      <c r="S4733" s="5">
        <v>44896</v>
      </c>
      <c r="T4733" s="6" t="s">
        <v>9303</v>
      </c>
      <c r="U4733" s="6">
        <v>378</v>
      </c>
    </row>
    <row r="4734" spans="18:21">
      <c r="R4734">
        <v>4733</v>
      </c>
      <c r="S4734" s="5">
        <v>44930</v>
      </c>
      <c r="T4734" s="6" t="s">
        <v>9304</v>
      </c>
      <c r="U4734" s="6">
        <v>1257</v>
      </c>
    </row>
    <row r="4735" spans="18:21">
      <c r="R4735">
        <v>4734</v>
      </c>
      <c r="S4735" s="5">
        <v>44931</v>
      </c>
      <c r="T4735" s="6" t="s">
        <v>9304</v>
      </c>
      <c r="U4735" s="6">
        <v>864</v>
      </c>
    </row>
    <row r="4736" spans="18:21">
      <c r="R4736">
        <v>4735</v>
      </c>
      <c r="S4736" s="5">
        <v>44932</v>
      </c>
      <c r="T4736" s="6" t="s">
        <v>9304</v>
      </c>
      <c r="U4736" s="6">
        <v>651</v>
      </c>
    </row>
    <row r="4737" spans="18:21">
      <c r="R4737">
        <v>4736</v>
      </c>
      <c r="S4737" s="5">
        <v>44933</v>
      </c>
      <c r="T4737" s="6" t="s">
        <v>9304</v>
      </c>
      <c r="U4737" s="6">
        <v>784</v>
      </c>
    </row>
    <row r="4738" spans="18:21">
      <c r="R4738">
        <v>4737</v>
      </c>
      <c r="S4738" s="5">
        <v>44934</v>
      </c>
      <c r="T4738" s="6" t="s">
        <v>9304</v>
      </c>
      <c r="U4738" s="6">
        <v>705</v>
      </c>
    </row>
    <row r="4739" spans="18:21">
      <c r="R4739">
        <v>4738</v>
      </c>
      <c r="S4739" s="5">
        <v>44935</v>
      </c>
      <c r="T4739" s="6" t="s">
        <v>9304</v>
      </c>
      <c r="U4739" s="6">
        <v>570</v>
      </c>
    </row>
    <row r="4740" spans="18:21">
      <c r="R4740">
        <v>4739</v>
      </c>
      <c r="S4740" s="5">
        <v>44936</v>
      </c>
      <c r="T4740" s="6" t="s">
        <v>9304</v>
      </c>
      <c r="U4740" s="6">
        <v>533</v>
      </c>
    </row>
    <row r="4741" spans="18:21">
      <c r="R4741">
        <v>4740</v>
      </c>
      <c r="S4741" s="5">
        <v>44940</v>
      </c>
      <c r="T4741" s="6" t="s">
        <v>9305</v>
      </c>
      <c r="U4741" s="6">
        <v>952</v>
      </c>
    </row>
    <row r="4742" spans="18:21">
      <c r="R4742">
        <v>4741</v>
      </c>
      <c r="S4742" s="5">
        <v>44941</v>
      </c>
      <c r="T4742" s="6" t="s">
        <v>9305</v>
      </c>
      <c r="U4742" s="6">
        <v>656</v>
      </c>
    </row>
    <row r="4743" spans="18:21">
      <c r="R4743">
        <v>4742</v>
      </c>
      <c r="S4743" s="5">
        <v>44942</v>
      </c>
      <c r="T4743" s="6" t="s">
        <v>9305</v>
      </c>
      <c r="U4743" s="6">
        <v>642</v>
      </c>
    </row>
    <row r="4744" spans="18:21">
      <c r="R4744">
        <v>4743</v>
      </c>
      <c r="S4744" s="5">
        <v>44943</v>
      </c>
      <c r="T4744" s="6" t="s">
        <v>9305</v>
      </c>
      <c r="U4744" s="6">
        <v>715</v>
      </c>
    </row>
    <row r="4745" spans="18:21">
      <c r="R4745">
        <v>4744</v>
      </c>
      <c r="S4745" s="5">
        <v>44944</v>
      </c>
      <c r="T4745" s="6" t="s">
        <v>9305</v>
      </c>
      <c r="U4745" s="6">
        <v>505</v>
      </c>
    </row>
    <row r="4746" spans="18:21">
      <c r="R4746">
        <v>4745</v>
      </c>
      <c r="S4746" s="5">
        <v>44950</v>
      </c>
      <c r="T4746" s="6" t="s">
        <v>9306</v>
      </c>
      <c r="U4746" s="6">
        <v>1138</v>
      </c>
    </row>
    <row r="4747" spans="18:21">
      <c r="R4747">
        <v>4746</v>
      </c>
      <c r="S4747" s="5">
        <v>44951</v>
      </c>
      <c r="T4747" s="6" t="s">
        <v>9306</v>
      </c>
      <c r="U4747" s="6">
        <v>790</v>
      </c>
    </row>
    <row r="4748" spans="18:21">
      <c r="R4748">
        <v>4747</v>
      </c>
      <c r="S4748" s="5">
        <v>44970</v>
      </c>
      <c r="T4748" s="6" t="s">
        <v>9304</v>
      </c>
      <c r="U4748" s="6">
        <v>164</v>
      </c>
    </row>
    <row r="4749" spans="18:21">
      <c r="R4749">
        <v>4748</v>
      </c>
      <c r="S4749" s="5">
        <v>44990</v>
      </c>
      <c r="T4749" s="6" t="s">
        <v>9305</v>
      </c>
      <c r="U4749" s="6">
        <v>808</v>
      </c>
    </row>
    <row r="4750" spans="18:21">
      <c r="R4750">
        <v>4749</v>
      </c>
      <c r="S4750" s="5">
        <v>45130</v>
      </c>
      <c r="T4750" s="6" t="s">
        <v>9307</v>
      </c>
      <c r="U4750" s="6">
        <v>1066</v>
      </c>
    </row>
    <row r="4751" spans="18:21">
      <c r="R4751">
        <v>4750</v>
      </c>
      <c r="S4751" s="5">
        <v>45131</v>
      </c>
      <c r="T4751" s="6" t="s">
        <v>9307</v>
      </c>
      <c r="U4751" s="6">
        <v>1064</v>
      </c>
    </row>
    <row r="4752" spans="18:21">
      <c r="R4752">
        <v>4751</v>
      </c>
      <c r="S4752" s="5">
        <v>45132</v>
      </c>
      <c r="T4752" s="6" t="s">
        <v>9307</v>
      </c>
      <c r="U4752" s="6">
        <v>972</v>
      </c>
    </row>
    <row r="4753" spans="18:21">
      <c r="R4753">
        <v>4752</v>
      </c>
      <c r="S4753" s="5">
        <v>45133</v>
      </c>
      <c r="T4753" s="6" t="s">
        <v>9307</v>
      </c>
      <c r="U4753" s="6">
        <v>1252</v>
      </c>
    </row>
    <row r="4754" spans="18:21">
      <c r="R4754">
        <v>4753</v>
      </c>
      <c r="S4754" s="5">
        <v>45134</v>
      </c>
      <c r="T4754" s="6" t="s">
        <v>9307</v>
      </c>
      <c r="U4754" s="6">
        <v>1930</v>
      </c>
    </row>
    <row r="4755" spans="18:21">
      <c r="R4755">
        <v>4754</v>
      </c>
      <c r="S4755" s="5">
        <v>45140</v>
      </c>
      <c r="T4755" s="6" t="s">
        <v>9307</v>
      </c>
      <c r="U4755" s="6">
        <v>1022</v>
      </c>
    </row>
    <row r="4756" spans="18:21">
      <c r="R4756">
        <v>4755</v>
      </c>
      <c r="S4756" s="5">
        <v>45141</v>
      </c>
      <c r="T4756" s="6" t="s">
        <v>9307</v>
      </c>
      <c r="U4756" s="6">
        <v>715</v>
      </c>
    </row>
    <row r="4757" spans="18:21">
      <c r="R4757">
        <v>4756</v>
      </c>
      <c r="S4757" s="5">
        <v>45142</v>
      </c>
      <c r="T4757" s="6" t="s">
        <v>9307</v>
      </c>
      <c r="U4757" s="6">
        <v>1669</v>
      </c>
    </row>
    <row r="4758" spans="18:21">
      <c r="R4758">
        <v>4757</v>
      </c>
      <c r="S4758" s="5">
        <v>45143</v>
      </c>
      <c r="T4758" s="6" t="s">
        <v>9307</v>
      </c>
      <c r="U4758" s="6">
        <v>1243</v>
      </c>
    </row>
    <row r="4759" spans="18:21">
      <c r="R4759">
        <v>4758</v>
      </c>
      <c r="S4759" s="5">
        <v>45144</v>
      </c>
      <c r="T4759" s="6" t="s">
        <v>9307</v>
      </c>
      <c r="U4759" s="6">
        <v>1566</v>
      </c>
    </row>
    <row r="4760" spans="18:21">
      <c r="R4760">
        <v>4759</v>
      </c>
      <c r="S4760" s="5">
        <v>45150</v>
      </c>
      <c r="T4760" s="6" t="s">
        <v>9307</v>
      </c>
      <c r="U4760" s="6">
        <v>1191</v>
      </c>
    </row>
    <row r="4761" spans="18:21">
      <c r="R4761">
        <v>4760</v>
      </c>
      <c r="S4761" s="5">
        <v>45151</v>
      </c>
      <c r="T4761" s="6" t="s">
        <v>9307</v>
      </c>
      <c r="U4761" s="6">
        <v>896</v>
      </c>
    </row>
    <row r="4762" spans="18:21">
      <c r="R4762">
        <v>4761</v>
      </c>
      <c r="S4762" s="5">
        <v>45152</v>
      </c>
      <c r="T4762" s="6" t="s">
        <v>9307</v>
      </c>
      <c r="U4762" s="6">
        <v>1117</v>
      </c>
    </row>
    <row r="4763" spans="18:21">
      <c r="R4763">
        <v>4762</v>
      </c>
      <c r="S4763" s="5">
        <v>45153</v>
      </c>
      <c r="T4763" s="6" t="s">
        <v>9307</v>
      </c>
      <c r="U4763" s="6">
        <v>1264</v>
      </c>
    </row>
    <row r="4764" spans="18:21">
      <c r="R4764">
        <v>4763</v>
      </c>
      <c r="S4764" s="5">
        <v>45154</v>
      </c>
      <c r="T4764" s="6" t="s">
        <v>9307</v>
      </c>
      <c r="U4764" s="6">
        <v>1950</v>
      </c>
    </row>
    <row r="4765" spans="18:21">
      <c r="R4765">
        <v>4764</v>
      </c>
      <c r="S4765" s="5">
        <v>45155</v>
      </c>
      <c r="T4765" s="6" t="s">
        <v>9307</v>
      </c>
      <c r="U4765" s="6">
        <v>59</v>
      </c>
    </row>
    <row r="4766" spans="18:21">
      <c r="R4766">
        <v>4765</v>
      </c>
      <c r="S4766" s="5">
        <v>45160</v>
      </c>
      <c r="T4766" s="6" t="s">
        <v>9307</v>
      </c>
      <c r="U4766" s="6">
        <v>1720</v>
      </c>
    </row>
    <row r="4767" spans="18:21">
      <c r="R4767">
        <v>4766</v>
      </c>
      <c r="S4767" s="5">
        <v>45161</v>
      </c>
      <c r="T4767" s="6" t="s">
        <v>9307</v>
      </c>
      <c r="U4767" s="6">
        <v>1318</v>
      </c>
    </row>
    <row r="4768" spans="18:21">
      <c r="R4768">
        <v>4767</v>
      </c>
      <c r="S4768" s="5">
        <v>45162</v>
      </c>
      <c r="T4768" s="6" t="s">
        <v>9307</v>
      </c>
      <c r="U4768" s="6">
        <v>2060</v>
      </c>
    </row>
    <row r="4769" spans="18:21">
      <c r="R4769">
        <v>4768</v>
      </c>
      <c r="S4769" s="5">
        <v>45163</v>
      </c>
      <c r="T4769" s="6" t="s">
        <v>9307</v>
      </c>
      <c r="U4769" s="6">
        <v>1482</v>
      </c>
    </row>
    <row r="4770" spans="18:21">
      <c r="R4770">
        <v>4769</v>
      </c>
      <c r="S4770" s="5">
        <v>45170</v>
      </c>
      <c r="T4770" s="6" t="s">
        <v>9307</v>
      </c>
      <c r="U4770" s="6">
        <v>648</v>
      </c>
    </row>
    <row r="4771" spans="18:21">
      <c r="R4771">
        <v>4770</v>
      </c>
      <c r="S4771" s="5">
        <v>45171</v>
      </c>
      <c r="T4771" s="6" t="s">
        <v>9307</v>
      </c>
      <c r="U4771" s="6">
        <v>1759</v>
      </c>
    </row>
    <row r="4772" spans="18:21">
      <c r="R4772">
        <v>4771</v>
      </c>
      <c r="S4772" s="5">
        <v>45172</v>
      </c>
      <c r="T4772" s="6" t="s">
        <v>9307</v>
      </c>
      <c r="U4772" s="6">
        <v>1592</v>
      </c>
    </row>
    <row r="4773" spans="18:21">
      <c r="R4773">
        <v>4772</v>
      </c>
      <c r="S4773" s="5">
        <v>45173</v>
      </c>
      <c r="T4773" s="6" t="s">
        <v>9307</v>
      </c>
      <c r="U4773" s="6">
        <v>2141</v>
      </c>
    </row>
    <row r="4774" spans="18:21">
      <c r="R4774">
        <v>4773</v>
      </c>
      <c r="S4774" s="5">
        <v>45175</v>
      </c>
      <c r="T4774" s="6" t="s">
        <v>9307</v>
      </c>
      <c r="U4774" s="6">
        <v>2155</v>
      </c>
    </row>
    <row r="4775" spans="18:21">
      <c r="R4775">
        <v>4774</v>
      </c>
      <c r="S4775" s="5">
        <v>45176</v>
      </c>
      <c r="T4775" s="6" t="s">
        <v>9307</v>
      </c>
      <c r="U4775" s="6">
        <v>16</v>
      </c>
    </row>
    <row r="4776" spans="18:21">
      <c r="R4776">
        <v>4775</v>
      </c>
      <c r="S4776" s="5">
        <v>45177</v>
      </c>
      <c r="T4776" s="6" t="s">
        <v>9307</v>
      </c>
      <c r="U4776" s="6">
        <v>1146</v>
      </c>
    </row>
    <row r="4777" spans="18:21">
      <c r="R4777">
        <v>4776</v>
      </c>
      <c r="S4777" s="5">
        <v>45178</v>
      </c>
      <c r="T4777" s="6" t="s">
        <v>9308</v>
      </c>
      <c r="U4777" s="6">
        <v>610</v>
      </c>
    </row>
    <row r="4778" spans="18:21">
      <c r="R4778">
        <v>4777</v>
      </c>
      <c r="S4778" s="5">
        <v>45179</v>
      </c>
      <c r="T4778" s="6" t="s">
        <v>9309</v>
      </c>
      <c r="U4778" s="6">
        <v>851</v>
      </c>
    </row>
    <row r="4779" spans="18:21">
      <c r="R4779">
        <v>4778</v>
      </c>
      <c r="S4779" s="5">
        <v>45191</v>
      </c>
      <c r="T4779" s="6" t="s">
        <v>9307</v>
      </c>
      <c r="U4779" s="6">
        <v>1827</v>
      </c>
    </row>
    <row r="4780" spans="18:21">
      <c r="R4780">
        <v>4779</v>
      </c>
      <c r="S4780" s="5">
        <v>45192</v>
      </c>
      <c r="T4780" s="6" t="s">
        <v>9307</v>
      </c>
      <c r="U4780" s="6">
        <v>817</v>
      </c>
    </row>
    <row r="4781" spans="18:21">
      <c r="R4781">
        <v>4780</v>
      </c>
      <c r="S4781" s="5">
        <v>45193</v>
      </c>
      <c r="T4781" s="6" t="s">
        <v>9307</v>
      </c>
      <c r="U4781" s="6">
        <v>1793</v>
      </c>
    </row>
    <row r="4782" spans="18:21">
      <c r="R4782">
        <v>4781</v>
      </c>
      <c r="S4782" s="5">
        <v>45194</v>
      </c>
      <c r="T4782" s="6" t="s">
        <v>9307</v>
      </c>
      <c r="U4782" s="6">
        <v>1163</v>
      </c>
    </row>
    <row r="4783" spans="18:21">
      <c r="R4783">
        <v>4782</v>
      </c>
      <c r="S4783" s="5">
        <v>45195</v>
      </c>
      <c r="T4783" s="6" t="s">
        <v>9307</v>
      </c>
      <c r="U4783" s="6">
        <v>1605</v>
      </c>
    </row>
    <row r="4784" spans="18:21">
      <c r="R4784">
        <v>4783</v>
      </c>
      <c r="S4784" s="5">
        <v>45196</v>
      </c>
      <c r="T4784" s="6" t="s">
        <v>9307</v>
      </c>
      <c r="U4784" s="6">
        <v>1246</v>
      </c>
    </row>
    <row r="4785" spans="18:21">
      <c r="R4785">
        <v>4784</v>
      </c>
      <c r="S4785" s="5">
        <v>45197</v>
      </c>
      <c r="T4785" s="6" t="s">
        <v>9307</v>
      </c>
      <c r="U4785" s="6">
        <v>1359</v>
      </c>
    </row>
    <row r="4786" spans="18:21">
      <c r="R4786">
        <v>4785</v>
      </c>
      <c r="S4786" s="5">
        <v>45198</v>
      </c>
      <c r="T4786" s="6" t="s">
        <v>9307</v>
      </c>
      <c r="U4786" s="6">
        <v>1137</v>
      </c>
    </row>
    <row r="4787" spans="18:21">
      <c r="R4787">
        <v>4786</v>
      </c>
      <c r="S4787" s="5">
        <v>45204</v>
      </c>
      <c r="T4787" s="6" t="s">
        <v>9310</v>
      </c>
      <c r="U4787" s="6">
        <v>120</v>
      </c>
    </row>
    <row r="4788" spans="18:21">
      <c r="R4788">
        <v>4787</v>
      </c>
      <c r="S4788" s="5">
        <v>45205</v>
      </c>
      <c r="T4788" s="6" t="s">
        <v>9311</v>
      </c>
      <c r="U4788" s="6">
        <v>231</v>
      </c>
    </row>
    <row r="4789" spans="18:21">
      <c r="R4789">
        <v>4788</v>
      </c>
      <c r="S4789" s="5">
        <v>45230</v>
      </c>
      <c r="T4789" s="6" t="s">
        <v>9312</v>
      </c>
      <c r="U4789" s="6">
        <v>1205</v>
      </c>
    </row>
    <row r="4790" spans="18:21">
      <c r="R4790">
        <v>4789</v>
      </c>
      <c r="S4790" s="5">
        <v>45231</v>
      </c>
      <c r="T4790" s="6" t="s">
        <v>9312</v>
      </c>
      <c r="U4790" s="6">
        <v>915</v>
      </c>
    </row>
    <row r="4791" spans="18:21">
      <c r="R4791">
        <v>4790</v>
      </c>
      <c r="S4791" s="5">
        <v>45232</v>
      </c>
      <c r="T4791" s="6" t="s">
        <v>9312</v>
      </c>
      <c r="U4791" s="6">
        <v>921</v>
      </c>
    </row>
    <row r="4792" spans="18:21">
      <c r="R4792">
        <v>4791</v>
      </c>
      <c r="S4792" s="5">
        <v>45233</v>
      </c>
      <c r="T4792" s="6" t="s">
        <v>9312</v>
      </c>
      <c r="U4792" s="6">
        <v>3</v>
      </c>
    </row>
    <row r="4793" spans="18:21">
      <c r="R4793">
        <v>4792</v>
      </c>
      <c r="S4793" s="5">
        <v>45234</v>
      </c>
      <c r="T4793" s="6" t="s">
        <v>9312</v>
      </c>
      <c r="U4793" s="6">
        <v>612</v>
      </c>
    </row>
    <row r="4794" spans="18:21">
      <c r="R4794">
        <v>4793</v>
      </c>
      <c r="S4794" s="5">
        <v>45235</v>
      </c>
      <c r="T4794" s="6" t="s">
        <v>9312</v>
      </c>
      <c r="U4794" s="6">
        <v>1141</v>
      </c>
    </row>
    <row r="4795" spans="18:21">
      <c r="R4795">
        <v>4794</v>
      </c>
      <c r="S4795" s="5">
        <v>45236</v>
      </c>
      <c r="T4795" s="6" t="s">
        <v>9312</v>
      </c>
      <c r="U4795" s="6">
        <v>680</v>
      </c>
    </row>
    <row r="4796" spans="18:21">
      <c r="R4796">
        <v>4795</v>
      </c>
      <c r="S4796" s="5">
        <v>45237</v>
      </c>
      <c r="T4796" s="6" t="s">
        <v>9312</v>
      </c>
      <c r="U4796" s="6">
        <v>434</v>
      </c>
    </row>
    <row r="4797" spans="18:21">
      <c r="R4797">
        <v>4796</v>
      </c>
      <c r="S4797" s="5">
        <v>45238</v>
      </c>
      <c r="T4797" s="6" t="s">
        <v>9312</v>
      </c>
      <c r="U4797" s="6">
        <v>652</v>
      </c>
    </row>
    <row r="4798" spans="18:21">
      <c r="R4798">
        <v>4797</v>
      </c>
      <c r="S4798" s="5">
        <v>45240</v>
      </c>
      <c r="T4798" s="6" t="s">
        <v>9312</v>
      </c>
      <c r="U4798" s="6">
        <v>46</v>
      </c>
    </row>
    <row r="4799" spans="18:21">
      <c r="R4799">
        <v>4798</v>
      </c>
      <c r="S4799" s="5">
        <v>45250</v>
      </c>
      <c r="T4799" s="6" t="s">
        <v>9312</v>
      </c>
      <c r="U4799" s="6">
        <v>2</v>
      </c>
    </row>
    <row r="4800" spans="18:21">
      <c r="R4800">
        <v>4799</v>
      </c>
      <c r="S4800" s="5">
        <v>45251</v>
      </c>
      <c r="T4800" s="6" t="s">
        <v>9312</v>
      </c>
      <c r="U4800" s="6">
        <v>5</v>
      </c>
    </row>
    <row r="4801" spans="18:21">
      <c r="R4801">
        <v>4800</v>
      </c>
      <c r="S4801" s="5">
        <v>45252</v>
      </c>
      <c r="T4801" s="6" t="s">
        <v>9312</v>
      </c>
      <c r="U4801" s="6">
        <v>13</v>
      </c>
    </row>
    <row r="4802" spans="18:21">
      <c r="R4802">
        <v>4801</v>
      </c>
      <c r="S4802" s="5">
        <v>45260</v>
      </c>
      <c r="T4802" s="6" t="s">
        <v>9313</v>
      </c>
      <c r="U4802" s="6">
        <v>562</v>
      </c>
    </row>
    <row r="4803" spans="18:21">
      <c r="R4803">
        <v>4802</v>
      </c>
      <c r="S4803" s="5">
        <v>45271</v>
      </c>
      <c r="T4803" s="6" t="s">
        <v>9312</v>
      </c>
      <c r="U4803" s="6">
        <v>6</v>
      </c>
    </row>
    <row r="4804" spans="18:21">
      <c r="R4804">
        <v>4803</v>
      </c>
      <c r="S4804" s="5">
        <v>45290</v>
      </c>
      <c r="T4804" s="6" t="s">
        <v>9312</v>
      </c>
      <c r="U4804" s="6">
        <v>588</v>
      </c>
    </row>
    <row r="4805" spans="18:21">
      <c r="R4805">
        <v>4804</v>
      </c>
      <c r="S4805" s="5">
        <v>45291</v>
      </c>
      <c r="T4805" s="6" t="s">
        <v>9312</v>
      </c>
      <c r="U4805" s="6">
        <v>151</v>
      </c>
    </row>
    <row r="4806" spans="18:21">
      <c r="R4806">
        <v>4805</v>
      </c>
      <c r="S4806" s="5">
        <v>45292</v>
      </c>
      <c r="T4806" s="6" t="s">
        <v>9312</v>
      </c>
      <c r="U4806" s="6">
        <v>904</v>
      </c>
    </row>
    <row r="4807" spans="18:21">
      <c r="R4807">
        <v>4806</v>
      </c>
      <c r="S4807" s="5">
        <v>45293</v>
      </c>
      <c r="T4807" s="6" t="s">
        <v>9312</v>
      </c>
      <c r="U4807" s="6">
        <v>933</v>
      </c>
    </row>
    <row r="4808" spans="18:21">
      <c r="R4808">
        <v>4807</v>
      </c>
      <c r="S4808" s="5">
        <v>45294</v>
      </c>
      <c r="T4808" s="6" t="s">
        <v>9312</v>
      </c>
      <c r="U4808" s="6">
        <v>746</v>
      </c>
    </row>
    <row r="4809" spans="18:21">
      <c r="R4809">
        <v>4808</v>
      </c>
      <c r="S4809" s="5">
        <v>45295</v>
      </c>
      <c r="T4809" s="6" t="s">
        <v>9312</v>
      </c>
      <c r="U4809" s="6">
        <v>297</v>
      </c>
    </row>
    <row r="4810" spans="18:21">
      <c r="R4810">
        <v>4809</v>
      </c>
      <c r="S4810" s="5">
        <v>45296</v>
      </c>
      <c r="T4810" s="6" t="s">
        <v>9312</v>
      </c>
      <c r="U4810" s="6">
        <v>367</v>
      </c>
    </row>
    <row r="4811" spans="18:21">
      <c r="R4811">
        <v>4810</v>
      </c>
      <c r="S4811" s="5">
        <v>45297</v>
      </c>
      <c r="T4811" s="6" t="s">
        <v>9312</v>
      </c>
      <c r="U4811" s="6">
        <v>835</v>
      </c>
    </row>
    <row r="4812" spans="18:21">
      <c r="R4812">
        <v>4811</v>
      </c>
      <c r="S4812" s="5">
        <v>45330</v>
      </c>
      <c r="T4812" s="6" t="s">
        <v>9314</v>
      </c>
      <c r="U4812" s="6">
        <v>974</v>
      </c>
    </row>
    <row r="4813" spans="18:21">
      <c r="R4813">
        <v>4812</v>
      </c>
      <c r="S4813" s="5">
        <v>45331</v>
      </c>
      <c r="T4813" s="6" t="s">
        <v>9314</v>
      </c>
      <c r="U4813" s="6">
        <v>515</v>
      </c>
    </row>
    <row r="4814" spans="18:21">
      <c r="R4814">
        <v>4813</v>
      </c>
      <c r="S4814" s="5">
        <v>45332</v>
      </c>
      <c r="T4814" s="6" t="s">
        <v>9314</v>
      </c>
      <c r="U4814" s="6">
        <v>708</v>
      </c>
    </row>
    <row r="4815" spans="18:21">
      <c r="R4815">
        <v>4814</v>
      </c>
      <c r="S4815" s="5">
        <v>45333</v>
      </c>
      <c r="T4815" s="6" t="s">
        <v>9314</v>
      </c>
      <c r="U4815" s="6">
        <v>1161</v>
      </c>
    </row>
    <row r="4816" spans="18:21">
      <c r="R4816">
        <v>4815</v>
      </c>
      <c r="S4816" s="5">
        <v>45334</v>
      </c>
      <c r="T4816" s="6" t="s">
        <v>9314</v>
      </c>
      <c r="U4816" s="6">
        <v>1113</v>
      </c>
    </row>
    <row r="4817" spans="18:21">
      <c r="R4817">
        <v>4816</v>
      </c>
      <c r="S4817" s="5">
        <v>45335</v>
      </c>
      <c r="T4817" s="6" t="s">
        <v>9314</v>
      </c>
      <c r="U4817" s="6">
        <v>847</v>
      </c>
    </row>
    <row r="4818" spans="18:21">
      <c r="R4818">
        <v>4817</v>
      </c>
      <c r="S4818" s="5">
        <v>45336</v>
      </c>
      <c r="T4818" s="6" t="s">
        <v>9314</v>
      </c>
      <c r="U4818" s="6">
        <v>621</v>
      </c>
    </row>
    <row r="4819" spans="18:21">
      <c r="R4819">
        <v>4818</v>
      </c>
      <c r="S4819" s="5">
        <v>45337</v>
      </c>
      <c r="T4819" s="6" t="s">
        <v>9314</v>
      </c>
      <c r="U4819" s="6">
        <v>641</v>
      </c>
    </row>
    <row r="4820" spans="18:21">
      <c r="R4820">
        <v>4819</v>
      </c>
      <c r="S4820" s="5">
        <v>45338</v>
      </c>
      <c r="T4820" s="6" t="s">
        <v>9314</v>
      </c>
      <c r="U4820" s="6">
        <v>474</v>
      </c>
    </row>
    <row r="4821" spans="18:21">
      <c r="R4821">
        <v>4820</v>
      </c>
      <c r="S4821" s="5">
        <v>45340</v>
      </c>
      <c r="T4821" s="6" t="s">
        <v>9314</v>
      </c>
      <c r="U4821" s="6">
        <v>533</v>
      </c>
    </row>
    <row r="4822" spans="18:21">
      <c r="R4822">
        <v>4821</v>
      </c>
      <c r="S4822" s="5">
        <v>45341</v>
      </c>
      <c r="T4822" s="6" t="s">
        <v>9314</v>
      </c>
      <c r="U4822" s="6">
        <v>39</v>
      </c>
    </row>
    <row r="4823" spans="18:21">
      <c r="R4823">
        <v>4822</v>
      </c>
      <c r="S4823" s="5">
        <v>45350</v>
      </c>
      <c r="T4823" s="6" t="s">
        <v>9314</v>
      </c>
      <c r="U4823" s="6">
        <v>2</v>
      </c>
    </row>
    <row r="4824" spans="18:21">
      <c r="R4824">
        <v>4823</v>
      </c>
      <c r="S4824" s="5">
        <v>45391</v>
      </c>
      <c r="T4824" s="6" t="s">
        <v>9314</v>
      </c>
      <c r="U4824" s="6">
        <v>684</v>
      </c>
    </row>
    <row r="4825" spans="18:21">
      <c r="R4825">
        <v>4824</v>
      </c>
      <c r="S4825" s="5">
        <v>45392</v>
      </c>
      <c r="T4825" s="6" t="s">
        <v>9314</v>
      </c>
      <c r="U4825" s="6">
        <v>565</v>
      </c>
    </row>
    <row r="4826" spans="18:21">
      <c r="R4826">
        <v>4825</v>
      </c>
      <c r="S4826" s="5">
        <v>45393</v>
      </c>
      <c r="T4826" s="6" t="s">
        <v>9314</v>
      </c>
      <c r="U4826" s="6">
        <v>4</v>
      </c>
    </row>
    <row r="4827" spans="18:21">
      <c r="R4827">
        <v>4826</v>
      </c>
      <c r="S4827" s="5">
        <v>45430</v>
      </c>
      <c r="T4827" s="6" t="s">
        <v>9315</v>
      </c>
      <c r="U4827" s="6">
        <v>766</v>
      </c>
    </row>
    <row r="4828" spans="18:21">
      <c r="R4828">
        <v>4827</v>
      </c>
      <c r="S4828" s="5">
        <v>45431</v>
      </c>
      <c r="T4828" s="6" t="s">
        <v>9315</v>
      </c>
      <c r="U4828" s="6">
        <v>568</v>
      </c>
    </row>
    <row r="4829" spans="18:21">
      <c r="R4829">
        <v>4828</v>
      </c>
      <c r="S4829" s="5">
        <v>45432</v>
      </c>
      <c r="T4829" s="6" t="s">
        <v>9315</v>
      </c>
      <c r="U4829" s="6">
        <v>341</v>
      </c>
    </row>
    <row r="4830" spans="18:21">
      <c r="R4830">
        <v>4829</v>
      </c>
      <c r="S4830" s="5">
        <v>45491</v>
      </c>
      <c r="T4830" s="6" t="s">
        <v>9315</v>
      </c>
      <c r="U4830" s="6">
        <v>650</v>
      </c>
    </row>
    <row r="4831" spans="18:21">
      <c r="R4831">
        <v>4830</v>
      </c>
      <c r="S4831" s="5">
        <v>45492</v>
      </c>
      <c r="T4831" s="6" t="s">
        <v>9315</v>
      </c>
      <c r="U4831" s="6">
        <v>535</v>
      </c>
    </row>
    <row r="4832" spans="18:21">
      <c r="R4832">
        <v>4831</v>
      </c>
      <c r="S4832" s="5">
        <v>45493</v>
      </c>
      <c r="T4832" s="6" t="s">
        <v>9315</v>
      </c>
      <c r="U4832" s="6">
        <v>618</v>
      </c>
    </row>
    <row r="4833" spans="18:21">
      <c r="R4833">
        <v>4832</v>
      </c>
      <c r="S4833" s="5">
        <v>45494</v>
      </c>
      <c r="T4833" s="6" t="s">
        <v>9315</v>
      </c>
      <c r="U4833" s="6">
        <v>477</v>
      </c>
    </row>
    <row r="4834" spans="18:21">
      <c r="R4834">
        <v>4833</v>
      </c>
      <c r="S4834" s="5">
        <v>45495</v>
      </c>
      <c r="T4834" s="6" t="s">
        <v>9315</v>
      </c>
      <c r="U4834" s="6">
        <v>54</v>
      </c>
    </row>
    <row r="4835" spans="18:21">
      <c r="R4835">
        <v>4834</v>
      </c>
      <c r="S4835" s="5">
        <v>45530</v>
      </c>
      <c r="T4835" s="6" t="s">
        <v>9316</v>
      </c>
      <c r="U4835" s="6">
        <v>951</v>
      </c>
    </row>
    <row r="4836" spans="18:21">
      <c r="R4836">
        <v>4835</v>
      </c>
      <c r="S4836" s="5">
        <v>45531</v>
      </c>
      <c r="T4836" s="6" t="s">
        <v>9316</v>
      </c>
      <c r="U4836" s="6">
        <v>650</v>
      </c>
    </row>
    <row r="4837" spans="18:21">
      <c r="R4837">
        <v>4836</v>
      </c>
      <c r="S4837" s="5">
        <v>45532</v>
      </c>
      <c r="T4837" s="6" t="s">
        <v>9316</v>
      </c>
      <c r="U4837" s="6">
        <v>626</v>
      </c>
    </row>
    <row r="4838" spans="18:21">
      <c r="R4838">
        <v>4837</v>
      </c>
      <c r="S4838" s="5">
        <v>45533</v>
      </c>
      <c r="T4838" s="6" t="s">
        <v>9316</v>
      </c>
      <c r="U4838" s="6">
        <v>450</v>
      </c>
    </row>
    <row r="4839" spans="18:21">
      <c r="R4839">
        <v>4838</v>
      </c>
      <c r="S4839" s="5">
        <v>45534</v>
      </c>
      <c r="T4839" s="6" t="s">
        <v>9316</v>
      </c>
      <c r="U4839" s="6">
        <v>1196</v>
      </c>
    </row>
    <row r="4840" spans="18:21">
      <c r="R4840">
        <v>4839</v>
      </c>
      <c r="S4840" s="5">
        <v>45535</v>
      </c>
      <c r="T4840" s="6" t="s">
        <v>9316</v>
      </c>
      <c r="U4840" s="6">
        <v>3</v>
      </c>
    </row>
    <row r="4841" spans="18:21">
      <c r="R4841">
        <v>4840</v>
      </c>
      <c r="S4841" s="5">
        <v>45541</v>
      </c>
      <c r="T4841" s="6" t="s">
        <v>9317</v>
      </c>
      <c r="U4841" s="6">
        <v>350</v>
      </c>
    </row>
    <row r="4842" spans="18:21">
      <c r="R4842">
        <v>4841</v>
      </c>
      <c r="S4842" s="5">
        <v>45561</v>
      </c>
      <c r="T4842" s="6" t="s">
        <v>9318</v>
      </c>
      <c r="U4842" s="6">
        <v>875</v>
      </c>
    </row>
    <row r="4843" spans="18:21">
      <c r="R4843">
        <v>4842</v>
      </c>
      <c r="S4843" s="5">
        <v>45591</v>
      </c>
      <c r="T4843" s="6" t="s">
        <v>9316</v>
      </c>
      <c r="U4843" s="6">
        <v>509</v>
      </c>
    </row>
    <row r="4844" spans="18:21">
      <c r="R4844">
        <v>4843</v>
      </c>
      <c r="S4844" s="5">
        <v>45592</v>
      </c>
      <c r="T4844" s="6" t="s">
        <v>9316</v>
      </c>
      <c r="U4844" s="6">
        <v>539</v>
      </c>
    </row>
    <row r="4845" spans="18:21">
      <c r="R4845">
        <v>4844</v>
      </c>
      <c r="S4845" s="5">
        <v>45593</v>
      </c>
      <c r="T4845" s="6" t="s">
        <v>9316</v>
      </c>
      <c r="U4845" s="6">
        <v>652</v>
      </c>
    </row>
    <row r="4846" spans="18:21">
      <c r="R4846">
        <v>4845</v>
      </c>
      <c r="S4846" s="5">
        <v>45595</v>
      </c>
      <c r="T4846" s="6" t="s">
        <v>9317</v>
      </c>
      <c r="U4846" s="6">
        <v>412</v>
      </c>
    </row>
    <row r="4847" spans="18:21">
      <c r="R4847">
        <v>4846</v>
      </c>
      <c r="S4847" s="5">
        <v>45596</v>
      </c>
      <c r="T4847" s="6" t="s">
        <v>9317</v>
      </c>
      <c r="U4847" s="6">
        <v>783</v>
      </c>
    </row>
    <row r="4848" spans="18:21">
      <c r="R4848">
        <v>4847</v>
      </c>
      <c r="S4848" s="5">
        <v>45597</v>
      </c>
      <c r="T4848" s="6" t="s">
        <v>9318</v>
      </c>
      <c r="U4848" s="6">
        <v>722</v>
      </c>
    </row>
    <row r="4849" spans="18:21">
      <c r="R4849">
        <v>4848</v>
      </c>
      <c r="S4849" s="5">
        <v>45598</v>
      </c>
      <c r="T4849" s="6" t="s">
        <v>9318</v>
      </c>
      <c r="U4849" s="6">
        <v>514</v>
      </c>
    </row>
    <row r="4850" spans="18:21">
      <c r="R4850">
        <v>4849</v>
      </c>
      <c r="S4850" s="5">
        <v>45631</v>
      </c>
      <c r="T4850" s="6" t="s">
        <v>9319</v>
      </c>
      <c r="U4850" s="6">
        <v>598</v>
      </c>
    </row>
    <row r="4851" spans="18:21">
      <c r="R4851">
        <v>4850</v>
      </c>
      <c r="S4851" s="5">
        <v>45632</v>
      </c>
      <c r="T4851" s="6" t="s">
        <v>9319</v>
      </c>
      <c r="U4851" s="6">
        <v>803</v>
      </c>
    </row>
    <row r="4852" spans="18:21">
      <c r="R4852">
        <v>4851</v>
      </c>
      <c r="S4852" s="5">
        <v>45633</v>
      </c>
      <c r="T4852" s="6" t="s">
        <v>9319</v>
      </c>
      <c r="U4852" s="6">
        <v>729</v>
      </c>
    </row>
    <row r="4853" spans="18:21">
      <c r="R4853">
        <v>4852</v>
      </c>
      <c r="S4853" s="5">
        <v>45634</v>
      </c>
      <c r="T4853" s="6" t="s">
        <v>9319</v>
      </c>
      <c r="U4853" s="6">
        <v>683</v>
      </c>
    </row>
    <row r="4854" spans="18:21">
      <c r="R4854">
        <v>4853</v>
      </c>
      <c r="S4854" s="5">
        <v>45642</v>
      </c>
      <c r="T4854" s="6" t="s">
        <v>9319</v>
      </c>
      <c r="U4854" s="6">
        <v>185</v>
      </c>
    </row>
    <row r="4855" spans="18:21">
      <c r="R4855">
        <v>4854</v>
      </c>
      <c r="S4855" s="5">
        <v>45643</v>
      </c>
      <c r="T4855" s="6" t="s">
        <v>9319</v>
      </c>
      <c r="U4855" s="6">
        <v>511</v>
      </c>
    </row>
    <row r="4856" spans="18:21">
      <c r="R4856">
        <v>4855</v>
      </c>
      <c r="S4856" s="5">
        <v>45644</v>
      </c>
      <c r="T4856" s="6" t="s">
        <v>9319</v>
      </c>
      <c r="U4856" s="6">
        <v>140</v>
      </c>
    </row>
    <row r="4857" spans="18:21">
      <c r="R4857">
        <v>4856</v>
      </c>
      <c r="S4857" s="5">
        <v>45647</v>
      </c>
      <c r="T4857" s="6" t="s">
        <v>9320</v>
      </c>
      <c r="U4857" s="6">
        <v>477</v>
      </c>
    </row>
    <row r="4858" spans="18:21">
      <c r="R4858">
        <v>4857</v>
      </c>
      <c r="S4858" s="5">
        <v>45650</v>
      </c>
      <c r="T4858" s="6" t="s">
        <v>9321</v>
      </c>
      <c r="U4858" s="6">
        <v>640</v>
      </c>
    </row>
    <row r="4859" spans="18:21">
      <c r="R4859">
        <v>4858</v>
      </c>
      <c r="S4859" s="5">
        <v>45651</v>
      </c>
      <c r="T4859" s="6" t="s">
        <v>9321</v>
      </c>
      <c r="U4859" s="6">
        <v>659</v>
      </c>
    </row>
    <row r="4860" spans="18:21">
      <c r="R4860">
        <v>4859</v>
      </c>
      <c r="S4860" s="5">
        <v>45655</v>
      </c>
      <c r="T4860" s="6" t="s">
        <v>9322</v>
      </c>
      <c r="U4860" s="6">
        <v>239</v>
      </c>
    </row>
    <row r="4861" spans="18:21">
      <c r="R4861">
        <v>4860</v>
      </c>
      <c r="S4861" s="5">
        <v>45660</v>
      </c>
      <c r="T4861" s="6" t="s">
        <v>9323</v>
      </c>
      <c r="U4861" s="6">
        <v>289</v>
      </c>
    </row>
    <row r="4862" spans="18:21">
      <c r="R4862">
        <v>4861</v>
      </c>
      <c r="S4862" s="5">
        <v>45661</v>
      </c>
      <c r="T4862" s="6" t="s">
        <v>9323</v>
      </c>
      <c r="U4862" s="6">
        <v>750</v>
      </c>
    </row>
    <row r="4863" spans="18:21">
      <c r="R4863">
        <v>4862</v>
      </c>
      <c r="S4863" s="5">
        <v>45662</v>
      </c>
      <c r="T4863" s="6" t="s">
        <v>9323</v>
      </c>
      <c r="U4863" s="6">
        <v>926</v>
      </c>
    </row>
    <row r="4864" spans="18:21">
      <c r="R4864">
        <v>4863</v>
      </c>
      <c r="S4864" s="5">
        <v>45691</v>
      </c>
      <c r="T4864" s="6" t="s">
        <v>9319</v>
      </c>
      <c r="U4864" s="6">
        <v>350</v>
      </c>
    </row>
    <row r="4865" spans="18:21">
      <c r="R4865">
        <v>4864</v>
      </c>
      <c r="S4865" s="5">
        <v>45692</v>
      </c>
      <c r="T4865" s="6" t="s">
        <v>9323</v>
      </c>
      <c r="U4865" s="6">
        <v>108</v>
      </c>
    </row>
    <row r="4866" spans="18:21">
      <c r="R4866">
        <v>4865</v>
      </c>
      <c r="S4866" s="5">
        <v>45693</v>
      </c>
      <c r="T4866" s="6" t="s">
        <v>9323</v>
      </c>
      <c r="U4866" s="6">
        <v>492</v>
      </c>
    </row>
    <row r="4867" spans="18:21">
      <c r="R4867">
        <v>4866</v>
      </c>
      <c r="S4867" s="5">
        <v>45694</v>
      </c>
      <c r="T4867" s="6" t="s">
        <v>9323</v>
      </c>
      <c r="U4867" s="6">
        <v>331</v>
      </c>
    </row>
    <row r="4868" spans="18:21">
      <c r="R4868">
        <v>4867</v>
      </c>
      <c r="S4868" s="5">
        <v>45730</v>
      </c>
      <c r="T4868" s="6" t="s">
        <v>9324</v>
      </c>
      <c r="U4868" s="6">
        <v>728</v>
      </c>
    </row>
    <row r="4869" spans="18:21">
      <c r="R4869">
        <v>4868</v>
      </c>
      <c r="S4869" s="5">
        <v>45731</v>
      </c>
      <c r="T4869" s="6" t="s">
        <v>9324</v>
      </c>
      <c r="U4869" s="6">
        <v>522</v>
      </c>
    </row>
    <row r="4870" spans="18:21">
      <c r="R4870">
        <v>4869</v>
      </c>
      <c r="S4870" s="5">
        <v>45732</v>
      </c>
      <c r="T4870" s="6" t="s">
        <v>9324</v>
      </c>
      <c r="U4870" s="6">
        <v>481</v>
      </c>
    </row>
    <row r="4871" spans="18:21">
      <c r="R4871">
        <v>4870</v>
      </c>
      <c r="S4871" s="5">
        <v>45740</v>
      </c>
      <c r="T4871" s="6" t="s">
        <v>9325</v>
      </c>
      <c r="U4871" s="6">
        <v>846</v>
      </c>
    </row>
    <row r="4872" spans="18:21">
      <c r="R4872">
        <v>4871</v>
      </c>
      <c r="S4872" s="5">
        <v>45741</v>
      </c>
      <c r="T4872" s="6" t="s">
        <v>9325</v>
      </c>
      <c r="U4872" s="6">
        <v>360</v>
      </c>
    </row>
    <row r="4873" spans="18:21">
      <c r="R4873">
        <v>4872</v>
      </c>
      <c r="S4873" s="5">
        <v>45742</v>
      </c>
      <c r="T4873" s="6" t="s">
        <v>9325</v>
      </c>
      <c r="U4873" s="6">
        <v>259</v>
      </c>
    </row>
    <row r="4874" spans="18:21">
      <c r="R4874">
        <v>4873</v>
      </c>
      <c r="S4874" s="5">
        <v>45743</v>
      </c>
      <c r="T4874" s="6" t="s">
        <v>9325</v>
      </c>
      <c r="U4874" s="6">
        <v>705</v>
      </c>
    </row>
    <row r="4875" spans="18:21">
      <c r="R4875">
        <v>4874</v>
      </c>
      <c r="S4875" s="5">
        <v>45745</v>
      </c>
      <c r="T4875" s="6" t="s">
        <v>9326</v>
      </c>
      <c r="U4875" s="6">
        <v>708</v>
      </c>
    </row>
    <row r="4876" spans="18:21">
      <c r="R4876">
        <v>4875</v>
      </c>
      <c r="S4876" s="5">
        <v>45746</v>
      </c>
      <c r="T4876" s="6" t="s">
        <v>9326</v>
      </c>
      <c r="U4876" s="6">
        <v>153</v>
      </c>
    </row>
    <row r="4877" spans="18:21">
      <c r="R4877">
        <v>4876</v>
      </c>
      <c r="S4877" s="5">
        <v>45747</v>
      </c>
      <c r="T4877" s="6" t="s">
        <v>9326</v>
      </c>
      <c r="U4877" s="6">
        <v>483</v>
      </c>
    </row>
    <row r="4878" spans="18:21">
      <c r="R4878">
        <v>4877</v>
      </c>
      <c r="S4878" s="5">
        <v>45748</v>
      </c>
      <c r="T4878" s="6" t="s">
        <v>9326</v>
      </c>
      <c r="U4878" s="6">
        <v>363</v>
      </c>
    </row>
    <row r="4879" spans="18:21">
      <c r="R4879">
        <v>4878</v>
      </c>
      <c r="S4879" s="5">
        <v>45750</v>
      </c>
      <c r="T4879" s="6" t="s">
        <v>9327</v>
      </c>
      <c r="U4879" s="6">
        <v>512</v>
      </c>
    </row>
    <row r="4880" spans="18:21">
      <c r="R4880">
        <v>4879</v>
      </c>
      <c r="S4880" s="5">
        <v>45751</v>
      </c>
      <c r="T4880" s="6" t="s">
        <v>9327</v>
      </c>
      <c r="U4880" s="6">
        <v>710</v>
      </c>
    </row>
    <row r="4881" spans="18:21">
      <c r="R4881">
        <v>4880</v>
      </c>
      <c r="S4881" s="5">
        <v>45755</v>
      </c>
      <c r="T4881" s="6" t="s">
        <v>9328</v>
      </c>
      <c r="U4881" s="6">
        <v>279</v>
      </c>
    </row>
    <row r="4882" spans="18:21">
      <c r="R4882">
        <v>4881</v>
      </c>
      <c r="S4882" s="5">
        <v>45756</v>
      </c>
      <c r="T4882" s="6" t="s">
        <v>9328</v>
      </c>
      <c r="U4882" s="6">
        <v>257</v>
      </c>
    </row>
    <row r="4883" spans="18:21">
      <c r="R4883">
        <v>4882</v>
      </c>
      <c r="S4883" s="5">
        <v>45760</v>
      </c>
      <c r="T4883" s="6" t="s">
        <v>9329</v>
      </c>
      <c r="U4883" s="6">
        <v>752</v>
      </c>
    </row>
    <row r="4884" spans="18:21">
      <c r="R4884">
        <v>4883</v>
      </c>
      <c r="S4884" s="5">
        <v>45761</v>
      </c>
      <c r="T4884" s="6" t="s">
        <v>9329</v>
      </c>
      <c r="U4884" s="6">
        <v>405</v>
      </c>
    </row>
    <row r="4885" spans="18:21">
      <c r="R4885">
        <v>4884</v>
      </c>
      <c r="S4885" s="5">
        <v>45772</v>
      </c>
      <c r="T4885" s="6" t="s">
        <v>9330</v>
      </c>
      <c r="U4885" s="6">
        <v>1364</v>
      </c>
    </row>
    <row r="4886" spans="18:21">
      <c r="R4886">
        <v>4885</v>
      </c>
      <c r="S4886" s="5">
        <v>45773</v>
      </c>
      <c r="T4886" s="6" t="s">
        <v>9331</v>
      </c>
      <c r="U4886" s="6">
        <v>162</v>
      </c>
    </row>
    <row r="4887" spans="18:21">
      <c r="R4887">
        <v>4886</v>
      </c>
      <c r="S4887" s="5">
        <v>45791</v>
      </c>
      <c r="T4887" s="6" t="s">
        <v>9324</v>
      </c>
      <c r="U4887" s="6">
        <v>917</v>
      </c>
    </row>
    <row r="4888" spans="18:21">
      <c r="R4888">
        <v>4887</v>
      </c>
      <c r="S4888" s="5">
        <v>45793</v>
      </c>
      <c r="T4888" s="6" t="s">
        <v>9324</v>
      </c>
      <c r="U4888" s="6">
        <v>492</v>
      </c>
    </row>
    <row r="4889" spans="18:21">
      <c r="R4889">
        <v>4888</v>
      </c>
      <c r="S4889" s="5">
        <v>45795</v>
      </c>
      <c r="T4889" s="6" t="s">
        <v>9330</v>
      </c>
      <c r="U4889" s="6">
        <v>836</v>
      </c>
    </row>
    <row r="4890" spans="18:21">
      <c r="R4890">
        <v>4889</v>
      </c>
      <c r="S4890" s="5">
        <v>45796</v>
      </c>
      <c r="T4890" s="6" t="s">
        <v>9332</v>
      </c>
      <c r="U4890" s="6">
        <v>469</v>
      </c>
    </row>
    <row r="4891" spans="18:21">
      <c r="R4891">
        <v>4890</v>
      </c>
      <c r="S4891" s="5">
        <v>45797</v>
      </c>
      <c r="T4891" s="6" t="s">
        <v>9333</v>
      </c>
      <c r="U4891" s="6">
        <v>246</v>
      </c>
    </row>
    <row r="4892" spans="18:21">
      <c r="R4892">
        <v>4891</v>
      </c>
      <c r="S4892" s="5">
        <v>45830</v>
      </c>
      <c r="T4892" s="6" t="s">
        <v>9334</v>
      </c>
      <c r="U4892" s="6">
        <v>443</v>
      </c>
    </row>
    <row r="4893" spans="18:21">
      <c r="R4893">
        <v>4892</v>
      </c>
      <c r="S4893" s="5">
        <v>45831</v>
      </c>
      <c r="T4893" s="6" t="s">
        <v>9334</v>
      </c>
      <c r="U4893" s="6">
        <v>715</v>
      </c>
    </row>
    <row r="4894" spans="18:21">
      <c r="R4894">
        <v>4893</v>
      </c>
      <c r="S4894" s="5">
        <v>45832</v>
      </c>
      <c r="T4894" s="6" t="s">
        <v>9334</v>
      </c>
      <c r="U4894" s="6">
        <v>760</v>
      </c>
    </row>
    <row r="4895" spans="18:21">
      <c r="R4895">
        <v>4894</v>
      </c>
      <c r="S4895" s="5">
        <v>45840</v>
      </c>
      <c r="T4895" s="6" t="s">
        <v>9335</v>
      </c>
      <c r="U4895" s="6">
        <v>594</v>
      </c>
    </row>
    <row r="4896" spans="18:21">
      <c r="R4896">
        <v>4895</v>
      </c>
      <c r="S4896" s="5">
        <v>45870</v>
      </c>
      <c r="T4896" s="6" t="s">
        <v>9336</v>
      </c>
      <c r="U4896" s="6">
        <v>783</v>
      </c>
    </row>
    <row r="4897" spans="18:21">
      <c r="R4897">
        <v>4896</v>
      </c>
      <c r="S4897" s="5">
        <v>45891</v>
      </c>
      <c r="T4897" s="6" t="s">
        <v>9334</v>
      </c>
      <c r="U4897" s="6">
        <v>468</v>
      </c>
    </row>
    <row r="4898" spans="18:21">
      <c r="R4898">
        <v>4897</v>
      </c>
      <c r="S4898" s="5">
        <v>45892</v>
      </c>
      <c r="T4898" s="6" t="s">
        <v>9334</v>
      </c>
      <c r="U4898" s="6">
        <v>569</v>
      </c>
    </row>
    <row r="4899" spans="18:21">
      <c r="R4899">
        <v>4898</v>
      </c>
      <c r="S4899" s="5">
        <v>45893</v>
      </c>
      <c r="T4899" s="6" t="s">
        <v>9334</v>
      </c>
      <c r="U4899" s="6">
        <v>520</v>
      </c>
    </row>
    <row r="4900" spans="18:21">
      <c r="R4900">
        <v>4899</v>
      </c>
      <c r="S4900" s="5">
        <v>45894</v>
      </c>
      <c r="T4900" s="6" t="s">
        <v>9337</v>
      </c>
      <c r="U4900" s="6">
        <v>395</v>
      </c>
    </row>
    <row r="4901" spans="18:21">
      <c r="R4901">
        <v>4900</v>
      </c>
      <c r="S4901" s="5">
        <v>45896</v>
      </c>
      <c r="T4901" s="6" t="s">
        <v>9336</v>
      </c>
      <c r="U4901" s="6">
        <v>792</v>
      </c>
    </row>
    <row r="4902" spans="18:21">
      <c r="R4902">
        <v>4901</v>
      </c>
      <c r="S4902" s="5">
        <v>45897</v>
      </c>
      <c r="T4902" s="6" t="s">
        <v>9336</v>
      </c>
      <c r="U4902" s="6">
        <v>465</v>
      </c>
    </row>
    <row r="4903" spans="18:21">
      <c r="R4903">
        <v>4902</v>
      </c>
      <c r="S4903" s="5">
        <v>45930</v>
      </c>
      <c r="T4903" s="6" t="s">
        <v>9338</v>
      </c>
      <c r="U4903" s="6">
        <v>581</v>
      </c>
    </row>
    <row r="4904" spans="18:21">
      <c r="R4904">
        <v>4903</v>
      </c>
      <c r="S4904" s="5">
        <v>45931</v>
      </c>
      <c r="T4904" s="6" t="s">
        <v>9338</v>
      </c>
      <c r="U4904" s="6">
        <v>851</v>
      </c>
    </row>
    <row r="4905" spans="18:21">
      <c r="R4905">
        <v>4904</v>
      </c>
      <c r="S4905" s="5">
        <v>45932</v>
      </c>
      <c r="T4905" s="6" t="s">
        <v>9338</v>
      </c>
      <c r="U4905" s="6">
        <v>1198</v>
      </c>
    </row>
    <row r="4906" spans="18:21">
      <c r="R4906">
        <v>4905</v>
      </c>
      <c r="S4906" s="5">
        <v>45933</v>
      </c>
      <c r="T4906" s="6" t="s">
        <v>9338</v>
      </c>
      <c r="U4906" s="6">
        <v>848</v>
      </c>
    </row>
    <row r="4907" spans="18:21">
      <c r="R4907">
        <v>4906</v>
      </c>
      <c r="S4907" s="5">
        <v>45991</v>
      </c>
      <c r="T4907" s="6" t="s">
        <v>9338</v>
      </c>
      <c r="U4907" s="6">
        <v>833</v>
      </c>
    </row>
    <row r="4908" spans="18:21">
      <c r="R4908">
        <v>4907</v>
      </c>
      <c r="S4908" s="5">
        <v>45993</v>
      </c>
      <c r="T4908" s="6" t="s">
        <v>9338</v>
      </c>
      <c r="U4908" s="6">
        <v>1189</v>
      </c>
    </row>
    <row r="4909" spans="18:21">
      <c r="R4909">
        <v>4908</v>
      </c>
      <c r="S4909" s="5">
        <v>45994</v>
      </c>
      <c r="T4909" s="6" t="s">
        <v>9338</v>
      </c>
      <c r="U4909" s="6">
        <v>1024</v>
      </c>
    </row>
    <row r="4910" spans="18:21">
      <c r="R4910">
        <v>4909</v>
      </c>
      <c r="S4910" s="5">
        <v>46011</v>
      </c>
      <c r="T4910" s="6" t="s">
        <v>9339</v>
      </c>
      <c r="U4910" s="6">
        <v>1193</v>
      </c>
    </row>
    <row r="4911" spans="18:21">
      <c r="R4911">
        <v>4910</v>
      </c>
      <c r="S4911" s="5">
        <v>46012</v>
      </c>
      <c r="T4911" s="6" t="s">
        <v>9340</v>
      </c>
      <c r="U4911" s="6">
        <v>255</v>
      </c>
    </row>
    <row r="4912" spans="18:21">
      <c r="R4912">
        <v>4911</v>
      </c>
      <c r="S4912" s="5">
        <v>46130</v>
      </c>
      <c r="T4912" s="6" t="s">
        <v>9341</v>
      </c>
      <c r="U4912" s="6">
        <v>1350</v>
      </c>
    </row>
    <row r="4913" spans="18:21">
      <c r="R4913">
        <v>4912</v>
      </c>
      <c r="S4913" s="5">
        <v>46131</v>
      </c>
      <c r="T4913" s="6" t="s">
        <v>9341</v>
      </c>
      <c r="U4913" s="6">
        <v>1683</v>
      </c>
    </row>
    <row r="4914" spans="18:21">
      <c r="R4914">
        <v>4913</v>
      </c>
      <c r="S4914" s="5">
        <v>46132</v>
      </c>
      <c r="T4914" s="6" t="s">
        <v>9341</v>
      </c>
      <c r="U4914" s="6">
        <v>1676</v>
      </c>
    </row>
    <row r="4915" spans="18:21">
      <c r="R4915">
        <v>4914</v>
      </c>
      <c r="S4915" s="5">
        <v>46133</v>
      </c>
      <c r="T4915" s="6" t="s">
        <v>9341</v>
      </c>
      <c r="U4915" s="6">
        <v>1016</v>
      </c>
    </row>
    <row r="4916" spans="18:21">
      <c r="R4916">
        <v>4915</v>
      </c>
      <c r="S4916" s="5">
        <v>46134</v>
      </c>
      <c r="T4916" s="6" t="s">
        <v>9341</v>
      </c>
      <c r="U4916" s="6">
        <v>990</v>
      </c>
    </row>
    <row r="4917" spans="18:21">
      <c r="R4917">
        <v>4916</v>
      </c>
      <c r="S4917" s="5">
        <v>46135</v>
      </c>
      <c r="T4917" s="6" t="s">
        <v>9341</v>
      </c>
      <c r="U4917" s="6">
        <v>969</v>
      </c>
    </row>
    <row r="4918" spans="18:21">
      <c r="R4918">
        <v>4917</v>
      </c>
      <c r="S4918" s="5">
        <v>46137</v>
      </c>
      <c r="T4918" s="6" t="s">
        <v>9341</v>
      </c>
      <c r="U4918" s="6">
        <v>6</v>
      </c>
    </row>
    <row r="4919" spans="18:21">
      <c r="R4919">
        <v>4918</v>
      </c>
      <c r="S4919" s="5">
        <v>46138</v>
      </c>
      <c r="T4919" s="6" t="s">
        <v>9341</v>
      </c>
      <c r="U4919" s="6">
        <v>8</v>
      </c>
    </row>
    <row r="4920" spans="18:21">
      <c r="R4920">
        <v>4919</v>
      </c>
      <c r="S4920" s="5">
        <v>46139</v>
      </c>
      <c r="T4920" s="6" t="s">
        <v>9341</v>
      </c>
      <c r="U4920" s="6">
        <v>1103</v>
      </c>
    </row>
    <row r="4921" spans="18:21">
      <c r="R4921">
        <v>4920</v>
      </c>
      <c r="S4921" s="5">
        <v>46140</v>
      </c>
      <c r="T4921" s="6" t="s">
        <v>9341</v>
      </c>
      <c r="U4921" s="6">
        <v>1327</v>
      </c>
    </row>
    <row r="4922" spans="18:21">
      <c r="R4922">
        <v>4921</v>
      </c>
      <c r="S4922" s="5">
        <v>46141</v>
      </c>
      <c r="T4922" s="6" t="s">
        <v>9341</v>
      </c>
      <c r="U4922" s="6">
        <v>2288</v>
      </c>
    </row>
    <row r="4923" spans="18:21">
      <c r="R4923">
        <v>4922</v>
      </c>
      <c r="S4923" s="5">
        <v>46142</v>
      </c>
      <c r="T4923" s="6" t="s">
        <v>9341</v>
      </c>
      <c r="U4923" s="6">
        <v>2271</v>
      </c>
    </row>
    <row r="4924" spans="18:21">
      <c r="R4924">
        <v>4923</v>
      </c>
      <c r="S4924" s="5">
        <v>46143</v>
      </c>
      <c r="T4924" s="6" t="s">
        <v>9341</v>
      </c>
      <c r="U4924" s="6">
        <v>1404</v>
      </c>
    </row>
    <row r="4925" spans="18:21">
      <c r="R4925">
        <v>4924</v>
      </c>
      <c r="S4925" s="5">
        <v>46144</v>
      </c>
      <c r="T4925" s="6" t="s">
        <v>9341</v>
      </c>
      <c r="U4925" s="6">
        <v>2256</v>
      </c>
    </row>
    <row r="4926" spans="18:21">
      <c r="R4926">
        <v>4925</v>
      </c>
      <c r="S4926" s="5">
        <v>46150</v>
      </c>
      <c r="T4926" s="6" t="s">
        <v>9341</v>
      </c>
      <c r="U4926" s="6">
        <v>930</v>
      </c>
    </row>
    <row r="4927" spans="18:21">
      <c r="R4927">
        <v>4926</v>
      </c>
      <c r="S4927" s="5">
        <v>46151</v>
      </c>
      <c r="T4927" s="6" t="s">
        <v>9341</v>
      </c>
      <c r="U4927" s="6">
        <v>1594</v>
      </c>
    </row>
    <row r="4928" spans="18:21">
      <c r="R4928">
        <v>4927</v>
      </c>
      <c r="S4928" s="5">
        <v>46152</v>
      </c>
      <c r="T4928" s="6" t="s">
        <v>9341</v>
      </c>
      <c r="U4928" s="6">
        <v>1213</v>
      </c>
    </row>
    <row r="4929" spans="18:21">
      <c r="R4929">
        <v>4928</v>
      </c>
      <c r="S4929" s="5">
        <v>46153</v>
      </c>
      <c r="T4929" s="6" t="s">
        <v>9341</v>
      </c>
      <c r="U4929" s="6">
        <v>1286</v>
      </c>
    </row>
    <row r="4930" spans="18:21">
      <c r="R4930">
        <v>4929</v>
      </c>
      <c r="S4930" s="5">
        <v>46154</v>
      </c>
      <c r="T4930" s="6" t="s">
        <v>9341</v>
      </c>
      <c r="U4930" s="6">
        <v>1527</v>
      </c>
    </row>
    <row r="4931" spans="18:21">
      <c r="R4931">
        <v>4930</v>
      </c>
      <c r="S4931" s="5">
        <v>46155</v>
      </c>
      <c r="T4931" s="6" t="s">
        <v>9341</v>
      </c>
      <c r="U4931" s="6">
        <v>1638</v>
      </c>
    </row>
    <row r="4932" spans="18:21">
      <c r="R4932">
        <v>4931</v>
      </c>
      <c r="S4932" s="5">
        <v>46157</v>
      </c>
      <c r="T4932" s="6" t="s">
        <v>9341</v>
      </c>
      <c r="U4932" s="6">
        <v>1400</v>
      </c>
    </row>
    <row r="4933" spans="18:21">
      <c r="R4933">
        <v>4932</v>
      </c>
      <c r="S4933" s="5">
        <v>46158</v>
      </c>
      <c r="T4933" s="6" t="s">
        <v>9341</v>
      </c>
      <c r="U4933" s="6">
        <v>2593</v>
      </c>
    </row>
    <row r="4934" spans="18:21">
      <c r="R4934">
        <v>4933</v>
      </c>
      <c r="S4934" s="5">
        <v>46159</v>
      </c>
      <c r="T4934" s="6" t="s">
        <v>9341</v>
      </c>
      <c r="U4934" s="6">
        <v>1769</v>
      </c>
    </row>
    <row r="4935" spans="18:21">
      <c r="R4935">
        <v>4934</v>
      </c>
      <c r="S4935" s="5">
        <v>46160</v>
      </c>
      <c r="T4935" s="6" t="s">
        <v>9341</v>
      </c>
      <c r="U4935" s="6">
        <v>2392</v>
      </c>
    </row>
    <row r="4936" spans="18:21">
      <c r="R4936">
        <v>4935</v>
      </c>
      <c r="S4936" s="5">
        <v>46161</v>
      </c>
      <c r="T4936" s="6" t="s">
        <v>9341</v>
      </c>
      <c r="U4936" s="6">
        <v>1692</v>
      </c>
    </row>
    <row r="4937" spans="18:21">
      <c r="R4937">
        <v>4936</v>
      </c>
      <c r="S4937" s="5">
        <v>46162</v>
      </c>
      <c r="T4937" s="6" t="s">
        <v>9341</v>
      </c>
      <c r="U4937" s="6">
        <v>1628</v>
      </c>
    </row>
    <row r="4938" spans="18:21">
      <c r="R4938">
        <v>4937</v>
      </c>
      <c r="S4938" s="5">
        <v>46163</v>
      </c>
      <c r="T4938" s="6" t="s">
        <v>9341</v>
      </c>
      <c r="U4938" s="6">
        <v>1309</v>
      </c>
    </row>
    <row r="4939" spans="18:21">
      <c r="R4939">
        <v>4938</v>
      </c>
      <c r="S4939" s="5">
        <v>46164</v>
      </c>
      <c r="T4939" s="6" t="s">
        <v>9341</v>
      </c>
      <c r="U4939" s="6">
        <v>1895</v>
      </c>
    </row>
    <row r="4940" spans="18:21">
      <c r="R4940">
        <v>4939</v>
      </c>
      <c r="S4940" s="5">
        <v>46165</v>
      </c>
      <c r="T4940" s="6" t="s">
        <v>9341</v>
      </c>
      <c r="U4940" s="6">
        <v>1708</v>
      </c>
    </row>
    <row r="4941" spans="18:21">
      <c r="R4941">
        <v>4940</v>
      </c>
      <c r="S4941" s="5">
        <v>46166</v>
      </c>
      <c r="T4941" s="6" t="s">
        <v>9341</v>
      </c>
      <c r="U4941" s="6">
        <v>1350</v>
      </c>
    </row>
    <row r="4942" spans="18:21">
      <c r="R4942">
        <v>4941</v>
      </c>
      <c r="S4942" s="5">
        <v>46167</v>
      </c>
      <c r="T4942" s="6" t="s">
        <v>9341</v>
      </c>
      <c r="U4942" s="6">
        <v>684</v>
      </c>
    </row>
    <row r="4943" spans="18:21">
      <c r="R4943">
        <v>4942</v>
      </c>
      <c r="S4943" s="5">
        <v>46170</v>
      </c>
      <c r="T4943" s="6" t="s">
        <v>9341</v>
      </c>
      <c r="U4943" s="6">
        <v>334</v>
      </c>
    </row>
    <row r="4944" spans="18:21">
      <c r="R4944">
        <v>4943</v>
      </c>
      <c r="S4944" s="5">
        <v>46171</v>
      </c>
      <c r="T4944" s="6" t="s">
        <v>9341</v>
      </c>
      <c r="U4944" s="6">
        <v>675</v>
      </c>
    </row>
    <row r="4945" spans="18:21">
      <c r="R4945">
        <v>4944</v>
      </c>
      <c r="S4945" s="5">
        <v>46173</v>
      </c>
      <c r="T4945" s="6" t="s">
        <v>9341</v>
      </c>
      <c r="U4945" s="6">
        <v>1298</v>
      </c>
    </row>
    <row r="4946" spans="18:21">
      <c r="R4946">
        <v>4945</v>
      </c>
      <c r="S4946" s="5">
        <v>46177</v>
      </c>
      <c r="T4946" s="6" t="s">
        <v>9342</v>
      </c>
      <c r="U4946" s="6">
        <v>1333</v>
      </c>
    </row>
    <row r="4947" spans="18:21">
      <c r="R4947">
        <v>4946</v>
      </c>
      <c r="S4947" s="5">
        <v>46178</v>
      </c>
      <c r="T4947" s="6" t="s">
        <v>9342</v>
      </c>
      <c r="U4947" s="6">
        <v>797</v>
      </c>
    </row>
    <row r="4948" spans="18:21">
      <c r="R4948">
        <v>4947</v>
      </c>
      <c r="S4948" s="5">
        <v>46179</v>
      </c>
      <c r="T4948" s="6" t="s">
        <v>9343</v>
      </c>
      <c r="U4948" s="6">
        <v>677</v>
      </c>
    </row>
    <row r="4949" spans="18:21">
      <c r="R4949">
        <v>4948</v>
      </c>
      <c r="S4949" s="5">
        <v>46191</v>
      </c>
      <c r="T4949" s="6" t="s">
        <v>9341</v>
      </c>
      <c r="U4949" s="6">
        <v>1201</v>
      </c>
    </row>
    <row r="4950" spans="18:21">
      <c r="R4950">
        <v>4949</v>
      </c>
      <c r="S4950" s="5">
        <v>46192</v>
      </c>
      <c r="T4950" s="6" t="s">
        <v>9341</v>
      </c>
      <c r="U4950" s="6">
        <v>702</v>
      </c>
    </row>
    <row r="4951" spans="18:21">
      <c r="R4951">
        <v>4950</v>
      </c>
      <c r="S4951" s="5">
        <v>46193</v>
      </c>
      <c r="T4951" s="6" t="s">
        <v>9344</v>
      </c>
      <c r="U4951" s="6">
        <v>634</v>
      </c>
    </row>
    <row r="4952" spans="18:21">
      <c r="R4952">
        <v>4951</v>
      </c>
      <c r="S4952" s="5">
        <v>46194</v>
      </c>
      <c r="T4952" s="6" t="s">
        <v>9341</v>
      </c>
      <c r="U4952" s="6">
        <v>763</v>
      </c>
    </row>
    <row r="4953" spans="18:21">
      <c r="R4953">
        <v>4952</v>
      </c>
      <c r="S4953" s="5">
        <v>46195</v>
      </c>
      <c r="T4953" s="6" t="s">
        <v>9341</v>
      </c>
      <c r="U4953" s="6">
        <v>746</v>
      </c>
    </row>
    <row r="4954" spans="18:21">
      <c r="R4954">
        <v>4953</v>
      </c>
      <c r="S4954" s="5">
        <v>46196</v>
      </c>
      <c r="T4954" s="6" t="s">
        <v>9342</v>
      </c>
      <c r="U4954" s="6">
        <v>429</v>
      </c>
    </row>
    <row r="4955" spans="18:21">
      <c r="R4955">
        <v>4954</v>
      </c>
      <c r="S4955" s="5">
        <v>46197</v>
      </c>
      <c r="T4955" s="6" t="s">
        <v>9342</v>
      </c>
      <c r="U4955" s="6">
        <v>513</v>
      </c>
    </row>
    <row r="4956" spans="18:21">
      <c r="R4956">
        <v>4955</v>
      </c>
      <c r="S4956" s="5">
        <v>46198</v>
      </c>
      <c r="T4956" s="6" t="s">
        <v>9341</v>
      </c>
      <c r="U4956" s="6">
        <v>1273</v>
      </c>
    </row>
    <row r="4957" spans="18:21">
      <c r="R4957">
        <v>4956</v>
      </c>
      <c r="S4957" s="5">
        <v>46199</v>
      </c>
      <c r="T4957" s="6" t="s">
        <v>9343</v>
      </c>
      <c r="U4957" s="6">
        <v>513</v>
      </c>
    </row>
    <row r="4958" spans="18:21">
      <c r="R4958">
        <v>4957</v>
      </c>
      <c r="S4958" s="5">
        <v>46230</v>
      </c>
      <c r="T4958" s="6" t="s">
        <v>9345</v>
      </c>
      <c r="U4958" s="6">
        <v>1466</v>
      </c>
    </row>
    <row r="4959" spans="18:21">
      <c r="R4959">
        <v>4958</v>
      </c>
      <c r="S4959" s="5">
        <v>46231</v>
      </c>
      <c r="T4959" s="6" t="s">
        <v>9345</v>
      </c>
      <c r="U4959" s="6">
        <v>1437</v>
      </c>
    </row>
    <row r="4960" spans="18:21">
      <c r="R4960">
        <v>4959</v>
      </c>
      <c r="S4960" s="5">
        <v>46232</v>
      </c>
      <c r="T4960" s="6" t="s">
        <v>9345</v>
      </c>
      <c r="U4960" s="6">
        <v>594</v>
      </c>
    </row>
    <row r="4961" spans="18:21">
      <c r="R4961">
        <v>4960</v>
      </c>
      <c r="S4961" s="5">
        <v>46233</v>
      </c>
      <c r="T4961" s="6" t="s">
        <v>9345</v>
      </c>
      <c r="U4961" s="6">
        <v>1085</v>
      </c>
    </row>
    <row r="4962" spans="18:21">
      <c r="R4962">
        <v>4961</v>
      </c>
      <c r="S4962" s="5">
        <v>46234</v>
      </c>
      <c r="T4962" s="6" t="s">
        <v>9345</v>
      </c>
      <c r="U4962" s="6">
        <v>1059</v>
      </c>
    </row>
    <row r="4963" spans="18:21">
      <c r="R4963">
        <v>4962</v>
      </c>
      <c r="S4963" s="5">
        <v>46235</v>
      </c>
      <c r="T4963" s="6" t="s">
        <v>9345</v>
      </c>
      <c r="U4963" s="6">
        <v>1283</v>
      </c>
    </row>
    <row r="4964" spans="18:21">
      <c r="R4964">
        <v>4963</v>
      </c>
      <c r="S4964" s="5">
        <v>46236</v>
      </c>
      <c r="T4964" s="6" t="s">
        <v>9345</v>
      </c>
      <c r="U4964" s="6">
        <v>1010</v>
      </c>
    </row>
    <row r="4965" spans="18:21">
      <c r="R4965">
        <v>4964</v>
      </c>
      <c r="S4965" s="5">
        <v>46237</v>
      </c>
      <c r="T4965" s="6" t="s">
        <v>9345</v>
      </c>
      <c r="U4965" s="6">
        <v>1609</v>
      </c>
    </row>
    <row r="4966" spans="18:21">
      <c r="R4966">
        <v>4965</v>
      </c>
      <c r="S4966" s="5">
        <v>46238</v>
      </c>
      <c r="T4966" s="6" t="s">
        <v>9345</v>
      </c>
      <c r="U4966" s="6">
        <v>9</v>
      </c>
    </row>
    <row r="4967" spans="18:21">
      <c r="R4967">
        <v>4966</v>
      </c>
      <c r="S4967" s="5">
        <v>46240</v>
      </c>
      <c r="T4967" s="6" t="s">
        <v>9345</v>
      </c>
      <c r="U4967" s="6">
        <v>1049</v>
      </c>
    </row>
    <row r="4968" spans="18:21">
      <c r="R4968">
        <v>4967</v>
      </c>
      <c r="S4968" s="5">
        <v>46241</v>
      </c>
      <c r="T4968" s="6" t="s">
        <v>9345</v>
      </c>
      <c r="U4968" s="6">
        <v>1734</v>
      </c>
    </row>
    <row r="4969" spans="18:21">
      <c r="R4969">
        <v>4968</v>
      </c>
      <c r="S4969" s="5">
        <v>46242</v>
      </c>
      <c r="T4969" s="6" t="s">
        <v>9345</v>
      </c>
      <c r="U4969" s="6">
        <v>81</v>
      </c>
    </row>
    <row r="4970" spans="18:21">
      <c r="R4970">
        <v>4969</v>
      </c>
      <c r="S4970" s="5">
        <v>46250</v>
      </c>
      <c r="T4970" s="6" t="s">
        <v>9345</v>
      </c>
      <c r="U4970" s="6">
        <v>1914</v>
      </c>
    </row>
    <row r="4971" spans="18:21">
      <c r="R4971">
        <v>4970</v>
      </c>
      <c r="S4971" s="5">
        <v>46251</v>
      </c>
      <c r="T4971" s="6" t="s">
        <v>9345</v>
      </c>
      <c r="U4971" s="6">
        <v>452</v>
      </c>
    </row>
    <row r="4972" spans="18:21">
      <c r="R4972">
        <v>4971</v>
      </c>
      <c r="S4972" s="5">
        <v>46252</v>
      </c>
      <c r="T4972" s="6" t="s">
        <v>9345</v>
      </c>
      <c r="U4972" s="6">
        <v>827</v>
      </c>
    </row>
    <row r="4973" spans="18:21">
      <c r="R4973">
        <v>4972</v>
      </c>
      <c r="S4973" s="5">
        <v>46253</v>
      </c>
      <c r="T4973" s="6" t="s">
        <v>9345</v>
      </c>
      <c r="U4973" s="6">
        <v>833</v>
      </c>
    </row>
    <row r="4974" spans="18:21">
      <c r="R4974">
        <v>4973</v>
      </c>
      <c r="S4974" s="5">
        <v>46254</v>
      </c>
      <c r="T4974" s="6" t="s">
        <v>9345</v>
      </c>
      <c r="U4974" s="6">
        <v>1171</v>
      </c>
    </row>
    <row r="4975" spans="18:21">
      <c r="R4975">
        <v>4974</v>
      </c>
      <c r="S4975" s="5">
        <v>46255</v>
      </c>
      <c r="T4975" s="6" t="s">
        <v>9345</v>
      </c>
      <c r="U4975" s="6">
        <v>1283</v>
      </c>
    </row>
    <row r="4976" spans="18:21">
      <c r="R4976">
        <v>4975</v>
      </c>
      <c r="S4976" s="5">
        <v>46256</v>
      </c>
      <c r="T4976" s="6" t="s">
        <v>9345</v>
      </c>
      <c r="U4976" s="6">
        <v>106</v>
      </c>
    </row>
    <row r="4977" spans="18:21">
      <c r="R4977">
        <v>4976</v>
      </c>
      <c r="S4977" s="5">
        <v>46260</v>
      </c>
      <c r="T4977" s="6" t="s">
        <v>9345</v>
      </c>
      <c r="U4977" s="6">
        <v>1873</v>
      </c>
    </row>
    <row r="4978" spans="18:21">
      <c r="R4978">
        <v>4977</v>
      </c>
      <c r="S4978" s="5">
        <v>46261</v>
      </c>
      <c r="T4978" s="6" t="s">
        <v>9345</v>
      </c>
      <c r="U4978" s="6">
        <v>1469</v>
      </c>
    </row>
    <row r="4979" spans="18:21">
      <c r="R4979">
        <v>4978</v>
      </c>
      <c r="S4979" s="5">
        <v>46262</v>
      </c>
      <c r="T4979" s="6" t="s">
        <v>9345</v>
      </c>
      <c r="U4979" s="6">
        <v>2</v>
      </c>
    </row>
    <row r="4980" spans="18:21">
      <c r="R4980">
        <v>4979</v>
      </c>
      <c r="S4980" s="5">
        <v>46269</v>
      </c>
      <c r="T4980" s="6" t="s">
        <v>9346</v>
      </c>
      <c r="U4980" s="6">
        <v>662</v>
      </c>
    </row>
    <row r="4981" spans="18:21">
      <c r="R4981">
        <v>4980</v>
      </c>
      <c r="S4981" s="5">
        <v>46291</v>
      </c>
      <c r="T4981" s="6" t="s">
        <v>9345</v>
      </c>
      <c r="U4981" s="6">
        <v>640</v>
      </c>
    </row>
    <row r="4982" spans="18:21">
      <c r="R4982">
        <v>4981</v>
      </c>
      <c r="S4982" s="5">
        <v>46293</v>
      </c>
      <c r="T4982" s="6" t="s">
        <v>9345</v>
      </c>
      <c r="U4982" s="6">
        <v>1058</v>
      </c>
    </row>
    <row r="4983" spans="18:21">
      <c r="R4983">
        <v>4982</v>
      </c>
      <c r="S4983" s="5">
        <v>46294</v>
      </c>
      <c r="T4983" s="6" t="s">
        <v>9346</v>
      </c>
      <c r="U4983" s="6">
        <v>778</v>
      </c>
    </row>
    <row r="4984" spans="18:21">
      <c r="R4984">
        <v>4983</v>
      </c>
      <c r="S4984" s="5">
        <v>46295</v>
      </c>
      <c r="T4984" s="6" t="s">
        <v>9346</v>
      </c>
      <c r="U4984" s="6">
        <v>518</v>
      </c>
    </row>
    <row r="4985" spans="18:21">
      <c r="R4985">
        <v>4984</v>
      </c>
      <c r="S4985" s="5">
        <v>46296</v>
      </c>
      <c r="T4985" s="6" t="s">
        <v>9346</v>
      </c>
      <c r="U4985" s="6">
        <v>587</v>
      </c>
    </row>
    <row r="4986" spans="18:21">
      <c r="R4986">
        <v>4985</v>
      </c>
      <c r="S4986" s="5">
        <v>46297</v>
      </c>
      <c r="T4986" s="6" t="s">
        <v>9346</v>
      </c>
      <c r="U4986" s="6">
        <v>308</v>
      </c>
    </row>
    <row r="4987" spans="18:21">
      <c r="R4987">
        <v>4986</v>
      </c>
      <c r="S4987" s="5">
        <v>46330</v>
      </c>
      <c r="T4987" s="6" t="s">
        <v>9347</v>
      </c>
      <c r="U4987" s="6">
        <v>1288</v>
      </c>
    </row>
    <row r="4988" spans="18:21">
      <c r="R4988">
        <v>4987</v>
      </c>
      <c r="S4988" s="5">
        <v>46331</v>
      </c>
      <c r="T4988" s="6" t="s">
        <v>9347</v>
      </c>
      <c r="U4988" s="6">
        <v>843</v>
      </c>
    </row>
    <row r="4989" spans="18:21">
      <c r="R4989">
        <v>4988</v>
      </c>
      <c r="S4989" s="5">
        <v>46332</v>
      </c>
      <c r="T4989" s="6" t="s">
        <v>9347</v>
      </c>
      <c r="U4989" s="6">
        <v>1354</v>
      </c>
    </row>
    <row r="4990" spans="18:21">
      <c r="R4990">
        <v>4989</v>
      </c>
      <c r="S4990" s="5">
        <v>46333</v>
      </c>
      <c r="T4990" s="6" t="s">
        <v>9347</v>
      </c>
      <c r="U4990" s="6">
        <v>720</v>
      </c>
    </row>
    <row r="4991" spans="18:21">
      <c r="R4991">
        <v>4990</v>
      </c>
      <c r="S4991" s="5">
        <v>46334</v>
      </c>
      <c r="T4991" s="6" t="s">
        <v>9347</v>
      </c>
      <c r="U4991" s="6">
        <v>600</v>
      </c>
    </row>
    <row r="4992" spans="18:21">
      <c r="R4992">
        <v>4991</v>
      </c>
      <c r="S4992" s="5">
        <v>46335</v>
      </c>
      <c r="T4992" s="6" t="s">
        <v>9348</v>
      </c>
      <c r="U4992" s="6">
        <v>949</v>
      </c>
    </row>
    <row r="4993" spans="18:21">
      <c r="R4993">
        <v>4992</v>
      </c>
      <c r="S4993" s="5">
        <v>46371</v>
      </c>
      <c r="T4993" s="6" t="s">
        <v>9349</v>
      </c>
      <c r="U4993" s="6">
        <v>1318</v>
      </c>
    </row>
    <row r="4994" spans="18:21">
      <c r="R4994">
        <v>4993</v>
      </c>
      <c r="S4994" s="5">
        <v>46375</v>
      </c>
      <c r="T4994" s="6" t="s">
        <v>9350</v>
      </c>
      <c r="U4994" s="6">
        <v>591</v>
      </c>
    </row>
    <row r="4995" spans="18:21">
      <c r="R4995">
        <v>4994</v>
      </c>
      <c r="S4995" s="5">
        <v>46391</v>
      </c>
      <c r="T4995" s="6" t="s">
        <v>9347</v>
      </c>
      <c r="U4995" s="6">
        <v>177</v>
      </c>
    </row>
    <row r="4996" spans="18:21">
      <c r="R4996">
        <v>4995</v>
      </c>
      <c r="S4996" s="5">
        <v>46392</v>
      </c>
      <c r="T4996" s="6" t="s">
        <v>9347</v>
      </c>
      <c r="U4996" s="6">
        <v>452</v>
      </c>
    </row>
    <row r="4997" spans="18:21">
      <c r="R4997">
        <v>4996</v>
      </c>
      <c r="S4997" s="5">
        <v>46393</v>
      </c>
      <c r="T4997" s="6" t="s">
        <v>9351</v>
      </c>
      <c r="U4997" s="6">
        <v>1110</v>
      </c>
    </row>
    <row r="4998" spans="18:21">
      <c r="R4998">
        <v>4997</v>
      </c>
      <c r="S4998" s="5">
        <v>46394</v>
      </c>
      <c r="T4998" s="6" t="s">
        <v>9347</v>
      </c>
      <c r="U4998" s="6">
        <v>206</v>
      </c>
    </row>
    <row r="4999" spans="18:21">
      <c r="R4999">
        <v>4998</v>
      </c>
      <c r="S4999" s="5">
        <v>46395</v>
      </c>
      <c r="T4999" s="6" t="s">
        <v>9349</v>
      </c>
      <c r="U4999" s="6">
        <v>730</v>
      </c>
    </row>
    <row r="5000" spans="18:21">
      <c r="R5000">
        <v>4999</v>
      </c>
      <c r="S5000" s="5">
        <v>46430</v>
      </c>
      <c r="T5000" s="6" t="s">
        <v>9352</v>
      </c>
      <c r="U5000" s="6">
        <v>1090</v>
      </c>
    </row>
    <row r="5001" spans="18:21">
      <c r="R5001">
        <v>5000</v>
      </c>
      <c r="S5001" s="5">
        <v>46431</v>
      </c>
      <c r="T5001" s="6" t="s">
        <v>9352</v>
      </c>
      <c r="U5001" s="6">
        <v>921</v>
      </c>
    </row>
    <row r="5002" spans="18:21">
      <c r="R5002">
        <v>5001</v>
      </c>
      <c r="S5002" s="5">
        <v>46432</v>
      </c>
      <c r="T5002" s="6" t="s">
        <v>9352</v>
      </c>
      <c r="U5002" s="6">
        <v>1049</v>
      </c>
    </row>
    <row r="5003" spans="18:21">
      <c r="R5003">
        <v>5002</v>
      </c>
      <c r="S5003" s="5">
        <v>46433</v>
      </c>
      <c r="T5003" s="6" t="s">
        <v>9352</v>
      </c>
      <c r="U5003" s="6">
        <v>642</v>
      </c>
    </row>
    <row r="5004" spans="18:21">
      <c r="R5004">
        <v>5003</v>
      </c>
      <c r="S5004" s="5">
        <v>46440</v>
      </c>
      <c r="T5004" s="6" t="s">
        <v>9353</v>
      </c>
      <c r="U5004" s="6">
        <v>768</v>
      </c>
    </row>
    <row r="5005" spans="18:21">
      <c r="R5005">
        <v>5004</v>
      </c>
      <c r="S5005" s="5">
        <v>46450</v>
      </c>
      <c r="T5005" s="6" t="s">
        <v>9354</v>
      </c>
      <c r="U5005" s="6">
        <v>793</v>
      </c>
    </row>
    <row r="5006" spans="18:21">
      <c r="R5006">
        <v>5005</v>
      </c>
      <c r="S5006" s="5">
        <v>46461</v>
      </c>
      <c r="T5006" s="6" t="s">
        <v>9355</v>
      </c>
      <c r="U5006" s="6">
        <v>598</v>
      </c>
    </row>
    <row r="5007" spans="18:21">
      <c r="R5007">
        <v>5006</v>
      </c>
      <c r="S5007" s="5">
        <v>46462</v>
      </c>
      <c r="T5007" s="6" t="s">
        <v>9355</v>
      </c>
      <c r="U5007" s="6">
        <v>656</v>
      </c>
    </row>
    <row r="5008" spans="18:21">
      <c r="R5008">
        <v>5007</v>
      </c>
      <c r="S5008" s="5">
        <v>46463</v>
      </c>
      <c r="T5008" s="6" t="s">
        <v>9355</v>
      </c>
      <c r="U5008" s="6">
        <v>849</v>
      </c>
    </row>
    <row r="5009" spans="18:21">
      <c r="R5009">
        <v>5008</v>
      </c>
      <c r="S5009" s="5">
        <v>46464</v>
      </c>
      <c r="T5009" s="6" t="s">
        <v>9355</v>
      </c>
      <c r="U5009" s="6">
        <v>451</v>
      </c>
    </row>
    <row r="5010" spans="18:21">
      <c r="R5010">
        <v>5009</v>
      </c>
      <c r="S5010" s="5">
        <v>46465</v>
      </c>
      <c r="T5010" s="6" t="s">
        <v>9355</v>
      </c>
      <c r="U5010" s="6">
        <v>690</v>
      </c>
    </row>
    <row r="5011" spans="18:21">
      <c r="R5011">
        <v>5010</v>
      </c>
      <c r="S5011" s="5">
        <v>46466</v>
      </c>
      <c r="T5011" s="6" t="s">
        <v>9352</v>
      </c>
      <c r="U5011" s="6">
        <v>387</v>
      </c>
    </row>
    <row r="5012" spans="18:21">
      <c r="R5012">
        <v>5011</v>
      </c>
      <c r="S5012" s="5">
        <v>46471</v>
      </c>
      <c r="T5012" s="6" t="s">
        <v>9356</v>
      </c>
      <c r="U5012" s="6">
        <v>257</v>
      </c>
    </row>
    <row r="5013" spans="18:21">
      <c r="R5013">
        <v>5012</v>
      </c>
      <c r="S5013" s="5">
        <v>46472</v>
      </c>
      <c r="T5013" s="6" t="s">
        <v>9357</v>
      </c>
      <c r="U5013" s="6">
        <v>175</v>
      </c>
    </row>
    <row r="5014" spans="18:21">
      <c r="R5014">
        <v>5013</v>
      </c>
      <c r="S5014" s="5">
        <v>46491</v>
      </c>
      <c r="T5014" s="6" t="s">
        <v>9354</v>
      </c>
      <c r="U5014" s="6">
        <v>167</v>
      </c>
    </row>
    <row r="5015" spans="18:21">
      <c r="R5015">
        <v>5014</v>
      </c>
      <c r="S5015" s="5">
        <v>46492</v>
      </c>
      <c r="T5015" s="6" t="s">
        <v>9352</v>
      </c>
      <c r="U5015" s="6">
        <v>1010</v>
      </c>
    </row>
    <row r="5016" spans="18:21">
      <c r="R5016">
        <v>5015</v>
      </c>
      <c r="S5016" s="5">
        <v>46493</v>
      </c>
      <c r="T5016" s="6" t="s">
        <v>9352</v>
      </c>
      <c r="U5016" s="6">
        <v>914</v>
      </c>
    </row>
    <row r="5017" spans="18:21">
      <c r="R5017">
        <v>5016</v>
      </c>
      <c r="S5017" s="5">
        <v>46494</v>
      </c>
      <c r="T5017" s="6" t="s">
        <v>9352</v>
      </c>
      <c r="U5017" s="6">
        <v>421</v>
      </c>
    </row>
    <row r="5018" spans="18:21">
      <c r="R5018">
        <v>5017</v>
      </c>
      <c r="S5018" s="5">
        <v>46495</v>
      </c>
      <c r="T5018" s="6" t="s">
        <v>9358</v>
      </c>
      <c r="U5018" s="6">
        <v>341</v>
      </c>
    </row>
    <row r="5019" spans="18:21">
      <c r="R5019">
        <v>5018</v>
      </c>
      <c r="S5019" s="5">
        <v>46530</v>
      </c>
      <c r="T5019" s="6" t="s">
        <v>9359</v>
      </c>
      <c r="U5019" s="6">
        <v>582</v>
      </c>
    </row>
    <row r="5020" spans="18:21">
      <c r="R5020">
        <v>5019</v>
      </c>
      <c r="S5020" s="5">
        <v>46531</v>
      </c>
      <c r="T5020" s="6" t="s">
        <v>9359</v>
      </c>
      <c r="U5020" s="6">
        <v>1175</v>
      </c>
    </row>
    <row r="5021" spans="18:21">
      <c r="R5021">
        <v>5020</v>
      </c>
      <c r="S5021" s="5">
        <v>46591</v>
      </c>
      <c r="T5021" s="6" t="s">
        <v>9359</v>
      </c>
      <c r="U5021" s="6">
        <v>457</v>
      </c>
    </row>
    <row r="5022" spans="18:21">
      <c r="R5022">
        <v>5021</v>
      </c>
      <c r="S5022" s="5">
        <v>46593</v>
      </c>
      <c r="T5022" s="6" t="s">
        <v>9359</v>
      </c>
      <c r="U5022" s="6">
        <v>586</v>
      </c>
    </row>
    <row r="5023" spans="18:21">
      <c r="R5023">
        <v>5022</v>
      </c>
      <c r="S5023" s="5">
        <v>46594</v>
      </c>
      <c r="T5023" s="6" t="s">
        <v>9359</v>
      </c>
      <c r="U5023" s="6">
        <v>604</v>
      </c>
    </row>
    <row r="5024" spans="18:21">
      <c r="R5024">
        <v>5023</v>
      </c>
      <c r="S5024" s="5">
        <v>46595</v>
      </c>
      <c r="T5024" s="6" t="s">
        <v>9359</v>
      </c>
      <c r="U5024" s="6">
        <v>688</v>
      </c>
    </row>
    <row r="5025" spans="18:21">
      <c r="R5025">
        <v>5024</v>
      </c>
      <c r="S5025" s="5">
        <v>46596</v>
      </c>
      <c r="T5025" s="6" t="s">
        <v>9359</v>
      </c>
      <c r="U5025" s="6">
        <v>457</v>
      </c>
    </row>
    <row r="5026" spans="18:21">
      <c r="R5026">
        <v>5025</v>
      </c>
      <c r="S5026" s="5">
        <v>46597</v>
      </c>
      <c r="T5026" s="6" t="s">
        <v>9359</v>
      </c>
      <c r="U5026" s="6">
        <v>540</v>
      </c>
    </row>
    <row r="5027" spans="18:21">
      <c r="R5027">
        <v>5026</v>
      </c>
      <c r="S5027" s="5">
        <v>46598</v>
      </c>
      <c r="T5027" s="6" t="s">
        <v>9359</v>
      </c>
      <c r="U5027" s="6">
        <v>445</v>
      </c>
    </row>
    <row r="5028" spans="18:21">
      <c r="R5028">
        <v>5027</v>
      </c>
      <c r="S5028" s="5">
        <v>46630</v>
      </c>
      <c r="T5028" s="6" t="s">
        <v>9360</v>
      </c>
      <c r="U5028" s="6">
        <v>406</v>
      </c>
    </row>
    <row r="5029" spans="18:21">
      <c r="R5029">
        <v>5028</v>
      </c>
      <c r="S5029" s="5">
        <v>46631</v>
      </c>
      <c r="T5029" s="6" t="s">
        <v>9360</v>
      </c>
      <c r="U5029" s="6">
        <v>299</v>
      </c>
    </row>
    <row r="5030" spans="18:21">
      <c r="R5030">
        <v>5029</v>
      </c>
      <c r="S5030" s="5">
        <v>46632</v>
      </c>
      <c r="T5030" s="6" t="s">
        <v>9360</v>
      </c>
      <c r="U5030" s="6">
        <v>302</v>
      </c>
    </row>
    <row r="5031" spans="18:21">
      <c r="R5031">
        <v>5030</v>
      </c>
      <c r="S5031" s="5">
        <v>46633</v>
      </c>
      <c r="T5031" s="6" t="s">
        <v>9360</v>
      </c>
      <c r="U5031" s="6">
        <v>360</v>
      </c>
    </row>
    <row r="5032" spans="18:21">
      <c r="R5032">
        <v>5031</v>
      </c>
      <c r="S5032" s="5">
        <v>46691</v>
      </c>
      <c r="T5032" s="6" t="s">
        <v>9360</v>
      </c>
      <c r="U5032" s="6">
        <v>386</v>
      </c>
    </row>
    <row r="5033" spans="18:21">
      <c r="R5033">
        <v>5032</v>
      </c>
      <c r="S5033" s="5">
        <v>46692</v>
      </c>
      <c r="T5033" s="6" t="s">
        <v>9360</v>
      </c>
      <c r="U5033" s="6">
        <v>722</v>
      </c>
    </row>
    <row r="5034" spans="18:21">
      <c r="R5034">
        <v>5033</v>
      </c>
      <c r="S5034" s="5">
        <v>46693</v>
      </c>
      <c r="T5034" s="6" t="s">
        <v>9360</v>
      </c>
      <c r="U5034" s="6">
        <v>549</v>
      </c>
    </row>
    <row r="5035" spans="18:21">
      <c r="R5035">
        <v>5034</v>
      </c>
      <c r="S5035" s="5">
        <v>46694</v>
      </c>
      <c r="T5035" s="6" t="s">
        <v>9360</v>
      </c>
      <c r="U5035" s="6">
        <v>651</v>
      </c>
    </row>
    <row r="5036" spans="18:21">
      <c r="R5036">
        <v>5035</v>
      </c>
      <c r="S5036" s="5">
        <v>46695</v>
      </c>
      <c r="T5036" s="6" t="s">
        <v>9360</v>
      </c>
      <c r="U5036" s="6">
        <v>913</v>
      </c>
    </row>
    <row r="5037" spans="18:21">
      <c r="R5037">
        <v>5036</v>
      </c>
      <c r="S5037" s="5">
        <v>46730</v>
      </c>
      <c r="T5037" s="6" t="s">
        <v>9361</v>
      </c>
      <c r="U5037" s="6">
        <v>686</v>
      </c>
    </row>
    <row r="5038" spans="18:21">
      <c r="R5038">
        <v>5037</v>
      </c>
      <c r="S5038" s="5">
        <v>46731</v>
      </c>
      <c r="T5038" s="6" t="s">
        <v>9361</v>
      </c>
      <c r="U5038" s="6">
        <v>612</v>
      </c>
    </row>
    <row r="5039" spans="18:21">
      <c r="R5039">
        <v>5038</v>
      </c>
      <c r="S5039" s="5">
        <v>46732</v>
      </c>
      <c r="T5039" s="6" t="s">
        <v>9361</v>
      </c>
      <c r="U5039" s="6">
        <v>577</v>
      </c>
    </row>
    <row r="5040" spans="18:21">
      <c r="R5040">
        <v>5039</v>
      </c>
      <c r="S5040" s="5">
        <v>46735</v>
      </c>
      <c r="T5040" s="6" t="s">
        <v>9361</v>
      </c>
      <c r="U5040" s="6">
        <v>373</v>
      </c>
    </row>
    <row r="5041" spans="18:21">
      <c r="R5041">
        <v>5040</v>
      </c>
      <c r="S5041" s="5">
        <v>46740</v>
      </c>
      <c r="T5041" s="6" t="s">
        <v>9361</v>
      </c>
      <c r="U5041" s="6">
        <v>620</v>
      </c>
    </row>
    <row r="5042" spans="18:21">
      <c r="R5042">
        <v>5041</v>
      </c>
      <c r="S5042" s="5">
        <v>46791</v>
      </c>
      <c r="T5042" s="6" t="s">
        <v>9361</v>
      </c>
      <c r="U5042" s="6">
        <v>494</v>
      </c>
    </row>
    <row r="5043" spans="18:21">
      <c r="R5043">
        <v>5042</v>
      </c>
      <c r="S5043" s="5">
        <v>46792</v>
      </c>
      <c r="T5043" s="6" t="s">
        <v>9361</v>
      </c>
      <c r="U5043" s="6">
        <v>565</v>
      </c>
    </row>
    <row r="5044" spans="18:21">
      <c r="R5044">
        <v>5043</v>
      </c>
      <c r="S5044" s="5">
        <v>46793</v>
      </c>
      <c r="T5044" s="6" t="s">
        <v>9361</v>
      </c>
      <c r="U5044" s="6">
        <v>349</v>
      </c>
    </row>
    <row r="5045" spans="18:21">
      <c r="R5045">
        <v>5044</v>
      </c>
      <c r="S5045" s="5">
        <v>46794</v>
      </c>
      <c r="T5045" s="6" t="s">
        <v>9361</v>
      </c>
      <c r="U5045" s="6">
        <v>436</v>
      </c>
    </row>
    <row r="5046" spans="18:21">
      <c r="R5046">
        <v>5045</v>
      </c>
      <c r="S5046" s="5">
        <v>46795</v>
      </c>
      <c r="T5046" s="6" t="s">
        <v>9361</v>
      </c>
      <c r="U5046" s="6">
        <v>431</v>
      </c>
    </row>
    <row r="5047" spans="18:21">
      <c r="R5047">
        <v>5046</v>
      </c>
      <c r="S5047" s="5">
        <v>46796</v>
      </c>
      <c r="T5047" s="6" t="s">
        <v>9361</v>
      </c>
      <c r="U5047" s="6">
        <v>508</v>
      </c>
    </row>
    <row r="5048" spans="18:21">
      <c r="R5048">
        <v>5047</v>
      </c>
      <c r="S5048" s="5">
        <v>46830</v>
      </c>
      <c r="T5048" s="6" t="s">
        <v>9362</v>
      </c>
      <c r="U5048" s="6">
        <v>1783</v>
      </c>
    </row>
    <row r="5049" spans="18:21">
      <c r="R5049">
        <v>5048</v>
      </c>
      <c r="S5049" s="5">
        <v>46831</v>
      </c>
      <c r="T5049" s="6" t="s">
        <v>9362</v>
      </c>
      <c r="U5049" s="6">
        <v>301</v>
      </c>
    </row>
    <row r="5050" spans="18:21">
      <c r="R5050">
        <v>5049</v>
      </c>
      <c r="S5050" s="5">
        <v>46832</v>
      </c>
      <c r="T5050" s="6" t="s">
        <v>9362</v>
      </c>
      <c r="U5050" s="6">
        <v>995</v>
      </c>
    </row>
    <row r="5051" spans="18:21">
      <c r="R5051">
        <v>5050</v>
      </c>
      <c r="S5051" s="5">
        <v>46833</v>
      </c>
      <c r="T5051" s="6" t="s">
        <v>9362</v>
      </c>
      <c r="U5051" s="6">
        <v>1766</v>
      </c>
    </row>
    <row r="5052" spans="18:21">
      <c r="R5052">
        <v>5051</v>
      </c>
      <c r="S5052" s="5">
        <v>46834</v>
      </c>
      <c r="T5052" s="6" t="s">
        <v>9362</v>
      </c>
      <c r="U5052" s="6">
        <v>714</v>
      </c>
    </row>
    <row r="5053" spans="18:21">
      <c r="R5053">
        <v>5052</v>
      </c>
      <c r="S5053" s="5">
        <v>46890</v>
      </c>
      <c r="T5053" s="6" t="s">
        <v>9363</v>
      </c>
      <c r="U5053" s="6">
        <v>609</v>
      </c>
    </row>
    <row r="5054" spans="18:21">
      <c r="R5054">
        <v>5053</v>
      </c>
      <c r="S5054" s="5">
        <v>47130</v>
      </c>
      <c r="T5054" s="6" t="s">
        <v>9364</v>
      </c>
      <c r="U5054" s="6">
        <v>103</v>
      </c>
    </row>
    <row r="5055" spans="18:21">
      <c r="R5055">
        <v>5054</v>
      </c>
      <c r="S5055" s="5">
        <v>47131</v>
      </c>
      <c r="T5055" s="6" t="s">
        <v>9364</v>
      </c>
      <c r="U5055" s="6">
        <v>1122</v>
      </c>
    </row>
    <row r="5056" spans="18:21">
      <c r="R5056">
        <v>5055</v>
      </c>
      <c r="S5056" s="5">
        <v>47132</v>
      </c>
      <c r="T5056" s="6" t="s">
        <v>9364</v>
      </c>
      <c r="U5056" s="6">
        <v>856</v>
      </c>
    </row>
    <row r="5057" spans="18:21">
      <c r="R5057">
        <v>5056</v>
      </c>
      <c r="S5057" s="5">
        <v>47133</v>
      </c>
      <c r="T5057" s="6" t="s">
        <v>9364</v>
      </c>
      <c r="U5057" s="6">
        <v>997</v>
      </c>
    </row>
    <row r="5058" spans="18:21">
      <c r="R5058">
        <v>5057</v>
      </c>
      <c r="S5058" s="5">
        <v>47141</v>
      </c>
      <c r="T5058" s="6" t="s">
        <v>9365</v>
      </c>
      <c r="U5058" s="6">
        <v>598</v>
      </c>
    </row>
    <row r="5059" spans="18:21">
      <c r="R5059">
        <v>5058</v>
      </c>
      <c r="S5059" s="5">
        <v>47142</v>
      </c>
      <c r="T5059" s="6" t="s">
        <v>9365</v>
      </c>
      <c r="U5059" s="6">
        <v>808</v>
      </c>
    </row>
    <row r="5060" spans="18:21">
      <c r="R5060">
        <v>5059</v>
      </c>
      <c r="S5060" s="5">
        <v>47143</v>
      </c>
      <c r="T5060" s="6" t="s">
        <v>9366</v>
      </c>
      <c r="U5060" s="6">
        <v>245</v>
      </c>
    </row>
    <row r="5061" spans="18:21">
      <c r="R5061">
        <v>5060</v>
      </c>
      <c r="S5061" s="5">
        <v>47144</v>
      </c>
      <c r="T5061" s="6" t="s">
        <v>9367</v>
      </c>
      <c r="U5061" s="6">
        <v>196</v>
      </c>
    </row>
    <row r="5062" spans="18:21">
      <c r="R5062">
        <v>5061</v>
      </c>
      <c r="S5062" s="5">
        <v>47151</v>
      </c>
      <c r="T5062" s="6" t="s">
        <v>9368</v>
      </c>
      <c r="U5062" s="6">
        <v>368</v>
      </c>
    </row>
    <row r="5063" spans="18:21">
      <c r="R5063">
        <v>5062</v>
      </c>
      <c r="S5063" s="5">
        <v>47160</v>
      </c>
      <c r="T5063" s="6" t="s">
        <v>9369</v>
      </c>
      <c r="U5063" s="6">
        <v>1005</v>
      </c>
    </row>
    <row r="5064" spans="18:21">
      <c r="R5064">
        <v>5063</v>
      </c>
      <c r="S5064" s="5">
        <v>47161</v>
      </c>
      <c r="T5064" s="6" t="s">
        <v>9369</v>
      </c>
      <c r="U5064" s="6">
        <v>376</v>
      </c>
    </row>
    <row r="5065" spans="18:21">
      <c r="R5065">
        <v>5064</v>
      </c>
      <c r="S5065" s="5">
        <v>47162</v>
      </c>
      <c r="T5065" s="6" t="s">
        <v>9370</v>
      </c>
      <c r="U5065" s="6">
        <v>928</v>
      </c>
    </row>
    <row r="5066" spans="18:21">
      <c r="R5066">
        <v>5065</v>
      </c>
      <c r="S5066" s="5">
        <v>47170</v>
      </c>
      <c r="T5066" s="6" t="s">
        <v>9370</v>
      </c>
      <c r="U5066" s="6">
        <v>528</v>
      </c>
    </row>
    <row r="5067" spans="18:21">
      <c r="R5067">
        <v>5066</v>
      </c>
      <c r="S5067" s="5">
        <v>47171</v>
      </c>
      <c r="T5067" s="6" t="s">
        <v>9371</v>
      </c>
      <c r="U5067" s="6">
        <v>327</v>
      </c>
    </row>
    <row r="5068" spans="18:21">
      <c r="R5068">
        <v>5067</v>
      </c>
      <c r="S5068" s="5">
        <v>47172</v>
      </c>
      <c r="T5068" s="6" t="s">
        <v>9372</v>
      </c>
      <c r="U5068" s="6">
        <v>1087</v>
      </c>
    </row>
    <row r="5069" spans="18:21">
      <c r="R5069">
        <v>5068</v>
      </c>
      <c r="S5069" s="5">
        <v>47173</v>
      </c>
      <c r="T5069" s="6" t="s">
        <v>9372</v>
      </c>
      <c r="U5069" s="6">
        <v>280</v>
      </c>
    </row>
    <row r="5070" spans="18:21">
      <c r="R5070">
        <v>5069</v>
      </c>
      <c r="S5070" s="5">
        <v>47174</v>
      </c>
      <c r="T5070" s="6" t="s">
        <v>9372</v>
      </c>
      <c r="U5070" s="6">
        <v>125</v>
      </c>
    </row>
    <row r="5071" spans="18:21">
      <c r="R5071">
        <v>5070</v>
      </c>
      <c r="S5071" s="5">
        <v>47175</v>
      </c>
      <c r="T5071" s="6" t="s">
        <v>9372</v>
      </c>
      <c r="U5071" s="6">
        <v>97</v>
      </c>
    </row>
    <row r="5072" spans="18:21">
      <c r="R5072">
        <v>5071</v>
      </c>
      <c r="S5072" s="5">
        <v>47190</v>
      </c>
      <c r="T5072" s="6" t="s">
        <v>9373</v>
      </c>
      <c r="U5072" s="6">
        <v>350</v>
      </c>
    </row>
    <row r="5073" spans="18:21">
      <c r="R5073">
        <v>5072</v>
      </c>
      <c r="S5073" s="5">
        <v>47191</v>
      </c>
      <c r="T5073" s="6" t="s">
        <v>9374</v>
      </c>
      <c r="U5073" s="6">
        <v>309</v>
      </c>
    </row>
    <row r="5074" spans="18:21">
      <c r="R5074">
        <v>5073</v>
      </c>
      <c r="S5074" s="5">
        <v>47192</v>
      </c>
      <c r="T5074" s="6" t="s">
        <v>9374</v>
      </c>
      <c r="U5074" s="6">
        <v>728</v>
      </c>
    </row>
    <row r="5075" spans="18:21">
      <c r="R5075">
        <v>5074</v>
      </c>
      <c r="S5075" s="5">
        <v>47193</v>
      </c>
      <c r="T5075" s="6" t="s">
        <v>9375</v>
      </c>
      <c r="U5075" s="6">
        <v>1070</v>
      </c>
    </row>
    <row r="5076" spans="18:21">
      <c r="R5076">
        <v>5075</v>
      </c>
      <c r="S5076" s="5">
        <v>47194</v>
      </c>
      <c r="T5076" s="6" t="s">
        <v>9375</v>
      </c>
      <c r="U5076" s="6">
        <v>557</v>
      </c>
    </row>
    <row r="5077" spans="18:21">
      <c r="R5077">
        <v>5076</v>
      </c>
      <c r="S5077" s="5">
        <v>47195</v>
      </c>
      <c r="T5077" s="6" t="s">
        <v>9364</v>
      </c>
      <c r="U5077" s="6">
        <v>684</v>
      </c>
    </row>
    <row r="5078" spans="18:21">
      <c r="R5078">
        <v>5077</v>
      </c>
      <c r="S5078" s="5">
        <v>47196</v>
      </c>
      <c r="T5078" s="6" t="s">
        <v>9376</v>
      </c>
      <c r="U5078" s="6">
        <v>441</v>
      </c>
    </row>
    <row r="5079" spans="18:21">
      <c r="R5079">
        <v>5078</v>
      </c>
      <c r="S5079" s="5">
        <v>47197</v>
      </c>
      <c r="T5079" s="6" t="s">
        <v>9365</v>
      </c>
      <c r="U5079" s="6">
        <v>306</v>
      </c>
    </row>
    <row r="5080" spans="18:21">
      <c r="R5080">
        <v>5079</v>
      </c>
      <c r="S5080" s="5">
        <v>47198</v>
      </c>
      <c r="T5080" s="6" t="s">
        <v>9377</v>
      </c>
      <c r="U5080" s="6">
        <v>575</v>
      </c>
    </row>
    <row r="5081" spans="18:21">
      <c r="R5081">
        <v>5080</v>
      </c>
      <c r="S5081" s="5">
        <v>47231</v>
      </c>
      <c r="T5081" s="6" t="s">
        <v>9378</v>
      </c>
      <c r="U5081" s="6">
        <v>1033</v>
      </c>
    </row>
    <row r="5082" spans="18:21">
      <c r="R5082">
        <v>5081</v>
      </c>
      <c r="S5082" s="5">
        <v>47232</v>
      </c>
      <c r="T5082" s="6" t="s">
        <v>9378</v>
      </c>
      <c r="U5082" s="6">
        <v>780</v>
      </c>
    </row>
    <row r="5083" spans="18:21">
      <c r="R5083">
        <v>5082</v>
      </c>
      <c r="S5083" s="5">
        <v>47291</v>
      </c>
      <c r="T5083" s="6" t="s">
        <v>9379</v>
      </c>
      <c r="U5083" s="6">
        <v>375</v>
      </c>
    </row>
    <row r="5084" spans="18:21">
      <c r="R5084">
        <v>5083</v>
      </c>
      <c r="S5084" s="5">
        <v>47292</v>
      </c>
      <c r="T5084" s="6" t="s">
        <v>9379</v>
      </c>
      <c r="U5084" s="6">
        <v>330</v>
      </c>
    </row>
    <row r="5085" spans="18:21">
      <c r="R5085">
        <v>5084</v>
      </c>
      <c r="S5085" s="5">
        <v>47293</v>
      </c>
      <c r="T5085" s="6" t="s">
        <v>9378</v>
      </c>
      <c r="U5085" s="6">
        <v>854</v>
      </c>
    </row>
    <row r="5086" spans="18:21">
      <c r="R5086">
        <v>5085</v>
      </c>
      <c r="S5086" s="5">
        <v>47294</v>
      </c>
      <c r="T5086" s="6" t="s">
        <v>9378</v>
      </c>
      <c r="U5086" s="6">
        <v>400</v>
      </c>
    </row>
    <row r="5087" spans="18:21">
      <c r="R5087">
        <v>5086</v>
      </c>
      <c r="S5087" s="5">
        <v>47295</v>
      </c>
      <c r="T5087" s="6" t="s">
        <v>9380</v>
      </c>
      <c r="U5087" s="6">
        <v>900</v>
      </c>
    </row>
    <row r="5088" spans="18:21">
      <c r="R5088">
        <v>5087</v>
      </c>
      <c r="S5088" s="5">
        <v>47296</v>
      </c>
      <c r="T5088" s="6" t="s">
        <v>9380</v>
      </c>
      <c r="U5088" s="6">
        <v>413</v>
      </c>
    </row>
    <row r="5089" spans="18:21">
      <c r="R5089">
        <v>5088</v>
      </c>
      <c r="S5089" s="5">
        <v>47297</v>
      </c>
      <c r="T5089" s="6" t="s">
        <v>9380</v>
      </c>
      <c r="U5089" s="6">
        <v>544</v>
      </c>
    </row>
    <row r="5090" spans="18:21">
      <c r="R5090">
        <v>5089</v>
      </c>
      <c r="S5090" s="5">
        <v>47331</v>
      </c>
      <c r="T5090" s="6" t="s">
        <v>9381</v>
      </c>
      <c r="U5090" s="6">
        <v>14</v>
      </c>
    </row>
    <row r="5091" spans="18:21">
      <c r="R5091">
        <v>5090</v>
      </c>
      <c r="S5091" s="5">
        <v>47332</v>
      </c>
      <c r="T5091" s="6" t="s">
        <v>9381</v>
      </c>
      <c r="U5091" s="6">
        <v>1100</v>
      </c>
    </row>
    <row r="5092" spans="18:21">
      <c r="R5092">
        <v>5091</v>
      </c>
      <c r="S5092" s="5">
        <v>47333</v>
      </c>
      <c r="T5092" s="6" t="s">
        <v>9381</v>
      </c>
      <c r="U5092" s="6">
        <v>503</v>
      </c>
    </row>
    <row r="5093" spans="18:21">
      <c r="R5093">
        <v>5092</v>
      </c>
      <c r="S5093" s="5">
        <v>47334</v>
      </c>
      <c r="T5093" s="6" t="s">
        <v>9381</v>
      </c>
      <c r="U5093" s="6">
        <v>221</v>
      </c>
    </row>
    <row r="5094" spans="18:21">
      <c r="R5094">
        <v>5093</v>
      </c>
      <c r="S5094" s="5">
        <v>47391</v>
      </c>
      <c r="T5094" s="6" t="s">
        <v>9381</v>
      </c>
      <c r="U5094" s="6">
        <v>674</v>
      </c>
    </row>
    <row r="5095" spans="18:21">
      <c r="R5095">
        <v>5094</v>
      </c>
      <c r="S5095" s="5">
        <v>47392</v>
      </c>
      <c r="T5095" s="6" t="s">
        <v>9381</v>
      </c>
      <c r="U5095" s="6">
        <v>330</v>
      </c>
    </row>
    <row r="5096" spans="18:21">
      <c r="R5096">
        <v>5095</v>
      </c>
      <c r="S5096" s="5">
        <v>47393</v>
      </c>
      <c r="T5096" s="6" t="s">
        <v>9381</v>
      </c>
      <c r="U5096" s="6">
        <v>571</v>
      </c>
    </row>
    <row r="5097" spans="18:21">
      <c r="R5097">
        <v>5096</v>
      </c>
      <c r="S5097" s="5">
        <v>47394</v>
      </c>
      <c r="T5097" s="6" t="s">
        <v>9381</v>
      </c>
      <c r="U5097" s="6">
        <v>527</v>
      </c>
    </row>
    <row r="5098" spans="18:21">
      <c r="R5098">
        <v>5097</v>
      </c>
      <c r="S5098" s="5">
        <v>47395</v>
      </c>
      <c r="T5098" s="6" t="s">
        <v>9381</v>
      </c>
      <c r="U5098" s="6">
        <v>439</v>
      </c>
    </row>
    <row r="5099" spans="18:21">
      <c r="R5099">
        <v>5098</v>
      </c>
      <c r="S5099" s="5">
        <v>47396</v>
      </c>
      <c r="T5099" s="6" t="s">
        <v>9381</v>
      </c>
      <c r="U5099" s="6">
        <v>553</v>
      </c>
    </row>
    <row r="5100" spans="18:21">
      <c r="R5100">
        <v>5099</v>
      </c>
      <c r="S5100" s="5">
        <v>47397</v>
      </c>
      <c r="T5100" s="6" t="s">
        <v>9381</v>
      </c>
      <c r="U5100" s="6">
        <v>389</v>
      </c>
    </row>
    <row r="5101" spans="18:21">
      <c r="R5101">
        <v>5100</v>
      </c>
      <c r="S5101" s="5">
        <v>47398</v>
      </c>
      <c r="T5101" s="6" t="s">
        <v>9381</v>
      </c>
      <c r="U5101" s="6">
        <v>204</v>
      </c>
    </row>
    <row r="5102" spans="18:21">
      <c r="R5102">
        <v>5101</v>
      </c>
      <c r="S5102" s="5">
        <v>47399</v>
      </c>
      <c r="T5102" s="6" t="s">
        <v>9381</v>
      </c>
      <c r="U5102" s="6">
        <v>109</v>
      </c>
    </row>
    <row r="5103" spans="18:21">
      <c r="R5103">
        <v>5102</v>
      </c>
      <c r="S5103" s="5">
        <v>47431</v>
      </c>
      <c r="T5103" s="6" t="s">
        <v>9382</v>
      </c>
      <c r="U5103" s="6">
        <v>481</v>
      </c>
    </row>
    <row r="5104" spans="18:21">
      <c r="R5104">
        <v>5103</v>
      </c>
      <c r="S5104" s="5">
        <v>47432</v>
      </c>
      <c r="T5104" s="6" t="s">
        <v>9382</v>
      </c>
      <c r="U5104" s="6">
        <v>534</v>
      </c>
    </row>
    <row r="5105" spans="18:21">
      <c r="R5105">
        <v>5104</v>
      </c>
      <c r="S5105" s="5">
        <v>47470</v>
      </c>
      <c r="T5105" s="6" t="s">
        <v>9383</v>
      </c>
      <c r="U5105" s="6">
        <v>292</v>
      </c>
    </row>
    <row r="5106" spans="18:21">
      <c r="R5106">
        <v>5105</v>
      </c>
      <c r="S5106" s="5">
        <v>47471</v>
      </c>
      <c r="T5106" s="6" t="s">
        <v>9384</v>
      </c>
      <c r="U5106" s="6">
        <v>106</v>
      </c>
    </row>
    <row r="5107" spans="18:21">
      <c r="R5107">
        <v>5106</v>
      </c>
      <c r="S5107" s="5">
        <v>47474</v>
      </c>
      <c r="T5107" s="6" t="s">
        <v>9385</v>
      </c>
      <c r="U5107" s="6">
        <v>109</v>
      </c>
    </row>
    <row r="5108" spans="18:21">
      <c r="R5108">
        <v>5107</v>
      </c>
      <c r="S5108" s="5">
        <v>47491</v>
      </c>
      <c r="T5108" s="6" t="s">
        <v>9382</v>
      </c>
      <c r="U5108" s="6">
        <v>228</v>
      </c>
    </row>
    <row r="5109" spans="18:21">
      <c r="R5109">
        <v>5108</v>
      </c>
      <c r="S5109" s="5">
        <v>47492</v>
      </c>
      <c r="T5109" s="6" t="s">
        <v>9382</v>
      </c>
      <c r="U5109" s="6">
        <v>279</v>
      </c>
    </row>
    <row r="5110" spans="18:21">
      <c r="R5110">
        <v>5109</v>
      </c>
      <c r="S5110" s="5">
        <v>47493</v>
      </c>
      <c r="T5110" s="6" t="s">
        <v>9382</v>
      </c>
      <c r="U5110" s="6">
        <v>664</v>
      </c>
    </row>
    <row r="5111" spans="18:21">
      <c r="R5111">
        <v>5110</v>
      </c>
      <c r="S5111" s="5">
        <v>47494</v>
      </c>
      <c r="T5111" s="6" t="s">
        <v>9386</v>
      </c>
      <c r="U5111" s="6">
        <v>224</v>
      </c>
    </row>
    <row r="5112" spans="18:21">
      <c r="R5112">
        <v>5111</v>
      </c>
      <c r="S5112" s="5">
        <v>47495</v>
      </c>
      <c r="T5112" s="6" t="s">
        <v>9386</v>
      </c>
      <c r="U5112" s="6">
        <v>204</v>
      </c>
    </row>
    <row r="5113" spans="18:21">
      <c r="R5113">
        <v>5112</v>
      </c>
      <c r="S5113" s="5">
        <v>47496</v>
      </c>
      <c r="T5113" s="6" t="s">
        <v>9387</v>
      </c>
      <c r="U5113" s="6">
        <v>689</v>
      </c>
    </row>
    <row r="5114" spans="18:21">
      <c r="R5114">
        <v>5113</v>
      </c>
      <c r="S5114" s="5">
        <v>47531</v>
      </c>
      <c r="T5114" s="6" t="s">
        <v>9388</v>
      </c>
      <c r="U5114" s="6">
        <v>1864</v>
      </c>
    </row>
    <row r="5115" spans="18:21">
      <c r="R5115">
        <v>5114</v>
      </c>
      <c r="S5115" s="5">
        <v>47532</v>
      </c>
      <c r="T5115" s="6" t="s">
        <v>9388</v>
      </c>
      <c r="U5115" s="6">
        <v>1653</v>
      </c>
    </row>
    <row r="5116" spans="18:21">
      <c r="R5116">
        <v>5115</v>
      </c>
      <c r="S5116" s="5">
        <v>47535</v>
      </c>
      <c r="T5116" s="6" t="s">
        <v>9389</v>
      </c>
      <c r="U5116" s="6">
        <v>81</v>
      </c>
    </row>
    <row r="5117" spans="18:21">
      <c r="R5117">
        <v>5116</v>
      </c>
      <c r="S5117" s="5">
        <v>47536</v>
      </c>
      <c r="T5117" s="6" t="s">
        <v>9390</v>
      </c>
      <c r="U5117" s="6">
        <v>222</v>
      </c>
    </row>
    <row r="5118" spans="18:21">
      <c r="R5118">
        <v>5117</v>
      </c>
      <c r="S5118" s="5">
        <v>47537</v>
      </c>
      <c r="T5118" s="6" t="s">
        <v>9391</v>
      </c>
      <c r="U5118" s="6">
        <v>1489</v>
      </c>
    </row>
    <row r="5119" spans="18:21">
      <c r="R5119">
        <v>5118</v>
      </c>
      <c r="S5119" s="5">
        <v>47540</v>
      </c>
      <c r="T5119" s="6" t="s">
        <v>9392</v>
      </c>
      <c r="U5119" s="6">
        <v>1838</v>
      </c>
    </row>
    <row r="5120" spans="18:21">
      <c r="R5120">
        <v>5119</v>
      </c>
      <c r="S5120" s="5">
        <v>47541</v>
      </c>
      <c r="T5120" s="6" t="s">
        <v>9392</v>
      </c>
      <c r="U5120" s="6">
        <v>1284</v>
      </c>
    </row>
    <row r="5121" spans="18:21">
      <c r="R5121">
        <v>5120</v>
      </c>
      <c r="S5121" s="5">
        <v>47542</v>
      </c>
      <c r="T5121" s="6" t="s">
        <v>9392</v>
      </c>
      <c r="U5121" s="6">
        <v>2074</v>
      </c>
    </row>
    <row r="5122" spans="18:21">
      <c r="R5122">
        <v>5121</v>
      </c>
      <c r="S5122" s="5">
        <v>47545</v>
      </c>
      <c r="T5122" s="6" t="s">
        <v>9393</v>
      </c>
      <c r="U5122" s="6">
        <v>629</v>
      </c>
    </row>
    <row r="5123" spans="18:21">
      <c r="R5123">
        <v>5122</v>
      </c>
      <c r="S5123" s="5">
        <v>47550</v>
      </c>
      <c r="T5123" s="6" t="s">
        <v>9394</v>
      </c>
      <c r="U5123" s="6">
        <v>613</v>
      </c>
    </row>
    <row r="5124" spans="18:21">
      <c r="R5124">
        <v>5123</v>
      </c>
      <c r="S5124" s="5">
        <v>47551</v>
      </c>
      <c r="T5124" s="6" t="s">
        <v>9395</v>
      </c>
      <c r="U5124" s="6">
        <v>344</v>
      </c>
    </row>
    <row r="5125" spans="18:21">
      <c r="R5125">
        <v>5124</v>
      </c>
      <c r="S5125" s="5">
        <v>47552</v>
      </c>
      <c r="T5125" s="6" t="s">
        <v>9396</v>
      </c>
      <c r="U5125" s="6">
        <v>174</v>
      </c>
    </row>
    <row r="5126" spans="18:21">
      <c r="R5126">
        <v>5125</v>
      </c>
      <c r="S5126" s="5">
        <v>47553</v>
      </c>
      <c r="T5126" s="6" t="s">
        <v>9397</v>
      </c>
      <c r="U5126" s="6">
        <v>270</v>
      </c>
    </row>
    <row r="5127" spans="18:21">
      <c r="R5127">
        <v>5126</v>
      </c>
      <c r="S5127" s="5">
        <v>50330</v>
      </c>
      <c r="T5127" s="6" t="s">
        <v>9398</v>
      </c>
      <c r="U5127" s="6">
        <v>273</v>
      </c>
    </row>
    <row r="5128" spans="18:21">
      <c r="R5128">
        <v>5127</v>
      </c>
      <c r="S5128" s="5">
        <v>50331</v>
      </c>
      <c r="T5128" s="6" t="s">
        <v>9398</v>
      </c>
      <c r="U5128" s="6">
        <v>376</v>
      </c>
    </row>
    <row r="5129" spans="18:21">
      <c r="R5129">
        <v>5128</v>
      </c>
      <c r="S5129" s="5">
        <v>50332</v>
      </c>
      <c r="T5129" s="6" t="s">
        <v>9398</v>
      </c>
      <c r="U5129" s="6">
        <v>415</v>
      </c>
    </row>
    <row r="5130" spans="18:21">
      <c r="R5130">
        <v>5129</v>
      </c>
      <c r="S5130" s="5">
        <v>50333</v>
      </c>
      <c r="T5130" s="6" t="s">
        <v>9398</v>
      </c>
      <c r="U5130" s="6">
        <v>365</v>
      </c>
    </row>
    <row r="5131" spans="18:21">
      <c r="R5131">
        <v>5130</v>
      </c>
      <c r="S5131" s="5">
        <v>50334</v>
      </c>
      <c r="T5131" s="6" t="s">
        <v>9398</v>
      </c>
      <c r="U5131" s="6">
        <v>290</v>
      </c>
    </row>
    <row r="5132" spans="18:21">
      <c r="R5132">
        <v>5131</v>
      </c>
      <c r="S5132" s="5">
        <v>50335</v>
      </c>
      <c r="T5132" s="6" t="s">
        <v>9398</v>
      </c>
      <c r="U5132" s="6">
        <v>375</v>
      </c>
    </row>
    <row r="5133" spans="18:21">
      <c r="R5133">
        <v>5132</v>
      </c>
      <c r="S5133" s="5">
        <v>50336</v>
      </c>
      <c r="T5133" s="6" t="s">
        <v>9398</v>
      </c>
      <c r="U5133" s="6">
        <v>509</v>
      </c>
    </row>
    <row r="5134" spans="18:21">
      <c r="R5134">
        <v>5133</v>
      </c>
      <c r="S5134" s="5">
        <v>50337</v>
      </c>
      <c r="T5134" s="6" t="s">
        <v>9398</v>
      </c>
      <c r="U5134" s="6">
        <v>318</v>
      </c>
    </row>
    <row r="5135" spans="18:21">
      <c r="R5135">
        <v>5134</v>
      </c>
      <c r="S5135" s="5">
        <v>50338</v>
      </c>
      <c r="T5135" s="6" t="s">
        <v>9398</v>
      </c>
      <c r="U5135" s="6">
        <v>32</v>
      </c>
    </row>
    <row r="5136" spans="18:21">
      <c r="R5136">
        <v>5135</v>
      </c>
      <c r="S5136" s="5">
        <v>50342</v>
      </c>
      <c r="T5136" s="6" t="s">
        <v>9398</v>
      </c>
      <c r="U5136" s="6">
        <v>692</v>
      </c>
    </row>
    <row r="5137" spans="18:21">
      <c r="R5137">
        <v>5136</v>
      </c>
      <c r="S5137" s="5">
        <v>50343</v>
      </c>
      <c r="T5137" s="6" t="s">
        <v>9398</v>
      </c>
      <c r="U5137" s="6">
        <v>769</v>
      </c>
    </row>
    <row r="5138" spans="18:21">
      <c r="R5138">
        <v>5137</v>
      </c>
      <c r="S5138" s="5">
        <v>50430</v>
      </c>
      <c r="T5138" s="6" t="s">
        <v>9398</v>
      </c>
      <c r="U5138" s="6">
        <v>903</v>
      </c>
    </row>
    <row r="5139" spans="18:21">
      <c r="R5139">
        <v>5138</v>
      </c>
      <c r="S5139" s="5">
        <v>50431</v>
      </c>
      <c r="T5139" s="6" t="s">
        <v>9398</v>
      </c>
      <c r="U5139" s="6">
        <v>762</v>
      </c>
    </row>
    <row r="5140" spans="18:21">
      <c r="R5140">
        <v>5139</v>
      </c>
      <c r="S5140" s="5">
        <v>50432</v>
      </c>
      <c r="T5140" s="6" t="s">
        <v>9398</v>
      </c>
      <c r="U5140" s="6">
        <v>1024</v>
      </c>
    </row>
    <row r="5141" spans="18:21">
      <c r="R5141">
        <v>5140</v>
      </c>
      <c r="S5141" s="5">
        <v>50433</v>
      </c>
      <c r="T5141" s="6" t="s">
        <v>9398</v>
      </c>
      <c r="U5141" s="6">
        <v>531</v>
      </c>
    </row>
    <row r="5142" spans="18:21">
      <c r="R5142">
        <v>5141</v>
      </c>
      <c r="S5142" s="5">
        <v>50434</v>
      </c>
      <c r="T5142" s="6" t="s">
        <v>9398</v>
      </c>
      <c r="U5142" s="6">
        <v>777</v>
      </c>
    </row>
    <row r="5143" spans="18:21">
      <c r="R5143">
        <v>5142</v>
      </c>
      <c r="S5143" s="5">
        <v>50435</v>
      </c>
      <c r="T5143" s="6" t="s">
        <v>9398</v>
      </c>
      <c r="U5143" s="6">
        <v>1116</v>
      </c>
    </row>
    <row r="5144" spans="18:21">
      <c r="R5144">
        <v>5143</v>
      </c>
      <c r="S5144" s="5">
        <v>50437</v>
      </c>
      <c r="T5144" s="6" t="s">
        <v>9398</v>
      </c>
      <c r="U5144" s="6">
        <v>1509</v>
      </c>
    </row>
    <row r="5145" spans="18:21">
      <c r="R5145">
        <v>5144</v>
      </c>
      <c r="S5145" s="5">
        <v>50438</v>
      </c>
      <c r="T5145" s="6" t="s">
        <v>9398</v>
      </c>
      <c r="U5145" s="6">
        <v>969</v>
      </c>
    </row>
    <row r="5146" spans="18:21">
      <c r="R5146">
        <v>5145</v>
      </c>
      <c r="S5146" s="5">
        <v>50439</v>
      </c>
      <c r="T5146" s="6" t="s">
        <v>9398</v>
      </c>
      <c r="U5146" s="6">
        <v>720</v>
      </c>
    </row>
    <row r="5147" spans="18:21">
      <c r="R5147">
        <v>5146</v>
      </c>
      <c r="S5147" s="5">
        <v>50441</v>
      </c>
      <c r="T5147" s="6" t="s">
        <v>9398</v>
      </c>
      <c r="U5147" s="6">
        <v>349</v>
      </c>
    </row>
    <row r="5148" spans="18:21">
      <c r="R5148">
        <v>5147</v>
      </c>
      <c r="S5148" s="5">
        <v>50443</v>
      </c>
      <c r="T5148" s="6" t="s">
        <v>9398</v>
      </c>
      <c r="U5148" s="6">
        <v>1552</v>
      </c>
    </row>
    <row r="5149" spans="18:21">
      <c r="R5149">
        <v>5148</v>
      </c>
      <c r="S5149" s="5">
        <v>50444</v>
      </c>
      <c r="T5149" s="6" t="s">
        <v>9398</v>
      </c>
      <c r="U5149" s="6">
        <v>941</v>
      </c>
    </row>
    <row r="5150" spans="18:21">
      <c r="R5150">
        <v>5149</v>
      </c>
      <c r="S5150" s="5">
        <v>50445</v>
      </c>
      <c r="T5150" s="6" t="s">
        <v>9398</v>
      </c>
      <c r="U5150" s="6">
        <v>939</v>
      </c>
    </row>
    <row r="5151" spans="18:21">
      <c r="R5151">
        <v>5150</v>
      </c>
      <c r="S5151" s="5">
        <v>50446</v>
      </c>
      <c r="T5151" s="6" t="s">
        <v>9398</v>
      </c>
      <c r="U5151" s="6">
        <v>870</v>
      </c>
    </row>
    <row r="5152" spans="18:21">
      <c r="R5152">
        <v>5151</v>
      </c>
      <c r="S5152" s="5">
        <v>50447</v>
      </c>
      <c r="T5152" s="6" t="s">
        <v>9398</v>
      </c>
      <c r="U5152" s="6">
        <v>849</v>
      </c>
    </row>
    <row r="5153" spans="18:21">
      <c r="R5153">
        <v>5152</v>
      </c>
      <c r="S5153" s="5">
        <v>50450</v>
      </c>
      <c r="T5153" s="6" t="s">
        <v>9398</v>
      </c>
      <c r="U5153" s="6">
        <v>591</v>
      </c>
    </row>
    <row r="5154" spans="18:21">
      <c r="R5154">
        <v>5153</v>
      </c>
      <c r="S5154" s="5">
        <v>50451</v>
      </c>
      <c r="T5154" s="6" t="s">
        <v>9398</v>
      </c>
      <c r="U5154" s="6">
        <v>55</v>
      </c>
    </row>
    <row r="5155" spans="18:21">
      <c r="R5155">
        <v>5154</v>
      </c>
      <c r="S5155" s="5">
        <v>50452</v>
      </c>
      <c r="T5155" s="6" t="s">
        <v>9398</v>
      </c>
      <c r="U5155" s="6">
        <v>598</v>
      </c>
    </row>
    <row r="5156" spans="18:21">
      <c r="R5156">
        <v>5155</v>
      </c>
      <c r="S5156" s="5">
        <v>50453</v>
      </c>
      <c r="T5156" s="6" t="s">
        <v>9398</v>
      </c>
      <c r="U5156" s="6">
        <v>1070</v>
      </c>
    </row>
    <row r="5157" spans="18:21">
      <c r="R5157">
        <v>5156</v>
      </c>
      <c r="S5157" s="5">
        <v>50454</v>
      </c>
      <c r="T5157" s="6" t="s">
        <v>9398</v>
      </c>
      <c r="U5157" s="6">
        <v>1016</v>
      </c>
    </row>
    <row r="5158" spans="18:21">
      <c r="R5158">
        <v>5157</v>
      </c>
      <c r="S5158" s="5">
        <v>50455</v>
      </c>
      <c r="T5158" s="6" t="s">
        <v>9398</v>
      </c>
      <c r="U5158" s="6">
        <v>805</v>
      </c>
    </row>
    <row r="5159" spans="18:21">
      <c r="R5159">
        <v>5158</v>
      </c>
      <c r="S5159" s="5">
        <v>50456</v>
      </c>
      <c r="T5159" s="6" t="s">
        <v>9398</v>
      </c>
      <c r="U5159" s="6">
        <v>800</v>
      </c>
    </row>
    <row r="5160" spans="18:21">
      <c r="R5160">
        <v>5159</v>
      </c>
      <c r="S5160" s="5">
        <v>50457</v>
      </c>
      <c r="T5160" s="6" t="s">
        <v>9398</v>
      </c>
      <c r="U5160" s="6">
        <v>1090</v>
      </c>
    </row>
    <row r="5161" spans="18:21">
      <c r="R5161">
        <v>5160</v>
      </c>
      <c r="S5161" s="5">
        <v>50458</v>
      </c>
      <c r="T5161" s="6" t="s">
        <v>9398</v>
      </c>
      <c r="U5161" s="6">
        <v>715</v>
      </c>
    </row>
    <row r="5162" spans="18:21">
      <c r="R5162">
        <v>5161</v>
      </c>
      <c r="S5162" s="5">
        <v>50460</v>
      </c>
      <c r="T5162" s="6" t="s">
        <v>9398</v>
      </c>
      <c r="U5162" s="6">
        <v>1241</v>
      </c>
    </row>
    <row r="5163" spans="18:21">
      <c r="R5163">
        <v>5162</v>
      </c>
      <c r="S5163" s="5">
        <v>50461</v>
      </c>
      <c r="T5163" s="6" t="s">
        <v>9398</v>
      </c>
      <c r="U5163" s="6">
        <v>901</v>
      </c>
    </row>
    <row r="5164" spans="18:21">
      <c r="R5164">
        <v>5163</v>
      </c>
      <c r="S5164" s="5">
        <v>50462</v>
      </c>
      <c r="T5164" s="6" t="s">
        <v>9398</v>
      </c>
      <c r="U5164" s="6">
        <v>21</v>
      </c>
    </row>
    <row r="5165" spans="18:21">
      <c r="R5165">
        <v>5164</v>
      </c>
      <c r="S5165" s="5">
        <v>50463</v>
      </c>
      <c r="T5165" s="6" t="s">
        <v>9398</v>
      </c>
      <c r="U5165" s="6">
        <v>481</v>
      </c>
    </row>
    <row r="5166" spans="18:21">
      <c r="R5166">
        <v>5165</v>
      </c>
      <c r="S5166" s="5">
        <v>50464</v>
      </c>
      <c r="T5166" s="6" t="s">
        <v>9398</v>
      </c>
      <c r="U5166" s="6">
        <v>3</v>
      </c>
    </row>
    <row r="5167" spans="18:21">
      <c r="R5167">
        <v>5166</v>
      </c>
      <c r="S5167" s="5">
        <v>50465</v>
      </c>
      <c r="T5167" s="6" t="s">
        <v>9398</v>
      </c>
      <c r="U5167" s="6">
        <v>915</v>
      </c>
    </row>
    <row r="5168" spans="18:21">
      <c r="R5168">
        <v>5167</v>
      </c>
      <c r="S5168" s="5">
        <v>50466</v>
      </c>
      <c r="T5168" s="6" t="s">
        <v>9398</v>
      </c>
      <c r="U5168" s="6">
        <v>890</v>
      </c>
    </row>
    <row r="5169" spans="18:21">
      <c r="R5169">
        <v>5168</v>
      </c>
      <c r="S5169" s="5">
        <v>50467</v>
      </c>
      <c r="T5169" s="6" t="s">
        <v>9398</v>
      </c>
      <c r="U5169" s="6">
        <v>834</v>
      </c>
    </row>
    <row r="5170" spans="18:21">
      <c r="R5170">
        <v>5169</v>
      </c>
      <c r="S5170" s="5">
        <v>50468</v>
      </c>
      <c r="T5170" s="6" t="s">
        <v>9398</v>
      </c>
      <c r="U5170" s="6">
        <v>5</v>
      </c>
    </row>
    <row r="5171" spans="18:21">
      <c r="R5171">
        <v>5170</v>
      </c>
      <c r="S5171" s="5">
        <v>50470</v>
      </c>
      <c r="T5171" s="6" t="s">
        <v>9398</v>
      </c>
      <c r="U5171" s="6">
        <v>790</v>
      </c>
    </row>
    <row r="5172" spans="18:21">
      <c r="R5172">
        <v>5171</v>
      </c>
      <c r="S5172" s="5">
        <v>50471</v>
      </c>
      <c r="T5172" s="6" t="s">
        <v>9398</v>
      </c>
      <c r="U5172" s="6">
        <v>402</v>
      </c>
    </row>
    <row r="5173" spans="18:21">
      <c r="R5173">
        <v>5172</v>
      </c>
      <c r="S5173" s="5">
        <v>50472</v>
      </c>
      <c r="T5173" s="6" t="s">
        <v>9398</v>
      </c>
      <c r="U5173" s="6">
        <v>466</v>
      </c>
    </row>
    <row r="5174" spans="18:21">
      <c r="R5174">
        <v>5173</v>
      </c>
      <c r="S5174" s="5">
        <v>50475</v>
      </c>
      <c r="T5174" s="6" t="s">
        <v>9398</v>
      </c>
      <c r="U5174" s="6">
        <v>494</v>
      </c>
    </row>
    <row r="5175" spans="18:21">
      <c r="R5175">
        <v>5174</v>
      </c>
      <c r="S5175" s="5">
        <v>50478</v>
      </c>
      <c r="T5175" s="6" t="s">
        <v>9399</v>
      </c>
      <c r="U5175" s="6">
        <v>589</v>
      </c>
    </row>
    <row r="5176" spans="18:21">
      <c r="R5176">
        <v>5175</v>
      </c>
      <c r="S5176" s="5">
        <v>50490</v>
      </c>
      <c r="T5176" s="6" t="s">
        <v>9398</v>
      </c>
      <c r="U5176" s="6">
        <v>178</v>
      </c>
    </row>
    <row r="5177" spans="18:21">
      <c r="R5177">
        <v>5176</v>
      </c>
      <c r="S5177" s="5">
        <v>50491</v>
      </c>
      <c r="T5177" s="6" t="s">
        <v>9399</v>
      </c>
      <c r="U5177" s="6">
        <v>424</v>
      </c>
    </row>
    <row r="5178" spans="18:21">
      <c r="R5178">
        <v>5177</v>
      </c>
      <c r="S5178" s="5">
        <v>50492</v>
      </c>
      <c r="T5178" s="6" t="s">
        <v>9400</v>
      </c>
      <c r="U5178" s="6">
        <v>420</v>
      </c>
    </row>
    <row r="5179" spans="18:21">
      <c r="R5179">
        <v>5178</v>
      </c>
      <c r="S5179" s="5">
        <v>50493</v>
      </c>
      <c r="T5179" s="6" t="s">
        <v>9398</v>
      </c>
      <c r="U5179" s="6">
        <v>676</v>
      </c>
    </row>
    <row r="5180" spans="18:21">
      <c r="R5180">
        <v>5179</v>
      </c>
      <c r="S5180" s="5">
        <v>50494</v>
      </c>
      <c r="T5180" s="6" t="s">
        <v>9398</v>
      </c>
      <c r="U5180" s="6">
        <v>410</v>
      </c>
    </row>
    <row r="5181" spans="18:21">
      <c r="R5181">
        <v>5180</v>
      </c>
      <c r="S5181" s="5">
        <v>50495</v>
      </c>
      <c r="T5181" s="6" t="s">
        <v>9398</v>
      </c>
      <c r="U5181" s="6">
        <v>613</v>
      </c>
    </row>
    <row r="5182" spans="18:21">
      <c r="R5182">
        <v>5181</v>
      </c>
      <c r="S5182" s="5">
        <v>50496</v>
      </c>
      <c r="T5182" s="6" t="s">
        <v>9401</v>
      </c>
      <c r="U5182" s="6">
        <v>915</v>
      </c>
    </row>
    <row r="5183" spans="18:21">
      <c r="R5183">
        <v>5182</v>
      </c>
      <c r="S5183" s="5">
        <v>50497</v>
      </c>
      <c r="T5183" s="6" t="s">
        <v>9401</v>
      </c>
      <c r="U5183" s="6">
        <v>257</v>
      </c>
    </row>
    <row r="5184" spans="18:21">
      <c r="R5184">
        <v>5183</v>
      </c>
      <c r="S5184" s="5">
        <v>50630</v>
      </c>
      <c r="T5184" s="6" t="s">
        <v>9398</v>
      </c>
      <c r="U5184" s="6">
        <v>139</v>
      </c>
    </row>
    <row r="5185" spans="18:21">
      <c r="R5185">
        <v>5184</v>
      </c>
      <c r="S5185" s="5">
        <v>50631</v>
      </c>
      <c r="T5185" s="6" t="s">
        <v>9398</v>
      </c>
      <c r="U5185" s="6">
        <v>1210</v>
      </c>
    </row>
    <row r="5186" spans="18:21">
      <c r="R5186">
        <v>5185</v>
      </c>
      <c r="S5186" s="5">
        <v>50632</v>
      </c>
      <c r="T5186" s="6" t="s">
        <v>9398</v>
      </c>
      <c r="U5186" s="6">
        <v>218</v>
      </c>
    </row>
    <row r="5187" spans="18:21">
      <c r="R5187">
        <v>5186</v>
      </c>
      <c r="S5187" s="5">
        <v>50634</v>
      </c>
      <c r="T5187" s="6" t="s">
        <v>9398</v>
      </c>
      <c r="U5187" s="6">
        <v>588</v>
      </c>
    </row>
    <row r="5188" spans="18:21">
      <c r="R5188">
        <v>5187</v>
      </c>
      <c r="S5188" s="5">
        <v>50635</v>
      </c>
      <c r="T5188" s="6" t="s">
        <v>9398</v>
      </c>
      <c r="U5188" s="6">
        <v>1048</v>
      </c>
    </row>
    <row r="5189" spans="18:21">
      <c r="R5189">
        <v>5188</v>
      </c>
      <c r="S5189" s="5">
        <v>50636</v>
      </c>
      <c r="T5189" s="6" t="s">
        <v>9398</v>
      </c>
      <c r="U5189" s="6">
        <v>931</v>
      </c>
    </row>
    <row r="5190" spans="18:21">
      <c r="R5190">
        <v>5189</v>
      </c>
      <c r="S5190" s="5">
        <v>50637</v>
      </c>
      <c r="T5190" s="6" t="s">
        <v>9398</v>
      </c>
      <c r="U5190" s="6">
        <v>748</v>
      </c>
    </row>
    <row r="5191" spans="18:21">
      <c r="R5191">
        <v>5190</v>
      </c>
      <c r="S5191" s="5">
        <v>50638</v>
      </c>
      <c r="T5191" s="6" t="s">
        <v>9398</v>
      </c>
      <c r="U5191" s="6">
        <v>944</v>
      </c>
    </row>
    <row r="5192" spans="18:21">
      <c r="R5192">
        <v>5191</v>
      </c>
      <c r="S5192" s="5">
        <v>50639</v>
      </c>
      <c r="T5192" s="6" t="s">
        <v>9398</v>
      </c>
      <c r="U5192" s="6">
        <v>1024</v>
      </c>
    </row>
    <row r="5193" spans="18:21">
      <c r="R5193">
        <v>5192</v>
      </c>
      <c r="S5193" s="5">
        <v>50640</v>
      </c>
      <c r="T5193" s="6" t="s">
        <v>9398</v>
      </c>
      <c r="U5193" s="6">
        <v>737</v>
      </c>
    </row>
    <row r="5194" spans="18:21">
      <c r="R5194">
        <v>5193</v>
      </c>
      <c r="S5194" s="5">
        <v>50641</v>
      </c>
      <c r="T5194" s="6" t="s">
        <v>9398</v>
      </c>
      <c r="U5194" s="6">
        <v>905</v>
      </c>
    </row>
    <row r="5195" spans="18:21">
      <c r="R5195">
        <v>5194</v>
      </c>
      <c r="S5195" s="5">
        <v>50642</v>
      </c>
      <c r="T5195" s="6" t="s">
        <v>9398</v>
      </c>
      <c r="U5195" s="6">
        <v>879</v>
      </c>
    </row>
    <row r="5196" spans="18:21">
      <c r="R5196">
        <v>5195</v>
      </c>
      <c r="S5196" s="5">
        <v>50643</v>
      </c>
      <c r="T5196" s="6" t="s">
        <v>9398</v>
      </c>
      <c r="U5196" s="6">
        <v>1008</v>
      </c>
    </row>
    <row r="5197" spans="18:21">
      <c r="R5197">
        <v>5196</v>
      </c>
      <c r="S5197" s="5">
        <v>50644</v>
      </c>
      <c r="T5197" s="6" t="s">
        <v>9398</v>
      </c>
      <c r="U5197" s="6">
        <v>897</v>
      </c>
    </row>
    <row r="5198" spans="18:21">
      <c r="R5198">
        <v>5197</v>
      </c>
      <c r="S5198" s="5">
        <v>50646</v>
      </c>
      <c r="T5198" s="6" t="s">
        <v>9398</v>
      </c>
      <c r="U5198" s="6">
        <v>1036</v>
      </c>
    </row>
    <row r="5199" spans="18:21">
      <c r="R5199">
        <v>5198</v>
      </c>
      <c r="S5199" s="5">
        <v>50647</v>
      </c>
      <c r="T5199" s="6" t="s">
        <v>9398</v>
      </c>
      <c r="U5199" s="6">
        <v>554</v>
      </c>
    </row>
    <row r="5200" spans="18:21">
      <c r="R5200">
        <v>5199</v>
      </c>
      <c r="S5200" s="5">
        <v>50648</v>
      </c>
      <c r="T5200" s="6" t="s">
        <v>9398</v>
      </c>
      <c r="U5200" s="6">
        <v>995</v>
      </c>
    </row>
    <row r="5201" spans="18:21">
      <c r="R5201">
        <v>5200</v>
      </c>
      <c r="S5201" s="5">
        <v>50649</v>
      </c>
      <c r="T5201" s="6" t="s">
        <v>9398</v>
      </c>
      <c r="U5201" s="6">
        <v>582</v>
      </c>
    </row>
    <row r="5202" spans="18:21">
      <c r="R5202">
        <v>5201</v>
      </c>
      <c r="S5202" s="5">
        <v>50670</v>
      </c>
      <c r="T5202" s="6" t="s">
        <v>9402</v>
      </c>
      <c r="U5202" s="6">
        <v>873</v>
      </c>
    </row>
    <row r="5203" spans="18:21">
      <c r="R5203">
        <v>5202</v>
      </c>
      <c r="S5203" s="5">
        <v>50730</v>
      </c>
      <c r="T5203" s="6" t="s">
        <v>9403</v>
      </c>
      <c r="U5203" s="6">
        <v>774</v>
      </c>
    </row>
    <row r="5204" spans="18:21">
      <c r="R5204">
        <v>5203</v>
      </c>
      <c r="S5204" s="5">
        <v>50731</v>
      </c>
      <c r="T5204" s="6" t="s">
        <v>9403</v>
      </c>
      <c r="U5204" s="6">
        <v>1012</v>
      </c>
    </row>
    <row r="5205" spans="18:21">
      <c r="R5205">
        <v>5204</v>
      </c>
      <c r="S5205" s="5">
        <v>50732</v>
      </c>
      <c r="T5205" s="6" t="s">
        <v>9403</v>
      </c>
      <c r="U5205" s="6">
        <v>826</v>
      </c>
    </row>
    <row r="5206" spans="18:21">
      <c r="R5206">
        <v>5205</v>
      </c>
      <c r="S5206" s="5">
        <v>50733</v>
      </c>
      <c r="T5206" s="6" t="s">
        <v>9403</v>
      </c>
      <c r="U5206" s="6">
        <v>1020</v>
      </c>
    </row>
    <row r="5207" spans="18:21">
      <c r="R5207">
        <v>5206</v>
      </c>
      <c r="S5207" s="5">
        <v>50734</v>
      </c>
      <c r="T5207" s="6" t="s">
        <v>9403</v>
      </c>
      <c r="U5207" s="6">
        <v>1089</v>
      </c>
    </row>
    <row r="5208" spans="18:21">
      <c r="R5208">
        <v>5207</v>
      </c>
      <c r="S5208" s="5">
        <v>50740</v>
      </c>
      <c r="T5208" s="6" t="s">
        <v>9398</v>
      </c>
      <c r="U5208" s="6">
        <v>1655</v>
      </c>
    </row>
    <row r="5209" spans="18:21">
      <c r="R5209">
        <v>5208</v>
      </c>
      <c r="S5209" s="5">
        <v>50741</v>
      </c>
      <c r="T5209" s="6" t="s">
        <v>9398</v>
      </c>
      <c r="U5209" s="6">
        <v>1507</v>
      </c>
    </row>
    <row r="5210" spans="18:21">
      <c r="R5210">
        <v>5209</v>
      </c>
      <c r="S5210" s="5">
        <v>50742</v>
      </c>
      <c r="T5210" s="6" t="s">
        <v>9398</v>
      </c>
      <c r="U5210" s="6">
        <v>815</v>
      </c>
    </row>
    <row r="5211" spans="18:21">
      <c r="R5211">
        <v>5210</v>
      </c>
      <c r="S5211" s="5">
        <v>50743</v>
      </c>
      <c r="T5211" s="6" t="s">
        <v>9398</v>
      </c>
      <c r="U5211" s="6">
        <v>605</v>
      </c>
    </row>
    <row r="5212" spans="18:21">
      <c r="R5212">
        <v>5211</v>
      </c>
      <c r="S5212" s="5">
        <v>50744</v>
      </c>
      <c r="T5212" s="6" t="s">
        <v>9398</v>
      </c>
      <c r="U5212" s="6">
        <v>971</v>
      </c>
    </row>
    <row r="5213" spans="18:21">
      <c r="R5213">
        <v>5212</v>
      </c>
      <c r="S5213" s="5">
        <v>50745</v>
      </c>
      <c r="T5213" s="6" t="s">
        <v>9398</v>
      </c>
      <c r="U5213" s="6">
        <v>1188</v>
      </c>
    </row>
    <row r="5214" spans="18:21">
      <c r="R5214">
        <v>5213</v>
      </c>
      <c r="S5214" s="5">
        <v>50750</v>
      </c>
      <c r="T5214" s="6" t="s">
        <v>9398</v>
      </c>
      <c r="U5214" s="6">
        <v>1534</v>
      </c>
    </row>
    <row r="5215" spans="18:21">
      <c r="R5215">
        <v>5214</v>
      </c>
      <c r="S5215" s="5">
        <v>50751</v>
      </c>
      <c r="T5215" s="6" t="s">
        <v>9398</v>
      </c>
      <c r="U5215" s="6">
        <v>448</v>
      </c>
    </row>
    <row r="5216" spans="18:21">
      <c r="R5216">
        <v>5215</v>
      </c>
      <c r="S5216" s="5">
        <v>50752</v>
      </c>
      <c r="T5216" s="6" t="s">
        <v>9398</v>
      </c>
      <c r="U5216" s="6">
        <v>907</v>
      </c>
    </row>
    <row r="5217" spans="18:21">
      <c r="R5217">
        <v>5216</v>
      </c>
      <c r="S5217" s="5">
        <v>50753</v>
      </c>
      <c r="T5217" s="6" t="s">
        <v>9398</v>
      </c>
      <c r="U5217" s="6">
        <v>1236</v>
      </c>
    </row>
    <row r="5218" spans="18:21">
      <c r="R5218">
        <v>5217</v>
      </c>
      <c r="S5218" s="5">
        <v>50760</v>
      </c>
      <c r="T5218" s="6" t="s">
        <v>9398</v>
      </c>
      <c r="U5218" s="6">
        <v>1223</v>
      </c>
    </row>
    <row r="5219" spans="18:21">
      <c r="R5219">
        <v>5218</v>
      </c>
      <c r="S5219" s="5">
        <v>50761</v>
      </c>
      <c r="T5219" s="6" t="s">
        <v>9398</v>
      </c>
      <c r="U5219" s="6">
        <v>792</v>
      </c>
    </row>
    <row r="5220" spans="18:21">
      <c r="R5220">
        <v>5219</v>
      </c>
      <c r="S5220" s="5">
        <v>50762</v>
      </c>
      <c r="T5220" s="6" t="s">
        <v>9398</v>
      </c>
      <c r="U5220" s="6">
        <v>994</v>
      </c>
    </row>
    <row r="5221" spans="18:21">
      <c r="R5221">
        <v>5220</v>
      </c>
      <c r="S5221" s="5">
        <v>50763</v>
      </c>
      <c r="T5221" s="6" t="s">
        <v>9398</v>
      </c>
      <c r="U5221" s="6">
        <v>675</v>
      </c>
    </row>
    <row r="5222" spans="18:21">
      <c r="R5222">
        <v>5221</v>
      </c>
      <c r="S5222" s="5">
        <v>50764</v>
      </c>
      <c r="T5222" s="6" t="s">
        <v>9398</v>
      </c>
      <c r="U5222" s="6">
        <v>931</v>
      </c>
    </row>
    <row r="5223" spans="18:21">
      <c r="R5223">
        <v>5222</v>
      </c>
      <c r="S5223" s="5">
        <v>50765</v>
      </c>
      <c r="T5223" s="6" t="s">
        <v>9398</v>
      </c>
      <c r="U5223" s="6">
        <v>911</v>
      </c>
    </row>
    <row r="5224" spans="18:21">
      <c r="R5224">
        <v>5223</v>
      </c>
      <c r="S5224" s="5">
        <v>50770</v>
      </c>
      <c r="T5224" s="6" t="s">
        <v>9404</v>
      </c>
      <c r="U5224" s="6">
        <v>882</v>
      </c>
    </row>
    <row r="5225" spans="18:21">
      <c r="R5225">
        <v>5224</v>
      </c>
      <c r="S5225" s="5">
        <v>50771</v>
      </c>
      <c r="T5225" s="6" t="s">
        <v>9404</v>
      </c>
      <c r="U5225" s="6">
        <v>795</v>
      </c>
    </row>
    <row r="5226" spans="18:21">
      <c r="R5226">
        <v>5225</v>
      </c>
      <c r="S5226" s="5">
        <v>50790</v>
      </c>
      <c r="T5226" s="6" t="s">
        <v>9403</v>
      </c>
      <c r="U5226" s="6">
        <v>252</v>
      </c>
    </row>
    <row r="5227" spans="18:21">
      <c r="R5227">
        <v>5226</v>
      </c>
      <c r="S5227" s="5">
        <v>51131</v>
      </c>
      <c r="T5227" s="6" t="s">
        <v>9405</v>
      </c>
      <c r="U5227" s="6">
        <v>1563</v>
      </c>
    </row>
    <row r="5228" spans="18:21">
      <c r="R5228">
        <v>5227</v>
      </c>
      <c r="S5228" s="5">
        <v>51141</v>
      </c>
      <c r="T5228" s="6" t="s">
        <v>9406</v>
      </c>
      <c r="U5228" s="6">
        <v>375</v>
      </c>
    </row>
    <row r="5229" spans="18:21">
      <c r="R5229">
        <v>5228</v>
      </c>
      <c r="S5229" s="5">
        <v>51142</v>
      </c>
      <c r="T5229" s="6" t="s">
        <v>9407</v>
      </c>
      <c r="U5229" s="6">
        <v>328</v>
      </c>
    </row>
    <row r="5230" spans="18:21">
      <c r="R5230">
        <v>5229</v>
      </c>
      <c r="S5230" s="5">
        <v>51154</v>
      </c>
      <c r="T5230" s="6" t="s">
        <v>9406</v>
      </c>
      <c r="U5230" s="6">
        <v>1160</v>
      </c>
    </row>
    <row r="5231" spans="18:21">
      <c r="R5231">
        <v>5230</v>
      </c>
      <c r="S5231" s="5">
        <v>51155</v>
      </c>
      <c r="T5231" s="6" t="s">
        <v>9406</v>
      </c>
      <c r="U5231" s="6">
        <v>886</v>
      </c>
    </row>
    <row r="5232" spans="18:21">
      <c r="R5232">
        <v>5231</v>
      </c>
      <c r="S5232" s="5">
        <v>51156</v>
      </c>
      <c r="T5232" s="6" t="s">
        <v>9406</v>
      </c>
      <c r="U5232" s="6">
        <v>2288</v>
      </c>
    </row>
    <row r="5233" spans="18:21">
      <c r="R5233">
        <v>5232</v>
      </c>
      <c r="S5233" s="5">
        <v>51157</v>
      </c>
      <c r="T5233" s="6" t="s">
        <v>9406</v>
      </c>
      <c r="U5233" s="6">
        <v>1747</v>
      </c>
    </row>
    <row r="5234" spans="18:21">
      <c r="R5234">
        <v>5233</v>
      </c>
      <c r="S5234" s="5">
        <v>51158</v>
      </c>
      <c r="T5234" s="6" t="s">
        <v>9406</v>
      </c>
      <c r="U5234" s="6">
        <v>1542</v>
      </c>
    </row>
    <row r="5235" spans="18:21">
      <c r="R5235">
        <v>5234</v>
      </c>
      <c r="S5235" s="5">
        <v>51159</v>
      </c>
      <c r="T5235" s="6" t="s">
        <v>9406</v>
      </c>
      <c r="U5235" s="6">
        <v>255</v>
      </c>
    </row>
    <row r="5236" spans="18:21">
      <c r="R5236">
        <v>5235</v>
      </c>
      <c r="S5236" s="5">
        <v>51161</v>
      </c>
      <c r="T5236" s="6" t="s">
        <v>9408</v>
      </c>
      <c r="U5236" s="6">
        <v>1783</v>
      </c>
    </row>
    <row r="5237" spans="18:21">
      <c r="R5237">
        <v>5236</v>
      </c>
      <c r="S5237" s="5">
        <v>51162</v>
      </c>
      <c r="T5237" s="6" t="s">
        <v>9408</v>
      </c>
      <c r="U5237" s="6">
        <v>2042</v>
      </c>
    </row>
    <row r="5238" spans="18:21">
      <c r="R5238">
        <v>5237</v>
      </c>
      <c r="S5238" s="5">
        <v>51163</v>
      </c>
      <c r="T5238" s="6" t="s">
        <v>9408</v>
      </c>
      <c r="U5238" s="6">
        <v>1668</v>
      </c>
    </row>
    <row r="5239" spans="18:21">
      <c r="R5239">
        <v>5238</v>
      </c>
      <c r="S5239" s="5">
        <v>51168</v>
      </c>
      <c r="T5239" s="6" t="s">
        <v>9409</v>
      </c>
      <c r="U5239" s="6">
        <v>710</v>
      </c>
    </row>
    <row r="5240" spans="18:21">
      <c r="R5240">
        <v>5239</v>
      </c>
      <c r="S5240" s="5">
        <v>51169</v>
      </c>
      <c r="T5240" s="6" t="s">
        <v>9410</v>
      </c>
      <c r="U5240" s="6">
        <v>1098</v>
      </c>
    </row>
    <row r="5241" spans="18:21">
      <c r="R5241">
        <v>5240</v>
      </c>
      <c r="S5241" s="5">
        <v>51170</v>
      </c>
      <c r="T5241" s="6" t="s">
        <v>9411</v>
      </c>
      <c r="U5241" s="6">
        <v>428</v>
      </c>
    </row>
    <row r="5242" spans="18:21">
      <c r="R5242">
        <v>5241</v>
      </c>
      <c r="S5242" s="5">
        <v>51171</v>
      </c>
      <c r="T5242" s="6" t="s">
        <v>9412</v>
      </c>
      <c r="U5242" s="6">
        <v>1224</v>
      </c>
    </row>
    <row r="5243" spans="18:21">
      <c r="R5243">
        <v>5242</v>
      </c>
      <c r="S5243" s="5">
        <v>51172</v>
      </c>
      <c r="T5243" s="6" t="s">
        <v>9412</v>
      </c>
      <c r="U5243" s="6">
        <v>1117</v>
      </c>
    </row>
    <row r="5244" spans="18:21">
      <c r="R5244">
        <v>5243</v>
      </c>
      <c r="S5244" s="5">
        <v>51173</v>
      </c>
      <c r="T5244" s="6" t="s">
        <v>9412</v>
      </c>
      <c r="U5244" s="6">
        <v>167</v>
      </c>
    </row>
    <row r="5245" spans="18:21">
      <c r="R5245">
        <v>5244</v>
      </c>
      <c r="S5245" s="5">
        <v>51174</v>
      </c>
      <c r="T5245" s="6" t="s">
        <v>9413</v>
      </c>
      <c r="U5245" s="6">
        <v>241</v>
      </c>
    </row>
    <row r="5246" spans="18:21">
      <c r="R5246">
        <v>5245</v>
      </c>
      <c r="S5246" s="5">
        <v>51191</v>
      </c>
      <c r="T5246" s="6" t="s">
        <v>9408</v>
      </c>
      <c r="U5246" s="6">
        <v>201</v>
      </c>
    </row>
    <row r="5247" spans="18:21">
      <c r="R5247">
        <v>5246</v>
      </c>
      <c r="S5247" s="5">
        <v>51192</v>
      </c>
      <c r="T5247" s="6" t="s">
        <v>9405</v>
      </c>
      <c r="U5247" s="6">
        <v>1017</v>
      </c>
    </row>
    <row r="5248" spans="18:21">
      <c r="R5248">
        <v>5247</v>
      </c>
      <c r="S5248" s="5">
        <v>51193</v>
      </c>
      <c r="T5248" s="6" t="s">
        <v>9414</v>
      </c>
      <c r="U5248" s="6">
        <v>1028</v>
      </c>
    </row>
    <row r="5249" spans="18:21">
      <c r="R5249">
        <v>5248</v>
      </c>
      <c r="S5249" s="5">
        <v>51194</v>
      </c>
      <c r="T5249" s="6" t="s">
        <v>9415</v>
      </c>
      <c r="U5249" s="6">
        <v>334</v>
      </c>
    </row>
    <row r="5250" spans="18:21">
      <c r="R5250">
        <v>5249</v>
      </c>
      <c r="S5250" s="5">
        <v>51195</v>
      </c>
      <c r="T5250" s="6" t="s">
        <v>9416</v>
      </c>
      <c r="U5250" s="6">
        <v>919</v>
      </c>
    </row>
    <row r="5251" spans="18:21">
      <c r="R5251">
        <v>5250</v>
      </c>
      <c r="S5251" s="5">
        <v>51196</v>
      </c>
      <c r="T5251" s="6" t="s">
        <v>9417</v>
      </c>
      <c r="U5251" s="6">
        <v>751</v>
      </c>
    </row>
    <row r="5252" spans="18:21">
      <c r="R5252">
        <v>5251</v>
      </c>
      <c r="S5252" s="5">
        <v>51197</v>
      </c>
      <c r="T5252" s="6" t="s">
        <v>9418</v>
      </c>
      <c r="U5252" s="6">
        <v>560</v>
      </c>
    </row>
    <row r="5253" spans="18:21">
      <c r="R5253">
        <v>5252</v>
      </c>
      <c r="S5253" s="5">
        <v>51198</v>
      </c>
      <c r="T5253" s="6" t="s">
        <v>9409</v>
      </c>
      <c r="U5253" s="6">
        <v>1040</v>
      </c>
    </row>
    <row r="5254" spans="18:21">
      <c r="R5254">
        <v>5253</v>
      </c>
      <c r="S5254" s="5">
        <v>51199</v>
      </c>
      <c r="T5254" s="6" t="s">
        <v>9410</v>
      </c>
      <c r="U5254" s="6">
        <v>980</v>
      </c>
    </row>
    <row r="5255" spans="18:21">
      <c r="R5255">
        <v>5254</v>
      </c>
      <c r="S5255" s="5">
        <v>51250</v>
      </c>
      <c r="T5255" s="6" t="s">
        <v>9419</v>
      </c>
      <c r="U5255" s="6">
        <v>316</v>
      </c>
    </row>
    <row r="5256" spans="18:21">
      <c r="R5256">
        <v>5255</v>
      </c>
      <c r="S5256" s="5">
        <v>51251</v>
      </c>
      <c r="T5256" s="6" t="s">
        <v>9419</v>
      </c>
      <c r="U5256" s="6">
        <v>930</v>
      </c>
    </row>
    <row r="5257" spans="18:21">
      <c r="R5257">
        <v>5256</v>
      </c>
      <c r="S5257" s="5">
        <v>51252</v>
      </c>
      <c r="T5257" s="6" t="s">
        <v>9419</v>
      </c>
      <c r="U5257" s="6">
        <v>1029</v>
      </c>
    </row>
    <row r="5258" spans="18:21">
      <c r="R5258">
        <v>5257</v>
      </c>
      <c r="S5258" s="5">
        <v>51253</v>
      </c>
      <c r="T5258" s="6" t="s">
        <v>9419</v>
      </c>
      <c r="U5258" s="6">
        <v>146</v>
      </c>
    </row>
    <row r="5259" spans="18:21">
      <c r="R5259">
        <v>5258</v>
      </c>
      <c r="S5259" s="5">
        <v>51254</v>
      </c>
      <c r="T5259" s="6" t="s">
        <v>9419</v>
      </c>
      <c r="U5259" s="6">
        <v>926</v>
      </c>
    </row>
    <row r="5260" spans="18:21">
      <c r="R5260">
        <v>5259</v>
      </c>
      <c r="S5260" s="5">
        <v>51260</v>
      </c>
      <c r="T5260" s="6" t="s">
        <v>9420</v>
      </c>
      <c r="U5260" s="6">
        <v>615</v>
      </c>
    </row>
    <row r="5261" spans="18:21">
      <c r="R5261">
        <v>5260</v>
      </c>
      <c r="S5261" s="5">
        <v>51261</v>
      </c>
      <c r="T5261" s="6" t="s">
        <v>9421</v>
      </c>
      <c r="U5261" s="6">
        <v>309</v>
      </c>
    </row>
    <row r="5262" spans="18:21">
      <c r="R5262">
        <v>5261</v>
      </c>
      <c r="S5262" s="5">
        <v>51262</v>
      </c>
      <c r="T5262" s="6" t="s">
        <v>9422</v>
      </c>
      <c r="U5262" s="6">
        <v>329</v>
      </c>
    </row>
    <row r="5263" spans="18:21">
      <c r="R5263">
        <v>5262</v>
      </c>
      <c r="S5263" s="5">
        <v>51263</v>
      </c>
      <c r="T5263" s="6" t="s">
        <v>9423</v>
      </c>
      <c r="U5263" s="6">
        <v>549</v>
      </c>
    </row>
    <row r="5264" spans="18:21">
      <c r="R5264">
        <v>5263</v>
      </c>
      <c r="S5264" s="5">
        <v>51264</v>
      </c>
      <c r="T5264" s="6" t="s">
        <v>9424</v>
      </c>
      <c r="U5264" s="6">
        <v>527</v>
      </c>
    </row>
    <row r="5265" spans="18:21">
      <c r="R5265">
        <v>5264</v>
      </c>
      <c r="S5265" s="5">
        <v>51265</v>
      </c>
      <c r="T5265" s="6" t="s">
        <v>9425</v>
      </c>
      <c r="U5265" s="6">
        <v>457</v>
      </c>
    </row>
    <row r="5266" spans="18:21">
      <c r="R5266">
        <v>5265</v>
      </c>
      <c r="S5266" s="5">
        <v>51276</v>
      </c>
      <c r="T5266" s="6" t="s">
        <v>9426</v>
      </c>
      <c r="U5266" s="6">
        <v>592</v>
      </c>
    </row>
    <row r="5267" spans="18:21">
      <c r="R5267">
        <v>5266</v>
      </c>
      <c r="S5267" s="5">
        <v>51277</v>
      </c>
      <c r="T5267" s="6" t="s">
        <v>9427</v>
      </c>
      <c r="U5267" s="6">
        <v>743</v>
      </c>
    </row>
    <row r="5268" spans="18:21">
      <c r="R5268">
        <v>5267</v>
      </c>
      <c r="S5268" s="5">
        <v>51290</v>
      </c>
      <c r="T5268" s="6" t="s">
        <v>9426</v>
      </c>
      <c r="U5268" s="6">
        <v>293</v>
      </c>
    </row>
    <row r="5269" spans="18:21">
      <c r="R5269">
        <v>5268</v>
      </c>
      <c r="S5269" s="5">
        <v>51291</v>
      </c>
      <c r="T5269" s="6" t="s">
        <v>9427</v>
      </c>
      <c r="U5269" s="6">
        <v>417</v>
      </c>
    </row>
    <row r="5270" spans="18:21">
      <c r="R5270">
        <v>5269</v>
      </c>
      <c r="S5270" s="5">
        <v>51292</v>
      </c>
      <c r="T5270" s="6" t="s">
        <v>9419</v>
      </c>
      <c r="U5270" s="6">
        <v>454</v>
      </c>
    </row>
    <row r="5271" spans="18:21">
      <c r="R5271">
        <v>5270</v>
      </c>
      <c r="S5271" s="5">
        <v>51293</v>
      </c>
      <c r="T5271" s="6" t="s">
        <v>9419</v>
      </c>
      <c r="U5271" s="6">
        <v>602</v>
      </c>
    </row>
    <row r="5272" spans="18:21">
      <c r="R5272">
        <v>5271</v>
      </c>
      <c r="S5272" s="5">
        <v>51294</v>
      </c>
      <c r="T5272" s="6" t="s">
        <v>9419</v>
      </c>
      <c r="U5272" s="6">
        <v>624</v>
      </c>
    </row>
    <row r="5273" spans="18:21">
      <c r="R5273">
        <v>5272</v>
      </c>
      <c r="S5273" s="5">
        <v>51295</v>
      </c>
      <c r="T5273" s="6" t="s">
        <v>9428</v>
      </c>
      <c r="U5273" s="6">
        <v>321</v>
      </c>
    </row>
    <row r="5274" spans="18:21">
      <c r="R5274">
        <v>5273</v>
      </c>
      <c r="S5274" s="5">
        <v>51332</v>
      </c>
      <c r="T5274" s="6" t="s">
        <v>9429</v>
      </c>
      <c r="U5274" s="6">
        <v>1072</v>
      </c>
    </row>
    <row r="5275" spans="18:21">
      <c r="R5275">
        <v>5274</v>
      </c>
      <c r="S5275" s="5">
        <v>51333</v>
      </c>
      <c r="T5275" s="6" t="s">
        <v>9429</v>
      </c>
      <c r="U5275" s="6">
        <v>794</v>
      </c>
    </row>
    <row r="5276" spans="18:21">
      <c r="R5276">
        <v>5275</v>
      </c>
      <c r="S5276" s="5">
        <v>51334</v>
      </c>
      <c r="T5276" s="6" t="s">
        <v>9429</v>
      </c>
      <c r="U5276" s="6">
        <v>648</v>
      </c>
    </row>
    <row r="5277" spans="18:21">
      <c r="R5277">
        <v>5276</v>
      </c>
      <c r="S5277" s="5">
        <v>51335</v>
      </c>
      <c r="T5277" s="6" t="s">
        <v>9429</v>
      </c>
      <c r="U5277" s="6">
        <v>1256</v>
      </c>
    </row>
    <row r="5278" spans="18:21">
      <c r="R5278">
        <v>5277</v>
      </c>
      <c r="S5278" s="5">
        <v>51350</v>
      </c>
      <c r="T5278" s="6" t="s">
        <v>9430</v>
      </c>
      <c r="U5278" s="6">
        <v>1376</v>
      </c>
    </row>
    <row r="5279" spans="18:21">
      <c r="R5279">
        <v>5278</v>
      </c>
      <c r="S5279" s="5">
        <v>51370</v>
      </c>
      <c r="T5279" s="6" t="s">
        <v>9431</v>
      </c>
      <c r="U5279" s="6">
        <v>379</v>
      </c>
    </row>
    <row r="5280" spans="18:21">
      <c r="R5280">
        <v>5279</v>
      </c>
      <c r="S5280" s="5">
        <v>51391</v>
      </c>
      <c r="T5280" s="6" t="s">
        <v>9429</v>
      </c>
      <c r="U5280" s="6">
        <v>289</v>
      </c>
    </row>
    <row r="5281" spans="18:21">
      <c r="R5281">
        <v>5280</v>
      </c>
      <c r="S5281" s="5">
        <v>51392</v>
      </c>
      <c r="T5281" s="6" t="s">
        <v>9429</v>
      </c>
      <c r="U5281" s="6">
        <v>297</v>
      </c>
    </row>
    <row r="5282" spans="18:21">
      <c r="R5282">
        <v>5281</v>
      </c>
      <c r="S5282" s="5">
        <v>51393</v>
      </c>
      <c r="T5282" s="6" t="s">
        <v>9429</v>
      </c>
      <c r="U5282" s="6">
        <v>301</v>
      </c>
    </row>
    <row r="5283" spans="18:21">
      <c r="R5283">
        <v>5282</v>
      </c>
      <c r="S5283" s="5">
        <v>51394</v>
      </c>
      <c r="T5283" s="6" t="s">
        <v>9430</v>
      </c>
      <c r="U5283" s="6">
        <v>173</v>
      </c>
    </row>
    <row r="5284" spans="18:21">
      <c r="R5284">
        <v>5283</v>
      </c>
      <c r="S5284" s="5">
        <v>51395</v>
      </c>
      <c r="T5284" s="6" t="s">
        <v>9429</v>
      </c>
      <c r="U5284" s="6">
        <v>289</v>
      </c>
    </row>
    <row r="5285" spans="18:21">
      <c r="R5285">
        <v>5284</v>
      </c>
      <c r="S5285" s="5">
        <v>51396</v>
      </c>
      <c r="T5285" s="6" t="s">
        <v>9429</v>
      </c>
      <c r="U5285" s="6">
        <v>396</v>
      </c>
    </row>
    <row r="5286" spans="18:21">
      <c r="R5286">
        <v>5285</v>
      </c>
      <c r="S5286" s="5">
        <v>51397</v>
      </c>
      <c r="T5286" s="6" t="s">
        <v>9431</v>
      </c>
      <c r="U5286" s="6">
        <v>377</v>
      </c>
    </row>
    <row r="5287" spans="18:21">
      <c r="R5287">
        <v>5286</v>
      </c>
      <c r="S5287" s="5">
        <v>51431</v>
      </c>
      <c r="T5287" s="6" t="s">
        <v>9432</v>
      </c>
      <c r="U5287" s="6">
        <v>497</v>
      </c>
    </row>
    <row r="5288" spans="18:21">
      <c r="R5288">
        <v>5287</v>
      </c>
      <c r="S5288" s="5">
        <v>51432</v>
      </c>
      <c r="T5288" s="6" t="s">
        <v>9432</v>
      </c>
      <c r="U5288" s="6">
        <v>493</v>
      </c>
    </row>
    <row r="5289" spans="18:21">
      <c r="R5289">
        <v>5288</v>
      </c>
      <c r="S5289" s="5">
        <v>51433</v>
      </c>
      <c r="T5289" s="6" t="s">
        <v>9432</v>
      </c>
      <c r="U5289" s="6">
        <v>689</v>
      </c>
    </row>
    <row r="5290" spans="18:21">
      <c r="R5290">
        <v>5289</v>
      </c>
      <c r="S5290" s="5">
        <v>51434</v>
      </c>
      <c r="T5290" s="6" t="s">
        <v>9432</v>
      </c>
      <c r="U5290" s="6">
        <v>981</v>
      </c>
    </row>
    <row r="5291" spans="18:21">
      <c r="R5291">
        <v>5290</v>
      </c>
      <c r="S5291" s="5">
        <v>51435</v>
      </c>
      <c r="T5291" s="6" t="s">
        <v>9432</v>
      </c>
      <c r="U5291" s="6">
        <v>523</v>
      </c>
    </row>
    <row r="5292" spans="18:21">
      <c r="R5292">
        <v>5291</v>
      </c>
      <c r="S5292" s="5">
        <v>51440</v>
      </c>
      <c r="T5292" s="6" t="s">
        <v>9433</v>
      </c>
      <c r="U5292" s="6">
        <v>520</v>
      </c>
    </row>
    <row r="5293" spans="18:21">
      <c r="R5293">
        <v>5292</v>
      </c>
      <c r="S5293" s="5">
        <v>51441</v>
      </c>
      <c r="T5293" s="6" t="s">
        <v>9433</v>
      </c>
      <c r="U5293" s="6">
        <v>914</v>
      </c>
    </row>
    <row r="5294" spans="18:21">
      <c r="R5294">
        <v>5293</v>
      </c>
      <c r="S5294" s="5">
        <v>51442</v>
      </c>
      <c r="T5294" s="6" t="s">
        <v>9433</v>
      </c>
      <c r="U5294" s="6">
        <v>317</v>
      </c>
    </row>
    <row r="5295" spans="18:21">
      <c r="R5295">
        <v>5294</v>
      </c>
      <c r="S5295" s="5">
        <v>51443</v>
      </c>
      <c r="T5295" s="6" t="s">
        <v>9434</v>
      </c>
      <c r="U5295" s="6">
        <v>456</v>
      </c>
    </row>
    <row r="5296" spans="18:21">
      <c r="R5296">
        <v>5295</v>
      </c>
      <c r="S5296" s="5">
        <v>51444</v>
      </c>
      <c r="T5296" s="6" t="s">
        <v>9434</v>
      </c>
      <c r="U5296" s="6">
        <v>530</v>
      </c>
    </row>
    <row r="5297" spans="18:21">
      <c r="R5297">
        <v>5296</v>
      </c>
      <c r="S5297" s="5">
        <v>51450</v>
      </c>
      <c r="T5297" s="6" t="s">
        <v>9433</v>
      </c>
      <c r="U5297" s="6">
        <v>253</v>
      </c>
    </row>
    <row r="5298" spans="18:21">
      <c r="R5298">
        <v>5297</v>
      </c>
      <c r="S5298" s="5">
        <v>51452</v>
      </c>
      <c r="T5298" s="6" t="s">
        <v>9434</v>
      </c>
      <c r="U5298" s="6">
        <v>459</v>
      </c>
    </row>
    <row r="5299" spans="18:21">
      <c r="R5299">
        <v>5298</v>
      </c>
      <c r="S5299" s="5">
        <v>51453</v>
      </c>
      <c r="T5299" s="6" t="s">
        <v>9435</v>
      </c>
      <c r="U5299" s="6">
        <v>369</v>
      </c>
    </row>
    <row r="5300" spans="18:21">
      <c r="R5300">
        <v>5299</v>
      </c>
      <c r="S5300" s="5">
        <v>51454</v>
      </c>
      <c r="T5300" s="6" t="s">
        <v>9436</v>
      </c>
      <c r="U5300" s="6">
        <v>308</v>
      </c>
    </row>
    <row r="5301" spans="18:21">
      <c r="R5301">
        <v>5300</v>
      </c>
      <c r="S5301" s="5">
        <v>51455</v>
      </c>
      <c r="T5301" s="6" t="s">
        <v>9437</v>
      </c>
      <c r="U5301" s="6">
        <v>383</v>
      </c>
    </row>
    <row r="5302" spans="18:21">
      <c r="R5302">
        <v>5301</v>
      </c>
      <c r="S5302" s="5">
        <v>51460</v>
      </c>
      <c r="T5302" s="6" t="s">
        <v>9438</v>
      </c>
      <c r="U5302" s="6">
        <v>723</v>
      </c>
    </row>
    <row r="5303" spans="18:21">
      <c r="R5303">
        <v>5302</v>
      </c>
      <c r="S5303" s="5">
        <v>51461</v>
      </c>
      <c r="T5303" s="6" t="s">
        <v>9438</v>
      </c>
      <c r="U5303" s="6">
        <v>404</v>
      </c>
    </row>
    <row r="5304" spans="18:21">
      <c r="R5304">
        <v>5303</v>
      </c>
      <c r="S5304" s="5">
        <v>51462</v>
      </c>
      <c r="T5304" s="6" t="s">
        <v>9439</v>
      </c>
      <c r="U5304" s="6">
        <v>171</v>
      </c>
    </row>
    <row r="5305" spans="18:21">
      <c r="R5305">
        <v>5304</v>
      </c>
      <c r="S5305" s="5">
        <v>51470</v>
      </c>
      <c r="T5305" s="6" t="s">
        <v>9440</v>
      </c>
      <c r="U5305" s="6">
        <v>712</v>
      </c>
    </row>
    <row r="5306" spans="18:21">
      <c r="R5306">
        <v>5305</v>
      </c>
      <c r="S5306" s="5">
        <v>51491</v>
      </c>
      <c r="T5306" s="6" t="s">
        <v>9432</v>
      </c>
      <c r="U5306" s="6">
        <v>420</v>
      </c>
    </row>
    <row r="5307" spans="18:21">
      <c r="R5307">
        <v>5306</v>
      </c>
      <c r="S5307" s="5">
        <v>51492</v>
      </c>
      <c r="T5307" s="6" t="s">
        <v>9441</v>
      </c>
      <c r="U5307" s="6">
        <v>335</v>
      </c>
    </row>
    <row r="5308" spans="18:21">
      <c r="R5308">
        <v>5307</v>
      </c>
      <c r="S5308" s="5">
        <v>51493</v>
      </c>
      <c r="T5308" s="6" t="s">
        <v>9442</v>
      </c>
      <c r="U5308" s="6">
        <v>526</v>
      </c>
    </row>
    <row r="5309" spans="18:21">
      <c r="R5309">
        <v>5308</v>
      </c>
      <c r="S5309" s="5">
        <v>51494</v>
      </c>
      <c r="T5309" s="6" t="s">
        <v>9443</v>
      </c>
      <c r="U5309" s="6">
        <v>367</v>
      </c>
    </row>
    <row r="5310" spans="18:21">
      <c r="R5310">
        <v>5309</v>
      </c>
      <c r="S5310" s="5">
        <v>51495</v>
      </c>
      <c r="T5310" s="6" t="s">
        <v>9440</v>
      </c>
      <c r="U5310" s="6">
        <v>212</v>
      </c>
    </row>
    <row r="5311" spans="18:21">
      <c r="R5311">
        <v>5310</v>
      </c>
      <c r="S5311" s="5">
        <v>51532</v>
      </c>
      <c r="T5311" s="6" t="s">
        <v>9444</v>
      </c>
      <c r="U5311" s="6">
        <v>500</v>
      </c>
    </row>
    <row r="5312" spans="18:21">
      <c r="R5312">
        <v>5311</v>
      </c>
      <c r="S5312" s="5">
        <v>51533</v>
      </c>
      <c r="T5312" s="6" t="s">
        <v>9444</v>
      </c>
      <c r="U5312" s="6">
        <v>829</v>
      </c>
    </row>
    <row r="5313" spans="18:21">
      <c r="R5313">
        <v>5312</v>
      </c>
      <c r="S5313" s="5">
        <v>51534</v>
      </c>
      <c r="T5313" s="6" t="s">
        <v>9444</v>
      </c>
      <c r="U5313" s="6">
        <v>777</v>
      </c>
    </row>
    <row r="5314" spans="18:21">
      <c r="R5314">
        <v>5313</v>
      </c>
      <c r="S5314" s="5">
        <v>51535</v>
      </c>
      <c r="T5314" s="6" t="s">
        <v>9444</v>
      </c>
      <c r="U5314" s="6">
        <v>703</v>
      </c>
    </row>
    <row r="5315" spans="18:21">
      <c r="R5315">
        <v>5314</v>
      </c>
      <c r="S5315" s="5">
        <v>51560</v>
      </c>
      <c r="T5315" s="6" t="s">
        <v>9445</v>
      </c>
      <c r="U5315" s="6">
        <v>406</v>
      </c>
    </row>
    <row r="5316" spans="18:21">
      <c r="R5316">
        <v>5315</v>
      </c>
      <c r="S5316" s="5">
        <v>51561</v>
      </c>
      <c r="T5316" s="6" t="s">
        <v>9445</v>
      </c>
      <c r="U5316" s="6">
        <v>692</v>
      </c>
    </row>
    <row r="5317" spans="18:21">
      <c r="R5317">
        <v>5316</v>
      </c>
      <c r="S5317" s="5">
        <v>51570</v>
      </c>
      <c r="T5317" s="6" t="s">
        <v>9446</v>
      </c>
      <c r="U5317" s="6">
        <v>1026</v>
      </c>
    </row>
    <row r="5318" spans="18:21">
      <c r="R5318">
        <v>5317</v>
      </c>
      <c r="S5318" s="5">
        <v>51591</v>
      </c>
      <c r="T5318" s="6" t="s">
        <v>9444</v>
      </c>
      <c r="U5318" s="6">
        <v>55</v>
      </c>
    </row>
    <row r="5319" spans="18:21">
      <c r="R5319">
        <v>5318</v>
      </c>
      <c r="S5319" s="5">
        <v>51592</v>
      </c>
      <c r="T5319" s="6" t="s">
        <v>9447</v>
      </c>
      <c r="U5319" s="6">
        <v>635</v>
      </c>
    </row>
    <row r="5320" spans="18:21">
      <c r="R5320">
        <v>5319</v>
      </c>
      <c r="S5320" s="5">
        <v>51593</v>
      </c>
      <c r="T5320" s="6" t="s">
        <v>9448</v>
      </c>
      <c r="U5320" s="6">
        <v>550</v>
      </c>
    </row>
    <row r="5321" spans="18:21">
      <c r="R5321">
        <v>5320</v>
      </c>
      <c r="S5321" s="5">
        <v>51630</v>
      </c>
      <c r="T5321" s="6" t="s">
        <v>9449</v>
      </c>
      <c r="U5321" s="6">
        <v>923</v>
      </c>
    </row>
    <row r="5322" spans="18:21">
      <c r="R5322">
        <v>5321</v>
      </c>
      <c r="S5322" s="5">
        <v>51631</v>
      </c>
      <c r="T5322" s="6" t="s">
        <v>9449</v>
      </c>
      <c r="U5322" s="6">
        <v>611</v>
      </c>
    </row>
    <row r="5323" spans="18:21">
      <c r="R5323">
        <v>5322</v>
      </c>
      <c r="S5323" s="5">
        <v>51632</v>
      </c>
      <c r="T5323" s="6" t="s">
        <v>9449</v>
      </c>
      <c r="U5323" s="6">
        <v>657</v>
      </c>
    </row>
    <row r="5324" spans="18:21">
      <c r="R5324">
        <v>5323</v>
      </c>
      <c r="S5324" s="5">
        <v>51633</v>
      </c>
      <c r="T5324" s="6" t="s">
        <v>9449</v>
      </c>
      <c r="U5324" s="6">
        <v>454</v>
      </c>
    </row>
    <row r="5325" spans="18:21">
      <c r="R5325">
        <v>5324</v>
      </c>
      <c r="S5325" s="5">
        <v>51634</v>
      </c>
      <c r="T5325" s="6" t="s">
        <v>9449</v>
      </c>
      <c r="U5325" s="6">
        <v>658</v>
      </c>
    </row>
    <row r="5326" spans="18:21">
      <c r="R5326">
        <v>5325</v>
      </c>
      <c r="S5326" s="5">
        <v>51650</v>
      </c>
      <c r="T5326" s="6" t="s">
        <v>9450</v>
      </c>
      <c r="U5326" s="6">
        <v>480</v>
      </c>
    </row>
    <row r="5327" spans="18:21">
      <c r="R5327">
        <v>5326</v>
      </c>
      <c r="S5327" s="5">
        <v>51677</v>
      </c>
      <c r="T5327" s="6" t="s">
        <v>9451</v>
      </c>
      <c r="U5327" s="6">
        <v>791</v>
      </c>
    </row>
    <row r="5328" spans="18:21">
      <c r="R5328">
        <v>5327</v>
      </c>
      <c r="S5328" s="5">
        <v>51690</v>
      </c>
      <c r="T5328" s="6" t="s">
        <v>9449</v>
      </c>
      <c r="U5328" s="6">
        <v>418</v>
      </c>
    </row>
    <row r="5329" spans="18:21">
      <c r="R5329">
        <v>5328</v>
      </c>
      <c r="S5329" s="5">
        <v>51691</v>
      </c>
      <c r="T5329" s="6" t="s">
        <v>9449</v>
      </c>
      <c r="U5329" s="6">
        <v>559</v>
      </c>
    </row>
    <row r="5330" spans="18:21">
      <c r="R5330">
        <v>5329</v>
      </c>
      <c r="S5330" s="5">
        <v>51692</v>
      </c>
      <c r="T5330" s="6" t="s">
        <v>9452</v>
      </c>
      <c r="U5330" s="6">
        <v>878</v>
      </c>
    </row>
    <row r="5331" spans="18:21">
      <c r="R5331">
        <v>5330</v>
      </c>
      <c r="S5331" s="5">
        <v>51693</v>
      </c>
      <c r="T5331" s="6" t="s">
        <v>9453</v>
      </c>
      <c r="U5331" s="6">
        <v>787</v>
      </c>
    </row>
    <row r="5332" spans="18:21">
      <c r="R5332">
        <v>5331</v>
      </c>
      <c r="S5332" s="5">
        <v>51694</v>
      </c>
      <c r="T5332" s="6" t="s">
        <v>9454</v>
      </c>
      <c r="U5332" s="6">
        <v>856</v>
      </c>
    </row>
    <row r="5333" spans="18:21">
      <c r="R5333">
        <v>5332</v>
      </c>
      <c r="S5333" s="5">
        <v>51695</v>
      </c>
      <c r="T5333" s="6" t="s">
        <v>9451</v>
      </c>
      <c r="U5333" s="6">
        <v>517</v>
      </c>
    </row>
    <row r="5334" spans="18:21">
      <c r="R5334">
        <v>5333</v>
      </c>
      <c r="S5334" s="5">
        <v>51696</v>
      </c>
      <c r="T5334" s="6" t="s">
        <v>9450</v>
      </c>
      <c r="U5334" s="6">
        <v>414</v>
      </c>
    </row>
    <row r="5335" spans="18:21">
      <c r="R5335">
        <v>5334</v>
      </c>
      <c r="S5335" s="5">
        <v>51733</v>
      </c>
      <c r="T5335" s="6" t="s">
        <v>9455</v>
      </c>
      <c r="U5335" s="6">
        <v>491</v>
      </c>
    </row>
    <row r="5336" spans="18:21">
      <c r="R5336">
        <v>5335</v>
      </c>
      <c r="S5336" s="5">
        <v>51734</v>
      </c>
      <c r="T5336" s="6" t="s">
        <v>9455</v>
      </c>
      <c r="U5336" s="6">
        <v>892</v>
      </c>
    </row>
    <row r="5337" spans="18:21">
      <c r="R5337">
        <v>5336</v>
      </c>
      <c r="S5337" s="5">
        <v>51735</v>
      </c>
      <c r="T5337" s="6" t="s">
        <v>9455</v>
      </c>
      <c r="U5337" s="6">
        <v>222</v>
      </c>
    </row>
    <row r="5338" spans="18:21">
      <c r="R5338">
        <v>5337</v>
      </c>
      <c r="S5338" s="5">
        <v>51736</v>
      </c>
      <c r="T5338" s="6" t="s">
        <v>9455</v>
      </c>
      <c r="U5338" s="6">
        <v>1201</v>
      </c>
    </row>
    <row r="5339" spans="18:21">
      <c r="R5339">
        <v>5338</v>
      </c>
      <c r="S5339" s="5">
        <v>51737</v>
      </c>
      <c r="T5339" s="6" t="s">
        <v>9455</v>
      </c>
      <c r="U5339" s="6">
        <v>1017</v>
      </c>
    </row>
    <row r="5340" spans="18:21">
      <c r="R5340">
        <v>5339</v>
      </c>
      <c r="S5340" s="5">
        <v>51770</v>
      </c>
      <c r="T5340" s="6" t="s">
        <v>9456</v>
      </c>
      <c r="U5340" s="6">
        <v>364</v>
      </c>
    </row>
    <row r="5341" spans="18:21">
      <c r="R5341">
        <v>5340</v>
      </c>
      <c r="S5341" s="5">
        <v>51771</v>
      </c>
      <c r="T5341" s="6" t="s">
        <v>9457</v>
      </c>
      <c r="U5341" s="6">
        <v>638</v>
      </c>
    </row>
    <row r="5342" spans="18:21">
      <c r="R5342">
        <v>5341</v>
      </c>
      <c r="S5342" s="5">
        <v>51791</v>
      </c>
      <c r="T5342" s="6" t="s">
        <v>9455</v>
      </c>
      <c r="U5342" s="6">
        <v>386</v>
      </c>
    </row>
    <row r="5343" spans="18:21">
      <c r="R5343">
        <v>5342</v>
      </c>
      <c r="S5343" s="5">
        <v>51792</v>
      </c>
      <c r="T5343" s="6" t="s">
        <v>9455</v>
      </c>
      <c r="U5343" s="6">
        <v>906</v>
      </c>
    </row>
    <row r="5344" spans="18:21">
      <c r="R5344">
        <v>5343</v>
      </c>
      <c r="S5344" s="5">
        <v>51793</v>
      </c>
      <c r="T5344" s="6" t="s">
        <v>9456</v>
      </c>
      <c r="U5344" s="6">
        <v>432</v>
      </c>
    </row>
    <row r="5345" spans="18:21">
      <c r="R5345">
        <v>5344</v>
      </c>
      <c r="S5345" s="5">
        <v>51794</v>
      </c>
      <c r="T5345" s="6" t="s">
        <v>9456</v>
      </c>
      <c r="U5345" s="6">
        <v>338</v>
      </c>
    </row>
    <row r="5346" spans="18:21">
      <c r="R5346">
        <v>5345</v>
      </c>
      <c r="S5346" s="5">
        <v>51795</v>
      </c>
      <c r="T5346" s="6" t="s">
        <v>9457</v>
      </c>
      <c r="U5346" s="6">
        <v>413</v>
      </c>
    </row>
    <row r="5347" spans="18:21">
      <c r="R5347">
        <v>5346</v>
      </c>
      <c r="S5347" s="5">
        <v>51796</v>
      </c>
      <c r="T5347" s="6" t="s">
        <v>9458</v>
      </c>
      <c r="U5347" s="6">
        <v>378</v>
      </c>
    </row>
    <row r="5348" spans="18:21">
      <c r="R5348">
        <v>5347</v>
      </c>
      <c r="S5348" s="5">
        <v>51830</v>
      </c>
      <c r="T5348" s="6" t="s">
        <v>9459</v>
      </c>
      <c r="U5348" s="6">
        <v>868</v>
      </c>
    </row>
    <row r="5349" spans="18:21">
      <c r="R5349">
        <v>5348</v>
      </c>
      <c r="S5349" s="5">
        <v>51831</v>
      </c>
      <c r="T5349" s="6" t="s">
        <v>9459</v>
      </c>
      <c r="U5349" s="6">
        <v>786</v>
      </c>
    </row>
    <row r="5350" spans="18:21">
      <c r="R5350">
        <v>5349</v>
      </c>
      <c r="S5350" s="5">
        <v>51832</v>
      </c>
      <c r="T5350" s="6" t="s">
        <v>9459</v>
      </c>
      <c r="U5350" s="6">
        <v>794</v>
      </c>
    </row>
    <row r="5351" spans="18:21">
      <c r="R5351">
        <v>5350</v>
      </c>
      <c r="S5351" s="5">
        <v>51833</v>
      </c>
      <c r="T5351" s="6" t="s">
        <v>9459</v>
      </c>
      <c r="U5351" s="6">
        <v>657</v>
      </c>
    </row>
    <row r="5352" spans="18:21">
      <c r="R5352">
        <v>5351</v>
      </c>
      <c r="S5352" s="5">
        <v>51840</v>
      </c>
      <c r="T5352" s="6" t="s">
        <v>9460</v>
      </c>
      <c r="U5352" s="6">
        <v>878</v>
      </c>
    </row>
    <row r="5353" spans="18:21">
      <c r="R5353">
        <v>5352</v>
      </c>
      <c r="S5353" s="5">
        <v>51841</v>
      </c>
      <c r="T5353" s="6" t="s">
        <v>9460</v>
      </c>
      <c r="U5353" s="6">
        <v>901</v>
      </c>
    </row>
    <row r="5354" spans="18:21">
      <c r="R5354">
        <v>5353</v>
      </c>
      <c r="S5354" s="5">
        <v>51842</v>
      </c>
      <c r="T5354" s="6" t="s">
        <v>9460</v>
      </c>
      <c r="U5354" s="6">
        <v>705</v>
      </c>
    </row>
    <row r="5355" spans="18:21">
      <c r="R5355">
        <v>5354</v>
      </c>
      <c r="S5355" s="5">
        <v>51843</v>
      </c>
      <c r="T5355" s="6" t="s">
        <v>9460</v>
      </c>
      <c r="U5355" s="6">
        <v>453</v>
      </c>
    </row>
    <row r="5356" spans="18:21">
      <c r="R5356">
        <v>5355</v>
      </c>
      <c r="S5356" s="5">
        <v>51890</v>
      </c>
      <c r="T5356" s="6" t="s">
        <v>9459</v>
      </c>
      <c r="U5356" s="6">
        <v>607</v>
      </c>
    </row>
    <row r="5357" spans="18:21">
      <c r="R5357">
        <v>5356</v>
      </c>
      <c r="S5357" s="5">
        <v>51891</v>
      </c>
      <c r="T5357" s="6" t="s">
        <v>9460</v>
      </c>
      <c r="U5357" s="6">
        <v>118</v>
      </c>
    </row>
    <row r="5358" spans="18:21">
      <c r="R5358">
        <v>5357</v>
      </c>
      <c r="S5358" s="5">
        <v>51930</v>
      </c>
      <c r="T5358" s="6" t="s">
        <v>9461</v>
      </c>
      <c r="U5358" s="6">
        <v>831</v>
      </c>
    </row>
    <row r="5359" spans="18:21">
      <c r="R5359">
        <v>5358</v>
      </c>
      <c r="S5359" s="5">
        <v>51931</v>
      </c>
      <c r="T5359" s="6" t="s">
        <v>9461</v>
      </c>
      <c r="U5359" s="6">
        <v>364</v>
      </c>
    </row>
    <row r="5360" spans="18:21">
      <c r="R5360">
        <v>5359</v>
      </c>
      <c r="S5360" s="5">
        <v>51990</v>
      </c>
      <c r="T5360" s="6" t="s">
        <v>9461</v>
      </c>
      <c r="U5360" s="6">
        <v>477</v>
      </c>
    </row>
    <row r="5361" spans="18:21">
      <c r="R5361">
        <v>5360</v>
      </c>
      <c r="S5361" s="5">
        <v>51991</v>
      </c>
      <c r="T5361" s="6" t="s">
        <v>9462</v>
      </c>
      <c r="U5361" s="6">
        <v>500</v>
      </c>
    </row>
    <row r="5362" spans="18:21">
      <c r="R5362">
        <v>5361</v>
      </c>
      <c r="S5362" s="5">
        <v>51992</v>
      </c>
      <c r="T5362" s="6" t="s">
        <v>9463</v>
      </c>
      <c r="U5362" s="6">
        <v>636</v>
      </c>
    </row>
    <row r="5363" spans="18:21">
      <c r="R5363">
        <v>5362</v>
      </c>
      <c r="S5363" s="5">
        <v>51993</v>
      </c>
      <c r="T5363" s="6" t="s">
        <v>9463</v>
      </c>
      <c r="U5363" s="6">
        <v>248</v>
      </c>
    </row>
    <row r="5364" spans="18:21">
      <c r="R5364">
        <v>5363</v>
      </c>
      <c r="S5364" s="5">
        <v>51994</v>
      </c>
      <c r="T5364" s="6" t="s">
        <v>9464</v>
      </c>
      <c r="U5364" s="6">
        <v>1066</v>
      </c>
    </row>
    <row r="5365" spans="18:21">
      <c r="R5365">
        <v>5364</v>
      </c>
      <c r="S5365" s="5">
        <v>51995</v>
      </c>
      <c r="T5365" s="6" t="s">
        <v>9465</v>
      </c>
      <c r="U5365" s="6">
        <v>381</v>
      </c>
    </row>
    <row r="5366" spans="18:21">
      <c r="R5366">
        <v>5365</v>
      </c>
      <c r="S5366" s="5">
        <v>51996</v>
      </c>
      <c r="T5366" s="6" t="s">
        <v>9466</v>
      </c>
      <c r="U5366" s="6">
        <v>684</v>
      </c>
    </row>
    <row r="5367" spans="18:21">
      <c r="R5367">
        <v>5366</v>
      </c>
      <c r="S5367" s="5">
        <v>51997</v>
      </c>
      <c r="T5367" s="6" t="s">
        <v>9467</v>
      </c>
      <c r="U5367" s="6">
        <v>400</v>
      </c>
    </row>
    <row r="5368" spans="18:21">
      <c r="R5368">
        <v>5367</v>
      </c>
      <c r="S5368" s="5">
        <v>52011</v>
      </c>
      <c r="T5368" s="6" t="s">
        <v>9468</v>
      </c>
      <c r="U5368" s="6">
        <v>958</v>
      </c>
    </row>
    <row r="5369" spans="18:21">
      <c r="R5369">
        <v>5368</v>
      </c>
      <c r="S5369" s="5">
        <v>52024</v>
      </c>
      <c r="T5369" s="6" t="s">
        <v>9469</v>
      </c>
      <c r="U5369" s="6">
        <v>1299</v>
      </c>
    </row>
    <row r="5370" spans="18:21">
      <c r="R5370">
        <v>5369</v>
      </c>
      <c r="S5370" s="5">
        <v>52025</v>
      </c>
      <c r="T5370" s="6" t="s">
        <v>9470</v>
      </c>
      <c r="U5370" s="6">
        <v>741</v>
      </c>
    </row>
    <row r="5371" spans="18:21">
      <c r="R5371">
        <v>5370</v>
      </c>
      <c r="S5371" s="5">
        <v>52026</v>
      </c>
      <c r="T5371" s="6" t="s">
        <v>9471</v>
      </c>
      <c r="U5371" s="6">
        <v>404</v>
      </c>
    </row>
    <row r="5372" spans="18:21">
      <c r="R5372">
        <v>5371</v>
      </c>
      <c r="S5372" s="5">
        <v>52130</v>
      </c>
      <c r="T5372" s="6" t="s">
        <v>9472</v>
      </c>
      <c r="U5372" s="6">
        <v>1755</v>
      </c>
    </row>
    <row r="5373" spans="18:21">
      <c r="R5373">
        <v>5372</v>
      </c>
      <c r="S5373" s="5">
        <v>52131</v>
      </c>
      <c r="T5373" s="6" t="s">
        <v>9472</v>
      </c>
      <c r="U5373" s="6">
        <v>1709</v>
      </c>
    </row>
    <row r="5374" spans="18:21">
      <c r="R5374">
        <v>5373</v>
      </c>
      <c r="S5374" s="5">
        <v>52132</v>
      </c>
      <c r="T5374" s="6" t="s">
        <v>9472</v>
      </c>
      <c r="U5374" s="6">
        <v>1933</v>
      </c>
    </row>
    <row r="5375" spans="18:21">
      <c r="R5375">
        <v>5374</v>
      </c>
      <c r="S5375" s="5">
        <v>52133</v>
      </c>
      <c r="T5375" s="6" t="s">
        <v>9472</v>
      </c>
      <c r="U5375" s="6">
        <v>1096</v>
      </c>
    </row>
    <row r="5376" spans="18:21">
      <c r="R5376">
        <v>5375</v>
      </c>
      <c r="S5376" s="5">
        <v>52134</v>
      </c>
      <c r="T5376" s="6" t="s">
        <v>9472</v>
      </c>
      <c r="U5376" s="6">
        <v>1384</v>
      </c>
    </row>
    <row r="5377" spans="18:21">
      <c r="R5377">
        <v>5376</v>
      </c>
      <c r="S5377" s="5">
        <v>52135</v>
      </c>
      <c r="T5377" s="6" t="s">
        <v>9472</v>
      </c>
      <c r="U5377" s="6">
        <v>1147</v>
      </c>
    </row>
    <row r="5378" spans="18:21">
      <c r="R5378">
        <v>5377</v>
      </c>
      <c r="S5378" s="5">
        <v>52136</v>
      </c>
      <c r="T5378" s="6" t="s">
        <v>9472</v>
      </c>
      <c r="U5378" s="6">
        <v>2</v>
      </c>
    </row>
    <row r="5379" spans="18:21">
      <c r="R5379">
        <v>5378</v>
      </c>
      <c r="S5379" s="5">
        <v>52140</v>
      </c>
      <c r="T5379" s="6" t="s">
        <v>9472</v>
      </c>
      <c r="U5379" s="6">
        <v>539</v>
      </c>
    </row>
    <row r="5380" spans="18:21">
      <c r="R5380">
        <v>5379</v>
      </c>
      <c r="S5380" s="5">
        <v>52141</v>
      </c>
      <c r="T5380" s="6" t="s">
        <v>9472</v>
      </c>
      <c r="U5380" s="6">
        <v>1046</v>
      </c>
    </row>
    <row r="5381" spans="18:21">
      <c r="R5381">
        <v>5380</v>
      </c>
      <c r="S5381" s="5">
        <v>52142</v>
      </c>
      <c r="T5381" s="6" t="s">
        <v>9472</v>
      </c>
      <c r="U5381" s="6">
        <v>1427</v>
      </c>
    </row>
    <row r="5382" spans="18:21">
      <c r="R5382">
        <v>5381</v>
      </c>
      <c r="S5382" s="5">
        <v>52143</v>
      </c>
      <c r="T5382" s="6" t="s">
        <v>9472</v>
      </c>
      <c r="U5382" s="6">
        <v>1382</v>
      </c>
    </row>
    <row r="5383" spans="18:21">
      <c r="R5383">
        <v>5382</v>
      </c>
      <c r="S5383" s="5">
        <v>52144</v>
      </c>
      <c r="T5383" s="6" t="s">
        <v>9472</v>
      </c>
      <c r="U5383" s="6">
        <v>1513</v>
      </c>
    </row>
    <row r="5384" spans="18:21">
      <c r="R5384">
        <v>5383</v>
      </c>
      <c r="S5384" s="5">
        <v>52145</v>
      </c>
      <c r="T5384" s="6" t="s">
        <v>9472</v>
      </c>
      <c r="U5384" s="6">
        <v>1513</v>
      </c>
    </row>
    <row r="5385" spans="18:21">
      <c r="R5385">
        <v>5384</v>
      </c>
      <c r="S5385" s="5">
        <v>52151</v>
      </c>
      <c r="T5385" s="6" t="s">
        <v>9473</v>
      </c>
      <c r="U5385" s="6">
        <v>759</v>
      </c>
    </row>
    <row r="5386" spans="18:21">
      <c r="R5386">
        <v>5385</v>
      </c>
      <c r="S5386" s="5">
        <v>52152</v>
      </c>
      <c r="T5386" s="6" t="s">
        <v>9473</v>
      </c>
      <c r="U5386" s="6">
        <v>684</v>
      </c>
    </row>
    <row r="5387" spans="18:21">
      <c r="R5387">
        <v>5386</v>
      </c>
      <c r="S5387" s="5">
        <v>52153</v>
      </c>
      <c r="T5387" s="6" t="s">
        <v>9473</v>
      </c>
      <c r="U5387" s="6">
        <v>373</v>
      </c>
    </row>
    <row r="5388" spans="18:21">
      <c r="R5388">
        <v>5387</v>
      </c>
      <c r="S5388" s="5">
        <v>52154</v>
      </c>
      <c r="T5388" s="6" t="s">
        <v>9473</v>
      </c>
      <c r="U5388" s="6">
        <v>119</v>
      </c>
    </row>
    <row r="5389" spans="18:21">
      <c r="R5389">
        <v>5388</v>
      </c>
      <c r="S5389" s="5">
        <v>52155</v>
      </c>
      <c r="T5389" s="6" t="s">
        <v>9473</v>
      </c>
      <c r="U5389" s="6">
        <v>364</v>
      </c>
    </row>
    <row r="5390" spans="18:21">
      <c r="R5390">
        <v>5389</v>
      </c>
      <c r="S5390" s="5">
        <v>52156</v>
      </c>
      <c r="T5390" s="6" t="s">
        <v>9473</v>
      </c>
      <c r="U5390" s="6">
        <v>324</v>
      </c>
    </row>
    <row r="5391" spans="18:21">
      <c r="R5391">
        <v>5390</v>
      </c>
      <c r="S5391" s="5">
        <v>52160</v>
      </c>
      <c r="T5391" s="6" t="s">
        <v>9474</v>
      </c>
      <c r="U5391" s="6">
        <v>940</v>
      </c>
    </row>
    <row r="5392" spans="18:21">
      <c r="R5392">
        <v>5391</v>
      </c>
      <c r="S5392" s="5">
        <v>52161</v>
      </c>
      <c r="T5392" s="6" t="s">
        <v>9474</v>
      </c>
      <c r="U5392" s="6">
        <v>755</v>
      </c>
    </row>
    <row r="5393" spans="18:21">
      <c r="R5393">
        <v>5392</v>
      </c>
      <c r="S5393" s="5">
        <v>52162</v>
      </c>
      <c r="T5393" s="6" t="s">
        <v>9474</v>
      </c>
      <c r="U5393" s="6">
        <v>690</v>
      </c>
    </row>
    <row r="5394" spans="18:21">
      <c r="R5394">
        <v>5393</v>
      </c>
      <c r="S5394" s="5">
        <v>52163</v>
      </c>
      <c r="T5394" s="6" t="s">
        <v>9474</v>
      </c>
      <c r="U5394" s="6">
        <v>423</v>
      </c>
    </row>
    <row r="5395" spans="18:21">
      <c r="R5395">
        <v>5394</v>
      </c>
      <c r="S5395" s="5">
        <v>52164</v>
      </c>
      <c r="T5395" s="6" t="s">
        <v>9474</v>
      </c>
      <c r="U5395" s="6">
        <v>227</v>
      </c>
    </row>
    <row r="5396" spans="18:21">
      <c r="R5396">
        <v>5395</v>
      </c>
      <c r="S5396" s="5">
        <v>52170</v>
      </c>
      <c r="T5396" s="6" t="s">
        <v>9475</v>
      </c>
      <c r="U5396" s="6">
        <v>531</v>
      </c>
    </row>
    <row r="5397" spans="18:21">
      <c r="R5397">
        <v>5396</v>
      </c>
      <c r="S5397" s="5">
        <v>52171</v>
      </c>
      <c r="T5397" s="6" t="s">
        <v>9475</v>
      </c>
      <c r="U5397" s="6">
        <v>509</v>
      </c>
    </row>
    <row r="5398" spans="18:21">
      <c r="R5398">
        <v>5397</v>
      </c>
      <c r="S5398" s="5">
        <v>52172</v>
      </c>
      <c r="T5398" s="6" t="s">
        <v>9476</v>
      </c>
      <c r="U5398" s="6">
        <v>383</v>
      </c>
    </row>
    <row r="5399" spans="18:21">
      <c r="R5399">
        <v>5398</v>
      </c>
      <c r="S5399" s="5">
        <v>52173</v>
      </c>
      <c r="T5399" s="6" t="s">
        <v>9477</v>
      </c>
      <c r="U5399" s="6">
        <v>546</v>
      </c>
    </row>
    <row r="5400" spans="18:21">
      <c r="R5400">
        <v>5399</v>
      </c>
      <c r="S5400" s="5">
        <v>52174</v>
      </c>
      <c r="T5400" s="6" t="s">
        <v>9478</v>
      </c>
      <c r="U5400" s="6">
        <v>409</v>
      </c>
    </row>
    <row r="5401" spans="18:21">
      <c r="R5401">
        <v>5400</v>
      </c>
      <c r="S5401" s="5">
        <v>52175</v>
      </c>
      <c r="T5401" s="6" t="s">
        <v>9479</v>
      </c>
      <c r="U5401" s="6">
        <v>507</v>
      </c>
    </row>
    <row r="5402" spans="18:21">
      <c r="R5402">
        <v>5401</v>
      </c>
      <c r="S5402" s="5">
        <v>52191</v>
      </c>
      <c r="T5402" s="6" t="s">
        <v>9472</v>
      </c>
      <c r="U5402" s="6">
        <v>1186</v>
      </c>
    </row>
    <row r="5403" spans="18:21">
      <c r="R5403">
        <v>5402</v>
      </c>
      <c r="S5403" s="5">
        <v>52192</v>
      </c>
      <c r="T5403" s="6" t="s">
        <v>9472</v>
      </c>
      <c r="U5403" s="6">
        <v>1104</v>
      </c>
    </row>
    <row r="5404" spans="18:21">
      <c r="R5404">
        <v>5403</v>
      </c>
      <c r="S5404" s="5">
        <v>52193</v>
      </c>
      <c r="T5404" s="6" t="s">
        <v>9472</v>
      </c>
      <c r="U5404" s="6">
        <v>543</v>
      </c>
    </row>
    <row r="5405" spans="18:21">
      <c r="R5405">
        <v>5404</v>
      </c>
      <c r="S5405" s="5">
        <v>52194</v>
      </c>
      <c r="T5405" s="6" t="s">
        <v>9472</v>
      </c>
      <c r="U5405" s="6">
        <v>1202</v>
      </c>
    </row>
    <row r="5406" spans="18:21">
      <c r="R5406">
        <v>5405</v>
      </c>
      <c r="S5406" s="5">
        <v>52195</v>
      </c>
      <c r="T5406" s="6" t="s">
        <v>9480</v>
      </c>
      <c r="U5406" s="6">
        <v>447</v>
      </c>
    </row>
    <row r="5407" spans="18:21">
      <c r="R5407">
        <v>5406</v>
      </c>
      <c r="S5407" s="5">
        <v>52196</v>
      </c>
      <c r="T5407" s="6" t="s">
        <v>9472</v>
      </c>
      <c r="U5407" s="6">
        <v>1076</v>
      </c>
    </row>
    <row r="5408" spans="18:21">
      <c r="R5408">
        <v>5407</v>
      </c>
      <c r="S5408" s="5">
        <v>52197</v>
      </c>
      <c r="T5408" s="6" t="s">
        <v>9479</v>
      </c>
      <c r="U5408" s="6">
        <v>476</v>
      </c>
    </row>
    <row r="5409" spans="18:21">
      <c r="R5409">
        <v>5408</v>
      </c>
      <c r="S5409" s="5">
        <v>52198</v>
      </c>
      <c r="T5409" s="6" t="s">
        <v>9481</v>
      </c>
      <c r="U5409" s="6">
        <v>657</v>
      </c>
    </row>
    <row r="5410" spans="18:21">
      <c r="R5410">
        <v>5409</v>
      </c>
      <c r="S5410" s="5">
        <v>52230</v>
      </c>
      <c r="T5410" s="6" t="s">
        <v>9482</v>
      </c>
      <c r="U5410" s="6">
        <v>1432</v>
      </c>
    </row>
    <row r="5411" spans="18:21">
      <c r="R5411">
        <v>5410</v>
      </c>
      <c r="S5411" s="5">
        <v>52231</v>
      </c>
      <c r="T5411" s="6" t="s">
        <v>9482</v>
      </c>
      <c r="U5411" s="6">
        <v>1351</v>
      </c>
    </row>
    <row r="5412" spans="18:21">
      <c r="R5412">
        <v>5411</v>
      </c>
      <c r="S5412" s="5">
        <v>52232</v>
      </c>
      <c r="T5412" s="6" t="s">
        <v>9482</v>
      </c>
      <c r="U5412" s="6">
        <v>1342</v>
      </c>
    </row>
    <row r="5413" spans="18:21">
      <c r="R5413">
        <v>5412</v>
      </c>
      <c r="S5413" s="5">
        <v>52233</v>
      </c>
      <c r="T5413" s="6" t="s">
        <v>9482</v>
      </c>
      <c r="U5413" s="6">
        <v>1423</v>
      </c>
    </row>
    <row r="5414" spans="18:21">
      <c r="R5414">
        <v>5413</v>
      </c>
      <c r="S5414" s="5">
        <v>52234</v>
      </c>
      <c r="T5414" s="6" t="s">
        <v>9482</v>
      </c>
      <c r="U5414" s="6">
        <v>1258</v>
      </c>
    </row>
    <row r="5415" spans="18:21">
      <c r="R5415">
        <v>5414</v>
      </c>
      <c r="S5415" s="5">
        <v>52235</v>
      </c>
      <c r="T5415" s="6" t="s">
        <v>9482</v>
      </c>
      <c r="U5415" s="6">
        <v>1151</v>
      </c>
    </row>
    <row r="5416" spans="18:21">
      <c r="R5416">
        <v>5415</v>
      </c>
      <c r="S5416" s="5">
        <v>52291</v>
      </c>
      <c r="T5416" s="6" t="s">
        <v>9482</v>
      </c>
      <c r="U5416" s="6">
        <v>1451</v>
      </c>
    </row>
    <row r="5417" spans="18:21">
      <c r="R5417">
        <v>5416</v>
      </c>
      <c r="S5417" s="5">
        <v>52292</v>
      </c>
      <c r="T5417" s="6" t="s">
        <v>9482</v>
      </c>
      <c r="U5417" s="6">
        <v>824</v>
      </c>
    </row>
    <row r="5418" spans="18:21">
      <c r="R5418">
        <v>5417</v>
      </c>
      <c r="S5418" s="5">
        <v>52293</v>
      </c>
      <c r="T5418" s="6" t="s">
        <v>9482</v>
      </c>
      <c r="U5418" s="6">
        <v>1339</v>
      </c>
    </row>
    <row r="5419" spans="18:21">
      <c r="R5419">
        <v>5418</v>
      </c>
      <c r="S5419" s="5">
        <v>52294</v>
      </c>
      <c r="T5419" s="6" t="s">
        <v>9482</v>
      </c>
      <c r="U5419" s="6">
        <v>809</v>
      </c>
    </row>
    <row r="5420" spans="18:21">
      <c r="R5420">
        <v>5419</v>
      </c>
      <c r="S5420" s="5">
        <v>52330</v>
      </c>
      <c r="T5420" s="6" t="s">
        <v>9483</v>
      </c>
      <c r="U5420" s="6">
        <v>1346</v>
      </c>
    </row>
    <row r="5421" spans="18:21">
      <c r="R5421">
        <v>5420</v>
      </c>
      <c r="S5421" s="5">
        <v>52331</v>
      </c>
      <c r="T5421" s="6" t="s">
        <v>9483</v>
      </c>
      <c r="U5421" s="6">
        <v>1319</v>
      </c>
    </row>
    <row r="5422" spans="18:21">
      <c r="R5422">
        <v>5421</v>
      </c>
      <c r="S5422" s="5">
        <v>52332</v>
      </c>
      <c r="T5422" s="6" t="s">
        <v>9483</v>
      </c>
      <c r="U5422" s="6">
        <v>1251</v>
      </c>
    </row>
    <row r="5423" spans="18:21">
      <c r="R5423">
        <v>5422</v>
      </c>
      <c r="S5423" s="5">
        <v>52333</v>
      </c>
      <c r="T5423" s="6" t="s">
        <v>9483</v>
      </c>
      <c r="U5423" s="6">
        <v>1810</v>
      </c>
    </row>
    <row r="5424" spans="18:21">
      <c r="R5424">
        <v>5423</v>
      </c>
      <c r="S5424" s="5">
        <v>52335</v>
      </c>
      <c r="T5424" s="6" t="s">
        <v>9483</v>
      </c>
      <c r="U5424" s="6">
        <v>1014</v>
      </c>
    </row>
    <row r="5425" spans="18:21">
      <c r="R5425">
        <v>5424</v>
      </c>
      <c r="S5425" s="5">
        <v>52336</v>
      </c>
      <c r="T5425" s="6" t="s">
        <v>9483</v>
      </c>
      <c r="U5425" s="6">
        <v>853</v>
      </c>
    </row>
    <row r="5426" spans="18:21">
      <c r="R5426">
        <v>5425</v>
      </c>
      <c r="S5426" s="5">
        <v>52337</v>
      </c>
      <c r="T5426" s="6" t="s">
        <v>9483</v>
      </c>
      <c r="U5426" s="6">
        <v>929</v>
      </c>
    </row>
    <row r="5427" spans="18:21">
      <c r="R5427">
        <v>5426</v>
      </c>
      <c r="S5427" s="5">
        <v>52338</v>
      </c>
      <c r="T5427" s="6" t="s">
        <v>9483</v>
      </c>
      <c r="U5427" s="6">
        <v>1213</v>
      </c>
    </row>
    <row r="5428" spans="18:21">
      <c r="R5428">
        <v>5427</v>
      </c>
      <c r="S5428" s="5">
        <v>52339</v>
      </c>
      <c r="T5428" s="6" t="s">
        <v>9483</v>
      </c>
      <c r="U5428" s="6">
        <v>489</v>
      </c>
    </row>
    <row r="5429" spans="18:21">
      <c r="R5429">
        <v>5428</v>
      </c>
      <c r="S5429" s="5">
        <v>52360</v>
      </c>
      <c r="T5429" s="6" t="s">
        <v>9484</v>
      </c>
      <c r="U5429" s="6">
        <v>819</v>
      </c>
    </row>
    <row r="5430" spans="18:21">
      <c r="R5430">
        <v>5429</v>
      </c>
      <c r="S5430" s="5">
        <v>52361</v>
      </c>
      <c r="T5430" s="6" t="s">
        <v>9484</v>
      </c>
      <c r="U5430" s="6">
        <v>614</v>
      </c>
    </row>
    <row r="5431" spans="18:21">
      <c r="R5431">
        <v>5430</v>
      </c>
      <c r="S5431" s="5">
        <v>52372</v>
      </c>
      <c r="T5431" s="6" t="s">
        <v>9485</v>
      </c>
      <c r="U5431" s="6">
        <v>708</v>
      </c>
    </row>
    <row r="5432" spans="18:21">
      <c r="R5432">
        <v>5431</v>
      </c>
      <c r="S5432" s="5">
        <v>52374</v>
      </c>
      <c r="T5432" s="6" t="s">
        <v>9486</v>
      </c>
      <c r="U5432" s="6">
        <v>724</v>
      </c>
    </row>
    <row r="5433" spans="18:21">
      <c r="R5433">
        <v>5432</v>
      </c>
      <c r="S5433" s="5">
        <v>52390</v>
      </c>
      <c r="T5433" s="6" t="s">
        <v>9483</v>
      </c>
      <c r="U5433" s="6">
        <v>583</v>
      </c>
    </row>
    <row r="5434" spans="18:21">
      <c r="R5434">
        <v>5433</v>
      </c>
      <c r="S5434" s="5">
        <v>52391</v>
      </c>
      <c r="T5434" s="6" t="s">
        <v>9483</v>
      </c>
      <c r="U5434" s="6">
        <v>590</v>
      </c>
    </row>
    <row r="5435" spans="18:21">
      <c r="R5435">
        <v>5434</v>
      </c>
      <c r="S5435" s="5">
        <v>52392</v>
      </c>
      <c r="T5435" s="6" t="s">
        <v>9485</v>
      </c>
      <c r="U5435" s="6">
        <v>504</v>
      </c>
    </row>
    <row r="5436" spans="18:21">
      <c r="R5436">
        <v>5435</v>
      </c>
      <c r="S5436" s="5">
        <v>52393</v>
      </c>
      <c r="T5436" s="6" t="s">
        <v>9487</v>
      </c>
      <c r="U5436" s="6">
        <v>708</v>
      </c>
    </row>
    <row r="5437" spans="18:21">
      <c r="R5437">
        <v>5436</v>
      </c>
      <c r="S5437" s="5">
        <v>52394</v>
      </c>
      <c r="T5437" s="6" t="s">
        <v>9488</v>
      </c>
      <c r="U5437" s="6">
        <v>884</v>
      </c>
    </row>
    <row r="5438" spans="18:21">
      <c r="R5438">
        <v>5437</v>
      </c>
      <c r="S5438" s="5">
        <v>52395</v>
      </c>
      <c r="T5438" s="6" t="s">
        <v>9489</v>
      </c>
      <c r="U5438" s="6">
        <v>413</v>
      </c>
    </row>
    <row r="5439" spans="18:21">
      <c r="R5439">
        <v>5438</v>
      </c>
      <c r="S5439" s="5">
        <v>52396</v>
      </c>
      <c r="T5439" s="6" t="s">
        <v>9490</v>
      </c>
      <c r="U5439" s="6">
        <v>326</v>
      </c>
    </row>
    <row r="5440" spans="18:21">
      <c r="R5440">
        <v>5439</v>
      </c>
      <c r="S5440" s="5">
        <v>52397</v>
      </c>
      <c r="T5440" s="6" t="s">
        <v>9483</v>
      </c>
      <c r="U5440" s="6">
        <v>617</v>
      </c>
    </row>
    <row r="5441" spans="18:21">
      <c r="R5441">
        <v>5440</v>
      </c>
      <c r="S5441" s="5">
        <v>52398</v>
      </c>
      <c r="T5441" s="6" t="s">
        <v>9486</v>
      </c>
      <c r="U5441" s="6">
        <v>765</v>
      </c>
    </row>
    <row r="5442" spans="18:21">
      <c r="R5442">
        <v>5441</v>
      </c>
      <c r="S5442" s="5">
        <v>52399</v>
      </c>
      <c r="T5442" s="6" t="s">
        <v>9486</v>
      </c>
      <c r="U5442" s="6">
        <v>1166</v>
      </c>
    </row>
    <row r="5443" spans="18:21">
      <c r="R5443">
        <v>5442</v>
      </c>
      <c r="S5443" s="5">
        <v>52430</v>
      </c>
      <c r="T5443" s="6" t="s">
        <v>9491</v>
      </c>
      <c r="U5443" s="6">
        <v>1170</v>
      </c>
    </row>
    <row r="5444" spans="18:21">
      <c r="R5444">
        <v>5443</v>
      </c>
      <c r="S5444" s="5">
        <v>52431</v>
      </c>
      <c r="T5444" s="6" t="s">
        <v>9491</v>
      </c>
      <c r="U5444" s="6">
        <v>1147</v>
      </c>
    </row>
    <row r="5445" spans="18:21">
      <c r="R5445">
        <v>5444</v>
      </c>
      <c r="S5445" s="5">
        <v>52432</v>
      </c>
      <c r="T5445" s="6" t="s">
        <v>9491</v>
      </c>
      <c r="U5445" s="6">
        <v>1596</v>
      </c>
    </row>
    <row r="5446" spans="18:21">
      <c r="R5446">
        <v>5445</v>
      </c>
      <c r="S5446" s="5">
        <v>52441</v>
      </c>
      <c r="T5446" s="6" t="s">
        <v>9492</v>
      </c>
      <c r="U5446" s="6">
        <v>665</v>
      </c>
    </row>
    <row r="5447" spans="18:21">
      <c r="R5447">
        <v>5446</v>
      </c>
      <c r="S5447" s="5">
        <v>52442</v>
      </c>
      <c r="T5447" s="6" t="s">
        <v>9492</v>
      </c>
      <c r="U5447" s="6">
        <v>578</v>
      </c>
    </row>
    <row r="5448" spans="18:21">
      <c r="R5448">
        <v>5447</v>
      </c>
      <c r="S5448" s="5">
        <v>52491</v>
      </c>
      <c r="T5448" s="6" t="s">
        <v>9491</v>
      </c>
      <c r="U5448" s="6">
        <v>878</v>
      </c>
    </row>
    <row r="5449" spans="18:21">
      <c r="R5449">
        <v>5448</v>
      </c>
      <c r="S5449" s="5">
        <v>52492</v>
      </c>
      <c r="T5449" s="6" t="s">
        <v>9491</v>
      </c>
      <c r="U5449" s="6">
        <v>780</v>
      </c>
    </row>
    <row r="5450" spans="18:21">
      <c r="R5450">
        <v>5449</v>
      </c>
      <c r="S5450" s="5">
        <v>52493</v>
      </c>
      <c r="T5450" s="6" t="s">
        <v>9491</v>
      </c>
      <c r="U5450" s="6">
        <v>538</v>
      </c>
    </row>
    <row r="5451" spans="18:21">
      <c r="R5451">
        <v>5450</v>
      </c>
      <c r="S5451" s="5">
        <v>52495</v>
      </c>
      <c r="T5451" s="6" t="s">
        <v>9492</v>
      </c>
      <c r="U5451" s="6">
        <v>1062</v>
      </c>
    </row>
    <row r="5452" spans="18:21">
      <c r="R5452">
        <v>5451</v>
      </c>
      <c r="S5452" s="5">
        <v>52496</v>
      </c>
      <c r="T5452" s="6" t="s">
        <v>9492</v>
      </c>
      <c r="U5452" s="6">
        <v>723</v>
      </c>
    </row>
    <row r="5453" spans="18:21">
      <c r="R5453">
        <v>5452</v>
      </c>
      <c r="S5453" s="5">
        <v>53030</v>
      </c>
      <c r="T5453" s="6" t="s">
        <v>9493</v>
      </c>
      <c r="U5453" s="6">
        <v>892</v>
      </c>
    </row>
    <row r="5454" spans="18:21">
      <c r="R5454">
        <v>5453</v>
      </c>
      <c r="S5454" s="5">
        <v>53032</v>
      </c>
      <c r="T5454" s="6" t="s">
        <v>9494</v>
      </c>
      <c r="U5454" s="6">
        <v>112</v>
      </c>
    </row>
    <row r="5455" spans="18:21">
      <c r="R5455">
        <v>5454</v>
      </c>
      <c r="S5455" s="5">
        <v>53130</v>
      </c>
      <c r="T5455" s="6" t="s">
        <v>9495</v>
      </c>
      <c r="U5455" s="6">
        <v>653</v>
      </c>
    </row>
    <row r="5456" spans="18:21">
      <c r="R5456">
        <v>5455</v>
      </c>
      <c r="S5456" s="5">
        <v>53131</v>
      </c>
      <c r="T5456" s="6" t="s">
        <v>9495</v>
      </c>
      <c r="U5456" s="6">
        <v>904</v>
      </c>
    </row>
    <row r="5457" spans="18:21">
      <c r="R5457">
        <v>5456</v>
      </c>
      <c r="S5457" s="5">
        <v>53132</v>
      </c>
      <c r="T5457" s="6" t="s">
        <v>9495</v>
      </c>
      <c r="U5457" s="6">
        <v>1160</v>
      </c>
    </row>
    <row r="5458" spans="18:21">
      <c r="R5458">
        <v>5457</v>
      </c>
      <c r="S5458" s="5">
        <v>53133</v>
      </c>
      <c r="T5458" s="6" t="s">
        <v>9495</v>
      </c>
      <c r="U5458" s="6">
        <v>1090</v>
      </c>
    </row>
    <row r="5459" spans="18:21">
      <c r="R5459">
        <v>5458</v>
      </c>
      <c r="S5459" s="5">
        <v>53134</v>
      </c>
      <c r="T5459" s="6" t="s">
        <v>9495</v>
      </c>
      <c r="U5459" s="6">
        <v>897</v>
      </c>
    </row>
    <row r="5460" spans="18:21">
      <c r="R5460">
        <v>5459</v>
      </c>
      <c r="S5460" s="5">
        <v>53135</v>
      </c>
      <c r="T5460" s="6" t="s">
        <v>9495</v>
      </c>
      <c r="U5460" s="6">
        <v>795</v>
      </c>
    </row>
    <row r="5461" spans="18:21">
      <c r="R5461">
        <v>5460</v>
      </c>
      <c r="S5461" s="5">
        <v>53136</v>
      </c>
      <c r="T5461" s="6" t="s">
        <v>9495</v>
      </c>
      <c r="U5461" s="6">
        <v>697</v>
      </c>
    </row>
    <row r="5462" spans="18:21">
      <c r="R5462">
        <v>5461</v>
      </c>
      <c r="S5462" s="5">
        <v>53137</v>
      </c>
      <c r="T5462" s="6" t="s">
        <v>9495</v>
      </c>
      <c r="U5462" s="6">
        <v>1090</v>
      </c>
    </row>
    <row r="5463" spans="18:21">
      <c r="R5463">
        <v>5462</v>
      </c>
      <c r="S5463" s="5">
        <v>53138</v>
      </c>
      <c r="T5463" s="6" t="s">
        <v>9495</v>
      </c>
      <c r="U5463" s="6">
        <v>1584</v>
      </c>
    </row>
    <row r="5464" spans="18:21">
      <c r="R5464">
        <v>5463</v>
      </c>
      <c r="S5464" s="5">
        <v>53139</v>
      </c>
      <c r="T5464" s="6" t="s">
        <v>9495</v>
      </c>
      <c r="U5464" s="6">
        <v>1261</v>
      </c>
    </row>
    <row r="5465" spans="18:21">
      <c r="R5465">
        <v>5464</v>
      </c>
      <c r="S5465" s="5">
        <v>53140</v>
      </c>
      <c r="T5465" s="6" t="s">
        <v>9495</v>
      </c>
      <c r="U5465" s="6">
        <v>9</v>
      </c>
    </row>
    <row r="5466" spans="18:21">
      <c r="R5466">
        <v>5465</v>
      </c>
      <c r="S5466" s="5">
        <v>53141</v>
      </c>
      <c r="T5466" s="6" t="s">
        <v>9495</v>
      </c>
      <c r="U5466" s="6">
        <v>1238</v>
      </c>
    </row>
    <row r="5467" spans="18:21">
      <c r="R5467">
        <v>5466</v>
      </c>
      <c r="S5467" s="5">
        <v>53142</v>
      </c>
      <c r="T5467" s="6" t="s">
        <v>9495</v>
      </c>
      <c r="U5467" s="6">
        <v>1345</v>
      </c>
    </row>
    <row r="5468" spans="18:21">
      <c r="R5468">
        <v>5467</v>
      </c>
      <c r="S5468" s="5">
        <v>53143</v>
      </c>
      <c r="T5468" s="6" t="s">
        <v>9495</v>
      </c>
      <c r="U5468" s="6">
        <v>715</v>
      </c>
    </row>
    <row r="5469" spans="18:21">
      <c r="R5469">
        <v>5468</v>
      </c>
      <c r="S5469" s="5">
        <v>53150</v>
      </c>
      <c r="T5469" s="6" t="s">
        <v>9495</v>
      </c>
      <c r="U5469" s="6">
        <v>1255</v>
      </c>
    </row>
    <row r="5470" spans="18:21">
      <c r="R5470">
        <v>5469</v>
      </c>
      <c r="S5470" s="5">
        <v>53151</v>
      </c>
      <c r="T5470" s="6" t="s">
        <v>9495</v>
      </c>
      <c r="U5470" s="6">
        <v>501</v>
      </c>
    </row>
    <row r="5471" spans="18:21">
      <c r="R5471">
        <v>5470</v>
      </c>
      <c r="S5471" s="5">
        <v>53152</v>
      </c>
      <c r="T5471" s="6" t="s">
        <v>9495</v>
      </c>
      <c r="U5471" s="6">
        <v>1910</v>
      </c>
    </row>
    <row r="5472" spans="18:21">
      <c r="R5472">
        <v>5471</v>
      </c>
      <c r="S5472" s="5">
        <v>53153</v>
      </c>
      <c r="T5472" s="6" t="s">
        <v>9495</v>
      </c>
      <c r="U5472" s="6">
        <v>1248</v>
      </c>
    </row>
    <row r="5473" spans="18:21">
      <c r="R5473">
        <v>5472</v>
      </c>
      <c r="S5473" s="5">
        <v>53154</v>
      </c>
      <c r="T5473" s="6" t="s">
        <v>9495</v>
      </c>
      <c r="U5473" s="6">
        <v>1459</v>
      </c>
    </row>
    <row r="5474" spans="18:21">
      <c r="R5474">
        <v>5473</v>
      </c>
      <c r="S5474" s="5">
        <v>53155</v>
      </c>
      <c r="T5474" s="6" t="s">
        <v>9495</v>
      </c>
      <c r="U5474" s="6">
        <v>1463</v>
      </c>
    </row>
    <row r="5475" spans="18:21">
      <c r="R5475">
        <v>5474</v>
      </c>
      <c r="S5475" s="5">
        <v>53156</v>
      </c>
      <c r="T5475" s="6" t="s">
        <v>9495</v>
      </c>
      <c r="U5475" s="6">
        <v>687</v>
      </c>
    </row>
    <row r="5476" spans="18:21">
      <c r="R5476">
        <v>5475</v>
      </c>
      <c r="S5476" s="5">
        <v>53157</v>
      </c>
      <c r="T5476" s="6" t="s">
        <v>9495</v>
      </c>
      <c r="U5476" s="6">
        <v>1483</v>
      </c>
    </row>
    <row r="5477" spans="18:21">
      <c r="R5477">
        <v>5476</v>
      </c>
      <c r="S5477" s="5">
        <v>53158</v>
      </c>
      <c r="T5477" s="6" t="s">
        <v>9495</v>
      </c>
      <c r="U5477" s="6">
        <v>1626</v>
      </c>
    </row>
    <row r="5478" spans="18:21">
      <c r="R5478">
        <v>5477</v>
      </c>
      <c r="S5478" s="5">
        <v>53159</v>
      </c>
      <c r="T5478" s="6" t="s">
        <v>9495</v>
      </c>
      <c r="U5478" s="6">
        <v>783</v>
      </c>
    </row>
    <row r="5479" spans="18:21">
      <c r="R5479">
        <v>5478</v>
      </c>
      <c r="S5479" s="5">
        <v>53170</v>
      </c>
      <c r="T5479" s="6" t="s">
        <v>9495</v>
      </c>
      <c r="U5479" s="6">
        <v>730</v>
      </c>
    </row>
    <row r="5480" spans="18:21">
      <c r="R5480">
        <v>5479</v>
      </c>
      <c r="S5480" s="5">
        <v>53171</v>
      </c>
      <c r="T5480" s="6" t="s">
        <v>9496</v>
      </c>
      <c r="U5480" s="6">
        <v>995</v>
      </c>
    </row>
    <row r="5481" spans="18:21">
      <c r="R5481">
        <v>5480</v>
      </c>
      <c r="S5481" s="5">
        <v>53173</v>
      </c>
      <c r="T5481" s="6" t="s">
        <v>9497</v>
      </c>
      <c r="U5481" s="6">
        <v>1748</v>
      </c>
    </row>
    <row r="5482" spans="18:21">
      <c r="R5482">
        <v>5481</v>
      </c>
      <c r="S5482" s="5">
        <v>53175</v>
      </c>
      <c r="T5482" s="6" t="s">
        <v>9498</v>
      </c>
      <c r="U5482" s="6">
        <v>773</v>
      </c>
    </row>
    <row r="5483" spans="18:21">
      <c r="R5483">
        <v>5482</v>
      </c>
      <c r="S5483" s="5">
        <v>53191</v>
      </c>
      <c r="T5483" s="6" t="s">
        <v>9496</v>
      </c>
      <c r="U5483" s="6">
        <v>1059</v>
      </c>
    </row>
    <row r="5484" spans="18:21">
      <c r="R5484">
        <v>5483</v>
      </c>
      <c r="S5484" s="5">
        <v>53192</v>
      </c>
      <c r="T5484" s="6" t="s">
        <v>9495</v>
      </c>
      <c r="U5484" s="6">
        <v>677</v>
      </c>
    </row>
    <row r="5485" spans="18:21">
      <c r="R5485">
        <v>5484</v>
      </c>
      <c r="S5485" s="5">
        <v>53193</v>
      </c>
      <c r="T5485" s="6" t="s">
        <v>9495</v>
      </c>
      <c r="U5485" s="6">
        <v>822</v>
      </c>
    </row>
    <row r="5486" spans="18:21">
      <c r="R5486">
        <v>5485</v>
      </c>
      <c r="S5486" s="5">
        <v>53194</v>
      </c>
      <c r="T5486" s="6" t="s">
        <v>9498</v>
      </c>
      <c r="U5486" s="6">
        <v>573</v>
      </c>
    </row>
    <row r="5487" spans="18:21">
      <c r="R5487">
        <v>5486</v>
      </c>
      <c r="S5487" s="5">
        <v>53195</v>
      </c>
      <c r="T5487" s="6" t="s">
        <v>9497</v>
      </c>
      <c r="U5487" s="6">
        <v>526</v>
      </c>
    </row>
    <row r="5488" spans="18:21">
      <c r="R5488">
        <v>5487</v>
      </c>
      <c r="S5488" s="5">
        <v>53196</v>
      </c>
      <c r="T5488" s="6" t="s">
        <v>9495</v>
      </c>
      <c r="U5488" s="6">
        <v>1196</v>
      </c>
    </row>
    <row r="5489" spans="18:21">
      <c r="R5489">
        <v>5488</v>
      </c>
      <c r="S5489" s="5">
        <v>53197</v>
      </c>
      <c r="T5489" s="6" t="s">
        <v>9495</v>
      </c>
      <c r="U5489" s="6">
        <v>1670</v>
      </c>
    </row>
    <row r="5490" spans="18:21">
      <c r="R5490">
        <v>5489</v>
      </c>
      <c r="S5490" s="5">
        <v>53198</v>
      </c>
      <c r="T5490" s="6" t="s">
        <v>9495</v>
      </c>
      <c r="U5490" s="6">
        <v>1699</v>
      </c>
    </row>
    <row r="5491" spans="18:21">
      <c r="R5491">
        <v>5490</v>
      </c>
      <c r="S5491" s="5">
        <v>53199</v>
      </c>
      <c r="T5491" s="6" t="s">
        <v>9495</v>
      </c>
      <c r="U5491" s="6">
        <v>1116</v>
      </c>
    </row>
    <row r="5492" spans="18:21">
      <c r="R5492">
        <v>5491</v>
      </c>
      <c r="S5492" s="5">
        <v>53230</v>
      </c>
      <c r="T5492" s="6" t="s">
        <v>9499</v>
      </c>
      <c r="U5492" s="6">
        <v>944</v>
      </c>
    </row>
    <row r="5493" spans="18:21">
      <c r="R5493">
        <v>5492</v>
      </c>
      <c r="S5493" s="5">
        <v>53231</v>
      </c>
      <c r="T5493" s="6" t="s">
        <v>9499</v>
      </c>
      <c r="U5493" s="6">
        <v>1158</v>
      </c>
    </row>
    <row r="5494" spans="18:21">
      <c r="R5494">
        <v>5493</v>
      </c>
      <c r="S5494" s="5">
        <v>53232</v>
      </c>
      <c r="T5494" s="6" t="s">
        <v>9499</v>
      </c>
      <c r="U5494" s="6">
        <v>1284</v>
      </c>
    </row>
    <row r="5495" spans="18:21">
      <c r="R5495">
        <v>5494</v>
      </c>
      <c r="S5495" s="5">
        <v>53233</v>
      </c>
      <c r="T5495" s="6" t="s">
        <v>9499</v>
      </c>
      <c r="U5495" s="6">
        <v>1425</v>
      </c>
    </row>
    <row r="5496" spans="18:21">
      <c r="R5496">
        <v>5495</v>
      </c>
      <c r="S5496" s="5">
        <v>53234</v>
      </c>
      <c r="T5496" s="6" t="s">
        <v>9499</v>
      </c>
      <c r="U5496" s="6">
        <v>1277</v>
      </c>
    </row>
    <row r="5497" spans="18:21">
      <c r="R5497">
        <v>5496</v>
      </c>
      <c r="S5497" s="5">
        <v>53235</v>
      </c>
      <c r="T5497" s="6" t="s">
        <v>9499</v>
      </c>
      <c r="U5497" s="6">
        <v>1258</v>
      </c>
    </row>
    <row r="5498" spans="18:21">
      <c r="R5498">
        <v>5497</v>
      </c>
      <c r="S5498" s="5">
        <v>53236</v>
      </c>
      <c r="T5498" s="6" t="s">
        <v>9499</v>
      </c>
      <c r="U5498" s="6">
        <v>1438</v>
      </c>
    </row>
    <row r="5499" spans="18:21">
      <c r="R5499">
        <v>5498</v>
      </c>
      <c r="S5499" s="5">
        <v>53237</v>
      </c>
      <c r="T5499" s="6" t="s">
        <v>9499</v>
      </c>
      <c r="U5499" s="6">
        <v>114</v>
      </c>
    </row>
    <row r="5500" spans="18:21">
      <c r="R5500">
        <v>5499</v>
      </c>
      <c r="S5500" s="5">
        <v>53238</v>
      </c>
      <c r="T5500" s="6" t="s">
        <v>9499</v>
      </c>
      <c r="U5500" s="6">
        <v>1753</v>
      </c>
    </row>
    <row r="5501" spans="18:21">
      <c r="R5501">
        <v>5500</v>
      </c>
      <c r="S5501" s="5">
        <v>53272</v>
      </c>
      <c r="T5501" s="6" t="s">
        <v>9500</v>
      </c>
      <c r="U5501" s="6">
        <v>1139</v>
      </c>
    </row>
    <row r="5502" spans="18:21">
      <c r="R5502">
        <v>5501</v>
      </c>
      <c r="S5502" s="5">
        <v>53273</v>
      </c>
      <c r="T5502" s="6" t="s">
        <v>9501</v>
      </c>
      <c r="U5502" s="6">
        <v>1088</v>
      </c>
    </row>
    <row r="5503" spans="18:21">
      <c r="R5503">
        <v>5502</v>
      </c>
      <c r="S5503" s="5">
        <v>53274</v>
      </c>
      <c r="T5503" s="6" t="s">
        <v>9499</v>
      </c>
      <c r="U5503" s="6">
        <v>731</v>
      </c>
    </row>
    <row r="5504" spans="18:21">
      <c r="R5504">
        <v>5503</v>
      </c>
      <c r="S5504" s="5">
        <v>53292</v>
      </c>
      <c r="T5504" s="6" t="s">
        <v>9500</v>
      </c>
      <c r="U5504" s="6">
        <v>909</v>
      </c>
    </row>
    <row r="5505" spans="18:21">
      <c r="R5505">
        <v>5504</v>
      </c>
      <c r="S5505" s="5">
        <v>53293</v>
      </c>
      <c r="T5505" s="6" t="s">
        <v>9500</v>
      </c>
      <c r="U5505" s="6">
        <v>445</v>
      </c>
    </row>
    <row r="5506" spans="18:21">
      <c r="R5506">
        <v>5505</v>
      </c>
      <c r="S5506" s="5">
        <v>53294</v>
      </c>
      <c r="T5506" s="6" t="s">
        <v>9499</v>
      </c>
      <c r="U5506" s="6">
        <v>1295</v>
      </c>
    </row>
    <row r="5507" spans="18:21">
      <c r="R5507">
        <v>5506</v>
      </c>
      <c r="S5507" s="5">
        <v>53295</v>
      </c>
      <c r="T5507" s="6" t="s">
        <v>9499</v>
      </c>
      <c r="U5507" s="6">
        <v>810</v>
      </c>
    </row>
    <row r="5508" spans="18:21">
      <c r="R5508">
        <v>5507</v>
      </c>
      <c r="S5508" s="5">
        <v>53296</v>
      </c>
      <c r="T5508" s="6" t="s">
        <v>9499</v>
      </c>
      <c r="U5508" s="6">
        <v>1201</v>
      </c>
    </row>
    <row r="5509" spans="18:21">
      <c r="R5509">
        <v>5508</v>
      </c>
      <c r="S5509" s="5">
        <v>53330</v>
      </c>
      <c r="T5509" s="6" t="s">
        <v>9502</v>
      </c>
      <c r="U5509" s="6">
        <v>1154</v>
      </c>
    </row>
    <row r="5510" spans="18:21">
      <c r="R5510">
        <v>5509</v>
      </c>
      <c r="S5510" s="5">
        <v>53331</v>
      </c>
      <c r="T5510" s="6" t="s">
        <v>9502</v>
      </c>
      <c r="U5510" s="6">
        <v>863</v>
      </c>
    </row>
    <row r="5511" spans="18:21">
      <c r="R5511">
        <v>5510</v>
      </c>
      <c r="S5511" s="5">
        <v>53332</v>
      </c>
      <c r="T5511" s="6" t="s">
        <v>9502</v>
      </c>
      <c r="U5511" s="6">
        <v>946</v>
      </c>
    </row>
    <row r="5512" spans="18:21">
      <c r="R5512">
        <v>5511</v>
      </c>
      <c r="S5512" s="5">
        <v>53333</v>
      </c>
      <c r="T5512" s="6" t="s">
        <v>9502</v>
      </c>
      <c r="U5512" s="6">
        <v>1028</v>
      </c>
    </row>
    <row r="5513" spans="18:21">
      <c r="R5513">
        <v>5512</v>
      </c>
      <c r="S5513" s="5">
        <v>53334</v>
      </c>
      <c r="T5513" s="6" t="s">
        <v>9502</v>
      </c>
      <c r="U5513" s="6">
        <v>792</v>
      </c>
    </row>
    <row r="5514" spans="18:21">
      <c r="R5514">
        <v>5513</v>
      </c>
      <c r="S5514" s="5">
        <v>53372</v>
      </c>
      <c r="T5514" s="6" t="s">
        <v>9503</v>
      </c>
      <c r="U5514" s="6">
        <v>860</v>
      </c>
    </row>
    <row r="5515" spans="18:21">
      <c r="R5515">
        <v>5514</v>
      </c>
      <c r="S5515" s="5">
        <v>53374</v>
      </c>
      <c r="T5515" s="6" t="s">
        <v>9504</v>
      </c>
      <c r="U5515" s="6">
        <v>656</v>
      </c>
    </row>
    <row r="5516" spans="18:21">
      <c r="R5516">
        <v>5515</v>
      </c>
      <c r="S5516" s="5">
        <v>53391</v>
      </c>
      <c r="T5516" s="6" t="s">
        <v>9502</v>
      </c>
      <c r="U5516" s="6">
        <v>992</v>
      </c>
    </row>
    <row r="5517" spans="18:21">
      <c r="R5517">
        <v>5516</v>
      </c>
      <c r="S5517" s="5">
        <v>53392</v>
      </c>
      <c r="T5517" s="6" t="s">
        <v>9503</v>
      </c>
      <c r="U5517" s="6">
        <v>872</v>
      </c>
    </row>
    <row r="5518" spans="18:21">
      <c r="R5518">
        <v>5517</v>
      </c>
      <c r="S5518" s="5">
        <v>53394</v>
      </c>
      <c r="T5518" s="6" t="s">
        <v>9504</v>
      </c>
      <c r="U5518" s="6">
        <v>837</v>
      </c>
    </row>
    <row r="5519" spans="18:21">
      <c r="R5519">
        <v>5518</v>
      </c>
      <c r="S5519" s="5">
        <v>53395</v>
      </c>
      <c r="T5519" s="6" t="s">
        <v>9502</v>
      </c>
      <c r="U5519" s="6">
        <v>339</v>
      </c>
    </row>
    <row r="5520" spans="18:21">
      <c r="R5520">
        <v>5519</v>
      </c>
      <c r="S5520" s="5">
        <v>53396</v>
      </c>
      <c r="T5520" s="6" t="s">
        <v>9502</v>
      </c>
      <c r="U5520" s="6">
        <v>606</v>
      </c>
    </row>
    <row r="5521" spans="18:21">
      <c r="R5521">
        <v>5520</v>
      </c>
      <c r="S5521" s="5">
        <v>53397</v>
      </c>
      <c r="T5521" s="6" t="s">
        <v>9502</v>
      </c>
      <c r="U5521" s="6">
        <v>637</v>
      </c>
    </row>
    <row r="5522" spans="18:21">
      <c r="R5522">
        <v>5521</v>
      </c>
      <c r="S5522" s="5">
        <v>53430</v>
      </c>
      <c r="T5522" s="6" t="s">
        <v>9505</v>
      </c>
      <c r="U5522" s="6">
        <v>857</v>
      </c>
    </row>
    <row r="5523" spans="18:21">
      <c r="R5523">
        <v>5522</v>
      </c>
      <c r="S5523" s="5">
        <v>53431</v>
      </c>
      <c r="T5523" s="6" t="s">
        <v>9505</v>
      </c>
      <c r="U5523" s="6">
        <v>1684</v>
      </c>
    </row>
    <row r="5524" spans="18:21">
      <c r="R5524">
        <v>5523</v>
      </c>
      <c r="S5524" s="5">
        <v>53432</v>
      </c>
      <c r="T5524" s="6" t="s">
        <v>9505</v>
      </c>
      <c r="U5524" s="6">
        <v>1330</v>
      </c>
    </row>
    <row r="5525" spans="18:21">
      <c r="R5525">
        <v>5524</v>
      </c>
      <c r="S5525" s="5">
        <v>53450</v>
      </c>
      <c r="T5525" s="6" t="s">
        <v>9505</v>
      </c>
      <c r="U5525" s="6">
        <v>27</v>
      </c>
    </row>
    <row r="5526" spans="18:21">
      <c r="R5526">
        <v>5525</v>
      </c>
      <c r="S5526" s="5">
        <v>53460</v>
      </c>
      <c r="T5526" s="6" t="s">
        <v>9506</v>
      </c>
      <c r="U5526" s="6">
        <v>905</v>
      </c>
    </row>
    <row r="5527" spans="18:21">
      <c r="R5527">
        <v>5526</v>
      </c>
      <c r="S5527" s="5">
        <v>53461</v>
      </c>
      <c r="T5527" s="6" t="s">
        <v>9506</v>
      </c>
      <c r="U5527" s="6">
        <v>1011</v>
      </c>
    </row>
    <row r="5528" spans="18:21">
      <c r="R5528">
        <v>5527</v>
      </c>
      <c r="S5528" s="5">
        <v>53462</v>
      </c>
      <c r="T5528" s="6" t="s">
        <v>9507</v>
      </c>
      <c r="U5528" s="6">
        <v>643</v>
      </c>
    </row>
    <row r="5529" spans="18:21">
      <c r="R5529">
        <v>5528</v>
      </c>
      <c r="S5529" s="5">
        <v>53473</v>
      </c>
      <c r="T5529" s="6" t="s">
        <v>9508</v>
      </c>
      <c r="U5529" s="6">
        <v>751</v>
      </c>
    </row>
    <row r="5530" spans="18:21">
      <c r="R5530">
        <v>5529</v>
      </c>
      <c r="S5530" s="5">
        <v>53490</v>
      </c>
      <c r="T5530" s="6" t="s">
        <v>9505</v>
      </c>
      <c r="U5530" s="6">
        <v>439</v>
      </c>
    </row>
    <row r="5531" spans="18:21">
      <c r="R5531">
        <v>5530</v>
      </c>
      <c r="S5531" s="5">
        <v>53491</v>
      </c>
      <c r="T5531" s="6" t="s">
        <v>9505</v>
      </c>
      <c r="U5531" s="6">
        <v>966</v>
      </c>
    </row>
    <row r="5532" spans="18:21">
      <c r="R5532">
        <v>5531</v>
      </c>
      <c r="S5532" s="5">
        <v>53492</v>
      </c>
      <c r="T5532" s="6" t="s">
        <v>9509</v>
      </c>
      <c r="U5532" s="6">
        <v>689</v>
      </c>
    </row>
    <row r="5533" spans="18:21">
      <c r="R5533">
        <v>5532</v>
      </c>
      <c r="S5533" s="5">
        <v>53493</v>
      </c>
      <c r="T5533" s="6" t="s">
        <v>9508</v>
      </c>
      <c r="U5533" s="6">
        <v>372</v>
      </c>
    </row>
    <row r="5534" spans="18:21">
      <c r="R5534">
        <v>5533</v>
      </c>
      <c r="S5534" s="5">
        <v>53494</v>
      </c>
      <c r="T5534" s="6" t="s">
        <v>9505</v>
      </c>
      <c r="U5534" s="6">
        <v>1324</v>
      </c>
    </row>
    <row r="5535" spans="18:21">
      <c r="R5535">
        <v>5534</v>
      </c>
      <c r="S5535" s="5">
        <v>53495</v>
      </c>
      <c r="T5535" s="6" t="s">
        <v>9505</v>
      </c>
      <c r="U5535" s="6">
        <v>577</v>
      </c>
    </row>
    <row r="5536" spans="18:21">
      <c r="R5536">
        <v>5535</v>
      </c>
      <c r="S5536" s="5">
        <v>53496</v>
      </c>
      <c r="T5536" s="6" t="s">
        <v>9505</v>
      </c>
      <c r="U5536" s="6">
        <v>674</v>
      </c>
    </row>
    <row r="5537" spans="18:21">
      <c r="R5537">
        <v>5536</v>
      </c>
      <c r="S5537" s="5">
        <v>53530</v>
      </c>
      <c r="T5537" s="6" t="s">
        <v>9510</v>
      </c>
      <c r="U5537" s="6">
        <v>1195</v>
      </c>
    </row>
    <row r="5538" spans="18:21">
      <c r="R5538">
        <v>5537</v>
      </c>
      <c r="S5538" s="5">
        <v>53591</v>
      </c>
      <c r="T5538" s="6" t="s">
        <v>9510</v>
      </c>
      <c r="U5538" s="6">
        <v>441</v>
      </c>
    </row>
    <row r="5539" spans="18:21">
      <c r="R5539">
        <v>5538</v>
      </c>
      <c r="S5539" s="5">
        <v>53592</v>
      </c>
      <c r="T5539" s="6" t="s">
        <v>9510</v>
      </c>
      <c r="U5539" s="6">
        <v>860</v>
      </c>
    </row>
    <row r="5540" spans="18:21">
      <c r="R5540">
        <v>5539</v>
      </c>
      <c r="S5540" s="5">
        <v>53593</v>
      </c>
      <c r="T5540" s="6" t="s">
        <v>9510</v>
      </c>
      <c r="U5540" s="6">
        <v>822</v>
      </c>
    </row>
    <row r="5541" spans="18:21">
      <c r="R5541">
        <v>5540</v>
      </c>
      <c r="S5541" s="5">
        <v>54016</v>
      </c>
      <c r="T5541" s="6" t="s">
        <v>9511</v>
      </c>
      <c r="U5541" s="6">
        <v>1582</v>
      </c>
    </row>
    <row r="5542" spans="18:21">
      <c r="R5542">
        <v>5541</v>
      </c>
      <c r="S5542" s="5">
        <v>54017</v>
      </c>
      <c r="T5542" s="6" t="s">
        <v>9512</v>
      </c>
      <c r="U5542" s="6">
        <v>1227</v>
      </c>
    </row>
    <row r="5543" spans="18:21">
      <c r="R5543">
        <v>5542</v>
      </c>
      <c r="S5543" s="5">
        <v>54066</v>
      </c>
      <c r="T5543" s="6" t="s">
        <v>9513</v>
      </c>
      <c r="U5543" s="6">
        <v>653</v>
      </c>
    </row>
    <row r="5544" spans="18:21">
      <c r="R5544">
        <v>5543</v>
      </c>
      <c r="S5544" s="5">
        <v>54130</v>
      </c>
      <c r="T5544" s="6" t="s">
        <v>9514</v>
      </c>
      <c r="U5544" s="6">
        <v>1477</v>
      </c>
    </row>
    <row r="5545" spans="18:21">
      <c r="R5545">
        <v>5544</v>
      </c>
      <c r="S5545" s="5">
        <v>54131</v>
      </c>
      <c r="T5545" s="6" t="s">
        <v>9514</v>
      </c>
      <c r="U5545" s="6">
        <v>1249</v>
      </c>
    </row>
    <row r="5546" spans="18:21">
      <c r="R5546">
        <v>5545</v>
      </c>
      <c r="S5546" s="5">
        <v>54132</v>
      </c>
      <c r="T5546" s="6" t="s">
        <v>9514</v>
      </c>
      <c r="U5546" s="6">
        <v>1415</v>
      </c>
    </row>
    <row r="5547" spans="18:21">
      <c r="R5547">
        <v>5546</v>
      </c>
      <c r="S5547" s="5">
        <v>54133</v>
      </c>
      <c r="T5547" s="6" t="s">
        <v>9514</v>
      </c>
      <c r="U5547" s="6">
        <v>1683</v>
      </c>
    </row>
    <row r="5548" spans="18:21">
      <c r="R5548">
        <v>5547</v>
      </c>
      <c r="S5548" s="5">
        <v>54134</v>
      </c>
      <c r="T5548" s="6" t="s">
        <v>9514</v>
      </c>
      <c r="U5548" s="6">
        <v>219</v>
      </c>
    </row>
    <row r="5549" spans="18:21">
      <c r="R5549">
        <v>5548</v>
      </c>
      <c r="S5549" s="5">
        <v>54135</v>
      </c>
      <c r="T5549" s="6" t="s">
        <v>9514</v>
      </c>
      <c r="U5549" s="6">
        <v>964</v>
      </c>
    </row>
    <row r="5550" spans="18:21">
      <c r="R5550">
        <v>5549</v>
      </c>
      <c r="S5550" s="5">
        <v>54136</v>
      </c>
      <c r="T5550" s="6" t="s">
        <v>9514</v>
      </c>
      <c r="U5550" s="6">
        <v>1560</v>
      </c>
    </row>
    <row r="5551" spans="18:21">
      <c r="R5551">
        <v>5550</v>
      </c>
      <c r="S5551" s="5">
        <v>54137</v>
      </c>
      <c r="T5551" s="6" t="s">
        <v>9514</v>
      </c>
      <c r="U5551" s="6">
        <v>507</v>
      </c>
    </row>
    <row r="5552" spans="18:21">
      <c r="R5552">
        <v>5551</v>
      </c>
      <c r="S5552" s="5">
        <v>54138</v>
      </c>
      <c r="T5552" s="6" t="s">
        <v>9514</v>
      </c>
      <c r="U5552" s="6">
        <v>1637</v>
      </c>
    </row>
    <row r="5553" spans="18:21">
      <c r="R5553">
        <v>5552</v>
      </c>
      <c r="S5553" s="5">
        <v>54139</v>
      </c>
      <c r="T5553" s="6" t="s">
        <v>9514</v>
      </c>
      <c r="U5553" s="6">
        <v>1391</v>
      </c>
    </row>
    <row r="5554" spans="18:21">
      <c r="R5554">
        <v>5553</v>
      </c>
      <c r="S5554" s="5">
        <v>54140</v>
      </c>
      <c r="T5554" s="6" t="s">
        <v>9514</v>
      </c>
      <c r="U5554" s="6">
        <v>911</v>
      </c>
    </row>
    <row r="5555" spans="18:21">
      <c r="R5555">
        <v>5554</v>
      </c>
      <c r="S5555" s="5">
        <v>54141</v>
      </c>
      <c r="T5555" s="6" t="s">
        <v>9514</v>
      </c>
      <c r="U5555" s="6">
        <v>794</v>
      </c>
    </row>
    <row r="5556" spans="18:21">
      <c r="R5556">
        <v>5555</v>
      </c>
      <c r="S5556" s="5">
        <v>54142</v>
      </c>
      <c r="T5556" s="6" t="s">
        <v>9514</v>
      </c>
      <c r="U5556" s="6">
        <v>1603</v>
      </c>
    </row>
    <row r="5557" spans="18:21">
      <c r="R5557">
        <v>5556</v>
      </c>
      <c r="S5557" s="5">
        <v>54143</v>
      </c>
      <c r="T5557" s="6" t="s">
        <v>9514</v>
      </c>
      <c r="U5557" s="6">
        <v>1240</v>
      </c>
    </row>
    <row r="5558" spans="18:21">
      <c r="R5558">
        <v>5557</v>
      </c>
      <c r="S5558" s="5">
        <v>54144</v>
      </c>
      <c r="T5558" s="6" t="s">
        <v>9514</v>
      </c>
      <c r="U5558" s="6">
        <v>1201</v>
      </c>
    </row>
    <row r="5559" spans="18:21">
      <c r="R5559">
        <v>5558</v>
      </c>
      <c r="S5559" s="5">
        <v>54145</v>
      </c>
      <c r="T5559" s="6" t="s">
        <v>9514</v>
      </c>
      <c r="U5559" s="6">
        <v>1012</v>
      </c>
    </row>
    <row r="5560" spans="18:21">
      <c r="R5560">
        <v>5559</v>
      </c>
      <c r="S5560" s="5">
        <v>54146</v>
      </c>
      <c r="T5560" s="6" t="s">
        <v>9514</v>
      </c>
      <c r="U5560" s="6">
        <v>1416</v>
      </c>
    </row>
    <row r="5561" spans="18:21">
      <c r="R5561">
        <v>5560</v>
      </c>
      <c r="S5561" s="5">
        <v>54147</v>
      </c>
      <c r="T5561" s="6" t="s">
        <v>9514</v>
      </c>
      <c r="U5561" s="6">
        <v>1657</v>
      </c>
    </row>
    <row r="5562" spans="18:21">
      <c r="R5562">
        <v>5561</v>
      </c>
      <c r="S5562" s="5">
        <v>54148</v>
      </c>
      <c r="T5562" s="6" t="s">
        <v>9514</v>
      </c>
      <c r="U5562" s="6">
        <v>1445</v>
      </c>
    </row>
    <row r="5563" spans="18:21">
      <c r="R5563">
        <v>5562</v>
      </c>
      <c r="S5563" s="5">
        <v>54149</v>
      </c>
      <c r="T5563" s="6" t="s">
        <v>9514</v>
      </c>
      <c r="U5563" s="6">
        <v>457</v>
      </c>
    </row>
    <row r="5564" spans="18:21">
      <c r="R5564">
        <v>5563</v>
      </c>
      <c r="S5564" s="5">
        <v>54150</v>
      </c>
      <c r="T5564" s="6" t="s">
        <v>9514</v>
      </c>
      <c r="U5564" s="6">
        <v>1373</v>
      </c>
    </row>
    <row r="5565" spans="18:21">
      <c r="R5565">
        <v>5564</v>
      </c>
      <c r="S5565" s="5">
        <v>54152</v>
      </c>
      <c r="T5565" s="6" t="s">
        <v>9514</v>
      </c>
      <c r="U5565" s="6">
        <v>1069</v>
      </c>
    </row>
    <row r="5566" spans="18:21">
      <c r="R5566">
        <v>5565</v>
      </c>
      <c r="S5566" s="5">
        <v>54153</v>
      </c>
      <c r="T5566" s="6" t="s">
        <v>9514</v>
      </c>
      <c r="U5566" s="6">
        <v>1118</v>
      </c>
    </row>
    <row r="5567" spans="18:21">
      <c r="R5567">
        <v>5566</v>
      </c>
      <c r="S5567" s="5">
        <v>54154</v>
      </c>
      <c r="T5567" s="6" t="s">
        <v>9514</v>
      </c>
      <c r="U5567" s="6">
        <v>1830</v>
      </c>
    </row>
    <row r="5568" spans="18:21">
      <c r="R5568">
        <v>5567</v>
      </c>
      <c r="S5568" s="5">
        <v>54155</v>
      </c>
      <c r="T5568" s="6" t="s">
        <v>9514</v>
      </c>
      <c r="U5568" s="6">
        <v>1256</v>
      </c>
    </row>
    <row r="5569" spans="18:21">
      <c r="R5569">
        <v>5568</v>
      </c>
      <c r="S5569" s="5">
        <v>54156</v>
      </c>
      <c r="T5569" s="6" t="s">
        <v>9514</v>
      </c>
      <c r="U5569" s="6">
        <v>830</v>
      </c>
    </row>
    <row r="5570" spans="18:21">
      <c r="R5570">
        <v>5569</v>
      </c>
      <c r="S5570" s="5">
        <v>54157</v>
      </c>
      <c r="T5570" s="6" t="s">
        <v>9514</v>
      </c>
      <c r="U5570" s="6">
        <v>1508</v>
      </c>
    </row>
    <row r="5571" spans="18:21">
      <c r="R5571">
        <v>5570</v>
      </c>
      <c r="S5571" s="5">
        <v>54161</v>
      </c>
      <c r="T5571" s="6" t="s">
        <v>9514</v>
      </c>
      <c r="U5571" s="6">
        <v>6</v>
      </c>
    </row>
    <row r="5572" spans="18:21">
      <c r="R5572">
        <v>5571</v>
      </c>
      <c r="S5572" s="5">
        <v>54162</v>
      </c>
      <c r="T5572" s="6" t="s">
        <v>9514</v>
      </c>
      <c r="U5572" s="6">
        <v>1709</v>
      </c>
    </row>
    <row r="5573" spans="18:21">
      <c r="R5573">
        <v>5572</v>
      </c>
      <c r="S5573" s="5">
        <v>54163</v>
      </c>
      <c r="T5573" s="6" t="s">
        <v>9514</v>
      </c>
      <c r="U5573" s="6">
        <v>1262</v>
      </c>
    </row>
    <row r="5574" spans="18:21">
      <c r="R5574">
        <v>5573</v>
      </c>
      <c r="S5574" s="5">
        <v>54164</v>
      </c>
      <c r="T5574" s="6" t="s">
        <v>9514</v>
      </c>
      <c r="U5574" s="6">
        <v>1932</v>
      </c>
    </row>
    <row r="5575" spans="18:21">
      <c r="R5575">
        <v>5574</v>
      </c>
      <c r="S5575" s="5">
        <v>54165</v>
      </c>
      <c r="T5575" s="6" t="s">
        <v>9514</v>
      </c>
      <c r="U5575" s="6">
        <v>1229</v>
      </c>
    </row>
    <row r="5576" spans="18:21">
      <c r="R5576">
        <v>5575</v>
      </c>
      <c r="S5576" s="5">
        <v>54166</v>
      </c>
      <c r="T5576" s="6" t="s">
        <v>9514</v>
      </c>
      <c r="U5576" s="6">
        <v>243</v>
      </c>
    </row>
    <row r="5577" spans="18:21">
      <c r="R5577">
        <v>5576</v>
      </c>
      <c r="S5577" s="5">
        <v>54170</v>
      </c>
      <c r="T5577" s="6" t="s">
        <v>9514</v>
      </c>
      <c r="U5577" s="6">
        <v>1296</v>
      </c>
    </row>
    <row r="5578" spans="18:21">
      <c r="R5578">
        <v>5577</v>
      </c>
      <c r="S5578" s="5">
        <v>54176</v>
      </c>
      <c r="T5578" s="6" t="s">
        <v>9515</v>
      </c>
      <c r="U5578" s="6">
        <v>582</v>
      </c>
    </row>
    <row r="5579" spans="18:21">
      <c r="R5579">
        <v>5578</v>
      </c>
      <c r="S5579" s="5">
        <v>54177</v>
      </c>
      <c r="T5579" s="6" t="s">
        <v>9514</v>
      </c>
      <c r="U5579" s="6">
        <v>631</v>
      </c>
    </row>
    <row r="5580" spans="18:21">
      <c r="R5580">
        <v>5579</v>
      </c>
      <c r="S5580" s="5">
        <v>54178</v>
      </c>
      <c r="T5580" s="6" t="s">
        <v>9516</v>
      </c>
      <c r="U5580" s="6">
        <v>499</v>
      </c>
    </row>
    <row r="5581" spans="18:21">
      <c r="R5581">
        <v>5580</v>
      </c>
      <c r="S5581" s="5">
        <v>54191</v>
      </c>
      <c r="T5581" s="6" t="s">
        <v>9514</v>
      </c>
      <c r="U5581" s="6">
        <v>1458</v>
      </c>
    </row>
    <row r="5582" spans="18:21">
      <c r="R5582">
        <v>5581</v>
      </c>
      <c r="S5582" s="5">
        <v>54192</v>
      </c>
      <c r="T5582" s="6" t="s">
        <v>9514</v>
      </c>
      <c r="U5582" s="6">
        <v>1146</v>
      </c>
    </row>
    <row r="5583" spans="18:21">
      <c r="R5583">
        <v>5582</v>
      </c>
      <c r="S5583" s="5">
        <v>54193</v>
      </c>
      <c r="T5583" s="6" t="s">
        <v>9514</v>
      </c>
      <c r="U5583" s="6">
        <v>1231</v>
      </c>
    </row>
    <row r="5584" spans="18:21">
      <c r="R5584">
        <v>5583</v>
      </c>
      <c r="S5584" s="5">
        <v>54194</v>
      </c>
      <c r="T5584" s="6" t="s">
        <v>9514</v>
      </c>
      <c r="U5584" s="6">
        <v>358</v>
      </c>
    </row>
    <row r="5585" spans="18:21">
      <c r="R5585">
        <v>5584</v>
      </c>
      <c r="S5585" s="5">
        <v>54196</v>
      </c>
      <c r="T5585" s="6" t="s">
        <v>9515</v>
      </c>
      <c r="U5585" s="6">
        <v>1283</v>
      </c>
    </row>
    <row r="5586" spans="18:21">
      <c r="R5586">
        <v>5585</v>
      </c>
      <c r="S5586" s="5">
        <v>54198</v>
      </c>
      <c r="T5586" s="6" t="s">
        <v>9516</v>
      </c>
      <c r="U5586" s="6">
        <v>478</v>
      </c>
    </row>
    <row r="5587" spans="18:21">
      <c r="R5587">
        <v>5586</v>
      </c>
      <c r="S5587" s="5">
        <v>54230</v>
      </c>
      <c r="T5587" s="6" t="s">
        <v>9517</v>
      </c>
      <c r="U5587" s="6">
        <v>1040</v>
      </c>
    </row>
    <row r="5588" spans="18:21">
      <c r="R5588">
        <v>5587</v>
      </c>
      <c r="S5588" s="5">
        <v>54231</v>
      </c>
      <c r="T5588" s="6" t="s">
        <v>9517</v>
      </c>
      <c r="U5588" s="6">
        <v>1869</v>
      </c>
    </row>
    <row r="5589" spans="18:21">
      <c r="R5589">
        <v>5588</v>
      </c>
      <c r="S5589" s="5">
        <v>54232</v>
      </c>
      <c r="T5589" s="6" t="s">
        <v>9517</v>
      </c>
      <c r="U5589" s="6">
        <v>1677</v>
      </c>
    </row>
    <row r="5590" spans="18:21">
      <c r="R5590">
        <v>5589</v>
      </c>
      <c r="S5590" s="5">
        <v>54233</v>
      </c>
      <c r="T5590" s="6" t="s">
        <v>9517</v>
      </c>
      <c r="U5590" s="6">
        <v>1638</v>
      </c>
    </row>
    <row r="5591" spans="18:21">
      <c r="R5591">
        <v>5590</v>
      </c>
      <c r="S5591" s="5">
        <v>54234</v>
      </c>
      <c r="T5591" s="6" t="s">
        <v>9517</v>
      </c>
      <c r="U5591" s="6">
        <v>1346</v>
      </c>
    </row>
    <row r="5592" spans="18:21">
      <c r="R5592">
        <v>5591</v>
      </c>
      <c r="S5592" s="5">
        <v>54235</v>
      </c>
      <c r="T5592" s="6" t="s">
        <v>9517</v>
      </c>
      <c r="U5592" s="6">
        <v>24</v>
      </c>
    </row>
    <row r="5593" spans="18:21">
      <c r="R5593">
        <v>5592</v>
      </c>
      <c r="S5593" s="5">
        <v>54240</v>
      </c>
      <c r="T5593" s="6" t="s">
        <v>9517</v>
      </c>
      <c r="U5593" s="6">
        <v>1116</v>
      </c>
    </row>
    <row r="5594" spans="18:21">
      <c r="R5594">
        <v>5593</v>
      </c>
      <c r="S5594" s="5">
        <v>54241</v>
      </c>
      <c r="T5594" s="6" t="s">
        <v>9517</v>
      </c>
      <c r="U5594" s="6">
        <v>1701</v>
      </c>
    </row>
    <row r="5595" spans="18:21">
      <c r="R5595">
        <v>5594</v>
      </c>
      <c r="S5595" s="5">
        <v>54242</v>
      </c>
      <c r="T5595" s="6" t="s">
        <v>9517</v>
      </c>
      <c r="U5595" s="6">
        <v>1385</v>
      </c>
    </row>
    <row r="5596" spans="18:21">
      <c r="R5596">
        <v>5595</v>
      </c>
      <c r="S5596" s="5">
        <v>54243</v>
      </c>
      <c r="T5596" s="6" t="s">
        <v>9517</v>
      </c>
      <c r="U5596" s="6">
        <v>1110</v>
      </c>
    </row>
    <row r="5597" spans="18:21">
      <c r="R5597">
        <v>5596</v>
      </c>
      <c r="S5597" s="5">
        <v>54244</v>
      </c>
      <c r="T5597" s="6" t="s">
        <v>9517</v>
      </c>
      <c r="U5597" s="6">
        <v>1338</v>
      </c>
    </row>
    <row r="5598" spans="18:21">
      <c r="R5598">
        <v>5597</v>
      </c>
      <c r="S5598" s="5">
        <v>54245</v>
      </c>
      <c r="T5598" s="6" t="s">
        <v>9517</v>
      </c>
      <c r="U5598" s="6">
        <v>1359</v>
      </c>
    </row>
    <row r="5599" spans="18:21">
      <c r="R5599">
        <v>5598</v>
      </c>
      <c r="S5599" s="5">
        <v>54272</v>
      </c>
      <c r="T5599" s="6" t="s">
        <v>9517</v>
      </c>
      <c r="U5599" s="6">
        <v>342</v>
      </c>
    </row>
    <row r="5600" spans="18:21">
      <c r="R5600">
        <v>5599</v>
      </c>
      <c r="S5600" s="5">
        <v>54273</v>
      </c>
      <c r="T5600" s="6" t="s">
        <v>9517</v>
      </c>
      <c r="U5600" s="6">
        <v>805</v>
      </c>
    </row>
    <row r="5601" spans="18:21">
      <c r="R5601">
        <v>5600</v>
      </c>
      <c r="S5601" s="5">
        <v>54274</v>
      </c>
      <c r="T5601" s="6" t="s">
        <v>9517</v>
      </c>
      <c r="U5601" s="6">
        <v>521</v>
      </c>
    </row>
    <row r="5602" spans="18:21">
      <c r="R5602">
        <v>5601</v>
      </c>
      <c r="S5602" s="5">
        <v>54275</v>
      </c>
      <c r="T5602" s="6" t="s">
        <v>9517</v>
      </c>
      <c r="U5602" s="6">
        <v>168</v>
      </c>
    </row>
    <row r="5603" spans="18:21">
      <c r="R5603">
        <v>5602</v>
      </c>
      <c r="S5603" s="5">
        <v>54291</v>
      </c>
      <c r="T5603" s="6" t="s">
        <v>9518</v>
      </c>
      <c r="U5603" s="6">
        <v>536</v>
      </c>
    </row>
    <row r="5604" spans="18:21">
      <c r="R5604">
        <v>5603</v>
      </c>
      <c r="S5604" s="5">
        <v>54292</v>
      </c>
      <c r="T5604" s="6" t="s">
        <v>9517</v>
      </c>
      <c r="U5604" s="6">
        <v>878</v>
      </c>
    </row>
    <row r="5605" spans="18:21">
      <c r="R5605">
        <v>5604</v>
      </c>
      <c r="S5605" s="5">
        <v>54293</v>
      </c>
      <c r="T5605" s="6" t="s">
        <v>9517</v>
      </c>
      <c r="U5605" s="6">
        <v>1358</v>
      </c>
    </row>
    <row r="5606" spans="18:21">
      <c r="R5606">
        <v>5605</v>
      </c>
      <c r="S5606" s="5">
        <v>54294</v>
      </c>
      <c r="T5606" s="6" t="s">
        <v>9517</v>
      </c>
      <c r="U5606" s="6">
        <v>1076</v>
      </c>
    </row>
    <row r="5607" spans="18:21">
      <c r="R5607">
        <v>5606</v>
      </c>
      <c r="S5607" s="5">
        <v>54295</v>
      </c>
      <c r="T5607" s="6" t="s">
        <v>9517</v>
      </c>
      <c r="U5607" s="6">
        <v>667</v>
      </c>
    </row>
    <row r="5608" spans="18:21">
      <c r="R5608">
        <v>5607</v>
      </c>
      <c r="S5608" s="5">
        <v>54330</v>
      </c>
      <c r="T5608" s="6" t="s">
        <v>9519</v>
      </c>
      <c r="U5608" s="6">
        <v>1489</v>
      </c>
    </row>
    <row r="5609" spans="18:21">
      <c r="R5609">
        <v>5608</v>
      </c>
      <c r="S5609" s="5">
        <v>54331</v>
      </c>
      <c r="T5609" s="6" t="s">
        <v>9519</v>
      </c>
      <c r="U5609" s="6">
        <v>782</v>
      </c>
    </row>
    <row r="5610" spans="18:21">
      <c r="R5610">
        <v>5609</v>
      </c>
      <c r="S5610" s="5">
        <v>54332</v>
      </c>
      <c r="T5610" s="6" t="s">
        <v>9519</v>
      </c>
      <c r="U5610" s="6">
        <v>1653</v>
      </c>
    </row>
    <row r="5611" spans="18:21">
      <c r="R5611">
        <v>5610</v>
      </c>
      <c r="S5611" s="5">
        <v>54333</v>
      </c>
      <c r="T5611" s="6" t="s">
        <v>9519</v>
      </c>
      <c r="U5611" s="6">
        <v>824</v>
      </c>
    </row>
    <row r="5612" spans="18:21">
      <c r="R5612">
        <v>5611</v>
      </c>
      <c r="S5612" s="5">
        <v>54334</v>
      </c>
      <c r="T5612" s="6" t="s">
        <v>9519</v>
      </c>
      <c r="U5612" s="6">
        <v>1080</v>
      </c>
    </row>
    <row r="5613" spans="18:21">
      <c r="R5613">
        <v>5612</v>
      </c>
      <c r="S5613" s="5">
        <v>54335</v>
      </c>
      <c r="T5613" s="6" t="s">
        <v>9519</v>
      </c>
      <c r="U5613" s="6">
        <v>1106</v>
      </c>
    </row>
    <row r="5614" spans="18:21">
      <c r="R5614">
        <v>5613</v>
      </c>
      <c r="S5614" s="5">
        <v>54336</v>
      </c>
      <c r="T5614" s="6" t="s">
        <v>9519</v>
      </c>
      <c r="U5614" s="6">
        <v>573</v>
      </c>
    </row>
    <row r="5615" spans="18:21">
      <c r="R5615">
        <v>5614</v>
      </c>
      <c r="S5615" s="5">
        <v>54337</v>
      </c>
      <c r="T5615" s="6" t="s">
        <v>9519</v>
      </c>
      <c r="U5615" s="6">
        <v>487</v>
      </c>
    </row>
    <row r="5616" spans="18:21">
      <c r="R5616">
        <v>5615</v>
      </c>
      <c r="S5616" s="5">
        <v>54350</v>
      </c>
      <c r="T5616" s="6" t="s">
        <v>9519</v>
      </c>
      <c r="U5616" s="6">
        <v>1</v>
      </c>
    </row>
    <row r="5617" spans="18:21">
      <c r="R5617">
        <v>5616</v>
      </c>
      <c r="S5617" s="5">
        <v>54351</v>
      </c>
      <c r="T5617" s="6" t="s">
        <v>9519</v>
      </c>
      <c r="U5617" s="6">
        <v>29</v>
      </c>
    </row>
    <row r="5618" spans="18:21">
      <c r="R5618">
        <v>5617</v>
      </c>
      <c r="S5618" s="5">
        <v>54391</v>
      </c>
      <c r="T5618" s="6" t="s">
        <v>9519</v>
      </c>
      <c r="U5618" s="6">
        <v>519</v>
      </c>
    </row>
    <row r="5619" spans="18:21">
      <c r="R5619">
        <v>5618</v>
      </c>
      <c r="S5619" s="5">
        <v>54392</v>
      </c>
      <c r="T5619" s="6" t="s">
        <v>9519</v>
      </c>
      <c r="U5619" s="6">
        <v>380</v>
      </c>
    </row>
    <row r="5620" spans="18:21">
      <c r="R5620">
        <v>5619</v>
      </c>
      <c r="S5620" s="5">
        <v>54393</v>
      </c>
      <c r="T5620" s="6" t="s">
        <v>9519</v>
      </c>
      <c r="U5620" s="6">
        <v>504</v>
      </c>
    </row>
    <row r="5621" spans="18:21">
      <c r="R5621">
        <v>5620</v>
      </c>
      <c r="S5621" s="5">
        <v>54394</v>
      </c>
      <c r="T5621" s="6" t="s">
        <v>9519</v>
      </c>
      <c r="U5621" s="6">
        <v>583</v>
      </c>
    </row>
    <row r="5622" spans="18:21">
      <c r="R5622">
        <v>5621</v>
      </c>
      <c r="S5622" s="5">
        <v>54395</v>
      </c>
      <c r="T5622" s="6" t="s">
        <v>9520</v>
      </c>
      <c r="U5622" s="6">
        <v>687</v>
      </c>
    </row>
    <row r="5623" spans="18:21">
      <c r="R5623">
        <v>5622</v>
      </c>
      <c r="S5623" s="5">
        <v>54430</v>
      </c>
      <c r="T5623" s="6" t="s">
        <v>9521</v>
      </c>
      <c r="U5623" s="6">
        <v>1678</v>
      </c>
    </row>
    <row r="5624" spans="18:21">
      <c r="R5624">
        <v>5623</v>
      </c>
      <c r="S5624" s="5">
        <v>54431</v>
      </c>
      <c r="T5624" s="6" t="s">
        <v>9521</v>
      </c>
      <c r="U5624" s="6">
        <v>1251</v>
      </c>
    </row>
    <row r="5625" spans="18:21">
      <c r="R5625">
        <v>5624</v>
      </c>
      <c r="S5625" s="5">
        <v>54432</v>
      </c>
      <c r="T5625" s="6" t="s">
        <v>9521</v>
      </c>
      <c r="U5625" s="6">
        <v>1630</v>
      </c>
    </row>
    <row r="5626" spans="18:21">
      <c r="R5626">
        <v>5625</v>
      </c>
      <c r="S5626" s="5">
        <v>54433</v>
      </c>
      <c r="T5626" s="6" t="s">
        <v>9521</v>
      </c>
      <c r="U5626" s="6">
        <v>1405</v>
      </c>
    </row>
    <row r="5627" spans="18:21">
      <c r="R5627">
        <v>5626</v>
      </c>
      <c r="S5627" s="5">
        <v>54491</v>
      </c>
      <c r="T5627" s="6" t="s">
        <v>9521</v>
      </c>
      <c r="U5627" s="6">
        <v>343</v>
      </c>
    </row>
    <row r="5628" spans="18:21">
      <c r="R5628">
        <v>5627</v>
      </c>
      <c r="S5628" s="5">
        <v>54492</v>
      </c>
      <c r="T5628" s="6" t="s">
        <v>9521</v>
      </c>
      <c r="U5628" s="6">
        <v>1323</v>
      </c>
    </row>
    <row r="5629" spans="18:21">
      <c r="R5629">
        <v>5628</v>
      </c>
      <c r="S5629" s="5">
        <v>54493</v>
      </c>
      <c r="T5629" s="6" t="s">
        <v>9521</v>
      </c>
      <c r="U5629" s="6">
        <v>535</v>
      </c>
    </row>
    <row r="5630" spans="18:21">
      <c r="R5630">
        <v>5629</v>
      </c>
      <c r="S5630" s="5">
        <v>54494</v>
      </c>
      <c r="T5630" s="6" t="s">
        <v>9521</v>
      </c>
      <c r="U5630" s="6">
        <v>855</v>
      </c>
    </row>
    <row r="5631" spans="18:21">
      <c r="R5631">
        <v>5630</v>
      </c>
      <c r="S5631" s="5">
        <v>54530</v>
      </c>
      <c r="T5631" s="6" t="s">
        <v>9522</v>
      </c>
      <c r="U5631" s="6">
        <v>686</v>
      </c>
    </row>
    <row r="5632" spans="18:21">
      <c r="R5632">
        <v>5631</v>
      </c>
      <c r="S5632" s="5">
        <v>54531</v>
      </c>
      <c r="T5632" s="6" t="s">
        <v>9522</v>
      </c>
      <c r="U5632" s="6">
        <v>892</v>
      </c>
    </row>
    <row r="5633" spans="18:21">
      <c r="R5633">
        <v>5632</v>
      </c>
      <c r="S5633" s="5">
        <v>54532</v>
      </c>
      <c r="T5633" s="6" t="s">
        <v>9522</v>
      </c>
      <c r="U5633" s="6">
        <v>575</v>
      </c>
    </row>
    <row r="5634" spans="18:21">
      <c r="R5634">
        <v>5633</v>
      </c>
      <c r="S5634" s="5">
        <v>54533</v>
      </c>
      <c r="T5634" s="6" t="s">
        <v>9522</v>
      </c>
      <c r="U5634" s="6">
        <v>620</v>
      </c>
    </row>
    <row r="5635" spans="18:21">
      <c r="R5635">
        <v>5634</v>
      </c>
      <c r="S5635" s="5">
        <v>54534</v>
      </c>
      <c r="T5635" s="6" t="s">
        <v>9522</v>
      </c>
      <c r="U5635" s="6">
        <v>761</v>
      </c>
    </row>
    <row r="5636" spans="18:21">
      <c r="R5636">
        <v>5635</v>
      </c>
      <c r="S5636" s="5">
        <v>54535</v>
      </c>
      <c r="T5636" s="6" t="s">
        <v>9522</v>
      </c>
      <c r="U5636" s="6">
        <v>582</v>
      </c>
    </row>
    <row r="5637" spans="18:21">
      <c r="R5637">
        <v>5636</v>
      </c>
      <c r="S5637" s="5">
        <v>54572</v>
      </c>
      <c r="T5637" s="6" t="s">
        <v>9523</v>
      </c>
      <c r="U5637" s="6">
        <v>388</v>
      </c>
    </row>
    <row r="5638" spans="18:21">
      <c r="R5638">
        <v>5637</v>
      </c>
      <c r="S5638" s="5">
        <v>54590</v>
      </c>
      <c r="T5638" s="6" t="s">
        <v>9522</v>
      </c>
      <c r="U5638" s="6">
        <v>829</v>
      </c>
    </row>
    <row r="5639" spans="18:21">
      <c r="R5639">
        <v>5638</v>
      </c>
      <c r="S5639" s="5">
        <v>54591</v>
      </c>
      <c r="T5639" s="6" t="s">
        <v>9522</v>
      </c>
      <c r="U5639" s="6">
        <v>848</v>
      </c>
    </row>
    <row r="5640" spans="18:21">
      <c r="R5640">
        <v>5639</v>
      </c>
      <c r="S5640" s="5">
        <v>54592</v>
      </c>
      <c r="T5640" s="6" t="s">
        <v>9523</v>
      </c>
      <c r="U5640" s="6">
        <v>404</v>
      </c>
    </row>
    <row r="5641" spans="18:21">
      <c r="R5641">
        <v>5640</v>
      </c>
      <c r="S5641" s="5">
        <v>54593</v>
      </c>
      <c r="T5641" s="6" t="s">
        <v>9522</v>
      </c>
      <c r="U5641" s="6">
        <v>866</v>
      </c>
    </row>
    <row r="5642" spans="18:21">
      <c r="R5642">
        <v>5641</v>
      </c>
      <c r="S5642" s="5">
        <v>54630</v>
      </c>
      <c r="T5642" s="6" t="s">
        <v>9524</v>
      </c>
      <c r="U5642" s="6">
        <v>595</v>
      </c>
    </row>
    <row r="5643" spans="18:21">
      <c r="R5643">
        <v>5642</v>
      </c>
      <c r="S5643" s="5">
        <v>54631</v>
      </c>
      <c r="T5643" s="6" t="s">
        <v>9524</v>
      </c>
      <c r="U5643" s="6">
        <v>940</v>
      </c>
    </row>
    <row r="5644" spans="18:21">
      <c r="R5644">
        <v>5643</v>
      </c>
      <c r="S5644" s="5">
        <v>54632</v>
      </c>
      <c r="T5644" s="6" t="s">
        <v>9524</v>
      </c>
      <c r="U5644" s="6">
        <v>411</v>
      </c>
    </row>
    <row r="5645" spans="18:21">
      <c r="R5645">
        <v>5644</v>
      </c>
      <c r="S5645" s="5">
        <v>54633</v>
      </c>
      <c r="T5645" s="6" t="s">
        <v>9524</v>
      </c>
      <c r="U5645" s="6">
        <v>1279</v>
      </c>
    </row>
    <row r="5646" spans="18:21">
      <c r="R5646">
        <v>5645</v>
      </c>
      <c r="S5646" s="5">
        <v>54634</v>
      </c>
      <c r="T5646" s="6" t="s">
        <v>9524</v>
      </c>
      <c r="U5646" s="6">
        <v>350</v>
      </c>
    </row>
    <row r="5647" spans="18:21">
      <c r="R5647">
        <v>5646</v>
      </c>
      <c r="S5647" s="5">
        <v>54672</v>
      </c>
      <c r="T5647" s="6" t="s">
        <v>9525</v>
      </c>
      <c r="U5647" s="6">
        <v>1031</v>
      </c>
    </row>
    <row r="5648" spans="18:21">
      <c r="R5648">
        <v>5647</v>
      </c>
      <c r="S5648" s="5">
        <v>54673</v>
      </c>
      <c r="T5648" s="6" t="s">
        <v>9526</v>
      </c>
      <c r="U5648" s="6">
        <v>332</v>
      </c>
    </row>
    <row r="5649" spans="18:21">
      <c r="R5649">
        <v>5648</v>
      </c>
      <c r="S5649" s="5">
        <v>54691</v>
      </c>
      <c r="T5649" s="6" t="s">
        <v>9524</v>
      </c>
      <c r="U5649" s="6">
        <v>381</v>
      </c>
    </row>
    <row r="5650" spans="18:21">
      <c r="R5650">
        <v>5649</v>
      </c>
      <c r="S5650" s="5">
        <v>54692</v>
      </c>
      <c r="T5650" s="6" t="s">
        <v>9525</v>
      </c>
      <c r="U5650" s="6">
        <v>267</v>
      </c>
    </row>
    <row r="5651" spans="18:21">
      <c r="R5651">
        <v>5650</v>
      </c>
      <c r="S5651" s="5">
        <v>54693</v>
      </c>
      <c r="T5651" s="6" t="s">
        <v>9527</v>
      </c>
      <c r="U5651" s="6">
        <v>55</v>
      </c>
    </row>
    <row r="5652" spans="18:21">
      <c r="R5652">
        <v>5651</v>
      </c>
      <c r="S5652" s="5">
        <v>54694</v>
      </c>
      <c r="T5652" s="6" t="s">
        <v>9527</v>
      </c>
      <c r="U5652" s="6">
        <v>514</v>
      </c>
    </row>
    <row r="5653" spans="18:21">
      <c r="R5653">
        <v>5652</v>
      </c>
      <c r="S5653" s="5">
        <v>54695</v>
      </c>
      <c r="T5653" s="6" t="s">
        <v>9524</v>
      </c>
      <c r="U5653" s="6">
        <v>493</v>
      </c>
    </row>
    <row r="5654" spans="18:21">
      <c r="R5654">
        <v>5653</v>
      </c>
      <c r="S5654" s="5">
        <v>54730</v>
      </c>
      <c r="T5654" s="6" t="s">
        <v>9528</v>
      </c>
      <c r="U5654" s="6">
        <v>222</v>
      </c>
    </row>
    <row r="5655" spans="18:21">
      <c r="R5655">
        <v>5654</v>
      </c>
      <c r="S5655" s="5">
        <v>54731</v>
      </c>
      <c r="T5655" s="6" t="s">
        <v>9528</v>
      </c>
      <c r="U5655" s="6">
        <v>796</v>
      </c>
    </row>
    <row r="5656" spans="18:21">
      <c r="R5656">
        <v>5655</v>
      </c>
      <c r="S5656" s="5">
        <v>54772</v>
      </c>
      <c r="T5656" s="6" t="s">
        <v>9529</v>
      </c>
      <c r="U5656" s="6">
        <v>720</v>
      </c>
    </row>
    <row r="5657" spans="18:21">
      <c r="R5657">
        <v>5656</v>
      </c>
      <c r="S5657" s="5">
        <v>54791</v>
      </c>
      <c r="T5657" s="6" t="s">
        <v>9528</v>
      </c>
      <c r="U5657" s="6">
        <v>424</v>
      </c>
    </row>
    <row r="5658" spans="18:21">
      <c r="R5658">
        <v>5657</v>
      </c>
      <c r="S5658" s="5">
        <v>54792</v>
      </c>
      <c r="T5658" s="6" t="s">
        <v>9528</v>
      </c>
      <c r="U5658" s="6">
        <v>578</v>
      </c>
    </row>
    <row r="5659" spans="18:21">
      <c r="R5659">
        <v>5658</v>
      </c>
      <c r="S5659" s="5">
        <v>54793</v>
      </c>
      <c r="T5659" s="6" t="s">
        <v>9530</v>
      </c>
      <c r="U5659" s="6">
        <v>253</v>
      </c>
    </row>
    <row r="5660" spans="18:21">
      <c r="R5660">
        <v>5659</v>
      </c>
      <c r="S5660" s="5">
        <v>54831</v>
      </c>
      <c r="T5660" s="6" t="s">
        <v>9531</v>
      </c>
      <c r="U5660" s="6">
        <v>606</v>
      </c>
    </row>
    <row r="5661" spans="18:21">
      <c r="R5661">
        <v>5660</v>
      </c>
      <c r="S5661" s="5">
        <v>54832</v>
      </c>
      <c r="T5661" s="6" t="s">
        <v>9531</v>
      </c>
      <c r="U5661" s="6">
        <v>618</v>
      </c>
    </row>
    <row r="5662" spans="18:21">
      <c r="R5662">
        <v>5661</v>
      </c>
      <c r="S5662" s="5">
        <v>54873</v>
      </c>
      <c r="T5662" s="6" t="s">
        <v>9532</v>
      </c>
      <c r="U5662" s="6">
        <v>502</v>
      </c>
    </row>
    <row r="5663" spans="18:21">
      <c r="R5663">
        <v>5662</v>
      </c>
      <c r="S5663" s="5">
        <v>54874</v>
      </c>
      <c r="T5663" s="6" t="s">
        <v>9533</v>
      </c>
      <c r="U5663" s="6">
        <v>223</v>
      </c>
    </row>
    <row r="5664" spans="18:21">
      <c r="R5664">
        <v>5663</v>
      </c>
      <c r="S5664" s="5">
        <v>54891</v>
      </c>
      <c r="T5664" s="6" t="s">
        <v>9531</v>
      </c>
      <c r="U5664" s="6">
        <v>271</v>
      </c>
    </row>
    <row r="5665" spans="18:21">
      <c r="R5665">
        <v>5664</v>
      </c>
      <c r="S5665" s="5">
        <v>54892</v>
      </c>
      <c r="T5665" s="6" t="s">
        <v>9531</v>
      </c>
      <c r="U5665" s="6">
        <v>496</v>
      </c>
    </row>
    <row r="5666" spans="18:21">
      <c r="R5666">
        <v>5665</v>
      </c>
      <c r="S5666" s="5">
        <v>54893</v>
      </c>
      <c r="T5666" s="6" t="s">
        <v>9532</v>
      </c>
      <c r="U5666" s="6">
        <v>392</v>
      </c>
    </row>
    <row r="5667" spans="18:21">
      <c r="R5667">
        <v>5666</v>
      </c>
      <c r="S5667" s="5">
        <v>54931</v>
      </c>
      <c r="T5667" s="6" t="s">
        <v>9534</v>
      </c>
      <c r="U5667" s="6">
        <v>851</v>
      </c>
    </row>
    <row r="5668" spans="18:21">
      <c r="R5668">
        <v>5667</v>
      </c>
      <c r="S5668" s="5">
        <v>54941</v>
      </c>
      <c r="T5668" s="6" t="s">
        <v>9535</v>
      </c>
      <c r="U5668" s="6">
        <v>610</v>
      </c>
    </row>
    <row r="5669" spans="18:21">
      <c r="R5669">
        <v>5668</v>
      </c>
      <c r="S5669" s="5">
        <v>54991</v>
      </c>
      <c r="T5669" s="6" t="s">
        <v>9534</v>
      </c>
      <c r="U5669" s="6">
        <v>750</v>
      </c>
    </row>
    <row r="5670" spans="18:21">
      <c r="R5670">
        <v>5669</v>
      </c>
      <c r="S5670" s="5">
        <v>54992</v>
      </c>
      <c r="T5670" s="6" t="s">
        <v>9535</v>
      </c>
      <c r="U5670" s="6">
        <v>518</v>
      </c>
    </row>
    <row r="5671" spans="18:21">
      <c r="R5671">
        <v>5670</v>
      </c>
      <c r="S5671" s="5">
        <v>54993</v>
      </c>
      <c r="T5671" s="6" t="s">
        <v>9535</v>
      </c>
      <c r="U5671" s="6">
        <v>421</v>
      </c>
    </row>
    <row r="5672" spans="18:21">
      <c r="R5672">
        <v>5671</v>
      </c>
      <c r="S5672" s="5">
        <v>55302</v>
      </c>
      <c r="T5672" s="6" t="s">
        <v>9536</v>
      </c>
      <c r="U5672" s="6">
        <v>28</v>
      </c>
    </row>
    <row r="5673" spans="18:21">
      <c r="R5673">
        <v>5672</v>
      </c>
      <c r="S5673" s="5">
        <v>55303</v>
      </c>
      <c r="T5673" s="6" t="s">
        <v>9536</v>
      </c>
      <c r="U5673" s="6">
        <v>13</v>
      </c>
    </row>
    <row r="5674" spans="18:21">
      <c r="R5674">
        <v>5673</v>
      </c>
      <c r="S5674" s="5">
        <v>55305</v>
      </c>
      <c r="T5674" s="6" t="s">
        <v>9536</v>
      </c>
      <c r="U5674" s="6">
        <v>8</v>
      </c>
    </row>
    <row r="5675" spans="18:21">
      <c r="R5675">
        <v>5674</v>
      </c>
      <c r="S5675" s="5">
        <v>55307</v>
      </c>
      <c r="T5675" s="6" t="s">
        <v>9536</v>
      </c>
      <c r="U5675" s="6">
        <v>1282</v>
      </c>
    </row>
    <row r="5676" spans="18:21">
      <c r="R5676">
        <v>5675</v>
      </c>
      <c r="S5676" s="5">
        <v>55308</v>
      </c>
      <c r="T5676" s="6" t="s">
        <v>9536</v>
      </c>
      <c r="U5676" s="6">
        <v>800</v>
      </c>
    </row>
    <row r="5677" spans="18:21">
      <c r="R5677">
        <v>5676</v>
      </c>
      <c r="S5677" s="5">
        <v>55310</v>
      </c>
      <c r="T5677" s="6" t="s">
        <v>9536</v>
      </c>
      <c r="U5677" s="6">
        <v>668</v>
      </c>
    </row>
    <row r="5678" spans="18:21">
      <c r="R5678">
        <v>5677</v>
      </c>
      <c r="S5678" s="5">
        <v>55311</v>
      </c>
      <c r="T5678" s="6" t="s">
        <v>9536</v>
      </c>
      <c r="U5678" s="6">
        <v>1163</v>
      </c>
    </row>
    <row r="5679" spans="18:21">
      <c r="R5679">
        <v>5678</v>
      </c>
      <c r="S5679" s="5">
        <v>55312</v>
      </c>
      <c r="T5679" s="6" t="s">
        <v>9536</v>
      </c>
      <c r="U5679" s="6">
        <v>1089</v>
      </c>
    </row>
    <row r="5680" spans="18:21">
      <c r="R5680">
        <v>5679</v>
      </c>
      <c r="S5680" s="5">
        <v>55313</v>
      </c>
      <c r="T5680" s="6" t="s">
        <v>9536</v>
      </c>
      <c r="U5680" s="6">
        <v>1535</v>
      </c>
    </row>
    <row r="5681" spans="18:21">
      <c r="R5681">
        <v>5680</v>
      </c>
      <c r="S5681" s="5">
        <v>55314</v>
      </c>
      <c r="T5681" s="6" t="s">
        <v>9536</v>
      </c>
      <c r="U5681" s="6">
        <v>297</v>
      </c>
    </row>
    <row r="5682" spans="18:21">
      <c r="R5682">
        <v>5681</v>
      </c>
      <c r="S5682" s="5">
        <v>55315</v>
      </c>
      <c r="T5682" s="6" t="s">
        <v>9536</v>
      </c>
      <c r="U5682" s="6">
        <v>431</v>
      </c>
    </row>
    <row r="5683" spans="18:21">
      <c r="R5683">
        <v>5682</v>
      </c>
      <c r="S5683" s="5">
        <v>55316</v>
      </c>
      <c r="T5683" s="6" t="s">
        <v>9536</v>
      </c>
      <c r="U5683" s="6">
        <v>888</v>
      </c>
    </row>
    <row r="5684" spans="18:21">
      <c r="R5684">
        <v>5683</v>
      </c>
      <c r="S5684" s="5">
        <v>55317</v>
      </c>
      <c r="T5684" s="6" t="s">
        <v>9536</v>
      </c>
      <c r="U5684" s="6">
        <v>1037</v>
      </c>
    </row>
    <row r="5685" spans="18:21">
      <c r="R5685">
        <v>5684</v>
      </c>
      <c r="S5685" s="5">
        <v>55318</v>
      </c>
      <c r="T5685" s="6" t="s">
        <v>9536</v>
      </c>
      <c r="U5685" s="6">
        <v>1233</v>
      </c>
    </row>
    <row r="5686" spans="18:21">
      <c r="R5686">
        <v>5685</v>
      </c>
      <c r="S5686" s="5">
        <v>55320</v>
      </c>
      <c r="T5686" s="6" t="s">
        <v>9536</v>
      </c>
      <c r="U5686" s="6">
        <v>1016</v>
      </c>
    </row>
    <row r="5687" spans="18:21">
      <c r="R5687">
        <v>5686</v>
      </c>
      <c r="S5687" s="5">
        <v>55321</v>
      </c>
      <c r="T5687" s="6" t="s">
        <v>9536</v>
      </c>
      <c r="U5687" s="6">
        <v>984</v>
      </c>
    </row>
    <row r="5688" spans="18:21">
      <c r="R5688">
        <v>5687</v>
      </c>
      <c r="S5688" s="5">
        <v>55322</v>
      </c>
      <c r="T5688" s="6" t="s">
        <v>9536</v>
      </c>
      <c r="U5688" s="6">
        <v>1139</v>
      </c>
    </row>
    <row r="5689" spans="18:21">
      <c r="R5689">
        <v>5688</v>
      </c>
      <c r="S5689" s="5">
        <v>55323</v>
      </c>
      <c r="T5689" s="6" t="s">
        <v>9536</v>
      </c>
      <c r="U5689" s="6">
        <v>1206</v>
      </c>
    </row>
    <row r="5690" spans="18:21">
      <c r="R5690">
        <v>5689</v>
      </c>
      <c r="S5690" s="5">
        <v>55324</v>
      </c>
      <c r="T5690" s="6" t="s">
        <v>9536</v>
      </c>
      <c r="U5690" s="6">
        <v>1139</v>
      </c>
    </row>
    <row r="5691" spans="18:21">
      <c r="R5691">
        <v>5690</v>
      </c>
      <c r="S5691" s="5">
        <v>55331</v>
      </c>
      <c r="T5691" s="6" t="s">
        <v>9536</v>
      </c>
      <c r="U5691" s="6">
        <v>1400</v>
      </c>
    </row>
    <row r="5692" spans="18:21">
      <c r="R5692">
        <v>5691</v>
      </c>
      <c r="S5692" s="5">
        <v>55332</v>
      </c>
      <c r="T5692" s="6" t="s">
        <v>9536</v>
      </c>
      <c r="U5692" s="6">
        <v>1133</v>
      </c>
    </row>
    <row r="5693" spans="18:21">
      <c r="R5693">
        <v>5692</v>
      </c>
      <c r="S5693" s="5">
        <v>55333</v>
      </c>
      <c r="T5693" s="6" t="s">
        <v>9536</v>
      </c>
      <c r="U5693" s="6">
        <v>1384</v>
      </c>
    </row>
    <row r="5694" spans="18:21">
      <c r="R5694">
        <v>5693</v>
      </c>
      <c r="S5694" s="5">
        <v>55334</v>
      </c>
      <c r="T5694" s="6" t="s">
        <v>9536</v>
      </c>
      <c r="U5694" s="6">
        <v>992</v>
      </c>
    </row>
    <row r="5695" spans="18:21">
      <c r="R5695">
        <v>5694</v>
      </c>
      <c r="S5695" s="5">
        <v>55335</v>
      </c>
      <c r="T5695" s="6" t="s">
        <v>9536</v>
      </c>
      <c r="U5695" s="6">
        <v>954</v>
      </c>
    </row>
    <row r="5696" spans="18:21">
      <c r="R5696">
        <v>5695</v>
      </c>
      <c r="S5696" s="5">
        <v>55336</v>
      </c>
      <c r="T5696" s="6" t="s">
        <v>9536</v>
      </c>
      <c r="U5696" s="6">
        <v>688</v>
      </c>
    </row>
    <row r="5697" spans="18:21">
      <c r="R5697">
        <v>5696</v>
      </c>
      <c r="S5697" s="5">
        <v>55337</v>
      </c>
      <c r="T5697" s="6" t="s">
        <v>9536</v>
      </c>
      <c r="U5697" s="6">
        <v>610</v>
      </c>
    </row>
    <row r="5698" spans="18:21">
      <c r="R5698">
        <v>5697</v>
      </c>
      <c r="S5698" s="5">
        <v>55338</v>
      </c>
      <c r="T5698" s="6" t="s">
        <v>9536</v>
      </c>
      <c r="U5698" s="6">
        <v>1624</v>
      </c>
    </row>
    <row r="5699" spans="18:21">
      <c r="R5699">
        <v>5698</v>
      </c>
      <c r="S5699" s="5">
        <v>55339</v>
      </c>
      <c r="T5699" s="6" t="s">
        <v>9536</v>
      </c>
      <c r="U5699" s="6">
        <v>1178</v>
      </c>
    </row>
    <row r="5700" spans="18:21">
      <c r="R5700">
        <v>5699</v>
      </c>
      <c r="S5700" s="5">
        <v>55438</v>
      </c>
      <c r="T5700" s="6" t="s">
        <v>9536</v>
      </c>
      <c r="U5700" s="6">
        <v>580</v>
      </c>
    </row>
    <row r="5701" spans="18:21">
      <c r="R5701">
        <v>5700</v>
      </c>
      <c r="S5701" s="5">
        <v>55439</v>
      </c>
      <c r="T5701" s="6" t="s">
        <v>9536</v>
      </c>
      <c r="U5701" s="6">
        <v>1234</v>
      </c>
    </row>
    <row r="5702" spans="18:21">
      <c r="R5702">
        <v>5701</v>
      </c>
      <c r="S5702" s="5">
        <v>55445</v>
      </c>
      <c r="T5702" s="6" t="s">
        <v>9536</v>
      </c>
      <c r="U5702" s="6">
        <v>1290</v>
      </c>
    </row>
    <row r="5703" spans="18:21">
      <c r="R5703">
        <v>5702</v>
      </c>
      <c r="S5703" s="5">
        <v>55446</v>
      </c>
      <c r="T5703" s="6" t="s">
        <v>9536</v>
      </c>
      <c r="U5703" s="6">
        <v>1246</v>
      </c>
    </row>
    <row r="5704" spans="18:21">
      <c r="R5704">
        <v>5703</v>
      </c>
      <c r="S5704" s="5">
        <v>55447</v>
      </c>
      <c r="T5704" s="6" t="s">
        <v>9536</v>
      </c>
      <c r="U5704" s="6">
        <v>2210</v>
      </c>
    </row>
    <row r="5705" spans="18:21">
      <c r="R5705">
        <v>5704</v>
      </c>
      <c r="S5705" s="5">
        <v>55448</v>
      </c>
      <c r="T5705" s="6" t="s">
        <v>9536</v>
      </c>
      <c r="U5705" s="6">
        <v>2055</v>
      </c>
    </row>
    <row r="5706" spans="18:21">
      <c r="R5706">
        <v>5705</v>
      </c>
      <c r="S5706" s="5">
        <v>55449</v>
      </c>
      <c r="T5706" s="6" t="s">
        <v>9536</v>
      </c>
      <c r="U5706" s="6">
        <v>321</v>
      </c>
    </row>
    <row r="5707" spans="18:21">
      <c r="R5707">
        <v>5706</v>
      </c>
      <c r="S5707" s="5">
        <v>55450</v>
      </c>
      <c r="T5707" s="6" t="s">
        <v>9536</v>
      </c>
      <c r="U5707" s="6">
        <v>1068</v>
      </c>
    </row>
    <row r="5708" spans="18:21">
      <c r="R5708">
        <v>5707</v>
      </c>
      <c r="S5708" s="5">
        <v>55451</v>
      </c>
      <c r="T5708" s="6" t="s">
        <v>9536</v>
      </c>
      <c r="U5708" s="6">
        <v>1131</v>
      </c>
    </row>
    <row r="5709" spans="18:21">
      <c r="R5709">
        <v>5708</v>
      </c>
      <c r="S5709" s="5">
        <v>55452</v>
      </c>
      <c r="T5709" s="6" t="s">
        <v>9536</v>
      </c>
      <c r="U5709" s="6">
        <v>1016</v>
      </c>
    </row>
    <row r="5710" spans="18:21">
      <c r="R5710">
        <v>5709</v>
      </c>
      <c r="S5710" s="5">
        <v>55453</v>
      </c>
      <c r="T5710" s="6" t="s">
        <v>9536</v>
      </c>
      <c r="U5710" s="6">
        <v>1581</v>
      </c>
    </row>
    <row r="5711" spans="18:21">
      <c r="R5711">
        <v>5710</v>
      </c>
      <c r="S5711" s="5">
        <v>55454</v>
      </c>
      <c r="T5711" s="6" t="s">
        <v>9536</v>
      </c>
      <c r="U5711" s="6">
        <v>1192</v>
      </c>
    </row>
    <row r="5712" spans="18:21">
      <c r="R5712">
        <v>5711</v>
      </c>
      <c r="S5712" s="5">
        <v>55456</v>
      </c>
      <c r="T5712" s="6" t="s">
        <v>9536</v>
      </c>
      <c r="U5712" s="6">
        <v>1695</v>
      </c>
    </row>
    <row r="5713" spans="18:21">
      <c r="R5713">
        <v>5712</v>
      </c>
      <c r="S5713" s="5">
        <v>55457</v>
      </c>
      <c r="T5713" s="6" t="s">
        <v>9536</v>
      </c>
      <c r="U5713" s="6">
        <v>1291</v>
      </c>
    </row>
    <row r="5714" spans="18:21">
      <c r="R5714">
        <v>5713</v>
      </c>
      <c r="S5714" s="5">
        <v>55458</v>
      </c>
      <c r="T5714" s="6" t="s">
        <v>9536</v>
      </c>
      <c r="U5714" s="6">
        <v>1392</v>
      </c>
    </row>
    <row r="5715" spans="18:21">
      <c r="R5715">
        <v>5714</v>
      </c>
      <c r="S5715" s="5">
        <v>55459</v>
      </c>
      <c r="T5715" s="6" t="s">
        <v>9536</v>
      </c>
      <c r="U5715" s="6">
        <v>555</v>
      </c>
    </row>
    <row r="5716" spans="18:21">
      <c r="R5716">
        <v>5715</v>
      </c>
      <c r="S5716" s="5">
        <v>55463</v>
      </c>
      <c r="T5716" s="6" t="s">
        <v>9536</v>
      </c>
      <c r="U5716" s="6">
        <v>1107</v>
      </c>
    </row>
    <row r="5717" spans="18:21">
      <c r="R5717">
        <v>5716</v>
      </c>
      <c r="S5717" s="5">
        <v>55464</v>
      </c>
      <c r="T5717" s="6" t="s">
        <v>9536</v>
      </c>
      <c r="U5717" s="6">
        <v>1070</v>
      </c>
    </row>
    <row r="5718" spans="18:21">
      <c r="R5718">
        <v>5717</v>
      </c>
      <c r="S5718" s="5">
        <v>55465</v>
      </c>
      <c r="T5718" s="6" t="s">
        <v>9536</v>
      </c>
      <c r="U5718" s="6">
        <v>1091</v>
      </c>
    </row>
    <row r="5719" spans="18:21">
      <c r="R5719">
        <v>5718</v>
      </c>
      <c r="S5719" s="5">
        <v>55466</v>
      </c>
      <c r="T5719" s="6" t="s">
        <v>9536</v>
      </c>
      <c r="U5719" s="6">
        <v>1520</v>
      </c>
    </row>
    <row r="5720" spans="18:21">
      <c r="R5720">
        <v>5719</v>
      </c>
      <c r="S5720" s="5">
        <v>55472</v>
      </c>
      <c r="T5720" s="6" t="s">
        <v>9536</v>
      </c>
      <c r="U5720" s="6">
        <v>1001</v>
      </c>
    </row>
    <row r="5721" spans="18:21">
      <c r="R5721">
        <v>5720</v>
      </c>
      <c r="S5721" s="5">
        <v>55473</v>
      </c>
      <c r="T5721" s="6" t="s">
        <v>9536</v>
      </c>
      <c r="U5721" s="6">
        <v>786</v>
      </c>
    </row>
    <row r="5722" spans="18:21">
      <c r="R5722">
        <v>5721</v>
      </c>
      <c r="S5722" s="5">
        <v>55474</v>
      </c>
      <c r="T5722" s="6" t="s">
        <v>9536</v>
      </c>
      <c r="U5722" s="6">
        <v>1059</v>
      </c>
    </row>
    <row r="5723" spans="18:21">
      <c r="R5723">
        <v>5722</v>
      </c>
      <c r="S5723" s="5">
        <v>55592</v>
      </c>
      <c r="T5723" s="6" t="s">
        <v>9536</v>
      </c>
      <c r="U5723" s="6">
        <v>895</v>
      </c>
    </row>
    <row r="5724" spans="18:21">
      <c r="R5724">
        <v>5723</v>
      </c>
      <c r="S5724" s="5">
        <v>55593</v>
      </c>
      <c r="T5724" s="6" t="s">
        <v>9536</v>
      </c>
      <c r="U5724" s="6">
        <v>373</v>
      </c>
    </row>
    <row r="5725" spans="18:21">
      <c r="R5725">
        <v>5724</v>
      </c>
      <c r="S5725" s="5">
        <v>55594</v>
      </c>
      <c r="T5725" s="6" t="s">
        <v>9536</v>
      </c>
      <c r="U5725" s="6">
        <v>1287</v>
      </c>
    </row>
    <row r="5726" spans="18:21">
      <c r="R5726">
        <v>5725</v>
      </c>
      <c r="S5726" s="5">
        <v>55610</v>
      </c>
      <c r="T5726" s="6" t="s">
        <v>9536</v>
      </c>
      <c r="U5726" s="6">
        <v>1484</v>
      </c>
    </row>
    <row r="5727" spans="18:21">
      <c r="R5727">
        <v>5726</v>
      </c>
      <c r="S5727" s="5">
        <v>55611</v>
      </c>
      <c r="T5727" s="6" t="s">
        <v>9536</v>
      </c>
      <c r="U5727" s="6">
        <v>1259</v>
      </c>
    </row>
    <row r="5728" spans="18:21">
      <c r="R5728">
        <v>5727</v>
      </c>
      <c r="S5728" s="5">
        <v>55612</v>
      </c>
      <c r="T5728" s="6" t="s">
        <v>9536</v>
      </c>
      <c r="U5728" s="6">
        <v>1715</v>
      </c>
    </row>
    <row r="5729" spans="18:21">
      <c r="R5729">
        <v>5728</v>
      </c>
      <c r="S5729" s="5">
        <v>55614</v>
      </c>
      <c r="T5729" s="6" t="s">
        <v>9536</v>
      </c>
      <c r="U5729" s="6">
        <v>913</v>
      </c>
    </row>
    <row r="5730" spans="18:21">
      <c r="R5730">
        <v>5729</v>
      </c>
      <c r="S5730" s="5">
        <v>55625</v>
      </c>
      <c r="T5730" s="6" t="s">
        <v>9536</v>
      </c>
      <c r="U5730" s="6">
        <v>1066</v>
      </c>
    </row>
    <row r="5731" spans="18:21">
      <c r="R5731">
        <v>5730</v>
      </c>
      <c r="S5731" s="5">
        <v>55626</v>
      </c>
      <c r="T5731" s="6" t="s">
        <v>9536</v>
      </c>
      <c r="U5731" s="6">
        <v>1140</v>
      </c>
    </row>
    <row r="5732" spans="18:21">
      <c r="R5732">
        <v>5731</v>
      </c>
      <c r="S5732" s="5">
        <v>55627</v>
      </c>
      <c r="T5732" s="6" t="s">
        <v>9536</v>
      </c>
      <c r="U5732" s="6">
        <v>1046</v>
      </c>
    </row>
    <row r="5733" spans="18:21">
      <c r="R5733">
        <v>5732</v>
      </c>
      <c r="S5733" s="5">
        <v>55628</v>
      </c>
      <c r="T5733" s="6" t="s">
        <v>9536</v>
      </c>
      <c r="U5733" s="6">
        <v>922</v>
      </c>
    </row>
    <row r="5734" spans="18:21">
      <c r="R5734">
        <v>5733</v>
      </c>
      <c r="S5734" s="5">
        <v>55629</v>
      </c>
      <c r="T5734" s="6" t="s">
        <v>9536</v>
      </c>
      <c r="U5734" s="6">
        <v>732</v>
      </c>
    </row>
    <row r="5735" spans="18:21">
      <c r="R5735">
        <v>5734</v>
      </c>
      <c r="S5735" s="5">
        <v>55631</v>
      </c>
      <c r="T5735" s="6" t="s">
        <v>9536</v>
      </c>
      <c r="U5735" s="6">
        <v>789</v>
      </c>
    </row>
    <row r="5736" spans="18:21">
      <c r="R5736">
        <v>5735</v>
      </c>
      <c r="S5736" s="5">
        <v>55632</v>
      </c>
      <c r="T5736" s="6" t="s">
        <v>9536</v>
      </c>
      <c r="U5736" s="6">
        <v>980</v>
      </c>
    </row>
    <row r="5737" spans="18:21">
      <c r="R5737">
        <v>5736</v>
      </c>
      <c r="S5737" s="5">
        <v>55633</v>
      </c>
      <c r="T5737" s="6" t="s">
        <v>9536</v>
      </c>
      <c r="U5737" s="6">
        <v>783</v>
      </c>
    </row>
    <row r="5738" spans="18:21">
      <c r="R5738">
        <v>5737</v>
      </c>
      <c r="S5738" s="5">
        <v>55650</v>
      </c>
      <c r="T5738" s="6" t="s">
        <v>9536</v>
      </c>
      <c r="U5738" s="6">
        <v>40</v>
      </c>
    </row>
    <row r="5739" spans="18:21">
      <c r="R5739">
        <v>5738</v>
      </c>
      <c r="S5739" s="5">
        <v>55652</v>
      </c>
      <c r="T5739" s="6" t="s">
        <v>9536</v>
      </c>
      <c r="U5739" s="6">
        <v>49</v>
      </c>
    </row>
    <row r="5740" spans="18:21">
      <c r="R5740">
        <v>5739</v>
      </c>
      <c r="S5740" s="5">
        <v>56013</v>
      </c>
      <c r="T5740" s="6" t="s">
        <v>9537</v>
      </c>
      <c r="U5740" s="6">
        <v>1178</v>
      </c>
    </row>
    <row r="5741" spans="18:21">
      <c r="R5741">
        <v>5740</v>
      </c>
      <c r="S5741" s="5">
        <v>56025</v>
      </c>
      <c r="T5741" s="6" t="s">
        <v>9538</v>
      </c>
      <c r="U5741" s="6">
        <v>1935</v>
      </c>
    </row>
    <row r="5742" spans="18:21">
      <c r="R5742">
        <v>5741</v>
      </c>
      <c r="S5742" s="5">
        <v>56029</v>
      </c>
      <c r="T5742" s="6" t="s">
        <v>9539</v>
      </c>
      <c r="U5742" s="6">
        <v>1626</v>
      </c>
    </row>
    <row r="5743" spans="18:21">
      <c r="R5743">
        <v>5742</v>
      </c>
      <c r="S5743" s="5">
        <v>56030</v>
      </c>
      <c r="T5743" s="6" t="s">
        <v>9539</v>
      </c>
      <c r="U5743" s="6">
        <v>1658</v>
      </c>
    </row>
    <row r="5744" spans="18:21">
      <c r="R5744">
        <v>5743</v>
      </c>
      <c r="S5744" s="5">
        <v>56031</v>
      </c>
      <c r="T5744" s="6" t="s">
        <v>9539</v>
      </c>
      <c r="U5744" s="6">
        <v>1191</v>
      </c>
    </row>
    <row r="5745" spans="18:21">
      <c r="R5745">
        <v>5744</v>
      </c>
      <c r="S5745" s="5">
        <v>56034</v>
      </c>
      <c r="T5745" s="6" t="s">
        <v>9540</v>
      </c>
      <c r="U5745" s="6">
        <v>746</v>
      </c>
    </row>
    <row r="5746" spans="18:21">
      <c r="R5746">
        <v>5745</v>
      </c>
      <c r="S5746" s="5">
        <v>56042</v>
      </c>
      <c r="T5746" s="6" t="s">
        <v>9541</v>
      </c>
      <c r="U5746" s="6">
        <v>1018</v>
      </c>
    </row>
    <row r="5747" spans="18:21">
      <c r="R5747">
        <v>5746</v>
      </c>
      <c r="S5747" s="5">
        <v>56130</v>
      </c>
      <c r="T5747" s="6" t="s">
        <v>9542</v>
      </c>
      <c r="U5747" s="6">
        <v>934</v>
      </c>
    </row>
    <row r="5748" spans="18:21">
      <c r="R5748">
        <v>5747</v>
      </c>
      <c r="S5748" s="5">
        <v>56131</v>
      </c>
      <c r="T5748" s="6" t="s">
        <v>9542</v>
      </c>
      <c r="U5748" s="6">
        <v>1008</v>
      </c>
    </row>
    <row r="5749" spans="18:21">
      <c r="R5749">
        <v>5748</v>
      </c>
      <c r="S5749" s="5">
        <v>56132</v>
      </c>
      <c r="T5749" s="6" t="s">
        <v>9542</v>
      </c>
      <c r="U5749" s="6">
        <v>1441</v>
      </c>
    </row>
    <row r="5750" spans="18:21">
      <c r="R5750">
        <v>5749</v>
      </c>
      <c r="S5750" s="5">
        <v>56133</v>
      </c>
      <c r="T5750" s="6" t="s">
        <v>9542</v>
      </c>
      <c r="U5750" s="6">
        <v>996</v>
      </c>
    </row>
    <row r="5751" spans="18:21">
      <c r="R5751">
        <v>5750</v>
      </c>
      <c r="S5751" s="5">
        <v>56134</v>
      </c>
      <c r="T5751" s="6" t="s">
        <v>9542</v>
      </c>
      <c r="U5751" s="6">
        <v>959</v>
      </c>
    </row>
    <row r="5752" spans="18:21">
      <c r="R5752">
        <v>5751</v>
      </c>
      <c r="S5752" s="5">
        <v>56135</v>
      </c>
      <c r="T5752" s="6" t="s">
        <v>9542</v>
      </c>
      <c r="U5752" s="6">
        <v>1474</v>
      </c>
    </row>
    <row r="5753" spans="18:21">
      <c r="R5753">
        <v>5752</v>
      </c>
      <c r="S5753" s="5">
        <v>56136</v>
      </c>
      <c r="T5753" s="6" t="s">
        <v>9542</v>
      </c>
      <c r="U5753" s="6">
        <v>1040</v>
      </c>
    </row>
    <row r="5754" spans="18:21">
      <c r="R5754">
        <v>5753</v>
      </c>
      <c r="S5754" s="5">
        <v>56138</v>
      </c>
      <c r="T5754" s="6" t="s">
        <v>9542</v>
      </c>
      <c r="U5754" s="6">
        <v>1436</v>
      </c>
    </row>
    <row r="5755" spans="18:21">
      <c r="R5755">
        <v>5754</v>
      </c>
      <c r="S5755" s="5">
        <v>56139</v>
      </c>
      <c r="T5755" s="6" t="s">
        <v>9542</v>
      </c>
      <c r="U5755" s="6">
        <v>1377</v>
      </c>
    </row>
    <row r="5756" spans="18:21">
      <c r="R5756">
        <v>5755</v>
      </c>
      <c r="S5756" s="5">
        <v>56140</v>
      </c>
      <c r="T5756" s="6" t="s">
        <v>9542</v>
      </c>
      <c r="U5756" s="6">
        <v>824</v>
      </c>
    </row>
    <row r="5757" spans="18:21">
      <c r="R5757">
        <v>5756</v>
      </c>
      <c r="S5757" s="5">
        <v>56141</v>
      </c>
      <c r="T5757" s="6" t="s">
        <v>9542</v>
      </c>
      <c r="U5757" s="6">
        <v>1733</v>
      </c>
    </row>
    <row r="5758" spans="18:21">
      <c r="R5758">
        <v>5757</v>
      </c>
      <c r="S5758" s="5">
        <v>56142</v>
      </c>
      <c r="T5758" s="6" t="s">
        <v>9542</v>
      </c>
      <c r="U5758" s="6">
        <v>1254</v>
      </c>
    </row>
    <row r="5759" spans="18:21">
      <c r="R5759">
        <v>5758</v>
      </c>
      <c r="S5759" s="5">
        <v>56143</v>
      </c>
      <c r="T5759" s="6" t="s">
        <v>9542</v>
      </c>
      <c r="U5759" s="6">
        <v>1361</v>
      </c>
    </row>
    <row r="5760" spans="18:21">
      <c r="R5760">
        <v>5759</v>
      </c>
      <c r="S5760" s="5">
        <v>56144</v>
      </c>
      <c r="T5760" s="6" t="s">
        <v>9542</v>
      </c>
      <c r="U5760" s="6">
        <v>1247</v>
      </c>
    </row>
    <row r="5761" spans="18:21">
      <c r="R5761">
        <v>5760</v>
      </c>
      <c r="S5761" s="5">
        <v>56146</v>
      </c>
      <c r="T5761" s="6" t="s">
        <v>9542</v>
      </c>
      <c r="U5761" s="6">
        <v>1481</v>
      </c>
    </row>
    <row r="5762" spans="18:21">
      <c r="R5762">
        <v>5761</v>
      </c>
      <c r="S5762" s="5">
        <v>56148</v>
      </c>
      <c r="T5762" s="6" t="s">
        <v>9542</v>
      </c>
      <c r="U5762" s="6">
        <v>922</v>
      </c>
    </row>
    <row r="5763" spans="18:21">
      <c r="R5763">
        <v>5762</v>
      </c>
      <c r="S5763" s="5">
        <v>56149</v>
      </c>
      <c r="T5763" s="6" t="s">
        <v>9542</v>
      </c>
      <c r="U5763" s="6">
        <v>1444</v>
      </c>
    </row>
    <row r="5764" spans="18:21">
      <c r="R5764">
        <v>5763</v>
      </c>
      <c r="S5764" s="5">
        <v>56150</v>
      </c>
      <c r="T5764" s="6" t="s">
        <v>9542</v>
      </c>
      <c r="U5764" s="6">
        <v>1464</v>
      </c>
    </row>
    <row r="5765" spans="18:21">
      <c r="R5765">
        <v>5764</v>
      </c>
      <c r="S5765" s="5">
        <v>56151</v>
      </c>
      <c r="T5765" s="6" t="s">
        <v>9542</v>
      </c>
      <c r="U5765" s="6">
        <v>1534</v>
      </c>
    </row>
    <row r="5766" spans="18:21">
      <c r="R5766">
        <v>5765</v>
      </c>
      <c r="S5766" s="5">
        <v>56191</v>
      </c>
      <c r="T5766" s="6" t="s">
        <v>9542</v>
      </c>
      <c r="U5766" s="6">
        <v>1034</v>
      </c>
    </row>
    <row r="5767" spans="18:21">
      <c r="R5767">
        <v>5766</v>
      </c>
      <c r="S5767" s="5">
        <v>56192</v>
      </c>
      <c r="T5767" s="6" t="s">
        <v>9542</v>
      </c>
      <c r="U5767" s="6">
        <v>783</v>
      </c>
    </row>
    <row r="5768" spans="18:21">
      <c r="R5768">
        <v>5767</v>
      </c>
      <c r="S5768" s="5">
        <v>56193</v>
      </c>
      <c r="T5768" s="6" t="s">
        <v>9542</v>
      </c>
      <c r="U5768" s="6">
        <v>395</v>
      </c>
    </row>
    <row r="5769" spans="18:21">
      <c r="R5769">
        <v>5768</v>
      </c>
      <c r="S5769" s="5">
        <v>56195</v>
      </c>
      <c r="T5769" s="6" t="s">
        <v>9543</v>
      </c>
      <c r="U5769" s="6">
        <v>1091</v>
      </c>
    </row>
    <row r="5770" spans="18:21">
      <c r="R5770">
        <v>5769</v>
      </c>
      <c r="S5770" s="5">
        <v>56196</v>
      </c>
      <c r="T5770" s="6" t="s">
        <v>9543</v>
      </c>
      <c r="U5770" s="6">
        <v>1293</v>
      </c>
    </row>
    <row r="5771" spans="18:21">
      <c r="R5771">
        <v>5770</v>
      </c>
      <c r="S5771" s="5">
        <v>56230</v>
      </c>
      <c r="T5771" s="6" t="s">
        <v>9544</v>
      </c>
      <c r="U5771" s="6">
        <v>1160</v>
      </c>
    </row>
    <row r="5772" spans="18:21">
      <c r="R5772">
        <v>5771</v>
      </c>
      <c r="S5772" s="5">
        <v>56231</v>
      </c>
      <c r="T5772" s="6" t="s">
        <v>9544</v>
      </c>
      <c r="U5772" s="6">
        <v>1459</v>
      </c>
    </row>
    <row r="5773" spans="18:21">
      <c r="R5773">
        <v>5772</v>
      </c>
      <c r="S5773" s="5">
        <v>56232</v>
      </c>
      <c r="T5773" s="6" t="s">
        <v>9544</v>
      </c>
      <c r="U5773" s="6">
        <v>1733</v>
      </c>
    </row>
    <row r="5774" spans="18:21">
      <c r="R5774">
        <v>5773</v>
      </c>
      <c r="S5774" s="5">
        <v>56233</v>
      </c>
      <c r="T5774" s="6" t="s">
        <v>9544</v>
      </c>
      <c r="U5774" s="6">
        <v>429</v>
      </c>
    </row>
    <row r="5775" spans="18:21">
      <c r="R5775">
        <v>5774</v>
      </c>
      <c r="S5775" s="5">
        <v>56240</v>
      </c>
      <c r="T5775" s="6" t="s">
        <v>9545</v>
      </c>
      <c r="U5775" s="6">
        <v>1476</v>
      </c>
    </row>
    <row r="5776" spans="18:21">
      <c r="R5776">
        <v>5775</v>
      </c>
      <c r="S5776" s="5">
        <v>56241</v>
      </c>
      <c r="T5776" s="6" t="s">
        <v>9545</v>
      </c>
      <c r="U5776" s="6">
        <v>1442</v>
      </c>
    </row>
    <row r="5777" spans="18:21">
      <c r="R5777">
        <v>5776</v>
      </c>
      <c r="S5777" s="5">
        <v>56242</v>
      </c>
      <c r="T5777" s="6" t="s">
        <v>9545</v>
      </c>
      <c r="U5777" s="6">
        <v>1087</v>
      </c>
    </row>
    <row r="5778" spans="18:21">
      <c r="R5778">
        <v>5777</v>
      </c>
      <c r="S5778" s="5">
        <v>56250</v>
      </c>
      <c r="T5778" s="6" t="s">
        <v>9546</v>
      </c>
      <c r="U5778" s="6">
        <v>551</v>
      </c>
    </row>
    <row r="5779" spans="18:21">
      <c r="R5779">
        <v>5778</v>
      </c>
      <c r="S5779" s="5">
        <v>56291</v>
      </c>
      <c r="T5779" s="6" t="s">
        <v>9546</v>
      </c>
      <c r="U5779" s="6">
        <v>798</v>
      </c>
    </row>
    <row r="5780" spans="18:21">
      <c r="R5780">
        <v>5779</v>
      </c>
      <c r="S5780" s="5">
        <v>56331</v>
      </c>
      <c r="T5780" s="6" t="s">
        <v>9547</v>
      </c>
      <c r="U5780" s="6">
        <v>1407</v>
      </c>
    </row>
    <row r="5781" spans="18:21">
      <c r="R5781">
        <v>5780</v>
      </c>
      <c r="S5781" s="5">
        <v>56332</v>
      </c>
      <c r="T5781" s="6" t="s">
        <v>9547</v>
      </c>
      <c r="U5781" s="6">
        <v>1201</v>
      </c>
    </row>
    <row r="5782" spans="18:21">
      <c r="R5782">
        <v>5781</v>
      </c>
      <c r="S5782" s="5">
        <v>56391</v>
      </c>
      <c r="T5782" s="6" t="s">
        <v>9547</v>
      </c>
      <c r="U5782" s="6">
        <v>907</v>
      </c>
    </row>
    <row r="5783" spans="18:21">
      <c r="R5783">
        <v>5782</v>
      </c>
      <c r="S5783" s="5">
        <v>56392</v>
      </c>
      <c r="T5783" s="6" t="s">
        <v>9547</v>
      </c>
      <c r="U5783" s="6">
        <v>675</v>
      </c>
    </row>
    <row r="5784" spans="18:21">
      <c r="R5784">
        <v>5783</v>
      </c>
      <c r="S5784" s="5">
        <v>56393</v>
      </c>
      <c r="T5784" s="6" t="s">
        <v>9547</v>
      </c>
      <c r="U5784" s="6">
        <v>1568</v>
      </c>
    </row>
    <row r="5785" spans="18:21">
      <c r="R5785">
        <v>5784</v>
      </c>
      <c r="S5785" s="5">
        <v>56431</v>
      </c>
      <c r="T5785" s="6" t="s">
        <v>9548</v>
      </c>
      <c r="U5785" s="6">
        <v>1141</v>
      </c>
    </row>
    <row r="5786" spans="18:21">
      <c r="R5786">
        <v>5785</v>
      </c>
      <c r="S5786" s="5">
        <v>56432</v>
      </c>
      <c r="T5786" s="6" t="s">
        <v>9548</v>
      </c>
      <c r="U5786" s="6">
        <v>1566</v>
      </c>
    </row>
    <row r="5787" spans="18:21">
      <c r="R5787">
        <v>5786</v>
      </c>
      <c r="S5787" s="5">
        <v>56433</v>
      </c>
      <c r="T5787" s="6" t="s">
        <v>9548</v>
      </c>
      <c r="U5787" s="6">
        <v>1229</v>
      </c>
    </row>
    <row r="5788" spans="18:21">
      <c r="R5788">
        <v>5787</v>
      </c>
      <c r="S5788" s="5">
        <v>56434</v>
      </c>
      <c r="T5788" s="6" t="s">
        <v>9548</v>
      </c>
      <c r="U5788" s="6">
        <v>1424</v>
      </c>
    </row>
    <row r="5789" spans="18:21">
      <c r="R5789">
        <v>5788</v>
      </c>
      <c r="S5789" s="5">
        <v>56435</v>
      </c>
      <c r="T5789" s="6" t="s">
        <v>9548</v>
      </c>
      <c r="U5789" s="6">
        <v>1581</v>
      </c>
    </row>
    <row r="5790" spans="18:21">
      <c r="R5790">
        <v>5789</v>
      </c>
      <c r="S5790" s="5">
        <v>56436</v>
      </c>
      <c r="T5790" s="6" t="s">
        <v>9548</v>
      </c>
      <c r="U5790" s="6">
        <v>1292</v>
      </c>
    </row>
    <row r="5791" spans="18:21">
      <c r="R5791">
        <v>5790</v>
      </c>
      <c r="S5791" s="5">
        <v>56491</v>
      </c>
      <c r="T5791" s="6" t="s">
        <v>9548</v>
      </c>
      <c r="U5791" s="6">
        <v>955</v>
      </c>
    </row>
    <row r="5792" spans="18:21">
      <c r="R5792">
        <v>5791</v>
      </c>
      <c r="S5792" s="5">
        <v>56531</v>
      </c>
      <c r="T5792" s="6" t="s">
        <v>9549</v>
      </c>
      <c r="U5792" s="6">
        <v>1896</v>
      </c>
    </row>
    <row r="5793" spans="18:21">
      <c r="R5793">
        <v>5792</v>
      </c>
      <c r="S5793" s="5">
        <v>56532</v>
      </c>
      <c r="T5793" s="6" t="s">
        <v>9549</v>
      </c>
      <c r="U5793" s="6">
        <v>2093</v>
      </c>
    </row>
    <row r="5794" spans="18:21">
      <c r="R5794">
        <v>5793</v>
      </c>
      <c r="S5794" s="5">
        <v>56533</v>
      </c>
      <c r="T5794" s="6" t="s">
        <v>9549</v>
      </c>
      <c r="U5794" s="6">
        <v>1504</v>
      </c>
    </row>
    <row r="5795" spans="18:21">
      <c r="R5795">
        <v>5794</v>
      </c>
      <c r="S5795" s="5">
        <v>56591</v>
      </c>
      <c r="T5795" s="6" t="s">
        <v>9549</v>
      </c>
      <c r="U5795" s="6">
        <v>570</v>
      </c>
    </row>
    <row r="5796" spans="18:21">
      <c r="R5796">
        <v>5795</v>
      </c>
      <c r="S5796" s="5">
        <v>56592</v>
      </c>
      <c r="T5796" s="6" t="s">
        <v>9549</v>
      </c>
      <c r="U5796" s="6">
        <v>275</v>
      </c>
    </row>
    <row r="5797" spans="18:21">
      <c r="R5797">
        <v>5796</v>
      </c>
      <c r="S5797" s="5">
        <v>56593</v>
      </c>
      <c r="T5797" s="6" t="s">
        <v>9549</v>
      </c>
      <c r="U5797" s="6">
        <v>111</v>
      </c>
    </row>
    <row r="5798" spans="18:21">
      <c r="R5798">
        <v>5797</v>
      </c>
      <c r="S5798" s="5">
        <v>56631</v>
      </c>
      <c r="T5798" s="6" t="s">
        <v>9550</v>
      </c>
      <c r="U5798" s="6">
        <v>1418</v>
      </c>
    </row>
    <row r="5799" spans="18:21">
      <c r="R5799">
        <v>5798</v>
      </c>
      <c r="S5799" s="5">
        <v>56632</v>
      </c>
      <c r="T5799" s="6" t="s">
        <v>9550</v>
      </c>
      <c r="U5799" s="6">
        <v>1317</v>
      </c>
    </row>
    <row r="5800" spans="18:21">
      <c r="R5800">
        <v>5799</v>
      </c>
      <c r="S5800" s="5">
        <v>56633</v>
      </c>
      <c r="T5800" s="6" t="s">
        <v>9550</v>
      </c>
      <c r="U5800" s="6">
        <v>1922</v>
      </c>
    </row>
    <row r="5801" spans="18:21">
      <c r="R5801">
        <v>5800</v>
      </c>
      <c r="S5801" s="5">
        <v>56634</v>
      </c>
      <c r="T5801" s="6" t="s">
        <v>9550</v>
      </c>
      <c r="U5801" s="6">
        <v>1528</v>
      </c>
    </row>
    <row r="5802" spans="18:21">
      <c r="R5802">
        <v>5801</v>
      </c>
      <c r="S5802" s="5">
        <v>56635</v>
      </c>
      <c r="T5802" s="6" t="s">
        <v>9550</v>
      </c>
      <c r="U5802" s="6">
        <v>844</v>
      </c>
    </row>
    <row r="5803" spans="18:21">
      <c r="R5803">
        <v>5802</v>
      </c>
      <c r="S5803" s="5">
        <v>56636</v>
      </c>
      <c r="T5803" s="6" t="s">
        <v>9550</v>
      </c>
      <c r="U5803" s="6">
        <v>526</v>
      </c>
    </row>
    <row r="5804" spans="18:21">
      <c r="R5804">
        <v>5803</v>
      </c>
      <c r="S5804" s="5">
        <v>56691</v>
      </c>
      <c r="T5804" s="6" t="s">
        <v>9550</v>
      </c>
      <c r="U5804" s="6">
        <v>1029</v>
      </c>
    </row>
    <row r="5805" spans="18:21">
      <c r="R5805">
        <v>5804</v>
      </c>
      <c r="S5805" s="5">
        <v>56692</v>
      </c>
      <c r="T5805" s="6" t="s">
        <v>9550</v>
      </c>
      <c r="U5805" s="6">
        <v>1096</v>
      </c>
    </row>
    <row r="5806" spans="18:21">
      <c r="R5806">
        <v>5805</v>
      </c>
      <c r="S5806" s="5">
        <v>56693</v>
      </c>
      <c r="T5806" s="6" t="s">
        <v>9551</v>
      </c>
      <c r="U5806" s="6">
        <v>563</v>
      </c>
    </row>
    <row r="5807" spans="18:21">
      <c r="R5807">
        <v>5806</v>
      </c>
      <c r="S5807" s="5">
        <v>56730</v>
      </c>
      <c r="T5807" s="6" t="s">
        <v>9552</v>
      </c>
      <c r="U5807" s="6">
        <v>1008</v>
      </c>
    </row>
    <row r="5808" spans="18:21">
      <c r="R5808">
        <v>5807</v>
      </c>
      <c r="S5808" s="5">
        <v>56731</v>
      </c>
      <c r="T5808" s="6" t="s">
        <v>9552</v>
      </c>
      <c r="U5808" s="6">
        <v>1143</v>
      </c>
    </row>
    <row r="5809" spans="18:21">
      <c r="R5809">
        <v>5808</v>
      </c>
      <c r="S5809" s="5">
        <v>56732</v>
      </c>
      <c r="T5809" s="6" t="s">
        <v>9552</v>
      </c>
      <c r="U5809" s="6">
        <v>1388</v>
      </c>
    </row>
    <row r="5810" spans="18:21">
      <c r="R5810">
        <v>5809</v>
      </c>
      <c r="S5810" s="5">
        <v>56733</v>
      </c>
      <c r="T5810" s="6" t="s">
        <v>9552</v>
      </c>
      <c r="U5810" s="6">
        <v>1331</v>
      </c>
    </row>
    <row r="5811" spans="18:21">
      <c r="R5811">
        <v>5810</v>
      </c>
      <c r="S5811" s="5">
        <v>56791</v>
      </c>
      <c r="T5811" s="6" t="s">
        <v>9552</v>
      </c>
      <c r="U5811" s="6">
        <v>553</v>
      </c>
    </row>
    <row r="5812" spans="18:21">
      <c r="R5812">
        <v>5811</v>
      </c>
      <c r="S5812" s="5">
        <v>56792</v>
      </c>
      <c r="T5812" s="6" t="s">
        <v>9552</v>
      </c>
      <c r="U5812" s="6">
        <v>570</v>
      </c>
    </row>
    <row r="5813" spans="18:21">
      <c r="R5813">
        <v>5812</v>
      </c>
      <c r="S5813" s="5">
        <v>56830</v>
      </c>
      <c r="T5813" s="6" t="s">
        <v>9553</v>
      </c>
      <c r="U5813" s="6">
        <v>1219</v>
      </c>
    </row>
    <row r="5814" spans="18:21">
      <c r="R5814">
        <v>5813</v>
      </c>
      <c r="S5814" s="5">
        <v>56831</v>
      </c>
      <c r="T5814" s="6" t="s">
        <v>9553</v>
      </c>
      <c r="U5814" s="6">
        <v>1406</v>
      </c>
    </row>
    <row r="5815" spans="18:21">
      <c r="R5815">
        <v>5814</v>
      </c>
      <c r="S5815" s="5">
        <v>56832</v>
      </c>
      <c r="T5815" s="6" t="s">
        <v>9553</v>
      </c>
      <c r="U5815" s="6">
        <v>1428</v>
      </c>
    </row>
    <row r="5816" spans="18:21">
      <c r="R5816">
        <v>5815</v>
      </c>
      <c r="S5816" s="5">
        <v>56891</v>
      </c>
      <c r="T5816" s="6" t="s">
        <v>9553</v>
      </c>
      <c r="U5816" s="6">
        <v>499</v>
      </c>
    </row>
    <row r="5817" spans="18:21">
      <c r="R5817">
        <v>5816</v>
      </c>
      <c r="S5817" s="5">
        <v>56892</v>
      </c>
      <c r="T5817" s="6" t="s">
        <v>9553</v>
      </c>
      <c r="U5817" s="6">
        <v>876</v>
      </c>
    </row>
    <row r="5818" spans="18:21">
      <c r="R5818">
        <v>5817</v>
      </c>
      <c r="S5818" s="5">
        <v>56893</v>
      </c>
      <c r="T5818" s="6" t="s">
        <v>9553</v>
      </c>
      <c r="U5818" s="6">
        <v>313</v>
      </c>
    </row>
    <row r="5819" spans="18:21">
      <c r="R5819">
        <v>5818</v>
      </c>
      <c r="S5819" s="5">
        <v>57001</v>
      </c>
      <c r="T5819" s="6" t="s">
        <v>9554</v>
      </c>
      <c r="U5819" s="6">
        <v>911</v>
      </c>
    </row>
    <row r="5820" spans="18:21">
      <c r="R5820">
        <v>5819</v>
      </c>
      <c r="S5820" s="5">
        <v>57002</v>
      </c>
      <c r="T5820" s="6" t="s">
        <v>9555</v>
      </c>
      <c r="U5820" s="6">
        <v>1262</v>
      </c>
    </row>
    <row r="5821" spans="18:21">
      <c r="R5821">
        <v>5820</v>
      </c>
      <c r="S5821" s="5">
        <v>57003</v>
      </c>
      <c r="T5821" s="6" t="s">
        <v>9556</v>
      </c>
      <c r="U5821" s="6">
        <v>1822</v>
      </c>
    </row>
    <row r="5822" spans="18:21">
      <c r="R5822">
        <v>5821</v>
      </c>
      <c r="S5822" s="5">
        <v>57010</v>
      </c>
      <c r="T5822" s="6" t="s">
        <v>9557</v>
      </c>
      <c r="U5822" s="6">
        <v>1587</v>
      </c>
    </row>
    <row r="5823" spans="18:21">
      <c r="R5823">
        <v>5822</v>
      </c>
      <c r="S5823" s="5">
        <v>57012</v>
      </c>
      <c r="T5823" s="6" t="s">
        <v>9558</v>
      </c>
      <c r="U5823" s="6">
        <v>2134</v>
      </c>
    </row>
    <row r="5824" spans="18:21">
      <c r="R5824">
        <v>5823</v>
      </c>
      <c r="S5824" s="5">
        <v>57013</v>
      </c>
      <c r="T5824" s="6" t="s">
        <v>9559</v>
      </c>
      <c r="U5824" s="6">
        <v>926</v>
      </c>
    </row>
    <row r="5825" spans="18:21">
      <c r="R5825">
        <v>5824</v>
      </c>
      <c r="S5825" s="5">
        <v>57015</v>
      </c>
      <c r="T5825" s="6" t="s">
        <v>9560</v>
      </c>
      <c r="U5825" s="6">
        <v>1643</v>
      </c>
    </row>
    <row r="5826" spans="18:21">
      <c r="R5826">
        <v>5825</v>
      </c>
      <c r="S5826" s="5">
        <v>57016</v>
      </c>
      <c r="T5826" s="6" t="s">
        <v>9561</v>
      </c>
      <c r="U5826" s="6">
        <v>772</v>
      </c>
    </row>
    <row r="5827" spans="18:21">
      <c r="R5827">
        <v>5826</v>
      </c>
      <c r="S5827" s="5">
        <v>57019</v>
      </c>
      <c r="T5827" s="6" t="s">
        <v>9562</v>
      </c>
      <c r="U5827" s="6">
        <v>261</v>
      </c>
    </row>
    <row r="5828" spans="18:21">
      <c r="R5828">
        <v>5827</v>
      </c>
      <c r="S5828" s="5">
        <v>57021</v>
      </c>
      <c r="T5828" s="6" t="s">
        <v>9563</v>
      </c>
      <c r="U5828" s="6">
        <v>1641</v>
      </c>
    </row>
    <row r="5829" spans="18:21">
      <c r="R5829">
        <v>5828</v>
      </c>
      <c r="S5829" s="5">
        <v>57023</v>
      </c>
      <c r="T5829" s="6" t="s">
        <v>9564</v>
      </c>
      <c r="U5829" s="6">
        <v>848</v>
      </c>
    </row>
    <row r="5830" spans="18:21">
      <c r="R5830">
        <v>5829</v>
      </c>
      <c r="S5830" s="5">
        <v>57031</v>
      </c>
      <c r="T5830" s="6" t="s">
        <v>9565</v>
      </c>
      <c r="U5830" s="6">
        <v>676</v>
      </c>
    </row>
    <row r="5831" spans="18:21">
      <c r="R5831">
        <v>5830</v>
      </c>
      <c r="S5831" s="5">
        <v>57032</v>
      </c>
      <c r="T5831" s="6" t="s">
        <v>9566</v>
      </c>
      <c r="U5831" s="6">
        <v>534</v>
      </c>
    </row>
    <row r="5832" spans="18:21">
      <c r="R5832">
        <v>5831</v>
      </c>
      <c r="S5832" s="5">
        <v>57034</v>
      </c>
      <c r="T5832" s="6" t="s">
        <v>9567</v>
      </c>
      <c r="U5832" s="6">
        <v>441</v>
      </c>
    </row>
    <row r="5833" spans="18:21">
      <c r="R5833">
        <v>5832</v>
      </c>
      <c r="S5833" s="5">
        <v>57060</v>
      </c>
      <c r="T5833" s="6" t="s">
        <v>9568</v>
      </c>
      <c r="U5833" s="6">
        <v>856</v>
      </c>
    </row>
    <row r="5834" spans="18:21">
      <c r="R5834">
        <v>5833</v>
      </c>
      <c r="S5834" s="5">
        <v>57061</v>
      </c>
      <c r="T5834" s="6" t="s">
        <v>9568</v>
      </c>
      <c r="U5834" s="6">
        <v>673</v>
      </c>
    </row>
    <row r="5835" spans="18:21">
      <c r="R5835">
        <v>5834</v>
      </c>
      <c r="S5835" s="5">
        <v>57062</v>
      </c>
      <c r="T5835" s="6" t="s">
        <v>9568</v>
      </c>
      <c r="U5835" s="6">
        <v>487</v>
      </c>
    </row>
    <row r="5836" spans="18:21">
      <c r="R5836">
        <v>5835</v>
      </c>
      <c r="S5836" s="5">
        <v>57063</v>
      </c>
      <c r="T5836" s="6" t="s">
        <v>9568</v>
      </c>
      <c r="U5836" s="6">
        <v>545</v>
      </c>
    </row>
    <row r="5837" spans="18:21">
      <c r="R5837">
        <v>5836</v>
      </c>
      <c r="S5837" s="5">
        <v>57072</v>
      </c>
      <c r="T5837" s="6" t="s">
        <v>9569</v>
      </c>
      <c r="U5837" s="6">
        <v>478</v>
      </c>
    </row>
    <row r="5838" spans="18:21">
      <c r="R5838">
        <v>5837</v>
      </c>
      <c r="S5838" s="5">
        <v>57075</v>
      </c>
      <c r="T5838" s="6" t="s">
        <v>9570</v>
      </c>
      <c r="U5838" s="6">
        <v>520</v>
      </c>
    </row>
    <row r="5839" spans="18:21">
      <c r="R5839">
        <v>5838</v>
      </c>
      <c r="S5839" s="5">
        <v>57076</v>
      </c>
      <c r="T5839" s="6" t="s">
        <v>9571</v>
      </c>
      <c r="U5839" s="6">
        <v>1178</v>
      </c>
    </row>
    <row r="5840" spans="18:21">
      <c r="R5840">
        <v>5839</v>
      </c>
      <c r="S5840" s="5">
        <v>57080</v>
      </c>
      <c r="T5840" s="6" t="s">
        <v>9572</v>
      </c>
      <c r="U5840" s="6">
        <v>2130</v>
      </c>
    </row>
    <row r="5841" spans="18:21">
      <c r="R5841">
        <v>5840</v>
      </c>
      <c r="S5841" s="5">
        <v>57081</v>
      </c>
      <c r="T5841" s="6" t="s">
        <v>9573</v>
      </c>
      <c r="U5841" s="6">
        <v>706</v>
      </c>
    </row>
    <row r="5842" spans="18:21">
      <c r="R5842">
        <v>5841</v>
      </c>
      <c r="S5842" s="5">
        <v>57082</v>
      </c>
      <c r="T5842" s="6" t="s">
        <v>9574</v>
      </c>
      <c r="U5842" s="6">
        <v>1667</v>
      </c>
    </row>
    <row r="5843" spans="18:21">
      <c r="R5843">
        <v>5842</v>
      </c>
      <c r="S5843" s="5">
        <v>57083</v>
      </c>
      <c r="T5843" s="6" t="s">
        <v>9575</v>
      </c>
      <c r="U5843" s="6">
        <v>291</v>
      </c>
    </row>
    <row r="5844" spans="18:21">
      <c r="R5844">
        <v>5843</v>
      </c>
      <c r="S5844" s="5">
        <v>57084</v>
      </c>
      <c r="T5844" s="6" t="s">
        <v>9576</v>
      </c>
      <c r="U5844" s="6">
        <v>1174</v>
      </c>
    </row>
    <row r="5845" spans="18:21">
      <c r="R5845">
        <v>5844</v>
      </c>
      <c r="S5845" s="5">
        <v>57090</v>
      </c>
      <c r="T5845" s="6" t="s">
        <v>9577</v>
      </c>
      <c r="U5845" s="6">
        <v>1403</v>
      </c>
    </row>
    <row r="5846" spans="18:21">
      <c r="R5846">
        <v>5845</v>
      </c>
      <c r="S5846" s="5">
        <v>57091</v>
      </c>
      <c r="T5846" s="6" t="s">
        <v>9578</v>
      </c>
      <c r="U5846" s="6">
        <v>1610</v>
      </c>
    </row>
    <row r="5847" spans="18:21">
      <c r="R5847">
        <v>5846</v>
      </c>
      <c r="S5847" s="5">
        <v>57131</v>
      </c>
      <c r="T5847" s="6" t="s">
        <v>9579</v>
      </c>
      <c r="U5847" s="6">
        <v>1094</v>
      </c>
    </row>
    <row r="5848" spans="18:21">
      <c r="R5848">
        <v>5847</v>
      </c>
      <c r="S5848" s="5">
        <v>57132</v>
      </c>
      <c r="T5848" s="6" t="s">
        <v>9579</v>
      </c>
      <c r="U5848" s="6">
        <v>826</v>
      </c>
    </row>
    <row r="5849" spans="18:21">
      <c r="R5849">
        <v>5848</v>
      </c>
      <c r="S5849" s="5">
        <v>57133</v>
      </c>
      <c r="T5849" s="6" t="s">
        <v>9579</v>
      </c>
      <c r="U5849" s="6">
        <v>1094</v>
      </c>
    </row>
    <row r="5850" spans="18:21">
      <c r="R5850">
        <v>5849</v>
      </c>
      <c r="S5850" s="5">
        <v>57134</v>
      </c>
      <c r="T5850" s="6" t="s">
        <v>9579</v>
      </c>
      <c r="U5850" s="6">
        <v>876</v>
      </c>
    </row>
    <row r="5851" spans="18:21">
      <c r="R5851">
        <v>5850</v>
      </c>
      <c r="S5851" s="5">
        <v>57135</v>
      </c>
      <c r="T5851" s="6" t="s">
        <v>9579</v>
      </c>
      <c r="U5851" s="6">
        <v>1532</v>
      </c>
    </row>
    <row r="5852" spans="18:21">
      <c r="R5852">
        <v>5851</v>
      </c>
      <c r="S5852" s="5">
        <v>57136</v>
      </c>
      <c r="T5852" s="6" t="s">
        <v>9579</v>
      </c>
      <c r="U5852" s="6">
        <v>1401</v>
      </c>
    </row>
    <row r="5853" spans="18:21">
      <c r="R5853">
        <v>5852</v>
      </c>
      <c r="S5853" s="5">
        <v>57137</v>
      </c>
      <c r="T5853" s="6" t="s">
        <v>9579</v>
      </c>
      <c r="U5853" s="6">
        <v>1736</v>
      </c>
    </row>
    <row r="5854" spans="18:21">
      <c r="R5854">
        <v>5853</v>
      </c>
      <c r="S5854" s="5">
        <v>57138</v>
      </c>
      <c r="T5854" s="6" t="s">
        <v>9579</v>
      </c>
      <c r="U5854" s="6">
        <v>1755</v>
      </c>
    </row>
    <row r="5855" spans="18:21">
      <c r="R5855">
        <v>5854</v>
      </c>
      <c r="S5855" s="5">
        <v>57139</v>
      </c>
      <c r="T5855" s="6" t="s">
        <v>9579</v>
      </c>
      <c r="U5855" s="6">
        <v>1446</v>
      </c>
    </row>
    <row r="5856" spans="18:21">
      <c r="R5856">
        <v>5855</v>
      </c>
      <c r="S5856" s="5">
        <v>57140</v>
      </c>
      <c r="T5856" s="6" t="s">
        <v>9579</v>
      </c>
      <c r="U5856" s="6">
        <v>1476</v>
      </c>
    </row>
    <row r="5857" spans="18:21">
      <c r="R5857">
        <v>5856</v>
      </c>
      <c r="S5857" s="5">
        <v>57141</v>
      </c>
      <c r="T5857" s="6" t="s">
        <v>9579</v>
      </c>
      <c r="U5857" s="6">
        <v>1403</v>
      </c>
    </row>
    <row r="5858" spans="18:21">
      <c r="R5858">
        <v>5857</v>
      </c>
      <c r="S5858" s="5">
        <v>57142</v>
      </c>
      <c r="T5858" s="6" t="s">
        <v>9579</v>
      </c>
      <c r="U5858" s="6">
        <v>1848</v>
      </c>
    </row>
    <row r="5859" spans="18:21">
      <c r="R5859">
        <v>5858</v>
      </c>
      <c r="S5859" s="5">
        <v>57143</v>
      </c>
      <c r="T5859" s="6" t="s">
        <v>9579</v>
      </c>
      <c r="U5859" s="6">
        <v>189</v>
      </c>
    </row>
    <row r="5860" spans="18:21">
      <c r="R5860">
        <v>5859</v>
      </c>
      <c r="S5860" s="5">
        <v>57161</v>
      </c>
      <c r="T5860" s="6" t="s">
        <v>9580</v>
      </c>
      <c r="U5860" s="6">
        <v>968</v>
      </c>
    </row>
    <row r="5861" spans="18:21">
      <c r="R5861">
        <v>5860</v>
      </c>
      <c r="S5861" s="5">
        <v>57162</v>
      </c>
      <c r="T5861" s="6" t="s">
        <v>9580</v>
      </c>
      <c r="U5861" s="6">
        <v>965</v>
      </c>
    </row>
    <row r="5862" spans="18:21">
      <c r="R5862">
        <v>5861</v>
      </c>
      <c r="S5862" s="5">
        <v>57163</v>
      </c>
      <c r="T5862" s="6" t="s">
        <v>9580</v>
      </c>
      <c r="U5862" s="6">
        <v>315</v>
      </c>
    </row>
    <row r="5863" spans="18:21">
      <c r="R5863">
        <v>5862</v>
      </c>
      <c r="S5863" s="5">
        <v>57164</v>
      </c>
      <c r="T5863" s="6" t="s">
        <v>9581</v>
      </c>
      <c r="U5863" s="6">
        <v>263</v>
      </c>
    </row>
    <row r="5864" spans="18:21">
      <c r="R5864">
        <v>5863</v>
      </c>
      <c r="S5864" s="5">
        <v>57165</v>
      </c>
      <c r="T5864" s="6" t="s">
        <v>9582</v>
      </c>
      <c r="U5864" s="6">
        <v>385</v>
      </c>
    </row>
    <row r="5865" spans="18:21">
      <c r="R5865">
        <v>5864</v>
      </c>
      <c r="S5865" s="5">
        <v>57166</v>
      </c>
      <c r="T5865" s="6" t="s">
        <v>9580</v>
      </c>
      <c r="U5865" s="6">
        <v>207</v>
      </c>
    </row>
    <row r="5866" spans="18:21">
      <c r="R5866">
        <v>5865</v>
      </c>
      <c r="S5866" s="5">
        <v>57167</v>
      </c>
      <c r="T5866" s="6" t="s">
        <v>9580</v>
      </c>
      <c r="U5866" s="6">
        <v>125</v>
      </c>
    </row>
    <row r="5867" spans="18:21">
      <c r="R5867">
        <v>5866</v>
      </c>
      <c r="S5867" s="5">
        <v>57172</v>
      </c>
      <c r="T5867" s="6" t="s">
        <v>9583</v>
      </c>
      <c r="U5867" s="6">
        <v>293</v>
      </c>
    </row>
    <row r="5868" spans="18:21">
      <c r="R5868">
        <v>5867</v>
      </c>
      <c r="S5868" s="5">
        <v>57173</v>
      </c>
      <c r="T5868" s="6" t="s">
        <v>9584</v>
      </c>
      <c r="U5868" s="6">
        <v>297</v>
      </c>
    </row>
    <row r="5869" spans="18:21">
      <c r="R5869">
        <v>5868</v>
      </c>
      <c r="S5869" s="5">
        <v>57174</v>
      </c>
      <c r="T5869" s="6" t="s">
        <v>9585</v>
      </c>
      <c r="U5869" s="6">
        <v>252</v>
      </c>
    </row>
    <row r="5870" spans="18:21">
      <c r="R5870">
        <v>5869</v>
      </c>
      <c r="S5870" s="5">
        <v>57175</v>
      </c>
      <c r="T5870" s="6" t="s">
        <v>9586</v>
      </c>
      <c r="U5870" s="6">
        <v>328</v>
      </c>
    </row>
    <row r="5871" spans="18:21">
      <c r="R5871">
        <v>5870</v>
      </c>
      <c r="S5871" s="5">
        <v>57176</v>
      </c>
      <c r="T5871" s="6" t="s">
        <v>9587</v>
      </c>
      <c r="U5871" s="6">
        <v>364</v>
      </c>
    </row>
    <row r="5872" spans="18:21">
      <c r="R5872">
        <v>5871</v>
      </c>
      <c r="S5872" s="5">
        <v>57177</v>
      </c>
      <c r="T5872" s="6" t="s">
        <v>9588</v>
      </c>
      <c r="U5872" s="6">
        <v>652</v>
      </c>
    </row>
    <row r="5873" spans="18:21">
      <c r="R5873">
        <v>5872</v>
      </c>
      <c r="S5873" s="5">
        <v>57178</v>
      </c>
      <c r="T5873" s="6" t="s">
        <v>9588</v>
      </c>
      <c r="U5873" s="6">
        <v>1378</v>
      </c>
    </row>
    <row r="5874" spans="18:21">
      <c r="R5874">
        <v>5873</v>
      </c>
      <c r="S5874" s="5">
        <v>57191</v>
      </c>
      <c r="T5874" s="6" t="s">
        <v>9579</v>
      </c>
      <c r="U5874" s="6">
        <v>194</v>
      </c>
    </row>
    <row r="5875" spans="18:21">
      <c r="R5875">
        <v>5874</v>
      </c>
      <c r="S5875" s="5">
        <v>57192</v>
      </c>
      <c r="T5875" s="6" t="s">
        <v>9579</v>
      </c>
      <c r="U5875" s="6">
        <v>505</v>
      </c>
    </row>
    <row r="5876" spans="18:21">
      <c r="R5876">
        <v>5875</v>
      </c>
      <c r="S5876" s="5">
        <v>57193</v>
      </c>
      <c r="T5876" s="6" t="s">
        <v>9579</v>
      </c>
      <c r="U5876" s="6">
        <v>505</v>
      </c>
    </row>
    <row r="5877" spans="18:21">
      <c r="R5877">
        <v>5876</v>
      </c>
      <c r="S5877" s="5">
        <v>57194</v>
      </c>
      <c r="T5877" s="6" t="s">
        <v>9579</v>
      </c>
      <c r="U5877" s="6">
        <v>553</v>
      </c>
    </row>
    <row r="5878" spans="18:21">
      <c r="R5878">
        <v>5877</v>
      </c>
      <c r="S5878" s="5">
        <v>57195</v>
      </c>
      <c r="T5878" s="6" t="s">
        <v>9579</v>
      </c>
      <c r="U5878" s="6">
        <v>460</v>
      </c>
    </row>
    <row r="5879" spans="18:21">
      <c r="R5879">
        <v>5878</v>
      </c>
      <c r="S5879" s="5">
        <v>57197</v>
      </c>
      <c r="T5879" s="6" t="s">
        <v>9588</v>
      </c>
      <c r="U5879" s="6">
        <v>830</v>
      </c>
    </row>
    <row r="5880" spans="18:21">
      <c r="R5880">
        <v>5879</v>
      </c>
      <c r="S5880" s="5">
        <v>57230</v>
      </c>
      <c r="T5880" s="6" t="s">
        <v>9589</v>
      </c>
      <c r="U5880" s="6">
        <v>1192</v>
      </c>
    </row>
    <row r="5881" spans="18:21">
      <c r="R5881">
        <v>5880</v>
      </c>
      <c r="S5881" s="5">
        <v>57231</v>
      </c>
      <c r="T5881" s="6" t="s">
        <v>9589</v>
      </c>
      <c r="U5881" s="6">
        <v>1323</v>
      </c>
    </row>
    <row r="5882" spans="18:21">
      <c r="R5882">
        <v>5881</v>
      </c>
      <c r="S5882" s="5">
        <v>57232</v>
      </c>
      <c r="T5882" s="6" t="s">
        <v>9589</v>
      </c>
      <c r="U5882" s="6">
        <v>1715</v>
      </c>
    </row>
    <row r="5883" spans="18:21">
      <c r="R5883">
        <v>5882</v>
      </c>
      <c r="S5883" s="5">
        <v>57235</v>
      </c>
      <c r="T5883" s="6" t="s">
        <v>9589</v>
      </c>
      <c r="U5883" s="6">
        <v>479</v>
      </c>
    </row>
    <row r="5884" spans="18:21">
      <c r="R5884">
        <v>5883</v>
      </c>
      <c r="S5884" s="5">
        <v>57237</v>
      </c>
      <c r="T5884" s="6" t="s">
        <v>9589</v>
      </c>
      <c r="U5884" s="6">
        <v>512</v>
      </c>
    </row>
    <row r="5885" spans="18:21">
      <c r="R5885">
        <v>5884</v>
      </c>
      <c r="S5885" s="5">
        <v>57240</v>
      </c>
      <c r="T5885" s="6" t="s">
        <v>9589</v>
      </c>
      <c r="U5885" s="6">
        <v>1712</v>
      </c>
    </row>
    <row r="5886" spans="18:21">
      <c r="R5886">
        <v>5885</v>
      </c>
      <c r="S5886" s="5">
        <v>57241</v>
      </c>
      <c r="T5886" s="6" t="s">
        <v>9589</v>
      </c>
      <c r="U5886" s="6">
        <v>794</v>
      </c>
    </row>
    <row r="5887" spans="18:21">
      <c r="R5887">
        <v>5886</v>
      </c>
      <c r="S5887" s="5">
        <v>57242</v>
      </c>
      <c r="T5887" s="6" t="s">
        <v>9589</v>
      </c>
      <c r="U5887" s="6">
        <v>282</v>
      </c>
    </row>
    <row r="5888" spans="18:21">
      <c r="R5888">
        <v>5887</v>
      </c>
      <c r="S5888" s="5">
        <v>57250</v>
      </c>
      <c r="T5888" s="6" t="s">
        <v>9589</v>
      </c>
      <c r="U5888" s="6">
        <v>1319</v>
      </c>
    </row>
    <row r="5889" spans="18:21">
      <c r="R5889">
        <v>5888</v>
      </c>
      <c r="S5889" s="5">
        <v>57251</v>
      </c>
      <c r="T5889" s="6" t="s">
        <v>9589</v>
      </c>
      <c r="U5889" s="6">
        <v>1239</v>
      </c>
    </row>
    <row r="5890" spans="18:21">
      <c r="R5890">
        <v>5889</v>
      </c>
      <c r="S5890" s="5">
        <v>57255</v>
      </c>
      <c r="T5890" s="6" t="s">
        <v>9589</v>
      </c>
      <c r="U5890" s="6">
        <v>848</v>
      </c>
    </row>
    <row r="5891" spans="18:21">
      <c r="R5891">
        <v>5890</v>
      </c>
      <c r="S5891" s="5">
        <v>57256</v>
      </c>
      <c r="T5891" s="6" t="s">
        <v>9589</v>
      </c>
      <c r="U5891" s="6">
        <v>659</v>
      </c>
    </row>
    <row r="5892" spans="18:21">
      <c r="R5892">
        <v>5891</v>
      </c>
      <c r="S5892" s="5">
        <v>57257</v>
      </c>
      <c r="T5892" s="6" t="s">
        <v>9589</v>
      </c>
      <c r="U5892" s="6">
        <v>776</v>
      </c>
    </row>
    <row r="5893" spans="18:21">
      <c r="R5893">
        <v>5892</v>
      </c>
      <c r="S5893" s="5">
        <v>57258</v>
      </c>
      <c r="T5893" s="6" t="s">
        <v>9589</v>
      </c>
      <c r="U5893" s="6">
        <v>1029</v>
      </c>
    </row>
    <row r="5894" spans="18:21">
      <c r="R5894">
        <v>5893</v>
      </c>
      <c r="S5894" s="5">
        <v>57260</v>
      </c>
      <c r="T5894" s="6" t="s">
        <v>9589</v>
      </c>
      <c r="U5894" s="6">
        <v>950</v>
      </c>
    </row>
    <row r="5895" spans="18:21">
      <c r="R5895">
        <v>5894</v>
      </c>
      <c r="S5895" s="5">
        <v>57261</v>
      </c>
      <c r="T5895" s="6" t="s">
        <v>9589</v>
      </c>
      <c r="U5895" s="6">
        <v>1373</v>
      </c>
    </row>
    <row r="5896" spans="18:21">
      <c r="R5896">
        <v>5895</v>
      </c>
      <c r="S5896" s="5">
        <v>57262</v>
      </c>
      <c r="T5896" s="6" t="s">
        <v>9589</v>
      </c>
      <c r="U5896" s="6">
        <v>1020</v>
      </c>
    </row>
    <row r="5897" spans="18:21">
      <c r="R5897">
        <v>5896</v>
      </c>
      <c r="S5897" s="5">
        <v>57263</v>
      </c>
      <c r="T5897" s="6" t="s">
        <v>9589</v>
      </c>
      <c r="U5897" s="6">
        <v>644</v>
      </c>
    </row>
    <row r="5898" spans="18:21">
      <c r="R5898">
        <v>5897</v>
      </c>
      <c r="S5898" s="5">
        <v>57275</v>
      </c>
      <c r="T5898" s="6" t="s">
        <v>9590</v>
      </c>
      <c r="U5898" s="6">
        <v>692</v>
      </c>
    </row>
    <row r="5899" spans="18:21">
      <c r="R5899">
        <v>5898</v>
      </c>
      <c r="S5899" s="5">
        <v>57276</v>
      </c>
      <c r="T5899" s="6" t="s">
        <v>9591</v>
      </c>
      <c r="U5899" s="6">
        <v>526</v>
      </c>
    </row>
    <row r="5900" spans="18:21">
      <c r="R5900">
        <v>5899</v>
      </c>
      <c r="S5900" s="5">
        <v>57291</v>
      </c>
      <c r="T5900" s="6" t="s">
        <v>9589</v>
      </c>
      <c r="U5900" s="6">
        <v>733</v>
      </c>
    </row>
    <row r="5901" spans="18:21">
      <c r="R5901">
        <v>5900</v>
      </c>
      <c r="S5901" s="5">
        <v>57292</v>
      </c>
      <c r="T5901" s="6" t="s">
        <v>9589</v>
      </c>
      <c r="U5901" s="6">
        <v>1027</v>
      </c>
    </row>
    <row r="5902" spans="18:21">
      <c r="R5902">
        <v>5901</v>
      </c>
      <c r="S5902" s="5">
        <v>57293</v>
      </c>
      <c r="T5902" s="6" t="s">
        <v>9589</v>
      </c>
      <c r="U5902" s="6">
        <v>710</v>
      </c>
    </row>
    <row r="5903" spans="18:21">
      <c r="R5903">
        <v>5902</v>
      </c>
      <c r="S5903" s="5">
        <v>57295</v>
      </c>
      <c r="T5903" s="6" t="s">
        <v>9590</v>
      </c>
      <c r="U5903" s="6">
        <v>629</v>
      </c>
    </row>
    <row r="5904" spans="18:21">
      <c r="R5904">
        <v>5903</v>
      </c>
      <c r="S5904" s="5">
        <v>57296</v>
      </c>
      <c r="T5904" s="6" t="s">
        <v>9591</v>
      </c>
      <c r="U5904" s="6">
        <v>484</v>
      </c>
    </row>
    <row r="5905" spans="18:21">
      <c r="R5905">
        <v>5904</v>
      </c>
      <c r="S5905" s="5">
        <v>57331</v>
      </c>
      <c r="T5905" s="6" t="s">
        <v>9592</v>
      </c>
      <c r="U5905" s="6">
        <v>1137</v>
      </c>
    </row>
    <row r="5906" spans="18:21">
      <c r="R5906">
        <v>5905</v>
      </c>
      <c r="S5906" s="5">
        <v>57332</v>
      </c>
      <c r="T5906" s="6" t="s">
        <v>9592</v>
      </c>
      <c r="U5906" s="6">
        <v>586</v>
      </c>
    </row>
    <row r="5907" spans="18:21">
      <c r="R5907">
        <v>5906</v>
      </c>
      <c r="S5907" s="5">
        <v>57333</v>
      </c>
      <c r="T5907" s="6" t="s">
        <v>9592</v>
      </c>
      <c r="U5907" s="6">
        <v>971</v>
      </c>
    </row>
    <row r="5908" spans="18:21">
      <c r="R5908">
        <v>5907</v>
      </c>
      <c r="S5908" s="5">
        <v>57334</v>
      </c>
      <c r="T5908" s="6" t="s">
        <v>9592</v>
      </c>
      <c r="U5908" s="6">
        <v>1284</v>
      </c>
    </row>
    <row r="5909" spans="18:21">
      <c r="R5909">
        <v>5908</v>
      </c>
      <c r="S5909" s="5">
        <v>57335</v>
      </c>
      <c r="T5909" s="6" t="s">
        <v>9592</v>
      </c>
      <c r="U5909" s="6">
        <v>1108</v>
      </c>
    </row>
    <row r="5910" spans="18:21">
      <c r="R5910">
        <v>5909</v>
      </c>
      <c r="S5910" s="5">
        <v>57336</v>
      </c>
      <c r="T5910" s="6" t="s">
        <v>9592</v>
      </c>
      <c r="U5910" s="6">
        <v>1230</v>
      </c>
    </row>
    <row r="5911" spans="18:21">
      <c r="R5911">
        <v>5910</v>
      </c>
      <c r="S5911" s="5">
        <v>57337</v>
      </c>
      <c r="T5911" s="6" t="s">
        <v>9592</v>
      </c>
      <c r="U5911" s="6">
        <v>1063</v>
      </c>
    </row>
    <row r="5912" spans="18:21">
      <c r="R5912">
        <v>5911</v>
      </c>
      <c r="S5912" s="5">
        <v>57338</v>
      </c>
      <c r="T5912" s="6" t="s">
        <v>9592</v>
      </c>
      <c r="U5912" s="6">
        <v>1744</v>
      </c>
    </row>
    <row r="5913" spans="18:21">
      <c r="R5913">
        <v>5912</v>
      </c>
      <c r="S5913" s="5">
        <v>57339</v>
      </c>
      <c r="T5913" s="6" t="s">
        <v>9592</v>
      </c>
      <c r="U5913" s="6">
        <v>1470</v>
      </c>
    </row>
    <row r="5914" spans="18:21">
      <c r="R5914">
        <v>5913</v>
      </c>
      <c r="S5914" s="5">
        <v>57340</v>
      </c>
      <c r="T5914" s="6" t="s">
        <v>9592</v>
      </c>
      <c r="U5914" s="6">
        <v>1172</v>
      </c>
    </row>
    <row r="5915" spans="18:21">
      <c r="R5915">
        <v>5914</v>
      </c>
      <c r="S5915" s="5">
        <v>57341</v>
      </c>
      <c r="T5915" s="6" t="s">
        <v>9592</v>
      </c>
      <c r="U5915" s="6">
        <v>1091</v>
      </c>
    </row>
    <row r="5916" spans="18:21">
      <c r="R5916">
        <v>5915</v>
      </c>
      <c r="S5916" s="5">
        <v>57342</v>
      </c>
      <c r="T5916" s="6" t="s">
        <v>9592</v>
      </c>
      <c r="U5916" s="6">
        <v>1000</v>
      </c>
    </row>
    <row r="5917" spans="18:21">
      <c r="R5917">
        <v>5916</v>
      </c>
      <c r="S5917" s="5">
        <v>57343</v>
      </c>
      <c r="T5917" s="6" t="s">
        <v>9592</v>
      </c>
      <c r="U5917" s="6">
        <v>555</v>
      </c>
    </row>
    <row r="5918" spans="18:21">
      <c r="R5918">
        <v>5917</v>
      </c>
      <c r="S5918" s="5">
        <v>57361</v>
      </c>
      <c r="T5918" s="6" t="s">
        <v>9593</v>
      </c>
      <c r="U5918" s="6">
        <v>795</v>
      </c>
    </row>
    <row r="5919" spans="18:21">
      <c r="R5919">
        <v>5918</v>
      </c>
      <c r="S5919" s="5">
        <v>57373</v>
      </c>
      <c r="T5919" s="6" t="s">
        <v>9594</v>
      </c>
      <c r="U5919" s="6">
        <v>397</v>
      </c>
    </row>
    <row r="5920" spans="18:21">
      <c r="R5920">
        <v>5919</v>
      </c>
      <c r="S5920" s="5">
        <v>57391</v>
      </c>
      <c r="T5920" s="6" t="s">
        <v>9592</v>
      </c>
      <c r="U5920" s="6">
        <v>417</v>
      </c>
    </row>
    <row r="5921" spans="18:21">
      <c r="R5921">
        <v>5920</v>
      </c>
      <c r="S5921" s="5">
        <v>57392</v>
      </c>
      <c r="T5921" s="6" t="s">
        <v>9592</v>
      </c>
      <c r="U5921" s="6">
        <v>618</v>
      </c>
    </row>
    <row r="5922" spans="18:21">
      <c r="R5922">
        <v>5921</v>
      </c>
      <c r="S5922" s="5">
        <v>57393</v>
      </c>
      <c r="T5922" s="6" t="s">
        <v>9592</v>
      </c>
      <c r="U5922" s="6">
        <v>726</v>
      </c>
    </row>
    <row r="5923" spans="18:21">
      <c r="R5923">
        <v>5922</v>
      </c>
      <c r="S5923" s="5">
        <v>57394</v>
      </c>
      <c r="T5923" s="6" t="s">
        <v>9568</v>
      </c>
      <c r="U5923" s="6">
        <v>539</v>
      </c>
    </row>
    <row r="5924" spans="18:21">
      <c r="R5924">
        <v>5923</v>
      </c>
      <c r="S5924" s="5">
        <v>57395</v>
      </c>
      <c r="T5924" s="6" t="s">
        <v>9568</v>
      </c>
      <c r="U5924" s="6">
        <v>439</v>
      </c>
    </row>
    <row r="5925" spans="18:21">
      <c r="R5925">
        <v>5924</v>
      </c>
      <c r="S5925" s="5">
        <v>57396</v>
      </c>
      <c r="T5925" s="6" t="s">
        <v>9592</v>
      </c>
      <c r="U5925" s="6">
        <v>87</v>
      </c>
    </row>
    <row r="5926" spans="18:21">
      <c r="R5926">
        <v>5925</v>
      </c>
      <c r="S5926" s="5">
        <v>57397</v>
      </c>
      <c r="T5926" s="6" t="s">
        <v>9592</v>
      </c>
      <c r="U5926" s="6">
        <v>744</v>
      </c>
    </row>
    <row r="5927" spans="18:21">
      <c r="R5927">
        <v>5926</v>
      </c>
      <c r="S5927" s="5">
        <v>57398</v>
      </c>
      <c r="T5927" s="6" t="s">
        <v>9592</v>
      </c>
      <c r="U5927" s="6">
        <v>422</v>
      </c>
    </row>
    <row r="5928" spans="18:21">
      <c r="R5928">
        <v>5927</v>
      </c>
      <c r="S5928" s="5">
        <v>57399</v>
      </c>
      <c r="T5928" s="6" t="s">
        <v>9592</v>
      </c>
      <c r="U5928" s="6">
        <v>381</v>
      </c>
    </row>
    <row r="5929" spans="18:21">
      <c r="R5929">
        <v>5928</v>
      </c>
      <c r="S5929" s="5">
        <v>57431</v>
      </c>
      <c r="T5929" s="6" t="s">
        <v>9595</v>
      </c>
      <c r="U5929" s="6">
        <v>1160</v>
      </c>
    </row>
    <row r="5930" spans="18:21">
      <c r="R5930">
        <v>5929</v>
      </c>
      <c r="S5930" s="5">
        <v>57432</v>
      </c>
      <c r="T5930" s="6" t="s">
        <v>9595</v>
      </c>
      <c r="U5930" s="6">
        <v>1430</v>
      </c>
    </row>
    <row r="5931" spans="18:21">
      <c r="R5931">
        <v>5930</v>
      </c>
      <c r="S5931" s="5">
        <v>57433</v>
      </c>
      <c r="T5931" s="6" t="s">
        <v>9595</v>
      </c>
      <c r="U5931" s="6">
        <v>849</v>
      </c>
    </row>
    <row r="5932" spans="18:21">
      <c r="R5932">
        <v>5931</v>
      </c>
      <c r="S5932" s="5">
        <v>57434</v>
      </c>
      <c r="T5932" s="6" t="s">
        <v>9595</v>
      </c>
      <c r="U5932" s="6">
        <v>1360</v>
      </c>
    </row>
    <row r="5933" spans="18:21">
      <c r="R5933">
        <v>5932</v>
      </c>
      <c r="S5933" s="5">
        <v>57435</v>
      </c>
      <c r="T5933" s="6" t="s">
        <v>9595</v>
      </c>
      <c r="U5933" s="6">
        <v>1227</v>
      </c>
    </row>
    <row r="5934" spans="18:21">
      <c r="R5934">
        <v>5933</v>
      </c>
      <c r="S5934" s="5">
        <v>57436</v>
      </c>
      <c r="T5934" s="6" t="s">
        <v>9595</v>
      </c>
      <c r="U5934" s="6">
        <v>1294</v>
      </c>
    </row>
    <row r="5935" spans="18:21">
      <c r="R5935">
        <v>5934</v>
      </c>
      <c r="S5935" s="5">
        <v>57437</v>
      </c>
      <c r="T5935" s="6" t="s">
        <v>9595</v>
      </c>
      <c r="U5935" s="6">
        <v>1031</v>
      </c>
    </row>
    <row r="5936" spans="18:21">
      <c r="R5936">
        <v>5935</v>
      </c>
      <c r="S5936" s="5">
        <v>57438</v>
      </c>
      <c r="T5936" s="6" t="s">
        <v>9595</v>
      </c>
      <c r="U5936" s="6">
        <v>901</v>
      </c>
    </row>
    <row r="5937" spans="18:21">
      <c r="R5937">
        <v>5936</v>
      </c>
      <c r="S5937" s="5">
        <v>57439</v>
      </c>
      <c r="T5937" s="6" t="s">
        <v>9595</v>
      </c>
      <c r="U5937" s="6">
        <v>1587</v>
      </c>
    </row>
    <row r="5938" spans="18:21">
      <c r="R5938">
        <v>5937</v>
      </c>
      <c r="S5938" s="5">
        <v>57440</v>
      </c>
      <c r="T5938" s="6" t="s">
        <v>9595</v>
      </c>
      <c r="U5938" s="6">
        <v>1292</v>
      </c>
    </row>
    <row r="5939" spans="18:21">
      <c r="R5939">
        <v>5938</v>
      </c>
      <c r="S5939" s="5">
        <v>57441</v>
      </c>
      <c r="T5939" s="6" t="s">
        <v>9595</v>
      </c>
      <c r="U5939" s="6">
        <v>923</v>
      </c>
    </row>
    <row r="5940" spans="18:21">
      <c r="R5940">
        <v>5939</v>
      </c>
      <c r="S5940" s="5">
        <v>57442</v>
      </c>
      <c r="T5940" s="6" t="s">
        <v>9595</v>
      </c>
      <c r="U5940" s="6">
        <v>15</v>
      </c>
    </row>
    <row r="5941" spans="18:21">
      <c r="R5941">
        <v>5940</v>
      </c>
      <c r="S5941" s="5">
        <v>57443</v>
      </c>
      <c r="T5941" s="6" t="s">
        <v>9595</v>
      </c>
      <c r="U5941" s="6">
        <v>20</v>
      </c>
    </row>
    <row r="5942" spans="18:21">
      <c r="R5942">
        <v>5941</v>
      </c>
      <c r="S5942" s="5">
        <v>57450</v>
      </c>
      <c r="T5942" s="6" t="s">
        <v>9596</v>
      </c>
      <c r="U5942" s="6">
        <v>1471</v>
      </c>
    </row>
    <row r="5943" spans="18:21">
      <c r="R5943">
        <v>5942</v>
      </c>
      <c r="S5943" s="5">
        <v>57474</v>
      </c>
      <c r="T5943" s="6" t="s">
        <v>9597</v>
      </c>
      <c r="U5943" s="6">
        <v>421</v>
      </c>
    </row>
    <row r="5944" spans="18:21">
      <c r="R5944">
        <v>5943</v>
      </c>
      <c r="S5944" s="5">
        <v>57491</v>
      </c>
      <c r="T5944" s="6" t="s">
        <v>9595</v>
      </c>
      <c r="U5944" s="6">
        <v>840</v>
      </c>
    </row>
    <row r="5945" spans="18:21">
      <c r="R5945">
        <v>5944</v>
      </c>
      <c r="S5945" s="5">
        <v>57492</v>
      </c>
      <c r="T5945" s="6" t="s">
        <v>9595</v>
      </c>
      <c r="U5945" s="6">
        <v>273</v>
      </c>
    </row>
    <row r="5946" spans="18:21">
      <c r="R5946">
        <v>5945</v>
      </c>
      <c r="S5946" s="5">
        <v>57493</v>
      </c>
      <c r="T5946" s="6" t="s">
        <v>9595</v>
      </c>
      <c r="U5946" s="6">
        <v>574</v>
      </c>
    </row>
    <row r="5947" spans="18:21">
      <c r="R5947">
        <v>5946</v>
      </c>
      <c r="S5947" s="5">
        <v>57494</v>
      </c>
      <c r="T5947" s="6" t="s">
        <v>9595</v>
      </c>
      <c r="U5947" s="6">
        <v>364</v>
      </c>
    </row>
    <row r="5948" spans="18:21">
      <c r="R5948">
        <v>5947</v>
      </c>
      <c r="S5948" s="5">
        <v>57495</v>
      </c>
      <c r="T5948" s="6" t="s">
        <v>9598</v>
      </c>
      <c r="U5948" s="6">
        <v>561</v>
      </c>
    </row>
    <row r="5949" spans="18:21">
      <c r="R5949">
        <v>5948</v>
      </c>
      <c r="S5949" s="5">
        <v>57496</v>
      </c>
      <c r="T5949" s="6" t="s">
        <v>9595</v>
      </c>
      <c r="U5949" s="6">
        <v>188</v>
      </c>
    </row>
    <row r="5950" spans="18:21">
      <c r="R5950">
        <v>5949</v>
      </c>
      <c r="S5950" s="5">
        <v>57497</v>
      </c>
      <c r="T5950" s="6" t="s">
        <v>9595</v>
      </c>
      <c r="U5950" s="6">
        <v>223</v>
      </c>
    </row>
    <row r="5951" spans="18:21">
      <c r="R5951">
        <v>5950</v>
      </c>
      <c r="S5951" s="5">
        <v>57498</v>
      </c>
      <c r="T5951" s="6" t="s">
        <v>9599</v>
      </c>
      <c r="U5951" s="6">
        <v>479</v>
      </c>
    </row>
    <row r="5952" spans="18:21">
      <c r="R5952">
        <v>5951</v>
      </c>
      <c r="S5952" s="5">
        <v>57531</v>
      </c>
      <c r="T5952" s="6" t="s">
        <v>9600</v>
      </c>
      <c r="U5952" s="6">
        <v>931</v>
      </c>
    </row>
    <row r="5953" spans="18:21">
      <c r="R5953">
        <v>5952</v>
      </c>
      <c r="S5953" s="5">
        <v>57532</v>
      </c>
      <c r="T5953" s="6" t="s">
        <v>9600</v>
      </c>
      <c r="U5953" s="6">
        <v>867</v>
      </c>
    </row>
    <row r="5954" spans="18:21">
      <c r="R5954">
        <v>5953</v>
      </c>
      <c r="S5954" s="5">
        <v>57533</v>
      </c>
      <c r="T5954" s="6" t="s">
        <v>9600</v>
      </c>
      <c r="U5954" s="6">
        <v>1127</v>
      </c>
    </row>
    <row r="5955" spans="18:21">
      <c r="R5955">
        <v>5954</v>
      </c>
      <c r="S5955" s="5">
        <v>57534</v>
      </c>
      <c r="T5955" s="6" t="s">
        <v>9600</v>
      </c>
      <c r="U5955" s="6">
        <v>1072</v>
      </c>
    </row>
    <row r="5956" spans="18:21">
      <c r="R5956">
        <v>5955</v>
      </c>
      <c r="S5956" s="5">
        <v>57535</v>
      </c>
      <c r="T5956" s="6" t="s">
        <v>9600</v>
      </c>
      <c r="U5956" s="6">
        <v>925</v>
      </c>
    </row>
    <row r="5957" spans="18:21">
      <c r="R5957">
        <v>5956</v>
      </c>
      <c r="S5957" s="5">
        <v>57536</v>
      </c>
      <c r="T5957" s="6" t="s">
        <v>9600</v>
      </c>
      <c r="U5957" s="6">
        <v>1498</v>
      </c>
    </row>
    <row r="5958" spans="18:21">
      <c r="R5958">
        <v>5957</v>
      </c>
      <c r="S5958" s="5">
        <v>57537</v>
      </c>
      <c r="T5958" s="6" t="s">
        <v>9600</v>
      </c>
      <c r="U5958" s="6">
        <v>1100</v>
      </c>
    </row>
    <row r="5959" spans="18:21">
      <c r="R5959">
        <v>5958</v>
      </c>
      <c r="S5959" s="5">
        <v>57538</v>
      </c>
      <c r="T5959" s="6" t="s">
        <v>9600</v>
      </c>
      <c r="U5959" s="6">
        <v>982</v>
      </c>
    </row>
    <row r="5960" spans="18:21">
      <c r="R5960">
        <v>5959</v>
      </c>
      <c r="S5960" s="5">
        <v>57539</v>
      </c>
      <c r="T5960" s="6" t="s">
        <v>9600</v>
      </c>
      <c r="U5960" s="6">
        <v>1193</v>
      </c>
    </row>
    <row r="5961" spans="18:21">
      <c r="R5961">
        <v>5960</v>
      </c>
      <c r="S5961" s="5">
        <v>57591</v>
      </c>
      <c r="T5961" s="6" t="s">
        <v>9600</v>
      </c>
      <c r="U5961" s="6">
        <v>686</v>
      </c>
    </row>
    <row r="5962" spans="18:21">
      <c r="R5962">
        <v>5961</v>
      </c>
      <c r="S5962" s="5">
        <v>57592</v>
      </c>
      <c r="T5962" s="6" t="s">
        <v>9601</v>
      </c>
      <c r="U5962" s="6">
        <v>797</v>
      </c>
    </row>
    <row r="5963" spans="18:21">
      <c r="R5963">
        <v>5962</v>
      </c>
      <c r="S5963" s="5">
        <v>57593</v>
      </c>
      <c r="T5963" s="6" t="s">
        <v>9600</v>
      </c>
      <c r="U5963" s="6">
        <v>157</v>
      </c>
    </row>
    <row r="5964" spans="18:21">
      <c r="R5964">
        <v>5963</v>
      </c>
      <c r="S5964" s="5">
        <v>57594</v>
      </c>
      <c r="T5964" s="6" t="s">
        <v>9600</v>
      </c>
      <c r="U5964" s="6">
        <v>375</v>
      </c>
    </row>
    <row r="5965" spans="18:21">
      <c r="R5965">
        <v>5964</v>
      </c>
      <c r="S5965" s="5">
        <v>57595</v>
      </c>
      <c r="T5965" s="6" t="s">
        <v>9600</v>
      </c>
      <c r="U5965" s="6">
        <v>804</v>
      </c>
    </row>
    <row r="5966" spans="18:21">
      <c r="R5966">
        <v>5965</v>
      </c>
      <c r="S5966" s="5">
        <v>57596</v>
      </c>
      <c r="T5966" s="6" t="s">
        <v>9600</v>
      </c>
      <c r="U5966" s="6">
        <v>654</v>
      </c>
    </row>
    <row r="5967" spans="18:21">
      <c r="R5967">
        <v>5966</v>
      </c>
      <c r="S5967" s="5">
        <v>57631</v>
      </c>
      <c r="T5967" s="6" t="s">
        <v>9602</v>
      </c>
      <c r="U5967" s="6">
        <v>1107</v>
      </c>
    </row>
    <row r="5968" spans="18:21">
      <c r="R5968">
        <v>5967</v>
      </c>
      <c r="S5968" s="5">
        <v>57632</v>
      </c>
      <c r="T5968" s="6" t="s">
        <v>9602</v>
      </c>
      <c r="U5968" s="6">
        <v>1383</v>
      </c>
    </row>
    <row r="5969" spans="18:21">
      <c r="R5969">
        <v>5968</v>
      </c>
      <c r="S5969" s="5">
        <v>57633</v>
      </c>
      <c r="T5969" s="6" t="s">
        <v>9602</v>
      </c>
      <c r="U5969" s="6">
        <v>1164</v>
      </c>
    </row>
    <row r="5970" spans="18:21">
      <c r="R5970">
        <v>5969</v>
      </c>
      <c r="S5970" s="5">
        <v>57635</v>
      </c>
      <c r="T5970" s="6" t="s">
        <v>9602</v>
      </c>
      <c r="U5970" s="6">
        <v>888</v>
      </c>
    </row>
    <row r="5971" spans="18:21">
      <c r="R5971">
        <v>5970</v>
      </c>
      <c r="S5971" s="5">
        <v>57636</v>
      </c>
      <c r="T5971" s="6" t="s">
        <v>9602</v>
      </c>
      <c r="U5971" s="6">
        <v>613</v>
      </c>
    </row>
    <row r="5972" spans="18:21">
      <c r="R5972">
        <v>5971</v>
      </c>
      <c r="S5972" s="5">
        <v>57691</v>
      </c>
      <c r="T5972" s="6" t="s">
        <v>9602</v>
      </c>
      <c r="U5972" s="6">
        <v>1014</v>
      </c>
    </row>
    <row r="5973" spans="18:21">
      <c r="R5973">
        <v>5972</v>
      </c>
      <c r="S5973" s="5">
        <v>57692</v>
      </c>
      <c r="T5973" s="6" t="s">
        <v>9602</v>
      </c>
      <c r="U5973" s="6">
        <v>661</v>
      </c>
    </row>
    <row r="5974" spans="18:21">
      <c r="R5974">
        <v>5973</v>
      </c>
      <c r="S5974" s="5">
        <v>57730</v>
      </c>
      <c r="T5974" s="6" t="s">
        <v>9603</v>
      </c>
      <c r="U5974" s="6">
        <v>557</v>
      </c>
    </row>
    <row r="5975" spans="18:21">
      <c r="R5975">
        <v>5974</v>
      </c>
      <c r="S5975" s="5">
        <v>57731</v>
      </c>
      <c r="T5975" s="6" t="s">
        <v>9603</v>
      </c>
      <c r="U5975" s="6">
        <v>536</v>
      </c>
    </row>
    <row r="5976" spans="18:21">
      <c r="R5976">
        <v>5975</v>
      </c>
      <c r="S5976" s="5">
        <v>57732</v>
      </c>
      <c r="T5976" s="6" t="s">
        <v>9603</v>
      </c>
      <c r="U5976" s="6">
        <v>506</v>
      </c>
    </row>
    <row r="5977" spans="18:21">
      <c r="R5977">
        <v>5976</v>
      </c>
      <c r="S5977" s="5">
        <v>57733</v>
      </c>
      <c r="T5977" s="6" t="s">
        <v>9603</v>
      </c>
      <c r="U5977" s="6">
        <v>670</v>
      </c>
    </row>
    <row r="5978" spans="18:21">
      <c r="R5978">
        <v>5977</v>
      </c>
      <c r="S5978" s="5">
        <v>57734</v>
      </c>
      <c r="T5978" s="6" t="s">
        <v>9603</v>
      </c>
      <c r="U5978" s="6">
        <v>755</v>
      </c>
    </row>
    <row r="5979" spans="18:21">
      <c r="R5979">
        <v>5978</v>
      </c>
      <c r="S5979" s="5">
        <v>57735</v>
      </c>
      <c r="T5979" s="6" t="s">
        <v>9603</v>
      </c>
      <c r="U5979" s="6">
        <v>475</v>
      </c>
    </row>
    <row r="5980" spans="18:21">
      <c r="R5980">
        <v>5979</v>
      </c>
      <c r="S5980" s="5">
        <v>57736</v>
      </c>
      <c r="T5980" s="6" t="s">
        <v>9603</v>
      </c>
      <c r="U5980" s="6">
        <v>742</v>
      </c>
    </row>
    <row r="5981" spans="18:21">
      <c r="R5981">
        <v>5980</v>
      </c>
      <c r="S5981" s="5">
        <v>57737</v>
      </c>
      <c r="T5981" s="6" t="s">
        <v>9603</v>
      </c>
      <c r="U5981" s="6">
        <v>675</v>
      </c>
    </row>
    <row r="5982" spans="18:21">
      <c r="R5982">
        <v>5981</v>
      </c>
      <c r="S5982" s="5">
        <v>57738</v>
      </c>
      <c r="T5982" s="6" t="s">
        <v>9603</v>
      </c>
      <c r="U5982" s="6">
        <v>226</v>
      </c>
    </row>
    <row r="5983" spans="18:21">
      <c r="R5983">
        <v>5982</v>
      </c>
      <c r="S5983" s="5">
        <v>57739</v>
      </c>
      <c r="T5983" s="6" t="s">
        <v>9603</v>
      </c>
      <c r="U5983" s="6">
        <v>1</v>
      </c>
    </row>
    <row r="5984" spans="18:21">
      <c r="R5984">
        <v>5983</v>
      </c>
      <c r="S5984" s="5">
        <v>57750</v>
      </c>
      <c r="T5984" s="6" t="s">
        <v>9604</v>
      </c>
      <c r="U5984" s="6">
        <v>279</v>
      </c>
    </row>
    <row r="5985" spans="18:21">
      <c r="R5985">
        <v>5984</v>
      </c>
      <c r="S5985" s="5">
        <v>57751</v>
      </c>
      <c r="T5985" s="6" t="s">
        <v>9604</v>
      </c>
      <c r="U5985" s="6">
        <v>476</v>
      </c>
    </row>
    <row r="5986" spans="18:21">
      <c r="R5986">
        <v>5985</v>
      </c>
      <c r="S5986" s="5">
        <v>57790</v>
      </c>
      <c r="T5986" s="6" t="s">
        <v>9605</v>
      </c>
      <c r="U5986" s="6">
        <v>327</v>
      </c>
    </row>
    <row r="5987" spans="18:21">
      <c r="R5987">
        <v>5986</v>
      </c>
      <c r="S5987" s="5">
        <v>57791</v>
      </c>
      <c r="T5987" s="6" t="s">
        <v>9603</v>
      </c>
      <c r="U5987" s="6">
        <v>463</v>
      </c>
    </row>
    <row r="5988" spans="18:21">
      <c r="R5988">
        <v>5987</v>
      </c>
      <c r="S5988" s="5">
        <v>57792</v>
      </c>
      <c r="T5988" s="6" t="s">
        <v>9605</v>
      </c>
      <c r="U5988" s="6">
        <v>164</v>
      </c>
    </row>
    <row r="5989" spans="18:21">
      <c r="R5989">
        <v>5988</v>
      </c>
      <c r="S5989" s="5">
        <v>57793</v>
      </c>
      <c r="T5989" s="6" t="s">
        <v>9605</v>
      </c>
      <c r="U5989" s="6">
        <v>317</v>
      </c>
    </row>
    <row r="5990" spans="18:21">
      <c r="R5990">
        <v>5989</v>
      </c>
      <c r="S5990" s="5">
        <v>57794</v>
      </c>
      <c r="T5990" s="6" t="s">
        <v>9606</v>
      </c>
      <c r="U5990" s="6">
        <v>367</v>
      </c>
    </row>
    <row r="5991" spans="18:21">
      <c r="R5991">
        <v>5990</v>
      </c>
      <c r="S5991" s="5">
        <v>57831</v>
      </c>
      <c r="T5991" s="6" t="s">
        <v>9607</v>
      </c>
      <c r="U5991" s="6">
        <v>1128</v>
      </c>
    </row>
    <row r="5992" spans="18:21">
      <c r="R5992">
        <v>5991</v>
      </c>
      <c r="S5992" s="5">
        <v>57832</v>
      </c>
      <c r="T5992" s="6" t="s">
        <v>9607</v>
      </c>
      <c r="U5992" s="6">
        <v>874</v>
      </c>
    </row>
    <row r="5993" spans="18:21">
      <c r="R5993">
        <v>5992</v>
      </c>
      <c r="S5993" s="5">
        <v>57833</v>
      </c>
      <c r="T5993" s="6" t="s">
        <v>9607</v>
      </c>
      <c r="U5993" s="6">
        <v>1394</v>
      </c>
    </row>
    <row r="5994" spans="18:21">
      <c r="R5994">
        <v>5993</v>
      </c>
      <c r="S5994" s="5">
        <v>57874</v>
      </c>
      <c r="T5994" s="6" t="s">
        <v>9608</v>
      </c>
      <c r="U5994" s="6">
        <v>215</v>
      </c>
    </row>
    <row r="5995" spans="18:21">
      <c r="R5995">
        <v>5994</v>
      </c>
      <c r="S5995" s="5">
        <v>57875</v>
      </c>
      <c r="T5995" s="6" t="s">
        <v>9609</v>
      </c>
      <c r="U5995" s="6">
        <v>179</v>
      </c>
    </row>
    <row r="5996" spans="18:21">
      <c r="R5996">
        <v>5995</v>
      </c>
      <c r="S5996" s="5">
        <v>57891</v>
      </c>
      <c r="T5996" s="6" t="s">
        <v>9607</v>
      </c>
      <c r="U5996" s="6">
        <v>647</v>
      </c>
    </row>
    <row r="5997" spans="18:21">
      <c r="R5997">
        <v>5996</v>
      </c>
      <c r="S5997" s="5">
        <v>57892</v>
      </c>
      <c r="T5997" s="6" t="s">
        <v>9607</v>
      </c>
      <c r="U5997" s="6">
        <v>691</v>
      </c>
    </row>
    <row r="5998" spans="18:21">
      <c r="R5998">
        <v>5997</v>
      </c>
      <c r="S5998" s="5">
        <v>57893</v>
      </c>
      <c r="T5998" s="6" t="s">
        <v>9607</v>
      </c>
      <c r="U5998" s="6">
        <v>431</v>
      </c>
    </row>
    <row r="5999" spans="18:21">
      <c r="R5999">
        <v>5998</v>
      </c>
      <c r="S5999" s="5">
        <v>57894</v>
      </c>
      <c r="T5999" s="6" t="s">
        <v>9607</v>
      </c>
      <c r="U5999" s="6">
        <v>331</v>
      </c>
    </row>
    <row r="6000" spans="18:21">
      <c r="R6000">
        <v>5999</v>
      </c>
      <c r="S6000" s="5">
        <v>57895</v>
      </c>
      <c r="T6000" s="6" t="s">
        <v>9609</v>
      </c>
      <c r="U6000" s="6">
        <v>329</v>
      </c>
    </row>
    <row r="6001" spans="18:21">
      <c r="R6001">
        <v>6000</v>
      </c>
      <c r="S6001" s="5">
        <v>57930</v>
      </c>
      <c r="T6001" s="6" t="s">
        <v>9610</v>
      </c>
      <c r="U6001" s="6">
        <v>425</v>
      </c>
    </row>
    <row r="6002" spans="18:21">
      <c r="R6002">
        <v>6001</v>
      </c>
      <c r="S6002" s="5">
        <v>57931</v>
      </c>
      <c r="T6002" s="6" t="s">
        <v>9610</v>
      </c>
      <c r="U6002" s="6">
        <v>618</v>
      </c>
    </row>
    <row r="6003" spans="18:21">
      <c r="R6003">
        <v>6002</v>
      </c>
      <c r="S6003" s="5">
        <v>57932</v>
      </c>
      <c r="T6003" s="6" t="s">
        <v>9610</v>
      </c>
      <c r="U6003" s="6">
        <v>397</v>
      </c>
    </row>
    <row r="6004" spans="18:21">
      <c r="R6004">
        <v>6003</v>
      </c>
      <c r="S6004" s="5">
        <v>57933</v>
      </c>
      <c r="T6004" s="6" t="s">
        <v>9610</v>
      </c>
      <c r="U6004" s="6">
        <v>454</v>
      </c>
    </row>
    <row r="6005" spans="18:21">
      <c r="R6005">
        <v>6004</v>
      </c>
      <c r="S6005" s="5">
        <v>57940</v>
      </c>
      <c r="T6005" s="6" t="s">
        <v>9611</v>
      </c>
      <c r="U6005" s="6">
        <v>692</v>
      </c>
    </row>
    <row r="6006" spans="18:21">
      <c r="R6006">
        <v>6005</v>
      </c>
      <c r="S6006" s="5">
        <v>57990</v>
      </c>
      <c r="T6006" s="6" t="s">
        <v>9611</v>
      </c>
      <c r="U6006" s="6">
        <v>272</v>
      </c>
    </row>
    <row r="6007" spans="18:21">
      <c r="R6007">
        <v>6006</v>
      </c>
      <c r="S6007" s="5">
        <v>57991</v>
      </c>
      <c r="T6007" s="6" t="s">
        <v>9612</v>
      </c>
      <c r="U6007" s="6">
        <v>514</v>
      </c>
    </row>
    <row r="6008" spans="18:21">
      <c r="R6008">
        <v>6007</v>
      </c>
      <c r="S6008" s="5">
        <v>57992</v>
      </c>
      <c r="T6008" s="6" t="s">
        <v>9610</v>
      </c>
      <c r="U6008" s="6">
        <v>644</v>
      </c>
    </row>
    <row r="6009" spans="18:21">
      <c r="R6009">
        <v>6008</v>
      </c>
      <c r="S6009" s="5">
        <v>57993</v>
      </c>
      <c r="T6009" s="6" t="s">
        <v>9613</v>
      </c>
      <c r="U6009" s="6">
        <v>246</v>
      </c>
    </row>
    <row r="6010" spans="18:21">
      <c r="R6010">
        <v>6009</v>
      </c>
      <c r="S6010" s="5">
        <v>58212</v>
      </c>
      <c r="T6010" s="6" t="s">
        <v>9614</v>
      </c>
      <c r="U6010" s="6">
        <v>855</v>
      </c>
    </row>
    <row r="6011" spans="18:21">
      <c r="R6011">
        <v>6010</v>
      </c>
      <c r="S6011" s="5">
        <v>58214</v>
      </c>
      <c r="T6011" s="6" t="s">
        <v>9614</v>
      </c>
      <c r="U6011" s="6">
        <v>1186</v>
      </c>
    </row>
    <row r="6012" spans="18:21">
      <c r="R6012">
        <v>6011</v>
      </c>
      <c r="S6012" s="5">
        <v>58215</v>
      </c>
      <c r="T6012" s="6" t="s">
        <v>9614</v>
      </c>
      <c r="U6012" s="6">
        <v>575</v>
      </c>
    </row>
    <row r="6013" spans="18:21">
      <c r="R6013">
        <v>6012</v>
      </c>
      <c r="S6013" s="5">
        <v>58216</v>
      </c>
      <c r="T6013" s="6" t="s">
        <v>9614</v>
      </c>
      <c r="U6013" s="6">
        <v>1223</v>
      </c>
    </row>
    <row r="6014" spans="18:21">
      <c r="R6014">
        <v>6013</v>
      </c>
      <c r="S6014" s="5">
        <v>58217</v>
      </c>
      <c r="T6014" s="6" t="s">
        <v>9614</v>
      </c>
      <c r="U6014" s="6">
        <v>1048</v>
      </c>
    </row>
    <row r="6015" spans="18:21">
      <c r="R6015">
        <v>6014</v>
      </c>
      <c r="S6015" s="5">
        <v>58218</v>
      </c>
      <c r="T6015" s="6" t="s">
        <v>9614</v>
      </c>
      <c r="U6015" s="6">
        <v>938</v>
      </c>
    </row>
    <row r="6016" spans="18:21">
      <c r="R6016">
        <v>6015</v>
      </c>
      <c r="S6016" s="5">
        <v>58219</v>
      </c>
      <c r="T6016" s="6" t="s">
        <v>9614</v>
      </c>
      <c r="U6016" s="6">
        <v>446</v>
      </c>
    </row>
    <row r="6017" spans="18:21">
      <c r="R6017">
        <v>6016</v>
      </c>
      <c r="S6017" s="5">
        <v>58220</v>
      </c>
      <c r="T6017" s="6" t="s">
        <v>9614</v>
      </c>
      <c r="U6017" s="6">
        <v>1148</v>
      </c>
    </row>
    <row r="6018" spans="18:21">
      <c r="R6018">
        <v>6017</v>
      </c>
      <c r="S6018" s="5">
        <v>58221</v>
      </c>
      <c r="T6018" s="6" t="s">
        <v>9614</v>
      </c>
      <c r="U6018" s="6">
        <v>1235</v>
      </c>
    </row>
    <row r="6019" spans="18:21">
      <c r="R6019">
        <v>6018</v>
      </c>
      <c r="S6019" s="5">
        <v>58222</v>
      </c>
      <c r="T6019" s="6" t="s">
        <v>9614</v>
      </c>
      <c r="U6019" s="6">
        <v>1583</v>
      </c>
    </row>
    <row r="6020" spans="18:21">
      <c r="R6020">
        <v>6019</v>
      </c>
      <c r="S6020" s="5">
        <v>58223</v>
      </c>
      <c r="T6020" s="6" t="s">
        <v>9614</v>
      </c>
      <c r="U6020" s="6">
        <v>712</v>
      </c>
    </row>
    <row r="6021" spans="18:21">
      <c r="R6021">
        <v>6020</v>
      </c>
      <c r="S6021" s="5">
        <v>58224</v>
      </c>
      <c r="T6021" s="6" t="s">
        <v>9614</v>
      </c>
      <c r="U6021" s="6">
        <v>625</v>
      </c>
    </row>
    <row r="6022" spans="18:21">
      <c r="R6022">
        <v>6021</v>
      </c>
      <c r="S6022" s="5">
        <v>58225</v>
      </c>
      <c r="T6022" s="6" t="s">
        <v>9614</v>
      </c>
      <c r="U6022" s="6">
        <v>1341</v>
      </c>
    </row>
    <row r="6023" spans="18:21">
      <c r="R6023">
        <v>6022</v>
      </c>
      <c r="S6023" s="5">
        <v>58226</v>
      </c>
      <c r="T6023" s="6" t="s">
        <v>9614</v>
      </c>
      <c r="U6023" s="6">
        <v>1438</v>
      </c>
    </row>
    <row r="6024" spans="18:21">
      <c r="R6024">
        <v>6023</v>
      </c>
      <c r="S6024" s="5">
        <v>58227</v>
      </c>
      <c r="T6024" s="6" t="s">
        <v>9614</v>
      </c>
      <c r="U6024" s="6">
        <v>1160</v>
      </c>
    </row>
    <row r="6025" spans="18:21">
      <c r="R6025">
        <v>6024</v>
      </c>
      <c r="S6025" s="5">
        <v>58228</v>
      </c>
      <c r="T6025" s="6" t="s">
        <v>9614</v>
      </c>
      <c r="U6025" s="6">
        <v>1149</v>
      </c>
    </row>
    <row r="6026" spans="18:21">
      <c r="R6026">
        <v>6025</v>
      </c>
      <c r="S6026" s="5">
        <v>58229</v>
      </c>
      <c r="T6026" s="6" t="s">
        <v>9614</v>
      </c>
      <c r="U6026" s="6">
        <v>1032</v>
      </c>
    </row>
    <row r="6027" spans="18:21">
      <c r="R6027">
        <v>6026</v>
      </c>
      <c r="S6027" s="5">
        <v>58230</v>
      </c>
      <c r="T6027" s="6" t="s">
        <v>9614</v>
      </c>
      <c r="U6027" s="6">
        <v>871</v>
      </c>
    </row>
    <row r="6028" spans="18:21">
      <c r="R6028">
        <v>6027</v>
      </c>
      <c r="S6028" s="5">
        <v>58231</v>
      </c>
      <c r="T6028" s="6" t="s">
        <v>9614</v>
      </c>
      <c r="U6028" s="6">
        <v>1282</v>
      </c>
    </row>
    <row r="6029" spans="18:21">
      <c r="R6029">
        <v>6028</v>
      </c>
      <c r="S6029" s="5">
        <v>58232</v>
      </c>
      <c r="T6029" s="6" t="s">
        <v>9614</v>
      </c>
      <c r="U6029" s="6">
        <v>1032</v>
      </c>
    </row>
    <row r="6030" spans="18:21">
      <c r="R6030">
        <v>6029</v>
      </c>
      <c r="S6030" s="5">
        <v>58233</v>
      </c>
      <c r="T6030" s="6" t="s">
        <v>9614</v>
      </c>
      <c r="U6030" s="6">
        <v>876</v>
      </c>
    </row>
    <row r="6031" spans="18:21">
      <c r="R6031">
        <v>6030</v>
      </c>
      <c r="S6031" s="5">
        <v>58234</v>
      </c>
      <c r="T6031" s="6" t="s">
        <v>9614</v>
      </c>
      <c r="U6031" s="6">
        <v>890</v>
      </c>
    </row>
    <row r="6032" spans="18:21">
      <c r="R6032">
        <v>6031</v>
      </c>
      <c r="S6032" s="5">
        <v>58235</v>
      </c>
      <c r="T6032" s="6" t="s">
        <v>9614</v>
      </c>
      <c r="U6032" s="6">
        <v>757</v>
      </c>
    </row>
    <row r="6033" spans="18:21">
      <c r="R6033">
        <v>6032</v>
      </c>
      <c r="S6033" s="5">
        <v>58236</v>
      </c>
      <c r="T6033" s="6" t="s">
        <v>9614</v>
      </c>
      <c r="U6033" s="6">
        <v>676</v>
      </c>
    </row>
    <row r="6034" spans="18:21">
      <c r="R6034">
        <v>6033</v>
      </c>
      <c r="S6034" s="5">
        <v>58237</v>
      </c>
      <c r="T6034" s="6" t="s">
        <v>9614</v>
      </c>
      <c r="U6034" s="6">
        <v>932</v>
      </c>
    </row>
    <row r="6035" spans="18:21">
      <c r="R6035">
        <v>6034</v>
      </c>
      <c r="S6035" s="5">
        <v>58238</v>
      </c>
      <c r="T6035" s="6" t="s">
        <v>9614</v>
      </c>
      <c r="U6035" s="6">
        <v>756</v>
      </c>
    </row>
    <row r="6036" spans="18:21">
      <c r="R6036">
        <v>6035</v>
      </c>
      <c r="S6036" s="5">
        <v>58239</v>
      </c>
      <c r="T6036" s="6" t="s">
        <v>9614</v>
      </c>
      <c r="U6036" s="6">
        <v>866</v>
      </c>
    </row>
    <row r="6037" spans="18:21">
      <c r="R6037">
        <v>6036</v>
      </c>
      <c r="S6037" s="5">
        <v>58240</v>
      </c>
      <c r="T6037" s="6" t="s">
        <v>9614</v>
      </c>
      <c r="U6037" s="6">
        <v>678</v>
      </c>
    </row>
    <row r="6038" spans="18:21">
      <c r="R6038">
        <v>6037</v>
      </c>
      <c r="S6038" s="5">
        <v>58242</v>
      </c>
      <c r="T6038" s="6" t="s">
        <v>9614</v>
      </c>
      <c r="U6038" s="6">
        <v>1269</v>
      </c>
    </row>
    <row r="6039" spans="18:21">
      <c r="R6039">
        <v>6038</v>
      </c>
      <c r="S6039" s="5">
        <v>58243</v>
      </c>
      <c r="T6039" s="6" t="s">
        <v>9614</v>
      </c>
      <c r="U6039" s="6">
        <v>976</v>
      </c>
    </row>
    <row r="6040" spans="18:21">
      <c r="R6040">
        <v>6039</v>
      </c>
      <c r="S6040" s="5">
        <v>58244</v>
      </c>
      <c r="T6040" s="6" t="s">
        <v>9614</v>
      </c>
      <c r="U6040" s="6">
        <v>1042</v>
      </c>
    </row>
    <row r="6041" spans="18:21">
      <c r="R6041">
        <v>6040</v>
      </c>
      <c r="S6041" s="5">
        <v>58245</v>
      </c>
      <c r="T6041" s="6" t="s">
        <v>9614</v>
      </c>
      <c r="U6041" s="6">
        <v>880</v>
      </c>
    </row>
    <row r="6042" spans="18:21">
      <c r="R6042">
        <v>6041</v>
      </c>
      <c r="S6042" s="5">
        <v>58246</v>
      </c>
      <c r="T6042" s="6" t="s">
        <v>9614</v>
      </c>
      <c r="U6042" s="6">
        <v>1036</v>
      </c>
    </row>
    <row r="6043" spans="18:21">
      <c r="R6043">
        <v>6042</v>
      </c>
      <c r="S6043" s="5">
        <v>58247</v>
      </c>
      <c r="T6043" s="6" t="s">
        <v>9614</v>
      </c>
      <c r="U6043" s="6">
        <v>1538</v>
      </c>
    </row>
    <row r="6044" spans="18:21">
      <c r="R6044">
        <v>6043</v>
      </c>
      <c r="S6044" s="5">
        <v>58248</v>
      </c>
      <c r="T6044" s="6" t="s">
        <v>9614</v>
      </c>
      <c r="U6044" s="6">
        <v>740</v>
      </c>
    </row>
    <row r="6045" spans="18:21">
      <c r="R6045">
        <v>6044</v>
      </c>
      <c r="S6045" s="5">
        <v>58249</v>
      </c>
      <c r="T6045" s="6" t="s">
        <v>9614</v>
      </c>
      <c r="U6045" s="6">
        <v>681</v>
      </c>
    </row>
    <row r="6046" spans="18:21">
      <c r="R6046">
        <v>6045</v>
      </c>
      <c r="S6046" s="5">
        <v>58252</v>
      </c>
      <c r="T6046" s="6" t="s">
        <v>9614</v>
      </c>
      <c r="U6046" s="6">
        <v>800</v>
      </c>
    </row>
    <row r="6047" spans="18:21">
      <c r="R6047">
        <v>6046</v>
      </c>
      <c r="S6047" s="5">
        <v>58253</v>
      </c>
      <c r="T6047" s="6" t="s">
        <v>9614</v>
      </c>
      <c r="U6047" s="6">
        <v>1402</v>
      </c>
    </row>
    <row r="6048" spans="18:21">
      <c r="R6048">
        <v>6047</v>
      </c>
      <c r="S6048" s="5">
        <v>58254</v>
      </c>
      <c r="T6048" s="6" t="s">
        <v>9614</v>
      </c>
      <c r="U6048" s="6">
        <v>1012</v>
      </c>
    </row>
    <row r="6049" spans="18:21">
      <c r="R6049">
        <v>6048</v>
      </c>
      <c r="S6049" s="5">
        <v>58272</v>
      </c>
      <c r="T6049" s="6" t="s">
        <v>9614</v>
      </c>
      <c r="U6049" s="6">
        <v>1683</v>
      </c>
    </row>
    <row r="6050" spans="18:21">
      <c r="R6050">
        <v>6049</v>
      </c>
      <c r="S6050" s="5">
        <v>58273</v>
      </c>
      <c r="T6050" s="6" t="s">
        <v>9614</v>
      </c>
      <c r="U6050" s="6">
        <v>136</v>
      </c>
    </row>
    <row r="6051" spans="18:21">
      <c r="R6051">
        <v>6050</v>
      </c>
      <c r="S6051" s="5">
        <v>58274</v>
      </c>
      <c r="T6051" s="6" t="s">
        <v>9614</v>
      </c>
      <c r="U6051" s="6">
        <v>1602</v>
      </c>
    </row>
    <row r="6052" spans="18:21">
      <c r="R6052">
        <v>6051</v>
      </c>
      <c r="S6052" s="5">
        <v>58275</v>
      </c>
      <c r="T6052" s="6" t="s">
        <v>9614</v>
      </c>
      <c r="U6052" s="6">
        <v>1572</v>
      </c>
    </row>
    <row r="6053" spans="18:21">
      <c r="R6053">
        <v>6052</v>
      </c>
      <c r="S6053" s="5">
        <v>58276</v>
      </c>
      <c r="T6053" s="6" t="s">
        <v>9614</v>
      </c>
      <c r="U6053" s="6">
        <v>823</v>
      </c>
    </row>
    <row r="6054" spans="18:21">
      <c r="R6054">
        <v>6053</v>
      </c>
      <c r="S6054" s="5">
        <v>58277</v>
      </c>
      <c r="T6054" s="6" t="s">
        <v>9614</v>
      </c>
      <c r="U6054" s="6">
        <v>33</v>
      </c>
    </row>
    <row r="6055" spans="18:21">
      <c r="R6055">
        <v>6054</v>
      </c>
      <c r="S6055" s="5">
        <v>58278</v>
      </c>
      <c r="T6055" s="6" t="s">
        <v>9614</v>
      </c>
      <c r="U6055" s="6">
        <v>20</v>
      </c>
    </row>
    <row r="6056" spans="18:21">
      <c r="R6056">
        <v>6055</v>
      </c>
      <c r="S6056" s="5">
        <v>58329</v>
      </c>
      <c r="T6056" s="6" t="s">
        <v>9614</v>
      </c>
      <c r="U6056" s="6">
        <v>375</v>
      </c>
    </row>
    <row r="6057" spans="18:21">
      <c r="R6057">
        <v>6056</v>
      </c>
      <c r="S6057" s="5">
        <v>58330</v>
      </c>
      <c r="T6057" s="6" t="s">
        <v>9614</v>
      </c>
      <c r="U6057" s="6">
        <v>4</v>
      </c>
    </row>
    <row r="6058" spans="18:21">
      <c r="R6058">
        <v>6057</v>
      </c>
      <c r="S6058" s="5">
        <v>58331</v>
      </c>
      <c r="T6058" s="6" t="s">
        <v>9614</v>
      </c>
      <c r="U6058" s="6">
        <v>2042</v>
      </c>
    </row>
    <row r="6059" spans="18:21">
      <c r="R6059">
        <v>6058</v>
      </c>
      <c r="S6059" s="5">
        <v>58332</v>
      </c>
      <c r="T6059" s="6" t="s">
        <v>9614</v>
      </c>
      <c r="U6059" s="6">
        <v>1687</v>
      </c>
    </row>
    <row r="6060" spans="18:21">
      <c r="R6060">
        <v>6059</v>
      </c>
      <c r="S6060" s="5">
        <v>58333</v>
      </c>
      <c r="T6060" s="6" t="s">
        <v>9614</v>
      </c>
      <c r="U6060" s="6">
        <v>1470</v>
      </c>
    </row>
    <row r="6061" spans="18:21">
      <c r="R6061">
        <v>6060</v>
      </c>
      <c r="S6061" s="5">
        <v>58334</v>
      </c>
      <c r="T6061" s="6" t="s">
        <v>9614</v>
      </c>
      <c r="U6061" s="6">
        <v>1755</v>
      </c>
    </row>
    <row r="6062" spans="18:21">
      <c r="R6062">
        <v>6061</v>
      </c>
      <c r="S6062" s="5">
        <v>58336</v>
      </c>
      <c r="T6062" s="6" t="s">
        <v>9614</v>
      </c>
      <c r="U6062" s="6">
        <v>1213</v>
      </c>
    </row>
    <row r="6063" spans="18:21">
      <c r="R6063">
        <v>6062</v>
      </c>
      <c r="S6063" s="5">
        <v>58337</v>
      </c>
      <c r="T6063" s="6" t="s">
        <v>9614</v>
      </c>
      <c r="U6063" s="6">
        <v>505</v>
      </c>
    </row>
    <row r="6064" spans="18:21">
      <c r="R6064">
        <v>6063</v>
      </c>
      <c r="S6064" s="5">
        <v>58360</v>
      </c>
      <c r="T6064" s="6" t="s">
        <v>9615</v>
      </c>
      <c r="U6064" s="6">
        <v>616</v>
      </c>
    </row>
    <row r="6065" spans="18:21">
      <c r="R6065">
        <v>6064</v>
      </c>
      <c r="S6065" s="5">
        <v>58422</v>
      </c>
      <c r="T6065" s="6" t="s">
        <v>9614</v>
      </c>
      <c r="U6065" s="6">
        <v>372</v>
      </c>
    </row>
    <row r="6066" spans="18:21">
      <c r="R6066">
        <v>6065</v>
      </c>
      <c r="S6066" s="5">
        <v>58431</v>
      </c>
      <c r="T6066" s="6" t="s">
        <v>9614</v>
      </c>
      <c r="U6066" s="6">
        <v>1958</v>
      </c>
    </row>
    <row r="6067" spans="18:21">
      <c r="R6067">
        <v>6066</v>
      </c>
      <c r="S6067" s="5">
        <v>58432</v>
      </c>
      <c r="T6067" s="6" t="s">
        <v>9614</v>
      </c>
      <c r="U6067" s="6">
        <v>1646</v>
      </c>
    </row>
    <row r="6068" spans="18:21">
      <c r="R6068">
        <v>6067</v>
      </c>
      <c r="S6068" s="5">
        <v>58434</v>
      </c>
      <c r="T6068" s="6" t="s">
        <v>9614</v>
      </c>
      <c r="U6068" s="6">
        <v>955</v>
      </c>
    </row>
    <row r="6069" spans="18:21">
      <c r="R6069">
        <v>6068</v>
      </c>
      <c r="S6069" s="5">
        <v>58435</v>
      </c>
      <c r="T6069" s="6" t="s">
        <v>9614</v>
      </c>
      <c r="U6069" s="6">
        <v>927</v>
      </c>
    </row>
    <row r="6070" spans="18:21">
      <c r="R6070">
        <v>6069</v>
      </c>
      <c r="S6070" s="5">
        <v>58436</v>
      </c>
      <c r="T6070" s="6" t="s">
        <v>9614</v>
      </c>
      <c r="U6070" s="6">
        <v>824</v>
      </c>
    </row>
    <row r="6071" spans="18:21">
      <c r="R6071">
        <v>6070</v>
      </c>
      <c r="S6071" s="5">
        <v>58437</v>
      </c>
      <c r="T6071" s="6" t="s">
        <v>9614</v>
      </c>
      <c r="U6071" s="6">
        <v>1086</v>
      </c>
    </row>
    <row r="6072" spans="18:21">
      <c r="R6072">
        <v>6071</v>
      </c>
      <c r="S6072" s="5">
        <v>58439</v>
      </c>
      <c r="T6072" s="6" t="s">
        <v>9614</v>
      </c>
      <c r="U6072" s="6">
        <v>1428</v>
      </c>
    </row>
    <row r="6073" spans="18:21">
      <c r="R6073">
        <v>6072</v>
      </c>
      <c r="S6073" s="5">
        <v>58561</v>
      </c>
      <c r="T6073" s="6" t="s">
        <v>9616</v>
      </c>
      <c r="U6073" s="6">
        <v>773</v>
      </c>
    </row>
    <row r="6074" spans="18:21">
      <c r="R6074">
        <v>6073</v>
      </c>
      <c r="S6074" s="5">
        <v>58562</v>
      </c>
      <c r="T6074" s="6" t="s">
        <v>9616</v>
      </c>
      <c r="U6074" s="6">
        <v>1142</v>
      </c>
    </row>
    <row r="6075" spans="18:21">
      <c r="R6075">
        <v>6074</v>
      </c>
      <c r="S6075" s="5">
        <v>58563</v>
      </c>
      <c r="T6075" s="6" t="s">
        <v>9616</v>
      </c>
      <c r="U6075" s="6">
        <v>881</v>
      </c>
    </row>
    <row r="6076" spans="18:21">
      <c r="R6076">
        <v>6075</v>
      </c>
      <c r="S6076" s="5">
        <v>58564</v>
      </c>
      <c r="T6076" s="6" t="s">
        <v>9616</v>
      </c>
      <c r="U6076" s="6">
        <v>1188</v>
      </c>
    </row>
    <row r="6077" spans="18:21">
      <c r="R6077">
        <v>6076</v>
      </c>
      <c r="S6077" s="5">
        <v>58565</v>
      </c>
      <c r="T6077" s="6" t="s">
        <v>9616</v>
      </c>
      <c r="U6077" s="6">
        <v>1661</v>
      </c>
    </row>
    <row r="6078" spans="18:21">
      <c r="R6078">
        <v>6077</v>
      </c>
      <c r="S6078" s="5">
        <v>58591</v>
      </c>
      <c r="T6078" s="6" t="s">
        <v>9614</v>
      </c>
      <c r="U6078" s="6">
        <v>740</v>
      </c>
    </row>
    <row r="6079" spans="18:21">
      <c r="R6079">
        <v>6078</v>
      </c>
      <c r="S6079" s="5">
        <v>58592</v>
      </c>
      <c r="T6079" s="6" t="s">
        <v>9614</v>
      </c>
      <c r="U6079" s="6">
        <v>629</v>
      </c>
    </row>
    <row r="6080" spans="18:21">
      <c r="R6080">
        <v>6079</v>
      </c>
      <c r="S6080" s="5">
        <v>58593</v>
      </c>
      <c r="T6080" s="6" t="s">
        <v>9614</v>
      </c>
      <c r="U6080" s="6">
        <v>1369</v>
      </c>
    </row>
    <row r="6081" spans="18:21">
      <c r="R6081">
        <v>6080</v>
      </c>
      <c r="S6081" s="5">
        <v>58594</v>
      </c>
      <c r="T6081" s="6" t="s">
        <v>9614</v>
      </c>
      <c r="U6081" s="6">
        <v>313</v>
      </c>
    </row>
    <row r="6082" spans="18:21">
      <c r="R6082">
        <v>6081</v>
      </c>
      <c r="S6082" s="5">
        <v>58595</v>
      </c>
      <c r="T6082" s="6" t="s">
        <v>9614</v>
      </c>
      <c r="U6082" s="6">
        <v>1435</v>
      </c>
    </row>
    <row r="6083" spans="18:21">
      <c r="R6083">
        <v>6082</v>
      </c>
      <c r="S6083" s="5">
        <v>58596</v>
      </c>
      <c r="T6083" s="6" t="s">
        <v>9614</v>
      </c>
      <c r="U6083" s="6">
        <v>417</v>
      </c>
    </row>
    <row r="6084" spans="18:21">
      <c r="R6084">
        <v>6083</v>
      </c>
      <c r="S6084" s="5">
        <v>58597</v>
      </c>
      <c r="T6084" s="6" t="s">
        <v>9614</v>
      </c>
      <c r="U6084" s="6">
        <v>1382</v>
      </c>
    </row>
    <row r="6085" spans="18:21">
      <c r="R6085">
        <v>6084</v>
      </c>
      <c r="S6085" s="5">
        <v>58598</v>
      </c>
      <c r="T6085" s="6" t="s">
        <v>9614</v>
      </c>
      <c r="U6085" s="6">
        <v>362</v>
      </c>
    </row>
    <row r="6086" spans="18:21">
      <c r="R6086">
        <v>6085</v>
      </c>
      <c r="S6086" s="5">
        <v>58599</v>
      </c>
      <c r="T6086" s="6" t="s">
        <v>9614</v>
      </c>
      <c r="U6086" s="6">
        <v>1172</v>
      </c>
    </row>
    <row r="6087" spans="18:21">
      <c r="R6087">
        <v>6086</v>
      </c>
      <c r="S6087" s="5">
        <v>58642</v>
      </c>
      <c r="T6087" s="6" t="s">
        <v>9614</v>
      </c>
      <c r="U6087" s="6">
        <v>828</v>
      </c>
    </row>
    <row r="6088" spans="18:21">
      <c r="R6088">
        <v>6087</v>
      </c>
      <c r="S6088" s="5">
        <v>58643</v>
      </c>
      <c r="T6088" s="6" t="s">
        <v>9614</v>
      </c>
      <c r="U6088" s="6">
        <v>1451</v>
      </c>
    </row>
    <row r="6089" spans="18:21">
      <c r="R6089">
        <v>6088</v>
      </c>
      <c r="S6089" s="5">
        <v>58644</v>
      </c>
      <c r="T6089" s="6" t="s">
        <v>9614</v>
      </c>
      <c r="U6089" s="6">
        <v>981</v>
      </c>
    </row>
    <row r="6090" spans="18:21">
      <c r="R6090">
        <v>6089</v>
      </c>
      <c r="S6090" s="5">
        <v>58646</v>
      </c>
      <c r="T6090" s="6" t="s">
        <v>9614</v>
      </c>
      <c r="U6090" s="6">
        <v>36</v>
      </c>
    </row>
    <row r="6091" spans="18:21">
      <c r="R6091">
        <v>6090</v>
      </c>
      <c r="S6091" s="5">
        <v>58647</v>
      </c>
      <c r="T6091" s="6" t="s">
        <v>9614</v>
      </c>
      <c r="U6091" s="6">
        <v>4241</v>
      </c>
    </row>
    <row r="6092" spans="18:21">
      <c r="R6092">
        <v>6091</v>
      </c>
      <c r="S6092" s="5">
        <v>58648</v>
      </c>
      <c r="T6092" s="6" t="s">
        <v>9614</v>
      </c>
      <c r="U6092" s="6">
        <v>1900</v>
      </c>
    </row>
    <row r="6093" spans="18:21">
      <c r="R6093">
        <v>6092</v>
      </c>
      <c r="S6093" s="5">
        <v>58662</v>
      </c>
      <c r="T6093" s="6" t="s">
        <v>9614</v>
      </c>
      <c r="U6093" s="6">
        <v>1032</v>
      </c>
    </row>
    <row r="6094" spans="18:21">
      <c r="R6094">
        <v>6093</v>
      </c>
      <c r="S6094" s="5">
        <v>58663</v>
      </c>
      <c r="T6094" s="6" t="s">
        <v>9614</v>
      </c>
      <c r="U6094" s="6">
        <v>1137</v>
      </c>
    </row>
    <row r="6095" spans="18:21">
      <c r="R6095">
        <v>6094</v>
      </c>
      <c r="S6095" s="5">
        <v>58665</v>
      </c>
      <c r="T6095" s="6" t="s">
        <v>9614</v>
      </c>
      <c r="U6095" s="6">
        <v>1326</v>
      </c>
    </row>
    <row r="6096" spans="18:21">
      <c r="R6096">
        <v>6095</v>
      </c>
      <c r="S6096" s="5">
        <v>58666</v>
      </c>
      <c r="T6096" s="6" t="s">
        <v>9614</v>
      </c>
      <c r="U6096" s="6">
        <v>1693</v>
      </c>
    </row>
    <row r="6097" spans="18:21">
      <c r="R6097">
        <v>6096</v>
      </c>
      <c r="S6097" s="5">
        <v>58723</v>
      </c>
      <c r="T6097" s="6" t="s">
        <v>9614</v>
      </c>
      <c r="U6097" s="6">
        <v>1123</v>
      </c>
    </row>
    <row r="6098" spans="18:21">
      <c r="R6098">
        <v>6097</v>
      </c>
      <c r="S6098" s="5">
        <v>58724</v>
      </c>
      <c r="T6098" s="6" t="s">
        <v>9614</v>
      </c>
      <c r="U6098" s="6">
        <v>1259</v>
      </c>
    </row>
    <row r="6099" spans="18:21">
      <c r="R6099">
        <v>6098</v>
      </c>
      <c r="S6099" s="5">
        <v>58725</v>
      </c>
      <c r="T6099" s="6" t="s">
        <v>9614</v>
      </c>
      <c r="U6099" s="6">
        <v>1046</v>
      </c>
    </row>
    <row r="6100" spans="18:21">
      <c r="R6100">
        <v>6099</v>
      </c>
      <c r="S6100" s="5">
        <v>58726</v>
      </c>
      <c r="T6100" s="6" t="s">
        <v>9614</v>
      </c>
      <c r="U6100" s="6">
        <v>586</v>
      </c>
    </row>
    <row r="6101" spans="18:21">
      <c r="R6101">
        <v>6100</v>
      </c>
      <c r="S6101" s="5">
        <v>58727</v>
      </c>
      <c r="T6101" s="6" t="s">
        <v>9614</v>
      </c>
      <c r="U6101" s="6">
        <v>902</v>
      </c>
    </row>
    <row r="6102" spans="18:21">
      <c r="R6102">
        <v>6101</v>
      </c>
      <c r="S6102" s="5">
        <v>58729</v>
      </c>
      <c r="T6102" s="6" t="s">
        <v>9614</v>
      </c>
      <c r="U6102" s="6">
        <v>1774</v>
      </c>
    </row>
    <row r="6103" spans="18:21">
      <c r="R6103">
        <v>6102</v>
      </c>
      <c r="S6103" s="5">
        <v>58731</v>
      </c>
      <c r="T6103" s="6" t="s">
        <v>9614</v>
      </c>
      <c r="U6103" s="6">
        <v>1411</v>
      </c>
    </row>
    <row r="6104" spans="18:21">
      <c r="R6104">
        <v>6103</v>
      </c>
      <c r="S6104" s="5">
        <v>58732</v>
      </c>
      <c r="T6104" s="6" t="s">
        <v>9614</v>
      </c>
      <c r="U6104" s="6">
        <v>791</v>
      </c>
    </row>
    <row r="6105" spans="18:21">
      <c r="R6105">
        <v>6104</v>
      </c>
      <c r="S6105" s="5">
        <v>58733</v>
      </c>
      <c r="T6105" s="6" t="s">
        <v>9614</v>
      </c>
      <c r="U6105" s="6">
        <v>1270</v>
      </c>
    </row>
    <row r="6106" spans="18:21">
      <c r="R6106">
        <v>6105</v>
      </c>
      <c r="S6106" s="5">
        <v>58734</v>
      </c>
      <c r="T6106" s="6" t="s">
        <v>9614</v>
      </c>
      <c r="U6106" s="6">
        <v>1532</v>
      </c>
    </row>
    <row r="6107" spans="18:21">
      <c r="R6107">
        <v>6106</v>
      </c>
      <c r="S6107" s="5">
        <v>58735</v>
      </c>
      <c r="T6107" s="6" t="s">
        <v>9614</v>
      </c>
      <c r="U6107" s="6">
        <v>1583</v>
      </c>
    </row>
    <row r="6108" spans="18:21">
      <c r="R6108">
        <v>6107</v>
      </c>
      <c r="S6108" s="5">
        <v>58737</v>
      </c>
      <c r="T6108" s="6" t="s">
        <v>9614</v>
      </c>
      <c r="U6108" s="6">
        <v>1386</v>
      </c>
    </row>
    <row r="6109" spans="18:21">
      <c r="R6109">
        <v>6108</v>
      </c>
      <c r="S6109" s="5">
        <v>58738</v>
      </c>
      <c r="T6109" s="6" t="s">
        <v>9614</v>
      </c>
      <c r="U6109" s="6">
        <v>1029</v>
      </c>
    </row>
    <row r="6110" spans="18:21">
      <c r="R6110">
        <v>6109</v>
      </c>
      <c r="S6110" s="5">
        <v>58739</v>
      </c>
      <c r="T6110" s="6" t="s">
        <v>9614</v>
      </c>
      <c r="U6110" s="6">
        <v>1334</v>
      </c>
    </row>
    <row r="6111" spans="18:21">
      <c r="R6111">
        <v>6110</v>
      </c>
      <c r="S6111" s="5">
        <v>58750</v>
      </c>
      <c r="T6111" s="6" t="s">
        <v>9614</v>
      </c>
      <c r="U6111" s="6">
        <v>1100</v>
      </c>
    </row>
    <row r="6112" spans="18:21">
      <c r="R6112">
        <v>6111</v>
      </c>
      <c r="S6112" s="5">
        <v>58752</v>
      </c>
      <c r="T6112" s="6" t="s">
        <v>9614</v>
      </c>
      <c r="U6112" s="6">
        <v>109</v>
      </c>
    </row>
    <row r="6113" spans="18:21">
      <c r="R6113">
        <v>6112</v>
      </c>
      <c r="S6113" s="5">
        <v>58758</v>
      </c>
      <c r="T6113" s="6" t="s">
        <v>9614</v>
      </c>
      <c r="U6113" s="6">
        <v>853</v>
      </c>
    </row>
    <row r="6114" spans="18:21">
      <c r="R6114">
        <v>6113</v>
      </c>
      <c r="S6114" s="5">
        <v>58921</v>
      </c>
      <c r="T6114" s="6" t="s">
        <v>9614</v>
      </c>
      <c r="U6114" s="6">
        <v>1457</v>
      </c>
    </row>
    <row r="6115" spans="18:21">
      <c r="R6115">
        <v>6114</v>
      </c>
      <c r="S6115" s="5">
        <v>58923</v>
      </c>
      <c r="T6115" s="6" t="s">
        <v>9614</v>
      </c>
      <c r="U6115" s="6">
        <v>1289</v>
      </c>
    </row>
    <row r="6116" spans="18:21">
      <c r="R6116">
        <v>6115</v>
      </c>
      <c r="S6116" s="5">
        <v>58925</v>
      </c>
      <c r="T6116" s="6" t="s">
        <v>9614</v>
      </c>
      <c r="U6116" s="6">
        <v>1340</v>
      </c>
    </row>
    <row r="6117" spans="18:21">
      <c r="R6117">
        <v>6116</v>
      </c>
      <c r="S6117" s="5">
        <v>58927</v>
      </c>
      <c r="T6117" s="6" t="s">
        <v>9614</v>
      </c>
      <c r="U6117" s="6">
        <v>1096</v>
      </c>
    </row>
    <row r="6118" spans="18:21">
      <c r="R6118">
        <v>6117</v>
      </c>
      <c r="S6118" s="5">
        <v>58929</v>
      </c>
      <c r="T6118" s="6" t="s">
        <v>9614</v>
      </c>
      <c r="U6118" s="6">
        <v>1213</v>
      </c>
    </row>
    <row r="6119" spans="18:21">
      <c r="R6119">
        <v>6118</v>
      </c>
      <c r="S6119" s="5">
        <v>58931</v>
      </c>
      <c r="T6119" s="6" t="s">
        <v>9614</v>
      </c>
      <c r="U6119" s="6">
        <v>988</v>
      </c>
    </row>
    <row r="6120" spans="18:21">
      <c r="R6120">
        <v>6119</v>
      </c>
      <c r="S6120" s="5">
        <v>58933</v>
      </c>
      <c r="T6120" s="6" t="s">
        <v>9614</v>
      </c>
      <c r="U6120" s="6">
        <v>1249</v>
      </c>
    </row>
    <row r="6121" spans="18:21">
      <c r="R6121">
        <v>6120</v>
      </c>
      <c r="S6121" s="5">
        <v>58935</v>
      </c>
      <c r="T6121" s="6" t="s">
        <v>9614</v>
      </c>
      <c r="U6121" s="6">
        <v>1213</v>
      </c>
    </row>
    <row r="6122" spans="18:21">
      <c r="R6122">
        <v>6121</v>
      </c>
      <c r="S6122" s="5">
        <v>58937</v>
      </c>
      <c r="T6122" s="6" t="s">
        <v>9614</v>
      </c>
      <c r="U6122" s="6">
        <v>1436</v>
      </c>
    </row>
    <row r="6123" spans="18:21">
      <c r="R6123">
        <v>6122</v>
      </c>
      <c r="S6123" s="5">
        <v>58941</v>
      </c>
      <c r="T6123" s="6" t="s">
        <v>9614</v>
      </c>
      <c r="U6123" s="6">
        <v>731</v>
      </c>
    </row>
    <row r="6124" spans="18:21">
      <c r="R6124">
        <v>6123</v>
      </c>
      <c r="S6124" s="5">
        <v>58943</v>
      </c>
      <c r="T6124" s="6" t="s">
        <v>9614</v>
      </c>
      <c r="U6124" s="6">
        <v>891</v>
      </c>
    </row>
    <row r="6125" spans="18:21">
      <c r="R6125">
        <v>6124</v>
      </c>
      <c r="S6125" s="5">
        <v>58950</v>
      </c>
      <c r="T6125" s="6" t="s">
        <v>9614</v>
      </c>
      <c r="U6125" s="6">
        <v>285</v>
      </c>
    </row>
    <row r="6126" spans="18:21">
      <c r="R6126">
        <v>6125</v>
      </c>
      <c r="S6126" s="5">
        <v>58951</v>
      </c>
      <c r="T6126" s="6" t="s">
        <v>9614</v>
      </c>
      <c r="U6126" s="6">
        <v>1340</v>
      </c>
    </row>
    <row r="6127" spans="18:21">
      <c r="R6127">
        <v>6126</v>
      </c>
      <c r="S6127" s="5">
        <v>58953</v>
      </c>
      <c r="T6127" s="6" t="s">
        <v>9614</v>
      </c>
      <c r="U6127" s="6">
        <v>1395</v>
      </c>
    </row>
    <row r="6128" spans="18:21">
      <c r="R6128">
        <v>6127</v>
      </c>
      <c r="S6128" s="5">
        <v>58955</v>
      </c>
      <c r="T6128" s="6" t="s">
        <v>9614</v>
      </c>
      <c r="U6128" s="6">
        <v>812</v>
      </c>
    </row>
    <row r="6129" spans="18:21">
      <c r="R6129">
        <v>6128</v>
      </c>
      <c r="S6129" s="5">
        <v>58957</v>
      </c>
      <c r="T6129" s="6" t="s">
        <v>9614</v>
      </c>
      <c r="U6129" s="6">
        <v>688</v>
      </c>
    </row>
    <row r="6130" spans="18:21">
      <c r="R6130">
        <v>6129</v>
      </c>
      <c r="S6130" s="5">
        <v>59011</v>
      </c>
      <c r="T6130" s="6" t="s">
        <v>9617</v>
      </c>
      <c r="U6130" s="6">
        <v>1081</v>
      </c>
    </row>
    <row r="6131" spans="18:21">
      <c r="R6131">
        <v>6130</v>
      </c>
      <c r="S6131" s="5">
        <v>59012</v>
      </c>
      <c r="T6131" s="6" t="s">
        <v>9617</v>
      </c>
      <c r="U6131" s="6">
        <v>1272</v>
      </c>
    </row>
    <row r="6132" spans="18:21">
      <c r="R6132">
        <v>6131</v>
      </c>
      <c r="S6132" s="5">
        <v>59013</v>
      </c>
      <c r="T6132" s="6" t="s">
        <v>9617</v>
      </c>
      <c r="U6132" s="6">
        <v>873</v>
      </c>
    </row>
    <row r="6133" spans="18:21">
      <c r="R6133">
        <v>6132</v>
      </c>
      <c r="S6133" s="5">
        <v>59014</v>
      </c>
      <c r="T6133" s="6" t="s">
        <v>9617</v>
      </c>
      <c r="U6133" s="6">
        <v>327</v>
      </c>
    </row>
    <row r="6134" spans="18:21">
      <c r="R6134">
        <v>6133</v>
      </c>
      <c r="S6134" s="5">
        <v>59015</v>
      </c>
      <c r="T6134" s="6" t="s">
        <v>9617</v>
      </c>
      <c r="U6134" s="6">
        <v>714</v>
      </c>
    </row>
    <row r="6135" spans="18:21">
      <c r="R6135">
        <v>6134</v>
      </c>
      <c r="S6135" s="5">
        <v>59016</v>
      </c>
      <c r="T6135" s="6" t="s">
        <v>9617</v>
      </c>
      <c r="U6135" s="6">
        <v>485</v>
      </c>
    </row>
    <row r="6136" spans="18:21">
      <c r="R6136">
        <v>6135</v>
      </c>
      <c r="S6136" s="5">
        <v>59017</v>
      </c>
      <c r="T6136" s="6" t="s">
        <v>9618</v>
      </c>
      <c r="U6136" s="6">
        <v>1087</v>
      </c>
    </row>
    <row r="6137" spans="18:21">
      <c r="R6137">
        <v>6136</v>
      </c>
      <c r="S6137" s="5">
        <v>59018</v>
      </c>
      <c r="T6137" s="6" t="s">
        <v>9618</v>
      </c>
      <c r="U6137" s="6">
        <v>1698</v>
      </c>
    </row>
    <row r="6138" spans="18:21">
      <c r="R6138">
        <v>6137</v>
      </c>
      <c r="S6138" s="5">
        <v>59019</v>
      </c>
      <c r="T6138" s="6" t="s">
        <v>9618</v>
      </c>
      <c r="U6138" s="6">
        <v>1480</v>
      </c>
    </row>
    <row r="6139" spans="18:21">
      <c r="R6139">
        <v>6138</v>
      </c>
      <c r="S6139" s="5">
        <v>59021</v>
      </c>
      <c r="T6139" s="6" t="s">
        <v>9619</v>
      </c>
      <c r="U6139" s="6">
        <v>538</v>
      </c>
    </row>
    <row r="6140" spans="18:21">
      <c r="R6140">
        <v>6139</v>
      </c>
      <c r="S6140" s="5">
        <v>59022</v>
      </c>
      <c r="T6140" s="6" t="s">
        <v>9619</v>
      </c>
      <c r="U6140" s="6">
        <v>835</v>
      </c>
    </row>
    <row r="6141" spans="18:21">
      <c r="R6141">
        <v>6140</v>
      </c>
      <c r="S6141" s="5">
        <v>59023</v>
      </c>
      <c r="T6141" s="6" t="s">
        <v>9618</v>
      </c>
      <c r="U6141" s="6">
        <v>508</v>
      </c>
    </row>
    <row r="6142" spans="18:21">
      <c r="R6142">
        <v>6141</v>
      </c>
      <c r="S6142" s="5">
        <v>59028</v>
      </c>
      <c r="T6142" s="6" t="s">
        <v>9620</v>
      </c>
      <c r="U6142" s="6">
        <v>871</v>
      </c>
    </row>
    <row r="6143" spans="18:21">
      <c r="R6143">
        <v>6142</v>
      </c>
      <c r="S6143" s="5">
        <v>59029</v>
      </c>
      <c r="T6143" s="6" t="s">
        <v>9620</v>
      </c>
      <c r="U6143" s="6">
        <v>1655</v>
      </c>
    </row>
    <row r="6144" spans="18:21">
      <c r="R6144">
        <v>6143</v>
      </c>
      <c r="S6144" s="5">
        <v>59031</v>
      </c>
      <c r="T6144" s="6" t="s">
        <v>9620</v>
      </c>
      <c r="U6144" s="6">
        <v>1217</v>
      </c>
    </row>
    <row r="6145" spans="18:21">
      <c r="R6145">
        <v>6144</v>
      </c>
      <c r="S6145" s="5">
        <v>59032</v>
      </c>
      <c r="T6145" s="6" t="s">
        <v>9621</v>
      </c>
      <c r="U6145" s="6">
        <v>746</v>
      </c>
    </row>
    <row r="6146" spans="18:21">
      <c r="R6146">
        <v>6145</v>
      </c>
      <c r="S6146" s="5">
        <v>59033</v>
      </c>
      <c r="T6146" s="6" t="s">
        <v>9622</v>
      </c>
      <c r="U6146" s="6">
        <v>1306</v>
      </c>
    </row>
    <row r="6147" spans="18:21">
      <c r="R6147">
        <v>6146</v>
      </c>
      <c r="S6147" s="5">
        <v>59034</v>
      </c>
      <c r="T6147" s="6" t="s">
        <v>9623</v>
      </c>
      <c r="U6147" s="6">
        <v>1178</v>
      </c>
    </row>
    <row r="6148" spans="18:21">
      <c r="R6148">
        <v>6147</v>
      </c>
      <c r="S6148" s="5">
        <v>59036</v>
      </c>
      <c r="T6148" s="6" t="s">
        <v>9624</v>
      </c>
      <c r="U6148" s="6">
        <v>1295</v>
      </c>
    </row>
    <row r="6149" spans="18:21">
      <c r="R6149">
        <v>6148</v>
      </c>
      <c r="S6149" s="5">
        <v>59037</v>
      </c>
      <c r="T6149" s="6" t="s">
        <v>9624</v>
      </c>
      <c r="U6149" s="6">
        <v>1333</v>
      </c>
    </row>
    <row r="6150" spans="18:21">
      <c r="R6150">
        <v>6149</v>
      </c>
      <c r="S6150" s="5">
        <v>59038</v>
      </c>
      <c r="T6150" s="6" t="s">
        <v>9624</v>
      </c>
      <c r="U6150" s="6">
        <v>1036</v>
      </c>
    </row>
    <row r="6151" spans="18:21">
      <c r="R6151">
        <v>6150</v>
      </c>
      <c r="S6151" s="5">
        <v>59039</v>
      </c>
      <c r="T6151" s="6" t="s">
        <v>9624</v>
      </c>
      <c r="U6151" s="6">
        <v>1133</v>
      </c>
    </row>
    <row r="6152" spans="18:21">
      <c r="R6152">
        <v>6151</v>
      </c>
      <c r="S6152" s="5">
        <v>59042</v>
      </c>
      <c r="T6152" s="6" t="s">
        <v>9625</v>
      </c>
      <c r="U6152" s="6">
        <v>1124</v>
      </c>
    </row>
    <row r="6153" spans="18:21">
      <c r="R6153">
        <v>6152</v>
      </c>
      <c r="S6153" s="5">
        <v>59043</v>
      </c>
      <c r="T6153" s="6" t="s">
        <v>9626</v>
      </c>
      <c r="U6153" s="6">
        <v>1333</v>
      </c>
    </row>
    <row r="6154" spans="18:21">
      <c r="R6154">
        <v>6153</v>
      </c>
      <c r="S6154" s="5">
        <v>59044</v>
      </c>
      <c r="T6154" s="6" t="s">
        <v>9626</v>
      </c>
      <c r="U6154" s="6">
        <v>858</v>
      </c>
    </row>
    <row r="6155" spans="18:21">
      <c r="R6155">
        <v>6154</v>
      </c>
      <c r="S6155" s="5">
        <v>59045</v>
      </c>
      <c r="T6155" s="6" t="s">
        <v>9627</v>
      </c>
      <c r="U6155" s="6">
        <v>909</v>
      </c>
    </row>
    <row r="6156" spans="18:21">
      <c r="R6156">
        <v>6155</v>
      </c>
      <c r="S6156" s="5">
        <v>59046</v>
      </c>
      <c r="T6156" s="6" t="s">
        <v>9626</v>
      </c>
      <c r="U6156" s="6">
        <v>1606</v>
      </c>
    </row>
    <row r="6157" spans="18:21">
      <c r="R6157">
        <v>6156</v>
      </c>
      <c r="S6157" s="5">
        <v>59047</v>
      </c>
      <c r="T6157" s="6" t="s">
        <v>9628</v>
      </c>
      <c r="U6157" s="6">
        <v>1735</v>
      </c>
    </row>
    <row r="6158" spans="18:21">
      <c r="R6158">
        <v>6157</v>
      </c>
      <c r="S6158" s="5">
        <v>59048</v>
      </c>
      <c r="T6158" s="6" t="s">
        <v>9628</v>
      </c>
      <c r="U6158" s="6">
        <v>872</v>
      </c>
    </row>
    <row r="6159" spans="18:21">
      <c r="R6159">
        <v>6158</v>
      </c>
      <c r="S6159" s="5">
        <v>59049</v>
      </c>
      <c r="T6159" s="6" t="s">
        <v>9628</v>
      </c>
      <c r="U6159" s="6">
        <v>2135</v>
      </c>
    </row>
    <row r="6160" spans="18:21">
      <c r="R6160">
        <v>6159</v>
      </c>
      <c r="S6160" s="5">
        <v>59051</v>
      </c>
      <c r="T6160" s="6" t="s">
        <v>9628</v>
      </c>
      <c r="U6160" s="6">
        <v>320</v>
      </c>
    </row>
    <row r="6161" spans="18:21">
      <c r="R6161">
        <v>6160</v>
      </c>
      <c r="S6161" s="5">
        <v>59052</v>
      </c>
      <c r="T6161" s="6" t="s">
        <v>9629</v>
      </c>
      <c r="U6161" s="6">
        <v>1197</v>
      </c>
    </row>
    <row r="6162" spans="18:21">
      <c r="R6162">
        <v>6161</v>
      </c>
      <c r="S6162" s="5">
        <v>59053</v>
      </c>
      <c r="T6162" s="6" t="s">
        <v>9630</v>
      </c>
      <c r="U6162" s="6">
        <v>422</v>
      </c>
    </row>
    <row r="6163" spans="18:21">
      <c r="R6163">
        <v>6162</v>
      </c>
      <c r="S6163" s="5">
        <v>59054</v>
      </c>
      <c r="T6163" s="6" t="s">
        <v>9631</v>
      </c>
      <c r="U6163" s="6">
        <v>2162</v>
      </c>
    </row>
    <row r="6164" spans="18:21">
      <c r="R6164">
        <v>6163</v>
      </c>
      <c r="S6164" s="5">
        <v>59055</v>
      </c>
      <c r="T6164" s="6" t="s">
        <v>9631</v>
      </c>
      <c r="U6164" s="6">
        <v>1401</v>
      </c>
    </row>
    <row r="6165" spans="18:21">
      <c r="R6165">
        <v>6164</v>
      </c>
      <c r="S6165" s="5">
        <v>59071</v>
      </c>
      <c r="T6165" s="6" t="s">
        <v>9632</v>
      </c>
      <c r="U6165" s="6">
        <v>1542</v>
      </c>
    </row>
    <row r="6166" spans="18:21">
      <c r="R6166">
        <v>6165</v>
      </c>
      <c r="S6166" s="5">
        <v>59072</v>
      </c>
      <c r="T6166" s="6" t="s">
        <v>9632</v>
      </c>
      <c r="U6166" s="6">
        <v>2029</v>
      </c>
    </row>
    <row r="6167" spans="18:21">
      <c r="R6167">
        <v>6166</v>
      </c>
      <c r="S6167" s="5">
        <v>59073</v>
      </c>
      <c r="T6167" s="6" t="s">
        <v>9632</v>
      </c>
      <c r="U6167" s="6">
        <v>1407</v>
      </c>
    </row>
    <row r="6168" spans="18:21">
      <c r="R6168">
        <v>6167</v>
      </c>
      <c r="S6168" s="5">
        <v>59074</v>
      </c>
      <c r="T6168" s="6" t="s">
        <v>9632</v>
      </c>
      <c r="U6168" s="6">
        <v>1746</v>
      </c>
    </row>
    <row r="6169" spans="18:21">
      <c r="R6169">
        <v>6168</v>
      </c>
      <c r="S6169" s="5">
        <v>59075</v>
      </c>
      <c r="T6169" s="6" t="s">
        <v>9632</v>
      </c>
      <c r="U6169" s="6">
        <v>637</v>
      </c>
    </row>
    <row r="6170" spans="18:21">
      <c r="R6170">
        <v>6169</v>
      </c>
      <c r="S6170" s="5">
        <v>59076</v>
      </c>
      <c r="T6170" s="6" t="s">
        <v>9633</v>
      </c>
      <c r="U6170" s="6">
        <v>1196</v>
      </c>
    </row>
    <row r="6171" spans="18:21">
      <c r="R6171">
        <v>6170</v>
      </c>
      <c r="S6171" s="5">
        <v>59077</v>
      </c>
      <c r="T6171" s="6" t="s">
        <v>9633</v>
      </c>
      <c r="U6171" s="6">
        <v>1328</v>
      </c>
    </row>
    <row r="6172" spans="18:21">
      <c r="R6172">
        <v>6171</v>
      </c>
      <c r="S6172" s="5">
        <v>59078</v>
      </c>
      <c r="T6172" s="6" t="s">
        <v>9633</v>
      </c>
      <c r="U6172" s="6">
        <v>679</v>
      </c>
    </row>
    <row r="6173" spans="18:21">
      <c r="R6173">
        <v>6172</v>
      </c>
      <c r="S6173" s="5">
        <v>59080</v>
      </c>
      <c r="T6173" s="6" t="s">
        <v>9634</v>
      </c>
      <c r="U6173" s="6">
        <v>1947</v>
      </c>
    </row>
    <row r="6174" spans="18:21">
      <c r="R6174">
        <v>6173</v>
      </c>
      <c r="S6174" s="5">
        <v>59081</v>
      </c>
      <c r="T6174" s="6" t="s">
        <v>9635</v>
      </c>
      <c r="U6174" s="6">
        <v>769</v>
      </c>
    </row>
    <row r="6175" spans="18:21">
      <c r="R6175">
        <v>6174</v>
      </c>
      <c r="S6175" s="5">
        <v>59083</v>
      </c>
      <c r="T6175" s="6" t="s">
        <v>9636</v>
      </c>
      <c r="U6175" s="6">
        <v>1023</v>
      </c>
    </row>
    <row r="6176" spans="18:21">
      <c r="R6176">
        <v>6175</v>
      </c>
      <c r="S6176" s="5">
        <v>59090</v>
      </c>
      <c r="T6176" s="6" t="s">
        <v>9637</v>
      </c>
      <c r="U6176" s="6">
        <v>1871</v>
      </c>
    </row>
    <row r="6177" spans="18:21">
      <c r="R6177">
        <v>6176</v>
      </c>
      <c r="S6177" s="5">
        <v>59091</v>
      </c>
      <c r="T6177" s="6" t="s">
        <v>9638</v>
      </c>
      <c r="U6177" s="6">
        <v>632</v>
      </c>
    </row>
    <row r="6178" spans="18:21">
      <c r="R6178">
        <v>6177</v>
      </c>
      <c r="S6178" s="5">
        <v>59092</v>
      </c>
      <c r="T6178" s="6" t="s">
        <v>9639</v>
      </c>
      <c r="U6178" s="6">
        <v>376</v>
      </c>
    </row>
    <row r="6179" spans="18:21">
      <c r="R6179">
        <v>6178</v>
      </c>
      <c r="S6179" s="5">
        <v>59093</v>
      </c>
      <c r="T6179" s="6" t="s">
        <v>9640</v>
      </c>
      <c r="U6179" s="6">
        <v>1238</v>
      </c>
    </row>
    <row r="6180" spans="18:21">
      <c r="R6180">
        <v>6179</v>
      </c>
      <c r="S6180" s="5">
        <v>59094</v>
      </c>
      <c r="T6180" s="6" t="s">
        <v>9641</v>
      </c>
      <c r="U6180" s="6">
        <v>472</v>
      </c>
    </row>
    <row r="6181" spans="18:21">
      <c r="R6181">
        <v>6180</v>
      </c>
      <c r="S6181" s="5">
        <v>59095</v>
      </c>
      <c r="T6181" s="6" t="s">
        <v>9642</v>
      </c>
      <c r="U6181" s="6">
        <v>762</v>
      </c>
    </row>
    <row r="6182" spans="18:21">
      <c r="R6182">
        <v>6181</v>
      </c>
      <c r="S6182" s="5">
        <v>59096</v>
      </c>
      <c r="T6182" s="6" t="s">
        <v>9643</v>
      </c>
      <c r="U6182" s="6">
        <v>1430</v>
      </c>
    </row>
    <row r="6183" spans="18:21">
      <c r="R6183">
        <v>6182</v>
      </c>
      <c r="S6183" s="5">
        <v>59098</v>
      </c>
      <c r="T6183" s="6" t="s">
        <v>9644</v>
      </c>
      <c r="U6183" s="6">
        <v>1116</v>
      </c>
    </row>
    <row r="6184" spans="18:21">
      <c r="R6184">
        <v>6183</v>
      </c>
      <c r="S6184" s="5">
        <v>59126</v>
      </c>
      <c r="T6184" s="6" t="s">
        <v>9645</v>
      </c>
      <c r="U6184" s="6">
        <v>825</v>
      </c>
    </row>
    <row r="6185" spans="18:21">
      <c r="R6185">
        <v>6184</v>
      </c>
      <c r="S6185" s="5">
        <v>59127</v>
      </c>
      <c r="T6185" s="6" t="s">
        <v>9645</v>
      </c>
      <c r="U6185" s="6">
        <v>534</v>
      </c>
    </row>
    <row r="6186" spans="18:21">
      <c r="R6186">
        <v>6185</v>
      </c>
      <c r="S6186" s="5">
        <v>59130</v>
      </c>
      <c r="T6186" s="6" t="s">
        <v>9645</v>
      </c>
      <c r="U6186" s="6">
        <v>1161</v>
      </c>
    </row>
    <row r="6187" spans="18:21">
      <c r="R6187">
        <v>6186</v>
      </c>
      <c r="S6187" s="5">
        <v>59132</v>
      </c>
      <c r="T6187" s="6" t="s">
        <v>9645</v>
      </c>
      <c r="U6187" s="6">
        <v>1640</v>
      </c>
    </row>
    <row r="6188" spans="18:21">
      <c r="R6188">
        <v>6187</v>
      </c>
      <c r="S6188" s="5">
        <v>59135</v>
      </c>
      <c r="T6188" s="6" t="s">
        <v>9645</v>
      </c>
      <c r="U6188" s="6">
        <v>1772</v>
      </c>
    </row>
    <row r="6189" spans="18:21">
      <c r="R6189">
        <v>6188</v>
      </c>
      <c r="S6189" s="5">
        <v>59136</v>
      </c>
      <c r="T6189" s="6" t="s">
        <v>9645</v>
      </c>
      <c r="U6189" s="6">
        <v>1844</v>
      </c>
    </row>
    <row r="6190" spans="18:21">
      <c r="R6190">
        <v>6189</v>
      </c>
      <c r="S6190" s="5">
        <v>59137</v>
      </c>
      <c r="T6190" s="6" t="s">
        <v>9645</v>
      </c>
      <c r="U6190" s="6">
        <v>1201</v>
      </c>
    </row>
    <row r="6191" spans="18:21">
      <c r="R6191">
        <v>6190</v>
      </c>
      <c r="S6191" s="5">
        <v>59138</v>
      </c>
      <c r="T6191" s="6" t="s">
        <v>9645</v>
      </c>
      <c r="U6191" s="6">
        <v>697</v>
      </c>
    </row>
    <row r="6192" spans="18:21">
      <c r="R6192">
        <v>6191</v>
      </c>
      <c r="S6192" s="5">
        <v>59139</v>
      </c>
      <c r="T6192" s="6" t="s">
        <v>9645</v>
      </c>
      <c r="U6192" s="6">
        <v>756</v>
      </c>
    </row>
    <row r="6193" spans="18:21">
      <c r="R6193">
        <v>6192</v>
      </c>
      <c r="S6193" s="5">
        <v>59145</v>
      </c>
      <c r="T6193" s="6" t="s">
        <v>9645</v>
      </c>
      <c r="U6193" s="6">
        <v>1694</v>
      </c>
    </row>
    <row r="6194" spans="18:21">
      <c r="R6194">
        <v>6193</v>
      </c>
      <c r="S6194" s="5">
        <v>59146</v>
      </c>
      <c r="T6194" s="6" t="s">
        <v>9645</v>
      </c>
      <c r="U6194" s="6">
        <v>1031</v>
      </c>
    </row>
    <row r="6195" spans="18:21">
      <c r="R6195">
        <v>6194</v>
      </c>
      <c r="S6195" s="5">
        <v>59147</v>
      </c>
      <c r="T6195" s="6" t="s">
        <v>9645</v>
      </c>
      <c r="U6195" s="6">
        <v>1381</v>
      </c>
    </row>
    <row r="6196" spans="18:21">
      <c r="R6196">
        <v>6195</v>
      </c>
      <c r="S6196" s="5">
        <v>59150</v>
      </c>
      <c r="T6196" s="6" t="s">
        <v>9645</v>
      </c>
      <c r="U6196" s="6">
        <v>1799</v>
      </c>
    </row>
    <row r="6197" spans="18:21">
      <c r="R6197">
        <v>6196</v>
      </c>
      <c r="S6197" s="5">
        <v>59151</v>
      </c>
      <c r="T6197" s="6" t="s">
        <v>9645</v>
      </c>
      <c r="U6197" s="6">
        <v>950</v>
      </c>
    </row>
    <row r="6198" spans="18:21">
      <c r="R6198">
        <v>6197</v>
      </c>
      <c r="S6198" s="5">
        <v>59152</v>
      </c>
      <c r="T6198" s="6" t="s">
        <v>9645</v>
      </c>
      <c r="U6198" s="6">
        <v>661</v>
      </c>
    </row>
    <row r="6199" spans="18:21">
      <c r="R6199">
        <v>6198</v>
      </c>
      <c r="S6199" s="5">
        <v>59153</v>
      </c>
      <c r="T6199" s="6" t="s">
        <v>9645</v>
      </c>
      <c r="U6199" s="6">
        <v>801</v>
      </c>
    </row>
    <row r="6200" spans="18:21">
      <c r="R6200">
        <v>6199</v>
      </c>
      <c r="S6200" s="5">
        <v>59154</v>
      </c>
      <c r="T6200" s="6" t="s">
        <v>9645</v>
      </c>
      <c r="U6200" s="6">
        <v>700</v>
      </c>
    </row>
    <row r="6201" spans="18:21">
      <c r="R6201">
        <v>6200</v>
      </c>
      <c r="S6201" s="5">
        <v>59155</v>
      </c>
      <c r="T6201" s="6" t="s">
        <v>9645</v>
      </c>
      <c r="U6201" s="6">
        <v>957</v>
      </c>
    </row>
    <row r="6202" spans="18:21">
      <c r="R6202">
        <v>6201</v>
      </c>
      <c r="S6202" s="5">
        <v>59160</v>
      </c>
      <c r="T6202" s="6" t="s">
        <v>9645</v>
      </c>
      <c r="U6202" s="6">
        <v>1674</v>
      </c>
    </row>
    <row r="6203" spans="18:21">
      <c r="R6203">
        <v>6202</v>
      </c>
      <c r="S6203" s="5">
        <v>59161</v>
      </c>
      <c r="T6203" s="6" t="s">
        <v>9645</v>
      </c>
      <c r="U6203" s="6">
        <v>1608</v>
      </c>
    </row>
    <row r="6204" spans="18:21">
      <c r="R6204">
        <v>6203</v>
      </c>
      <c r="S6204" s="5">
        <v>59162</v>
      </c>
      <c r="T6204" s="6" t="s">
        <v>9645</v>
      </c>
      <c r="U6204" s="6">
        <v>1419</v>
      </c>
    </row>
    <row r="6205" spans="18:21">
      <c r="R6205">
        <v>6204</v>
      </c>
      <c r="S6205" s="5">
        <v>59170</v>
      </c>
      <c r="T6205" s="6" t="s">
        <v>9645</v>
      </c>
      <c r="U6205" s="6">
        <v>1233</v>
      </c>
    </row>
    <row r="6206" spans="18:21">
      <c r="R6206">
        <v>6205</v>
      </c>
      <c r="S6206" s="5">
        <v>59171</v>
      </c>
      <c r="T6206" s="6" t="s">
        <v>9645</v>
      </c>
      <c r="U6206" s="6">
        <v>1033</v>
      </c>
    </row>
    <row r="6207" spans="18:21">
      <c r="R6207">
        <v>6206</v>
      </c>
      <c r="S6207" s="5">
        <v>59172</v>
      </c>
      <c r="T6207" s="6" t="s">
        <v>9645</v>
      </c>
      <c r="U6207" s="6">
        <v>1360</v>
      </c>
    </row>
    <row r="6208" spans="18:21">
      <c r="R6208">
        <v>6207</v>
      </c>
      <c r="S6208" s="5">
        <v>59173</v>
      </c>
      <c r="T6208" s="6" t="s">
        <v>9645</v>
      </c>
      <c r="U6208" s="6">
        <v>1237</v>
      </c>
    </row>
    <row r="6209" spans="18:21">
      <c r="R6209">
        <v>6208</v>
      </c>
      <c r="S6209" s="5">
        <v>59191</v>
      </c>
      <c r="T6209" s="6" t="s">
        <v>9645</v>
      </c>
      <c r="U6209" s="6">
        <v>376</v>
      </c>
    </row>
    <row r="6210" spans="18:21">
      <c r="R6210">
        <v>6209</v>
      </c>
      <c r="S6210" s="5">
        <v>59192</v>
      </c>
      <c r="T6210" s="6" t="s">
        <v>9645</v>
      </c>
      <c r="U6210" s="6">
        <v>410</v>
      </c>
    </row>
    <row r="6211" spans="18:21">
      <c r="R6211">
        <v>6210</v>
      </c>
      <c r="S6211" s="5">
        <v>59193</v>
      </c>
      <c r="T6211" s="6" t="s">
        <v>9645</v>
      </c>
      <c r="U6211" s="6">
        <v>455</v>
      </c>
    </row>
    <row r="6212" spans="18:21">
      <c r="R6212">
        <v>6211</v>
      </c>
      <c r="S6212" s="5">
        <v>59194</v>
      </c>
      <c r="T6212" s="6" t="s">
        <v>9645</v>
      </c>
      <c r="U6212" s="6">
        <v>437</v>
      </c>
    </row>
    <row r="6213" spans="18:21">
      <c r="R6213">
        <v>6212</v>
      </c>
      <c r="S6213" s="5">
        <v>59195</v>
      </c>
      <c r="T6213" s="6" t="s">
        <v>9645</v>
      </c>
      <c r="U6213" s="6">
        <v>531</v>
      </c>
    </row>
    <row r="6214" spans="18:21">
      <c r="R6214">
        <v>6213</v>
      </c>
      <c r="S6214" s="5">
        <v>59196</v>
      </c>
      <c r="T6214" s="6" t="s">
        <v>9645</v>
      </c>
      <c r="U6214" s="6">
        <v>838</v>
      </c>
    </row>
    <row r="6215" spans="18:21">
      <c r="R6215">
        <v>6214</v>
      </c>
      <c r="S6215" s="5">
        <v>59197</v>
      </c>
      <c r="T6215" s="6" t="s">
        <v>9645</v>
      </c>
      <c r="U6215" s="6">
        <v>1251</v>
      </c>
    </row>
    <row r="6216" spans="18:21">
      <c r="R6216">
        <v>6215</v>
      </c>
      <c r="S6216" s="5">
        <v>59198</v>
      </c>
      <c r="T6216" s="6" t="s">
        <v>9645</v>
      </c>
      <c r="U6216" s="6">
        <v>512</v>
      </c>
    </row>
    <row r="6217" spans="18:21">
      <c r="R6217">
        <v>6216</v>
      </c>
      <c r="S6217" s="5">
        <v>59199</v>
      </c>
      <c r="T6217" s="6" t="s">
        <v>9645</v>
      </c>
      <c r="U6217" s="6">
        <v>381</v>
      </c>
    </row>
    <row r="6218" spans="18:21">
      <c r="R6218">
        <v>6217</v>
      </c>
      <c r="S6218" s="5">
        <v>59230</v>
      </c>
      <c r="T6218" s="6" t="s">
        <v>9646</v>
      </c>
      <c r="U6218" s="6">
        <v>1053</v>
      </c>
    </row>
    <row r="6219" spans="18:21">
      <c r="R6219">
        <v>6218</v>
      </c>
      <c r="S6219" s="5">
        <v>59231</v>
      </c>
      <c r="T6219" s="6" t="s">
        <v>9646</v>
      </c>
      <c r="U6219" s="6">
        <v>806</v>
      </c>
    </row>
    <row r="6220" spans="18:21">
      <c r="R6220">
        <v>6219</v>
      </c>
      <c r="S6220" s="5">
        <v>59232</v>
      </c>
      <c r="T6220" s="6" t="s">
        <v>9646</v>
      </c>
      <c r="U6220" s="6">
        <v>1287</v>
      </c>
    </row>
    <row r="6221" spans="18:21">
      <c r="R6221">
        <v>6220</v>
      </c>
      <c r="S6221" s="5">
        <v>59240</v>
      </c>
      <c r="T6221" s="6" t="s">
        <v>9646</v>
      </c>
      <c r="U6221" s="6">
        <v>910</v>
      </c>
    </row>
    <row r="6222" spans="18:21">
      <c r="R6222">
        <v>6221</v>
      </c>
      <c r="S6222" s="5">
        <v>59241</v>
      </c>
      <c r="T6222" s="6" t="s">
        <v>9646</v>
      </c>
      <c r="U6222" s="6">
        <v>1008</v>
      </c>
    </row>
    <row r="6223" spans="18:21">
      <c r="R6223">
        <v>6222</v>
      </c>
      <c r="S6223" s="5">
        <v>59242</v>
      </c>
      <c r="T6223" s="6" t="s">
        <v>9646</v>
      </c>
      <c r="U6223" s="6">
        <v>492</v>
      </c>
    </row>
    <row r="6224" spans="18:21">
      <c r="R6224">
        <v>6223</v>
      </c>
      <c r="S6224" s="5">
        <v>59291</v>
      </c>
      <c r="T6224" s="6" t="s">
        <v>9646</v>
      </c>
      <c r="U6224" s="6">
        <v>251</v>
      </c>
    </row>
    <row r="6225" spans="18:21">
      <c r="R6225">
        <v>6224</v>
      </c>
      <c r="S6225" s="5">
        <v>59292</v>
      </c>
      <c r="T6225" s="6" t="s">
        <v>9646</v>
      </c>
      <c r="U6225" s="6">
        <v>594</v>
      </c>
    </row>
    <row r="6226" spans="18:21">
      <c r="R6226">
        <v>6225</v>
      </c>
      <c r="S6226" s="5">
        <v>59293</v>
      </c>
      <c r="T6226" s="6" t="s">
        <v>9647</v>
      </c>
      <c r="U6226" s="6">
        <v>573</v>
      </c>
    </row>
    <row r="6227" spans="18:21">
      <c r="R6227">
        <v>6226</v>
      </c>
      <c r="S6227" s="5">
        <v>59294</v>
      </c>
      <c r="T6227" s="6" t="s">
        <v>9646</v>
      </c>
      <c r="U6227" s="6">
        <v>336</v>
      </c>
    </row>
    <row r="6228" spans="18:21">
      <c r="R6228">
        <v>6227</v>
      </c>
      <c r="S6228" s="5">
        <v>59330</v>
      </c>
      <c r="T6228" s="6" t="s">
        <v>9648</v>
      </c>
      <c r="U6228" s="6">
        <v>739</v>
      </c>
    </row>
    <row r="6229" spans="18:21">
      <c r="R6229">
        <v>6228</v>
      </c>
      <c r="S6229" s="5">
        <v>59331</v>
      </c>
      <c r="T6229" s="6" t="s">
        <v>9648</v>
      </c>
      <c r="U6229" s="6">
        <v>853</v>
      </c>
    </row>
    <row r="6230" spans="18:21">
      <c r="R6230">
        <v>6229</v>
      </c>
      <c r="S6230" s="5">
        <v>59332</v>
      </c>
      <c r="T6230" s="6" t="s">
        <v>9648</v>
      </c>
      <c r="U6230" s="6">
        <v>1008</v>
      </c>
    </row>
    <row r="6231" spans="18:21">
      <c r="R6231">
        <v>6230</v>
      </c>
      <c r="S6231" s="5">
        <v>59333</v>
      </c>
      <c r="T6231" s="6" t="s">
        <v>9648</v>
      </c>
      <c r="U6231" s="6">
        <v>770</v>
      </c>
    </row>
    <row r="6232" spans="18:21">
      <c r="R6232">
        <v>6231</v>
      </c>
      <c r="S6232" s="5">
        <v>59334</v>
      </c>
      <c r="T6232" s="6" t="s">
        <v>9648</v>
      </c>
      <c r="U6232" s="6">
        <v>1072</v>
      </c>
    </row>
    <row r="6233" spans="18:21">
      <c r="R6233">
        <v>6232</v>
      </c>
      <c r="S6233" s="5">
        <v>59335</v>
      </c>
      <c r="T6233" s="6" t="s">
        <v>9648</v>
      </c>
      <c r="U6233" s="6">
        <v>1155</v>
      </c>
    </row>
    <row r="6234" spans="18:21">
      <c r="R6234">
        <v>6233</v>
      </c>
      <c r="S6234" s="5">
        <v>59336</v>
      </c>
      <c r="T6234" s="6" t="s">
        <v>9648</v>
      </c>
      <c r="U6234" s="6">
        <v>837</v>
      </c>
    </row>
    <row r="6235" spans="18:21">
      <c r="R6235">
        <v>6234</v>
      </c>
      <c r="S6235" s="5">
        <v>59337</v>
      </c>
      <c r="T6235" s="6" t="s">
        <v>9648</v>
      </c>
      <c r="U6235" s="6">
        <v>1502</v>
      </c>
    </row>
    <row r="6236" spans="18:21">
      <c r="R6236">
        <v>6235</v>
      </c>
      <c r="S6236" s="5">
        <v>59338</v>
      </c>
      <c r="T6236" s="6" t="s">
        <v>9648</v>
      </c>
      <c r="U6236" s="6">
        <v>1221</v>
      </c>
    </row>
    <row r="6237" spans="18:21">
      <c r="R6237">
        <v>6236</v>
      </c>
      <c r="S6237" s="5">
        <v>59339</v>
      </c>
      <c r="T6237" s="6" t="s">
        <v>9648</v>
      </c>
      <c r="U6237" s="6">
        <v>471</v>
      </c>
    </row>
    <row r="6238" spans="18:21">
      <c r="R6238">
        <v>6237</v>
      </c>
      <c r="S6238" s="5">
        <v>59340</v>
      </c>
      <c r="T6238" s="6" t="s">
        <v>9648</v>
      </c>
      <c r="U6238" s="6">
        <v>1854</v>
      </c>
    </row>
    <row r="6239" spans="18:21">
      <c r="R6239">
        <v>6238</v>
      </c>
      <c r="S6239" s="5">
        <v>59341</v>
      </c>
      <c r="T6239" s="6" t="s">
        <v>9648</v>
      </c>
      <c r="U6239" s="6">
        <v>1548</v>
      </c>
    </row>
    <row r="6240" spans="18:21">
      <c r="R6240">
        <v>6239</v>
      </c>
      <c r="S6240" s="5">
        <v>59342</v>
      </c>
      <c r="T6240" s="6" t="s">
        <v>9648</v>
      </c>
      <c r="U6240" s="6">
        <v>1514</v>
      </c>
    </row>
    <row r="6241" spans="18:21">
      <c r="R6241">
        <v>6240</v>
      </c>
      <c r="S6241" s="5">
        <v>59343</v>
      </c>
      <c r="T6241" s="6" t="s">
        <v>9648</v>
      </c>
      <c r="U6241" s="6">
        <v>973</v>
      </c>
    </row>
    <row r="6242" spans="18:21">
      <c r="R6242">
        <v>6241</v>
      </c>
      <c r="S6242" s="5">
        <v>59344</v>
      </c>
      <c r="T6242" s="6" t="s">
        <v>9648</v>
      </c>
      <c r="U6242" s="6">
        <v>86</v>
      </c>
    </row>
    <row r="6243" spans="18:21">
      <c r="R6243">
        <v>6242</v>
      </c>
      <c r="S6243" s="5">
        <v>59350</v>
      </c>
      <c r="T6243" s="6" t="s">
        <v>9648</v>
      </c>
      <c r="U6243" s="6">
        <v>1112</v>
      </c>
    </row>
    <row r="6244" spans="18:21">
      <c r="R6244">
        <v>6243</v>
      </c>
      <c r="S6244" s="5">
        <v>59351</v>
      </c>
      <c r="T6244" s="6" t="s">
        <v>9648</v>
      </c>
      <c r="U6244" s="6">
        <v>1164</v>
      </c>
    </row>
    <row r="6245" spans="18:21">
      <c r="R6245">
        <v>6244</v>
      </c>
      <c r="S6245" s="5">
        <v>59352</v>
      </c>
      <c r="T6245" s="6" t="s">
        <v>9648</v>
      </c>
      <c r="U6245" s="6">
        <v>1542</v>
      </c>
    </row>
    <row r="6246" spans="18:21">
      <c r="R6246">
        <v>6245</v>
      </c>
      <c r="S6246" s="5">
        <v>59353</v>
      </c>
      <c r="T6246" s="6" t="s">
        <v>9648</v>
      </c>
      <c r="U6246" s="6">
        <v>1325</v>
      </c>
    </row>
    <row r="6247" spans="18:21">
      <c r="R6247">
        <v>6246</v>
      </c>
      <c r="S6247" s="5">
        <v>59354</v>
      </c>
      <c r="T6247" s="6" t="s">
        <v>9648</v>
      </c>
      <c r="U6247" s="6">
        <v>835</v>
      </c>
    </row>
    <row r="6248" spans="18:21">
      <c r="R6248">
        <v>6247</v>
      </c>
      <c r="S6248" s="5">
        <v>59361</v>
      </c>
      <c r="T6248" s="6" t="s">
        <v>9648</v>
      </c>
      <c r="U6248" s="6">
        <v>21</v>
      </c>
    </row>
    <row r="6249" spans="18:21">
      <c r="R6249">
        <v>6248</v>
      </c>
      <c r="S6249" s="5">
        <v>59391</v>
      </c>
      <c r="T6249" s="6" t="s">
        <v>9648</v>
      </c>
      <c r="U6249" s="6">
        <v>61</v>
      </c>
    </row>
    <row r="6250" spans="18:21">
      <c r="R6250">
        <v>6249</v>
      </c>
      <c r="S6250" s="5">
        <v>59392</v>
      </c>
      <c r="T6250" s="6" t="s">
        <v>9648</v>
      </c>
      <c r="U6250" s="6">
        <v>349</v>
      </c>
    </row>
    <row r="6251" spans="18:21">
      <c r="R6251">
        <v>6250</v>
      </c>
      <c r="S6251" s="5">
        <v>59393</v>
      </c>
      <c r="T6251" s="6" t="s">
        <v>9648</v>
      </c>
      <c r="U6251" s="6">
        <v>438</v>
      </c>
    </row>
    <row r="6252" spans="18:21">
      <c r="R6252">
        <v>6251</v>
      </c>
      <c r="S6252" s="5">
        <v>59395</v>
      </c>
      <c r="T6252" s="6" t="s">
        <v>9648</v>
      </c>
      <c r="U6252" s="6">
        <v>512</v>
      </c>
    </row>
    <row r="6253" spans="18:21">
      <c r="R6253">
        <v>6252</v>
      </c>
      <c r="S6253" s="5">
        <v>59396</v>
      </c>
      <c r="T6253" s="6" t="s">
        <v>9648</v>
      </c>
      <c r="U6253" s="6">
        <v>507</v>
      </c>
    </row>
    <row r="6254" spans="18:21">
      <c r="R6254">
        <v>6253</v>
      </c>
      <c r="S6254" s="5">
        <v>59397</v>
      </c>
      <c r="T6254" s="6" t="s">
        <v>9649</v>
      </c>
      <c r="U6254" s="6">
        <v>243</v>
      </c>
    </row>
    <row r="6255" spans="18:21">
      <c r="R6255">
        <v>6254</v>
      </c>
      <c r="S6255" s="5">
        <v>59430</v>
      </c>
      <c r="T6255" s="6" t="s">
        <v>9650</v>
      </c>
      <c r="U6255" s="6">
        <v>1055</v>
      </c>
    </row>
    <row r="6256" spans="18:21">
      <c r="R6256">
        <v>6255</v>
      </c>
      <c r="S6256" s="5">
        <v>59431</v>
      </c>
      <c r="T6256" s="6" t="s">
        <v>9650</v>
      </c>
      <c r="U6256" s="6">
        <v>1261</v>
      </c>
    </row>
    <row r="6257" spans="18:21">
      <c r="R6257">
        <v>6256</v>
      </c>
      <c r="S6257" s="5">
        <v>59432</v>
      </c>
      <c r="T6257" s="6" t="s">
        <v>9650</v>
      </c>
      <c r="U6257" s="6">
        <v>372</v>
      </c>
    </row>
    <row r="6258" spans="18:21">
      <c r="R6258">
        <v>6257</v>
      </c>
      <c r="S6258" s="5">
        <v>59491</v>
      </c>
      <c r="T6258" s="6" t="s">
        <v>9650</v>
      </c>
      <c r="U6258" s="6">
        <v>419</v>
      </c>
    </row>
    <row r="6259" spans="18:21">
      <c r="R6259">
        <v>6258</v>
      </c>
      <c r="S6259" s="5">
        <v>59492</v>
      </c>
      <c r="T6259" s="6" t="s">
        <v>9650</v>
      </c>
      <c r="U6259" s="6">
        <v>486</v>
      </c>
    </row>
    <row r="6260" spans="18:21">
      <c r="R6260">
        <v>6259</v>
      </c>
      <c r="S6260" s="5">
        <v>59493</v>
      </c>
      <c r="T6260" s="6" t="s">
        <v>9650</v>
      </c>
      <c r="U6260" s="6">
        <v>534</v>
      </c>
    </row>
    <row r="6261" spans="18:21">
      <c r="R6261">
        <v>6260</v>
      </c>
      <c r="S6261" s="5">
        <v>59494</v>
      </c>
      <c r="T6261" s="6" t="s">
        <v>9650</v>
      </c>
      <c r="U6261" s="6">
        <v>304</v>
      </c>
    </row>
    <row r="6262" spans="18:21">
      <c r="R6262">
        <v>6261</v>
      </c>
      <c r="S6262" s="5">
        <v>59530</v>
      </c>
      <c r="T6262" s="6" t="s">
        <v>9651</v>
      </c>
      <c r="U6262" s="6">
        <v>549</v>
      </c>
    </row>
    <row r="6263" spans="18:21">
      <c r="R6263">
        <v>6262</v>
      </c>
      <c r="S6263" s="5">
        <v>59531</v>
      </c>
      <c r="T6263" s="6" t="s">
        <v>9651</v>
      </c>
      <c r="U6263" s="6">
        <v>714</v>
      </c>
    </row>
    <row r="6264" spans="18:21">
      <c r="R6264">
        <v>6263</v>
      </c>
      <c r="S6264" s="5">
        <v>59532</v>
      </c>
      <c r="T6264" s="6" t="s">
        <v>9651</v>
      </c>
      <c r="U6264" s="6">
        <v>1017</v>
      </c>
    </row>
    <row r="6265" spans="18:21">
      <c r="R6265">
        <v>6264</v>
      </c>
      <c r="S6265" s="5">
        <v>59533</v>
      </c>
      <c r="T6265" s="6" t="s">
        <v>9651</v>
      </c>
      <c r="U6265" s="6">
        <v>1343</v>
      </c>
    </row>
    <row r="6266" spans="18:21">
      <c r="R6266">
        <v>6265</v>
      </c>
      <c r="S6266" s="5">
        <v>59534</v>
      </c>
      <c r="T6266" s="6" t="s">
        <v>9651</v>
      </c>
      <c r="U6266" s="6">
        <v>964</v>
      </c>
    </row>
    <row r="6267" spans="18:21">
      <c r="R6267">
        <v>6266</v>
      </c>
      <c r="S6267" s="5">
        <v>59535</v>
      </c>
      <c r="T6267" s="6" t="s">
        <v>9651</v>
      </c>
      <c r="U6267" s="6">
        <v>1</v>
      </c>
    </row>
    <row r="6268" spans="18:21">
      <c r="R6268">
        <v>6267</v>
      </c>
      <c r="S6268" s="5">
        <v>59540</v>
      </c>
      <c r="T6268" s="6" t="s">
        <v>9651</v>
      </c>
      <c r="U6268" s="6">
        <v>696</v>
      </c>
    </row>
    <row r="6269" spans="18:21">
      <c r="R6269">
        <v>6268</v>
      </c>
      <c r="S6269" s="5">
        <v>59541</v>
      </c>
      <c r="T6269" s="6" t="s">
        <v>9651</v>
      </c>
      <c r="U6269" s="6">
        <v>548</v>
      </c>
    </row>
    <row r="6270" spans="18:21">
      <c r="R6270">
        <v>6269</v>
      </c>
      <c r="S6270" s="5">
        <v>59542</v>
      </c>
      <c r="T6270" s="6" t="s">
        <v>9651</v>
      </c>
      <c r="U6270" s="6">
        <v>663</v>
      </c>
    </row>
    <row r="6271" spans="18:21">
      <c r="R6271">
        <v>6270</v>
      </c>
      <c r="S6271" s="5">
        <v>59543</v>
      </c>
      <c r="T6271" s="6" t="s">
        <v>9651</v>
      </c>
      <c r="U6271" s="6">
        <v>207</v>
      </c>
    </row>
    <row r="6272" spans="18:21">
      <c r="R6272">
        <v>6271</v>
      </c>
      <c r="S6272" s="5">
        <v>59544</v>
      </c>
      <c r="T6272" s="6" t="s">
        <v>9651</v>
      </c>
      <c r="U6272" s="6">
        <v>756</v>
      </c>
    </row>
    <row r="6273" spans="18:21">
      <c r="R6273">
        <v>6272</v>
      </c>
      <c r="S6273" s="5">
        <v>59550</v>
      </c>
      <c r="T6273" s="6" t="s">
        <v>9651</v>
      </c>
      <c r="U6273" s="6">
        <v>42</v>
      </c>
    </row>
    <row r="6274" spans="18:21">
      <c r="R6274">
        <v>6273</v>
      </c>
      <c r="S6274" s="5">
        <v>59551</v>
      </c>
      <c r="T6274" s="6" t="s">
        <v>9651</v>
      </c>
      <c r="U6274" s="6">
        <v>1690</v>
      </c>
    </row>
    <row r="6275" spans="18:21">
      <c r="R6275">
        <v>6274</v>
      </c>
      <c r="S6275" s="5">
        <v>59552</v>
      </c>
      <c r="T6275" s="6" t="s">
        <v>9651</v>
      </c>
      <c r="U6275" s="6">
        <v>1102</v>
      </c>
    </row>
    <row r="6276" spans="18:21">
      <c r="R6276">
        <v>6275</v>
      </c>
      <c r="S6276" s="5">
        <v>59553</v>
      </c>
      <c r="T6276" s="6" t="s">
        <v>9651</v>
      </c>
      <c r="U6276" s="6">
        <v>1272</v>
      </c>
    </row>
    <row r="6277" spans="18:21">
      <c r="R6277">
        <v>6276</v>
      </c>
      <c r="S6277" s="5">
        <v>59554</v>
      </c>
      <c r="T6277" s="6" t="s">
        <v>9651</v>
      </c>
      <c r="U6277" s="6">
        <v>924</v>
      </c>
    </row>
    <row r="6278" spans="18:21">
      <c r="R6278">
        <v>6277</v>
      </c>
      <c r="S6278" s="5">
        <v>59591</v>
      </c>
      <c r="T6278" s="6" t="s">
        <v>9651</v>
      </c>
      <c r="U6278" s="6">
        <v>564</v>
      </c>
    </row>
    <row r="6279" spans="18:21">
      <c r="R6279">
        <v>6278</v>
      </c>
      <c r="S6279" s="5">
        <v>59592</v>
      </c>
      <c r="T6279" s="6" t="s">
        <v>9651</v>
      </c>
      <c r="U6279" s="6">
        <v>746</v>
      </c>
    </row>
    <row r="6280" spans="18:21">
      <c r="R6280">
        <v>6279</v>
      </c>
      <c r="S6280" s="5">
        <v>59593</v>
      </c>
      <c r="T6280" s="6" t="s">
        <v>9651</v>
      </c>
      <c r="U6280" s="6">
        <v>556</v>
      </c>
    </row>
    <row r="6281" spans="18:21">
      <c r="R6281">
        <v>6280</v>
      </c>
      <c r="S6281" s="5">
        <v>59594</v>
      </c>
      <c r="T6281" s="6" t="s">
        <v>9651</v>
      </c>
      <c r="U6281" s="6">
        <v>423</v>
      </c>
    </row>
    <row r="6282" spans="18:21">
      <c r="R6282">
        <v>6281</v>
      </c>
      <c r="S6282" s="5">
        <v>59595</v>
      </c>
      <c r="T6282" s="6" t="s">
        <v>9651</v>
      </c>
      <c r="U6282" s="6">
        <v>438</v>
      </c>
    </row>
    <row r="6283" spans="18:21">
      <c r="R6283">
        <v>6282</v>
      </c>
      <c r="S6283" s="5">
        <v>59596</v>
      </c>
      <c r="T6283" s="6" t="s">
        <v>9651</v>
      </c>
      <c r="U6283" s="6">
        <v>491</v>
      </c>
    </row>
    <row r="6284" spans="18:21">
      <c r="R6284">
        <v>6283</v>
      </c>
      <c r="S6284" s="5">
        <v>59631</v>
      </c>
      <c r="T6284" s="6" t="s">
        <v>9652</v>
      </c>
      <c r="U6284" s="6">
        <v>1089</v>
      </c>
    </row>
    <row r="6285" spans="18:21">
      <c r="R6285">
        <v>6284</v>
      </c>
      <c r="S6285" s="5">
        <v>59632</v>
      </c>
      <c r="T6285" s="6" t="s">
        <v>9652</v>
      </c>
      <c r="U6285" s="6">
        <v>536</v>
      </c>
    </row>
    <row r="6286" spans="18:21">
      <c r="R6286">
        <v>6285</v>
      </c>
      <c r="S6286" s="5">
        <v>59633</v>
      </c>
      <c r="T6286" s="6" t="s">
        <v>9652</v>
      </c>
      <c r="U6286" s="6">
        <v>734</v>
      </c>
    </row>
    <row r="6287" spans="18:21">
      <c r="R6287">
        <v>6286</v>
      </c>
      <c r="S6287" s="5">
        <v>59634</v>
      </c>
      <c r="T6287" s="6" t="s">
        <v>9652</v>
      </c>
      <c r="U6287" s="6">
        <v>886</v>
      </c>
    </row>
    <row r="6288" spans="18:21">
      <c r="R6288">
        <v>6287</v>
      </c>
      <c r="S6288" s="5">
        <v>59691</v>
      </c>
      <c r="T6288" s="6" t="s">
        <v>9652</v>
      </c>
      <c r="U6288" s="6">
        <v>444</v>
      </c>
    </row>
    <row r="6289" spans="18:21">
      <c r="R6289">
        <v>6288</v>
      </c>
      <c r="S6289" s="5">
        <v>59692</v>
      </c>
      <c r="T6289" s="6" t="s">
        <v>9652</v>
      </c>
      <c r="U6289" s="6">
        <v>615</v>
      </c>
    </row>
    <row r="6290" spans="18:21">
      <c r="R6290">
        <v>6289</v>
      </c>
      <c r="S6290" s="5">
        <v>59693</v>
      </c>
      <c r="T6290" s="6" t="s">
        <v>9652</v>
      </c>
      <c r="U6290" s="6">
        <v>661</v>
      </c>
    </row>
    <row r="6291" spans="18:21">
      <c r="R6291">
        <v>6290</v>
      </c>
      <c r="S6291" s="5">
        <v>59730</v>
      </c>
      <c r="T6291" s="6" t="s">
        <v>9653</v>
      </c>
      <c r="U6291" s="6">
        <v>463</v>
      </c>
    </row>
    <row r="6292" spans="18:21">
      <c r="R6292">
        <v>6291</v>
      </c>
      <c r="S6292" s="5">
        <v>59731</v>
      </c>
      <c r="T6292" s="6" t="s">
        <v>9653</v>
      </c>
      <c r="U6292" s="6">
        <v>857</v>
      </c>
    </row>
    <row r="6293" spans="18:21">
      <c r="R6293">
        <v>6292</v>
      </c>
      <c r="S6293" s="5">
        <v>59732</v>
      </c>
      <c r="T6293" s="6" t="s">
        <v>9653</v>
      </c>
      <c r="U6293" s="6">
        <v>1555</v>
      </c>
    </row>
    <row r="6294" spans="18:21">
      <c r="R6294">
        <v>6293</v>
      </c>
      <c r="S6294" s="5">
        <v>59740</v>
      </c>
      <c r="T6294" s="6" t="s">
        <v>9653</v>
      </c>
      <c r="U6294" s="6">
        <v>967</v>
      </c>
    </row>
    <row r="6295" spans="18:21">
      <c r="R6295">
        <v>6294</v>
      </c>
      <c r="S6295" s="5">
        <v>59741</v>
      </c>
      <c r="T6295" s="6" t="s">
        <v>9653</v>
      </c>
      <c r="U6295" s="6">
        <v>561</v>
      </c>
    </row>
    <row r="6296" spans="18:21">
      <c r="R6296">
        <v>6295</v>
      </c>
      <c r="S6296" s="5">
        <v>59742</v>
      </c>
      <c r="T6296" s="6" t="s">
        <v>9653</v>
      </c>
      <c r="U6296" s="6">
        <v>482</v>
      </c>
    </row>
    <row r="6297" spans="18:21">
      <c r="R6297">
        <v>6296</v>
      </c>
      <c r="S6297" s="5">
        <v>59743</v>
      </c>
      <c r="T6297" s="6" t="s">
        <v>9653</v>
      </c>
      <c r="U6297" s="6">
        <v>483</v>
      </c>
    </row>
    <row r="6298" spans="18:21">
      <c r="R6298">
        <v>6297</v>
      </c>
      <c r="S6298" s="5">
        <v>59750</v>
      </c>
      <c r="T6298" s="6" t="s">
        <v>9653</v>
      </c>
      <c r="U6298" s="6">
        <v>719</v>
      </c>
    </row>
    <row r="6299" spans="18:21">
      <c r="R6299">
        <v>6298</v>
      </c>
      <c r="S6299" s="5">
        <v>59751</v>
      </c>
      <c r="T6299" s="6" t="s">
        <v>9653</v>
      </c>
      <c r="U6299" s="6">
        <v>256</v>
      </c>
    </row>
    <row r="6300" spans="18:21">
      <c r="R6300">
        <v>6299</v>
      </c>
      <c r="S6300" s="5">
        <v>59752</v>
      </c>
      <c r="T6300" s="6" t="s">
        <v>9653</v>
      </c>
      <c r="U6300" s="6">
        <v>502</v>
      </c>
    </row>
    <row r="6301" spans="18:21">
      <c r="R6301">
        <v>6300</v>
      </c>
      <c r="S6301" s="5">
        <v>59755</v>
      </c>
      <c r="T6301" s="6" t="s">
        <v>9653</v>
      </c>
      <c r="U6301" s="6">
        <v>340</v>
      </c>
    </row>
    <row r="6302" spans="18:21">
      <c r="R6302">
        <v>6301</v>
      </c>
      <c r="S6302" s="5">
        <v>59791</v>
      </c>
      <c r="T6302" s="6" t="s">
        <v>9653</v>
      </c>
      <c r="U6302" s="6">
        <v>590</v>
      </c>
    </row>
    <row r="6303" spans="18:21">
      <c r="R6303">
        <v>6302</v>
      </c>
      <c r="S6303" s="5">
        <v>59792</v>
      </c>
      <c r="T6303" s="6" t="s">
        <v>9653</v>
      </c>
      <c r="U6303" s="6">
        <v>171</v>
      </c>
    </row>
    <row r="6304" spans="18:21">
      <c r="R6304">
        <v>6303</v>
      </c>
      <c r="S6304" s="5">
        <v>59793</v>
      </c>
      <c r="T6304" s="6" t="s">
        <v>9653</v>
      </c>
      <c r="U6304" s="6">
        <v>101</v>
      </c>
    </row>
    <row r="6305" spans="18:21">
      <c r="R6305">
        <v>6304</v>
      </c>
      <c r="S6305" s="5">
        <v>59794</v>
      </c>
      <c r="T6305" s="6" t="s">
        <v>9653</v>
      </c>
      <c r="U6305" s="6">
        <v>790</v>
      </c>
    </row>
    <row r="6306" spans="18:21">
      <c r="R6306">
        <v>6305</v>
      </c>
      <c r="S6306" s="5">
        <v>59795</v>
      </c>
      <c r="T6306" s="6" t="s">
        <v>9653</v>
      </c>
      <c r="U6306" s="6">
        <v>167</v>
      </c>
    </row>
    <row r="6307" spans="18:21">
      <c r="R6307">
        <v>6306</v>
      </c>
      <c r="S6307" s="5">
        <v>59796</v>
      </c>
      <c r="T6307" s="6" t="s">
        <v>9653</v>
      </c>
      <c r="U6307" s="6">
        <v>482</v>
      </c>
    </row>
    <row r="6308" spans="18:21">
      <c r="R6308">
        <v>6307</v>
      </c>
      <c r="S6308" s="5">
        <v>59797</v>
      </c>
      <c r="T6308" s="6" t="s">
        <v>9653</v>
      </c>
      <c r="U6308" s="6">
        <v>676</v>
      </c>
    </row>
    <row r="6309" spans="18:21">
      <c r="R6309">
        <v>6308</v>
      </c>
      <c r="S6309" s="5">
        <v>59830</v>
      </c>
      <c r="T6309" s="6" t="s">
        <v>9654</v>
      </c>
      <c r="U6309" s="6">
        <v>446</v>
      </c>
    </row>
    <row r="6310" spans="18:21">
      <c r="R6310">
        <v>6309</v>
      </c>
      <c r="S6310" s="5">
        <v>59831</v>
      </c>
      <c r="T6310" s="6" t="s">
        <v>9654</v>
      </c>
      <c r="U6310" s="6">
        <v>1073</v>
      </c>
    </row>
    <row r="6311" spans="18:21">
      <c r="R6311">
        <v>6310</v>
      </c>
      <c r="S6311" s="5">
        <v>59832</v>
      </c>
      <c r="T6311" s="6" t="s">
        <v>9654</v>
      </c>
      <c r="U6311" s="6">
        <v>505</v>
      </c>
    </row>
    <row r="6312" spans="18:21">
      <c r="R6312">
        <v>6311</v>
      </c>
      <c r="S6312" s="5">
        <v>59834</v>
      </c>
      <c r="T6312" s="6" t="s">
        <v>9654</v>
      </c>
      <c r="U6312" s="6">
        <v>955</v>
      </c>
    </row>
    <row r="6313" spans="18:21">
      <c r="R6313">
        <v>6312</v>
      </c>
      <c r="S6313" s="5">
        <v>59835</v>
      </c>
      <c r="T6313" s="6" t="s">
        <v>9654</v>
      </c>
      <c r="U6313" s="6">
        <v>1053</v>
      </c>
    </row>
    <row r="6314" spans="18:21">
      <c r="R6314">
        <v>6313</v>
      </c>
      <c r="S6314" s="5">
        <v>59836</v>
      </c>
      <c r="T6314" s="6" t="s">
        <v>9654</v>
      </c>
      <c r="U6314" s="6">
        <v>1042</v>
      </c>
    </row>
    <row r="6315" spans="18:21">
      <c r="R6315">
        <v>6314</v>
      </c>
      <c r="S6315" s="5">
        <v>59837</v>
      </c>
      <c r="T6315" s="6" t="s">
        <v>9654</v>
      </c>
      <c r="U6315" s="6">
        <v>836</v>
      </c>
    </row>
    <row r="6316" spans="18:21">
      <c r="R6316">
        <v>6315</v>
      </c>
      <c r="S6316" s="5">
        <v>59838</v>
      </c>
      <c r="T6316" s="6" t="s">
        <v>9654</v>
      </c>
      <c r="U6316" s="6">
        <v>823</v>
      </c>
    </row>
    <row r="6317" spans="18:21">
      <c r="R6317">
        <v>6316</v>
      </c>
      <c r="S6317" s="5">
        <v>59839</v>
      </c>
      <c r="T6317" s="6" t="s">
        <v>9654</v>
      </c>
      <c r="U6317" s="6">
        <v>890</v>
      </c>
    </row>
    <row r="6318" spans="18:21">
      <c r="R6318">
        <v>6317</v>
      </c>
      <c r="S6318" s="5">
        <v>59840</v>
      </c>
      <c r="T6318" s="6" t="s">
        <v>9654</v>
      </c>
      <c r="U6318" s="6">
        <v>220</v>
      </c>
    </row>
    <row r="6319" spans="18:21">
      <c r="R6319">
        <v>6318</v>
      </c>
      <c r="S6319" s="5">
        <v>59891</v>
      </c>
      <c r="T6319" s="6" t="s">
        <v>9654</v>
      </c>
      <c r="U6319" s="6">
        <v>685</v>
      </c>
    </row>
    <row r="6320" spans="18:21">
      <c r="R6320">
        <v>6319</v>
      </c>
      <c r="S6320" s="5">
        <v>59892</v>
      </c>
      <c r="T6320" s="6" t="s">
        <v>9654</v>
      </c>
      <c r="U6320" s="6">
        <v>443</v>
      </c>
    </row>
    <row r="6321" spans="18:21">
      <c r="R6321">
        <v>6320</v>
      </c>
      <c r="S6321" s="5">
        <v>59893</v>
      </c>
      <c r="T6321" s="6" t="s">
        <v>9654</v>
      </c>
      <c r="U6321" s="6">
        <v>506</v>
      </c>
    </row>
    <row r="6322" spans="18:21">
      <c r="R6322">
        <v>6321</v>
      </c>
      <c r="S6322" s="5">
        <v>59894</v>
      </c>
      <c r="T6322" s="6" t="s">
        <v>9654</v>
      </c>
      <c r="U6322" s="6">
        <v>697</v>
      </c>
    </row>
    <row r="6323" spans="18:21">
      <c r="R6323">
        <v>6322</v>
      </c>
      <c r="S6323" s="5">
        <v>59895</v>
      </c>
      <c r="T6323" s="6" t="s">
        <v>9654</v>
      </c>
      <c r="U6323" s="6">
        <v>617</v>
      </c>
    </row>
    <row r="6324" spans="18:21">
      <c r="R6324">
        <v>6323</v>
      </c>
      <c r="S6324" s="5">
        <v>59896</v>
      </c>
      <c r="T6324" s="6" t="s">
        <v>9654</v>
      </c>
      <c r="U6324" s="6">
        <v>630</v>
      </c>
    </row>
    <row r="6325" spans="18:21">
      <c r="R6325">
        <v>6324</v>
      </c>
      <c r="S6325" s="5">
        <v>59897</v>
      </c>
      <c r="T6325" s="6" t="s">
        <v>9655</v>
      </c>
      <c r="U6325" s="6">
        <v>892</v>
      </c>
    </row>
    <row r="6326" spans="18:21">
      <c r="R6326">
        <v>6325</v>
      </c>
      <c r="S6326" s="5">
        <v>59898</v>
      </c>
      <c r="T6326" s="6" t="s">
        <v>9655</v>
      </c>
      <c r="U6326" s="6">
        <v>1204</v>
      </c>
    </row>
    <row r="6327" spans="18:21">
      <c r="R6327">
        <v>6326</v>
      </c>
      <c r="S6327" s="5">
        <v>59931</v>
      </c>
      <c r="T6327" s="6" t="s">
        <v>9656</v>
      </c>
      <c r="U6327" s="6">
        <v>1332</v>
      </c>
    </row>
    <row r="6328" spans="18:21">
      <c r="R6328">
        <v>6327</v>
      </c>
      <c r="S6328" s="5">
        <v>59932</v>
      </c>
      <c r="T6328" s="6" t="s">
        <v>9656</v>
      </c>
      <c r="U6328" s="6">
        <v>692</v>
      </c>
    </row>
    <row r="6329" spans="18:21">
      <c r="R6329">
        <v>6328</v>
      </c>
      <c r="S6329" s="5">
        <v>59933</v>
      </c>
      <c r="T6329" s="6" t="s">
        <v>9656</v>
      </c>
      <c r="U6329" s="6">
        <v>527</v>
      </c>
    </row>
    <row r="6330" spans="18:21">
      <c r="R6330">
        <v>6329</v>
      </c>
      <c r="S6330" s="5">
        <v>59991</v>
      </c>
      <c r="T6330" s="6" t="s">
        <v>9656</v>
      </c>
      <c r="U6330" s="6">
        <v>548</v>
      </c>
    </row>
    <row r="6331" spans="18:21">
      <c r="R6331">
        <v>6330</v>
      </c>
      <c r="S6331" s="5">
        <v>59992</v>
      </c>
      <c r="T6331" s="6" t="s">
        <v>9656</v>
      </c>
      <c r="U6331" s="6">
        <v>354</v>
      </c>
    </row>
    <row r="6332" spans="18:21">
      <c r="R6332">
        <v>6331</v>
      </c>
      <c r="S6332" s="5">
        <v>59993</v>
      </c>
      <c r="T6332" s="6" t="s">
        <v>9656</v>
      </c>
      <c r="U6332" s="6">
        <v>615</v>
      </c>
    </row>
    <row r="6333" spans="18:21">
      <c r="R6333">
        <v>6332</v>
      </c>
      <c r="S6333" s="5">
        <v>59994</v>
      </c>
      <c r="T6333" s="6" t="s">
        <v>9656</v>
      </c>
      <c r="U6333" s="6">
        <v>505</v>
      </c>
    </row>
    <row r="6334" spans="18:21">
      <c r="R6334">
        <v>6333</v>
      </c>
      <c r="S6334" s="5">
        <v>60208</v>
      </c>
      <c r="T6334" s="6" t="s">
        <v>9657</v>
      </c>
      <c r="U6334" s="6">
        <v>1567</v>
      </c>
    </row>
    <row r="6335" spans="18:21">
      <c r="R6335">
        <v>6334</v>
      </c>
      <c r="S6335" s="5">
        <v>60209</v>
      </c>
      <c r="T6335" s="6" t="s">
        <v>9657</v>
      </c>
      <c r="U6335" s="6">
        <v>1557</v>
      </c>
    </row>
    <row r="6336" spans="18:21">
      <c r="R6336">
        <v>6335</v>
      </c>
      <c r="S6336" s="5">
        <v>60210</v>
      </c>
      <c r="T6336" s="6" t="s">
        <v>9657</v>
      </c>
      <c r="U6336" s="6">
        <v>1520</v>
      </c>
    </row>
    <row r="6337" spans="18:21">
      <c r="R6337">
        <v>6336</v>
      </c>
      <c r="S6337" s="5">
        <v>60211</v>
      </c>
      <c r="T6337" s="6" t="s">
        <v>9657</v>
      </c>
      <c r="U6337" s="6">
        <v>1558</v>
      </c>
    </row>
    <row r="6338" spans="18:21">
      <c r="R6338">
        <v>6337</v>
      </c>
      <c r="S6338" s="5">
        <v>60212</v>
      </c>
      <c r="T6338" s="6" t="s">
        <v>9657</v>
      </c>
      <c r="U6338" s="6">
        <v>1319</v>
      </c>
    </row>
    <row r="6339" spans="18:21">
      <c r="R6339">
        <v>6338</v>
      </c>
      <c r="S6339" s="5">
        <v>60213</v>
      </c>
      <c r="T6339" s="6" t="s">
        <v>9657</v>
      </c>
      <c r="U6339" s="6">
        <v>1486</v>
      </c>
    </row>
    <row r="6340" spans="18:21">
      <c r="R6340">
        <v>6339</v>
      </c>
      <c r="S6340" s="5">
        <v>60214</v>
      </c>
      <c r="T6340" s="6" t="s">
        <v>9657</v>
      </c>
      <c r="U6340" s="6">
        <v>1282</v>
      </c>
    </row>
    <row r="6341" spans="18:21">
      <c r="R6341">
        <v>6340</v>
      </c>
      <c r="S6341" s="5">
        <v>60215</v>
      </c>
      <c r="T6341" s="6" t="s">
        <v>9657</v>
      </c>
      <c r="U6341" s="6">
        <v>1204</v>
      </c>
    </row>
    <row r="6342" spans="18:21">
      <c r="R6342">
        <v>6341</v>
      </c>
      <c r="S6342" s="5">
        <v>60216</v>
      </c>
      <c r="T6342" s="6" t="s">
        <v>9657</v>
      </c>
      <c r="U6342" s="6">
        <v>1353</v>
      </c>
    </row>
    <row r="6343" spans="18:21">
      <c r="R6343">
        <v>6342</v>
      </c>
      <c r="S6343" s="5">
        <v>60217</v>
      </c>
      <c r="T6343" s="6" t="s">
        <v>9657</v>
      </c>
      <c r="U6343" s="6">
        <v>1479</v>
      </c>
    </row>
    <row r="6344" spans="18:21">
      <c r="R6344">
        <v>6343</v>
      </c>
      <c r="S6344" s="5">
        <v>60218</v>
      </c>
      <c r="T6344" s="6" t="s">
        <v>9657</v>
      </c>
      <c r="U6344" s="6">
        <v>1607</v>
      </c>
    </row>
    <row r="6345" spans="18:21">
      <c r="R6345">
        <v>6344</v>
      </c>
      <c r="S6345" s="5">
        <v>60219</v>
      </c>
      <c r="T6345" s="6" t="s">
        <v>9657</v>
      </c>
      <c r="U6345" s="6">
        <v>1284</v>
      </c>
    </row>
    <row r="6346" spans="18:21">
      <c r="R6346">
        <v>6345</v>
      </c>
      <c r="S6346" s="5">
        <v>60220</v>
      </c>
      <c r="T6346" s="6" t="s">
        <v>9657</v>
      </c>
      <c r="U6346" s="6">
        <v>1656</v>
      </c>
    </row>
    <row r="6347" spans="18:21">
      <c r="R6347">
        <v>6346</v>
      </c>
      <c r="S6347" s="5">
        <v>60221</v>
      </c>
      <c r="T6347" s="6" t="s">
        <v>9657</v>
      </c>
      <c r="U6347" s="6">
        <v>1548</v>
      </c>
    </row>
    <row r="6348" spans="18:21">
      <c r="R6348">
        <v>6347</v>
      </c>
      <c r="S6348" s="5">
        <v>60222</v>
      </c>
      <c r="T6348" s="6" t="s">
        <v>9657</v>
      </c>
      <c r="U6348" s="6">
        <v>1000</v>
      </c>
    </row>
    <row r="6349" spans="18:21">
      <c r="R6349">
        <v>6348</v>
      </c>
      <c r="S6349" s="5">
        <v>60223</v>
      </c>
      <c r="T6349" s="6" t="s">
        <v>9657</v>
      </c>
      <c r="U6349" s="6">
        <v>47</v>
      </c>
    </row>
    <row r="6350" spans="18:21">
      <c r="R6350">
        <v>6349</v>
      </c>
      <c r="S6350" s="5">
        <v>60224</v>
      </c>
      <c r="T6350" s="6" t="s">
        <v>9657</v>
      </c>
      <c r="U6350" s="6">
        <v>756</v>
      </c>
    </row>
    <row r="6351" spans="18:21">
      <c r="R6351">
        <v>6350</v>
      </c>
      <c r="S6351" s="5">
        <v>60225</v>
      </c>
      <c r="T6351" s="6" t="s">
        <v>9657</v>
      </c>
      <c r="U6351" s="6">
        <v>670</v>
      </c>
    </row>
    <row r="6352" spans="18:21">
      <c r="R6352">
        <v>6351</v>
      </c>
      <c r="S6352" s="5">
        <v>60226</v>
      </c>
      <c r="T6352" s="6" t="s">
        <v>9657</v>
      </c>
      <c r="U6352" s="6">
        <v>2118</v>
      </c>
    </row>
    <row r="6353" spans="18:21">
      <c r="R6353">
        <v>6352</v>
      </c>
      <c r="S6353" s="5">
        <v>60227</v>
      </c>
      <c r="T6353" s="6" t="s">
        <v>9657</v>
      </c>
      <c r="U6353" s="6">
        <v>1005</v>
      </c>
    </row>
    <row r="6354" spans="18:21">
      <c r="R6354">
        <v>6353</v>
      </c>
      <c r="S6354" s="5">
        <v>60228</v>
      </c>
      <c r="T6354" s="6" t="s">
        <v>9657</v>
      </c>
      <c r="U6354" s="6">
        <v>28</v>
      </c>
    </row>
    <row r="6355" spans="18:21">
      <c r="R6355">
        <v>6354</v>
      </c>
      <c r="S6355" s="5">
        <v>60229</v>
      </c>
      <c r="T6355" s="6" t="s">
        <v>9657</v>
      </c>
      <c r="U6355" s="6">
        <v>982</v>
      </c>
    </row>
    <row r="6356" spans="18:21">
      <c r="R6356">
        <v>6355</v>
      </c>
      <c r="S6356" s="5">
        <v>60230</v>
      </c>
      <c r="T6356" s="6" t="s">
        <v>9657</v>
      </c>
      <c r="U6356" s="6">
        <v>1156</v>
      </c>
    </row>
    <row r="6357" spans="18:21">
      <c r="R6357">
        <v>6356</v>
      </c>
      <c r="S6357" s="5">
        <v>60231</v>
      </c>
      <c r="T6357" s="6" t="s">
        <v>9657</v>
      </c>
      <c r="U6357" s="6">
        <v>1083</v>
      </c>
    </row>
    <row r="6358" spans="18:21">
      <c r="R6358">
        <v>6357</v>
      </c>
      <c r="S6358" s="5">
        <v>60232</v>
      </c>
      <c r="T6358" s="6" t="s">
        <v>9657</v>
      </c>
      <c r="U6358" s="6">
        <v>517</v>
      </c>
    </row>
    <row r="6359" spans="18:21">
      <c r="R6359">
        <v>6358</v>
      </c>
      <c r="S6359" s="5">
        <v>60233</v>
      </c>
      <c r="T6359" s="6" t="s">
        <v>9657</v>
      </c>
      <c r="U6359" s="6">
        <v>1297</v>
      </c>
    </row>
    <row r="6360" spans="18:21">
      <c r="R6360">
        <v>6359</v>
      </c>
      <c r="S6360" s="5">
        <v>60234</v>
      </c>
      <c r="T6360" s="6" t="s">
        <v>9657</v>
      </c>
      <c r="U6360" s="6">
        <v>1372</v>
      </c>
    </row>
    <row r="6361" spans="18:21">
      <c r="R6361">
        <v>6360</v>
      </c>
      <c r="S6361" s="5">
        <v>60235</v>
      </c>
      <c r="T6361" s="6" t="s">
        <v>9657</v>
      </c>
      <c r="U6361" s="6">
        <v>1120</v>
      </c>
    </row>
    <row r="6362" spans="18:21">
      <c r="R6362">
        <v>6361</v>
      </c>
      <c r="S6362" s="5">
        <v>60238</v>
      </c>
      <c r="T6362" s="6" t="s">
        <v>9657</v>
      </c>
      <c r="U6362" s="6">
        <v>272</v>
      </c>
    </row>
    <row r="6363" spans="18:21">
      <c r="R6363">
        <v>6362</v>
      </c>
      <c r="S6363" s="5">
        <v>60239</v>
      </c>
      <c r="T6363" s="6" t="s">
        <v>9657</v>
      </c>
      <c r="U6363" s="6">
        <v>847</v>
      </c>
    </row>
    <row r="6364" spans="18:21">
      <c r="R6364">
        <v>6363</v>
      </c>
      <c r="S6364" s="5">
        <v>60240</v>
      </c>
      <c r="T6364" s="6" t="s">
        <v>9657</v>
      </c>
      <c r="U6364" s="6">
        <v>823</v>
      </c>
    </row>
    <row r="6365" spans="18:21">
      <c r="R6365">
        <v>6364</v>
      </c>
      <c r="S6365" s="5">
        <v>60241</v>
      </c>
      <c r="T6365" s="6" t="s">
        <v>9657</v>
      </c>
      <c r="U6365" s="6">
        <v>1223</v>
      </c>
    </row>
    <row r="6366" spans="18:21">
      <c r="R6366">
        <v>6365</v>
      </c>
      <c r="S6366" s="5">
        <v>60242</v>
      </c>
      <c r="T6366" s="6" t="s">
        <v>9657</v>
      </c>
      <c r="U6366" s="6">
        <v>992</v>
      </c>
    </row>
    <row r="6367" spans="18:21">
      <c r="R6367">
        <v>6366</v>
      </c>
      <c r="S6367" s="5">
        <v>60243</v>
      </c>
      <c r="T6367" s="6" t="s">
        <v>9657</v>
      </c>
      <c r="U6367" s="6">
        <v>1358</v>
      </c>
    </row>
    <row r="6368" spans="18:21">
      <c r="R6368">
        <v>6367</v>
      </c>
      <c r="S6368" s="5">
        <v>60244</v>
      </c>
      <c r="T6368" s="6" t="s">
        <v>9657</v>
      </c>
      <c r="U6368" s="6">
        <v>958</v>
      </c>
    </row>
    <row r="6369" spans="18:21">
      <c r="R6369">
        <v>6368</v>
      </c>
      <c r="S6369" s="5">
        <v>60245</v>
      </c>
      <c r="T6369" s="6" t="s">
        <v>9657</v>
      </c>
      <c r="U6369" s="6">
        <v>639</v>
      </c>
    </row>
    <row r="6370" spans="18:21">
      <c r="R6370">
        <v>6369</v>
      </c>
      <c r="S6370" s="5">
        <v>60246</v>
      </c>
      <c r="T6370" s="6" t="s">
        <v>9657</v>
      </c>
      <c r="U6370" s="6">
        <v>1004</v>
      </c>
    </row>
    <row r="6371" spans="18:21">
      <c r="R6371">
        <v>6370</v>
      </c>
      <c r="S6371" s="5">
        <v>60247</v>
      </c>
      <c r="T6371" s="6" t="s">
        <v>9657</v>
      </c>
      <c r="U6371" s="6">
        <v>937</v>
      </c>
    </row>
    <row r="6372" spans="18:21">
      <c r="R6372">
        <v>6371</v>
      </c>
      <c r="S6372" s="5">
        <v>60336</v>
      </c>
      <c r="T6372" s="6" t="s">
        <v>9657</v>
      </c>
      <c r="U6372" s="6">
        <v>1322</v>
      </c>
    </row>
    <row r="6373" spans="18:21">
      <c r="R6373">
        <v>6372</v>
      </c>
      <c r="S6373" s="5">
        <v>60337</v>
      </c>
      <c r="T6373" s="6" t="s">
        <v>9657</v>
      </c>
      <c r="U6373" s="6">
        <v>1374</v>
      </c>
    </row>
    <row r="6374" spans="18:21">
      <c r="R6374">
        <v>6373</v>
      </c>
      <c r="S6374" s="5">
        <v>60345</v>
      </c>
      <c r="T6374" s="6" t="s">
        <v>9657</v>
      </c>
      <c r="U6374" s="6">
        <v>620</v>
      </c>
    </row>
    <row r="6375" spans="18:21">
      <c r="R6375">
        <v>6374</v>
      </c>
      <c r="S6375" s="5">
        <v>60347</v>
      </c>
      <c r="T6375" s="6" t="s">
        <v>9657</v>
      </c>
      <c r="U6375" s="6">
        <v>1294</v>
      </c>
    </row>
    <row r="6376" spans="18:21">
      <c r="R6376">
        <v>6375</v>
      </c>
      <c r="S6376" s="5">
        <v>60348</v>
      </c>
      <c r="T6376" s="6" t="s">
        <v>9657</v>
      </c>
      <c r="U6376" s="6">
        <v>1794</v>
      </c>
    </row>
    <row r="6377" spans="18:21">
      <c r="R6377">
        <v>6376</v>
      </c>
      <c r="S6377" s="5">
        <v>60349</v>
      </c>
      <c r="T6377" s="6" t="s">
        <v>9657</v>
      </c>
      <c r="U6377" s="6">
        <v>534</v>
      </c>
    </row>
    <row r="6378" spans="18:21">
      <c r="R6378">
        <v>6377</v>
      </c>
      <c r="S6378" s="5">
        <v>60350</v>
      </c>
      <c r="T6378" s="6" t="s">
        <v>9657</v>
      </c>
      <c r="U6378" s="6">
        <v>1165</v>
      </c>
    </row>
    <row r="6379" spans="18:21">
      <c r="R6379">
        <v>6378</v>
      </c>
      <c r="S6379" s="5">
        <v>60351</v>
      </c>
      <c r="T6379" s="6" t="s">
        <v>9657</v>
      </c>
      <c r="U6379" s="6">
        <v>1469</v>
      </c>
    </row>
    <row r="6380" spans="18:21">
      <c r="R6380">
        <v>6379</v>
      </c>
      <c r="S6380" s="5">
        <v>60352</v>
      </c>
      <c r="T6380" s="6" t="s">
        <v>9657</v>
      </c>
      <c r="U6380" s="6">
        <v>1085</v>
      </c>
    </row>
    <row r="6381" spans="18:21">
      <c r="R6381">
        <v>6380</v>
      </c>
      <c r="S6381" s="5">
        <v>60353</v>
      </c>
      <c r="T6381" s="6" t="s">
        <v>9657</v>
      </c>
      <c r="U6381" s="6">
        <v>1094</v>
      </c>
    </row>
    <row r="6382" spans="18:21">
      <c r="R6382">
        <v>6381</v>
      </c>
      <c r="S6382" s="5">
        <v>60354</v>
      </c>
      <c r="T6382" s="6" t="s">
        <v>9657</v>
      </c>
      <c r="U6382" s="6">
        <v>1346</v>
      </c>
    </row>
    <row r="6383" spans="18:21">
      <c r="R6383">
        <v>6382</v>
      </c>
      <c r="S6383" s="5">
        <v>60355</v>
      </c>
      <c r="T6383" s="6" t="s">
        <v>9657</v>
      </c>
      <c r="U6383" s="6">
        <v>768</v>
      </c>
    </row>
    <row r="6384" spans="18:21">
      <c r="R6384">
        <v>6383</v>
      </c>
      <c r="S6384" s="5">
        <v>60356</v>
      </c>
      <c r="T6384" s="6" t="s">
        <v>9657</v>
      </c>
      <c r="U6384" s="6">
        <v>1587</v>
      </c>
    </row>
    <row r="6385" spans="18:21">
      <c r="R6385">
        <v>6384</v>
      </c>
      <c r="S6385" s="5">
        <v>60357</v>
      </c>
      <c r="T6385" s="6" t="s">
        <v>9657</v>
      </c>
      <c r="U6385" s="6">
        <v>775</v>
      </c>
    </row>
    <row r="6386" spans="18:21">
      <c r="R6386">
        <v>6385</v>
      </c>
      <c r="S6386" s="5">
        <v>60358</v>
      </c>
      <c r="T6386" s="6" t="s">
        <v>9657</v>
      </c>
      <c r="U6386" s="6">
        <v>923</v>
      </c>
    </row>
    <row r="6387" spans="18:21">
      <c r="R6387">
        <v>6386</v>
      </c>
      <c r="S6387" s="5">
        <v>60359</v>
      </c>
      <c r="T6387" s="6" t="s">
        <v>9657</v>
      </c>
      <c r="U6387" s="6">
        <v>389</v>
      </c>
    </row>
    <row r="6388" spans="18:21">
      <c r="R6388">
        <v>6387</v>
      </c>
      <c r="S6388" s="5">
        <v>60360</v>
      </c>
      <c r="T6388" s="6" t="s">
        <v>9657</v>
      </c>
      <c r="U6388" s="6">
        <v>2552</v>
      </c>
    </row>
    <row r="6389" spans="18:21">
      <c r="R6389">
        <v>6388</v>
      </c>
      <c r="S6389" s="5">
        <v>60361</v>
      </c>
      <c r="T6389" s="6" t="s">
        <v>9657</v>
      </c>
      <c r="U6389" s="6">
        <v>1223</v>
      </c>
    </row>
    <row r="6390" spans="18:21">
      <c r="R6390">
        <v>6389</v>
      </c>
      <c r="S6390" s="5">
        <v>60362</v>
      </c>
      <c r="T6390" s="6" t="s">
        <v>9657</v>
      </c>
      <c r="U6390" s="6">
        <v>1519</v>
      </c>
    </row>
    <row r="6391" spans="18:21">
      <c r="R6391">
        <v>6390</v>
      </c>
      <c r="S6391" s="5">
        <v>60363</v>
      </c>
      <c r="T6391" s="6" t="s">
        <v>9657</v>
      </c>
      <c r="U6391" s="6">
        <v>1129</v>
      </c>
    </row>
    <row r="6392" spans="18:21">
      <c r="R6392">
        <v>6391</v>
      </c>
      <c r="S6392" s="5">
        <v>60364</v>
      </c>
      <c r="T6392" s="6" t="s">
        <v>9657</v>
      </c>
      <c r="U6392" s="6">
        <v>943</v>
      </c>
    </row>
    <row r="6393" spans="18:21">
      <c r="R6393">
        <v>6392</v>
      </c>
      <c r="S6393" s="5">
        <v>60365</v>
      </c>
      <c r="T6393" s="6" t="s">
        <v>9657</v>
      </c>
      <c r="U6393" s="6">
        <v>1452</v>
      </c>
    </row>
    <row r="6394" spans="18:21">
      <c r="R6394">
        <v>6393</v>
      </c>
      <c r="S6394" s="5">
        <v>60366</v>
      </c>
      <c r="T6394" s="6" t="s">
        <v>9657</v>
      </c>
      <c r="U6394" s="6">
        <v>1223</v>
      </c>
    </row>
    <row r="6395" spans="18:21">
      <c r="R6395">
        <v>6394</v>
      </c>
      <c r="S6395" s="5">
        <v>60367</v>
      </c>
      <c r="T6395" s="6" t="s">
        <v>9657</v>
      </c>
      <c r="U6395" s="6">
        <v>2014</v>
      </c>
    </row>
    <row r="6396" spans="18:21">
      <c r="R6396">
        <v>6395</v>
      </c>
      <c r="S6396" s="5">
        <v>60368</v>
      </c>
      <c r="T6396" s="6" t="s">
        <v>9657</v>
      </c>
      <c r="U6396" s="6">
        <v>938</v>
      </c>
    </row>
    <row r="6397" spans="18:21">
      <c r="R6397">
        <v>6396</v>
      </c>
      <c r="S6397" s="5">
        <v>60369</v>
      </c>
      <c r="T6397" s="6" t="s">
        <v>9657</v>
      </c>
      <c r="U6397" s="6">
        <v>1116</v>
      </c>
    </row>
    <row r="6398" spans="18:21">
      <c r="R6398">
        <v>6397</v>
      </c>
      <c r="S6398" s="5">
        <v>60370</v>
      </c>
      <c r="T6398" s="6" t="s">
        <v>9657</v>
      </c>
      <c r="U6398" s="6">
        <v>1579</v>
      </c>
    </row>
    <row r="6399" spans="18:21">
      <c r="R6399">
        <v>6398</v>
      </c>
      <c r="S6399" s="5">
        <v>60371</v>
      </c>
      <c r="T6399" s="6" t="s">
        <v>9657</v>
      </c>
      <c r="U6399" s="6">
        <v>1674</v>
      </c>
    </row>
    <row r="6400" spans="18:21">
      <c r="R6400">
        <v>6399</v>
      </c>
      <c r="S6400" s="5">
        <v>60372</v>
      </c>
      <c r="T6400" s="6" t="s">
        <v>9657</v>
      </c>
      <c r="U6400" s="6">
        <v>656</v>
      </c>
    </row>
    <row r="6401" spans="18:21">
      <c r="R6401">
        <v>6400</v>
      </c>
      <c r="S6401" s="5">
        <v>60373</v>
      </c>
      <c r="T6401" s="6" t="s">
        <v>9657</v>
      </c>
      <c r="U6401" s="6">
        <v>990</v>
      </c>
    </row>
    <row r="6402" spans="18:21">
      <c r="R6402">
        <v>6401</v>
      </c>
      <c r="S6402" s="5">
        <v>60374</v>
      </c>
      <c r="T6402" s="6" t="s">
        <v>9657</v>
      </c>
      <c r="U6402" s="6">
        <v>1395</v>
      </c>
    </row>
    <row r="6403" spans="18:21">
      <c r="R6403">
        <v>6402</v>
      </c>
      <c r="S6403" s="5">
        <v>60375</v>
      </c>
      <c r="T6403" s="6" t="s">
        <v>9657</v>
      </c>
      <c r="U6403" s="6">
        <v>1812</v>
      </c>
    </row>
    <row r="6404" spans="18:21">
      <c r="R6404">
        <v>6403</v>
      </c>
      <c r="S6404" s="5">
        <v>60376</v>
      </c>
      <c r="T6404" s="6" t="s">
        <v>9657</v>
      </c>
      <c r="U6404" s="6">
        <v>1831</v>
      </c>
    </row>
    <row r="6405" spans="18:21">
      <c r="R6405">
        <v>6404</v>
      </c>
      <c r="S6405" s="5">
        <v>60377</v>
      </c>
      <c r="T6405" s="6" t="s">
        <v>9657</v>
      </c>
      <c r="U6405" s="6">
        <v>1585</v>
      </c>
    </row>
    <row r="6406" spans="18:21">
      <c r="R6406">
        <v>6405</v>
      </c>
      <c r="S6406" s="5">
        <v>60378</v>
      </c>
      <c r="T6406" s="6" t="s">
        <v>9657</v>
      </c>
      <c r="U6406" s="6">
        <v>1512</v>
      </c>
    </row>
    <row r="6407" spans="18:21">
      <c r="R6407">
        <v>6406</v>
      </c>
      <c r="S6407" s="5">
        <v>60379</v>
      </c>
      <c r="T6407" s="6" t="s">
        <v>9657</v>
      </c>
      <c r="U6407" s="6">
        <v>874</v>
      </c>
    </row>
    <row r="6408" spans="18:21">
      <c r="R6408">
        <v>6407</v>
      </c>
      <c r="S6408" s="5">
        <v>60380</v>
      </c>
      <c r="T6408" s="6" t="s">
        <v>9657</v>
      </c>
      <c r="U6408" s="6">
        <v>1533</v>
      </c>
    </row>
    <row r="6409" spans="18:21">
      <c r="R6409">
        <v>6408</v>
      </c>
      <c r="S6409" s="5">
        <v>60381</v>
      </c>
      <c r="T6409" s="6" t="s">
        <v>9657</v>
      </c>
      <c r="U6409" s="6">
        <v>1303</v>
      </c>
    </row>
    <row r="6410" spans="18:21">
      <c r="R6410">
        <v>6409</v>
      </c>
      <c r="S6410" s="5">
        <v>60385</v>
      </c>
      <c r="T6410" s="6" t="s">
        <v>9657</v>
      </c>
      <c r="U6410" s="6">
        <v>1596</v>
      </c>
    </row>
    <row r="6411" spans="18:21">
      <c r="R6411">
        <v>6410</v>
      </c>
      <c r="S6411" s="5">
        <v>60386</v>
      </c>
      <c r="T6411" s="6" t="s">
        <v>9657</v>
      </c>
      <c r="U6411" s="6">
        <v>1262</v>
      </c>
    </row>
    <row r="6412" spans="18:21">
      <c r="R6412">
        <v>6411</v>
      </c>
      <c r="S6412" s="5">
        <v>60387</v>
      </c>
      <c r="T6412" s="6" t="s">
        <v>9657</v>
      </c>
      <c r="U6412" s="6">
        <v>1020</v>
      </c>
    </row>
    <row r="6413" spans="18:21">
      <c r="R6413">
        <v>6412</v>
      </c>
      <c r="S6413" s="5">
        <v>60560</v>
      </c>
      <c r="T6413" s="6" t="s">
        <v>9658</v>
      </c>
      <c r="U6413" s="6">
        <v>766</v>
      </c>
    </row>
    <row r="6414" spans="18:21">
      <c r="R6414">
        <v>6413</v>
      </c>
      <c r="S6414" s="5">
        <v>60570</v>
      </c>
      <c r="T6414" s="6" t="s">
        <v>9658</v>
      </c>
      <c r="U6414" s="6">
        <v>952</v>
      </c>
    </row>
    <row r="6415" spans="18:21">
      <c r="R6415">
        <v>6414</v>
      </c>
      <c r="S6415" s="5">
        <v>60580</v>
      </c>
      <c r="T6415" s="6" t="s">
        <v>9658</v>
      </c>
      <c r="U6415" s="6">
        <v>1397</v>
      </c>
    </row>
    <row r="6416" spans="18:21">
      <c r="R6416">
        <v>6415</v>
      </c>
      <c r="S6416" s="5">
        <v>60591</v>
      </c>
      <c r="T6416" s="6" t="s">
        <v>9657</v>
      </c>
      <c r="U6416" s="6">
        <v>1501</v>
      </c>
    </row>
    <row r="6417" spans="18:21">
      <c r="R6417">
        <v>6416</v>
      </c>
      <c r="S6417" s="5">
        <v>60592</v>
      </c>
      <c r="T6417" s="6" t="s">
        <v>9657</v>
      </c>
      <c r="U6417" s="6">
        <v>411</v>
      </c>
    </row>
    <row r="6418" spans="18:21">
      <c r="R6418">
        <v>6417</v>
      </c>
      <c r="S6418" s="5">
        <v>60593</v>
      </c>
      <c r="T6418" s="6" t="s">
        <v>9657</v>
      </c>
      <c r="U6418" s="6">
        <v>238</v>
      </c>
    </row>
    <row r="6419" spans="18:21">
      <c r="R6419">
        <v>6418</v>
      </c>
      <c r="S6419" s="5">
        <v>60594</v>
      </c>
      <c r="T6419" s="6" t="s">
        <v>9657</v>
      </c>
      <c r="U6419" s="6">
        <v>300</v>
      </c>
    </row>
    <row r="6420" spans="18:21">
      <c r="R6420">
        <v>6419</v>
      </c>
      <c r="S6420" s="5">
        <v>60595</v>
      </c>
      <c r="T6420" s="6" t="s">
        <v>9657</v>
      </c>
      <c r="U6420" s="6">
        <v>1154</v>
      </c>
    </row>
    <row r="6421" spans="18:21">
      <c r="R6421">
        <v>6420</v>
      </c>
      <c r="S6421" s="5">
        <v>60596</v>
      </c>
      <c r="T6421" s="6" t="s">
        <v>9657</v>
      </c>
      <c r="U6421" s="6">
        <v>1334</v>
      </c>
    </row>
    <row r="6422" spans="18:21">
      <c r="R6422">
        <v>6421</v>
      </c>
      <c r="S6422" s="5">
        <v>60597</v>
      </c>
      <c r="T6422" s="6" t="s">
        <v>9657</v>
      </c>
      <c r="U6422" s="6">
        <v>967</v>
      </c>
    </row>
    <row r="6423" spans="18:21">
      <c r="R6423">
        <v>6422</v>
      </c>
      <c r="S6423" s="5">
        <v>60599</v>
      </c>
      <c r="T6423" s="6" t="s">
        <v>9657</v>
      </c>
      <c r="U6423" s="6">
        <v>783</v>
      </c>
    </row>
    <row r="6424" spans="18:21">
      <c r="R6424">
        <v>6423</v>
      </c>
      <c r="S6424" s="5">
        <v>61010</v>
      </c>
      <c r="T6424" s="6" t="s">
        <v>9659</v>
      </c>
      <c r="U6424" s="6">
        <v>607</v>
      </c>
    </row>
    <row r="6425" spans="18:21">
      <c r="R6425">
        <v>6424</v>
      </c>
      <c r="S6425" s="5">
        <v>61011</v>
      </c>
      <c r="T6425" s="6" t="s">
        <v>9660</v>
      </c>
      <c r="U6425" s="6">
        <v>570</v>
      </c>
    </row>
    <row r="6426" spans="18:21">
      <c r="R6426">
        <v>6425</v>
      </c>
      <c r="S6426" s="5">
        <v>61012</v>
      </c>
      <c r="T6426" s="6" t="s">
        <v>9661</v>
      </c>
      <c r="U6426" s="6">
        <v>844</v>
      </c>
    </row>
    <row r="6427" spans="18:21">
      <c r="R6427">
        <v>6426</v>
      </c>
      <c r="S6427" s="5">
        <v>61013</v>
      </c>
      <c r="T6427" s="6" t="s">
        <v>9662</v>
      </c>
      <c r="U6427" s="6">
        <v>756</v>
      </c>
    </row>
    <row r="6428" spans="18:21">
      <c r="R6428">
        <v>6427</v>
      </c>
      <c r="S6428" s="5">
        <v>61014</v>
      </c>
      <c r="T6428" s="6" t="s">
        <v>9663</v>
      </c>
      <c r="U6428" s="6">
        <v>1474</v>
      </c>
    </row>
    <row r="6429" spans="18:21">
      <c r="R6429">
        <v>6428</v>
      </c>
      <c r="S6429" s="5">
        <v>61020</v>
      </c>
      <c r="T6429" s="6" t="s">
        <v>9664</v>
      </c>
      <c r="U6429" s="6">
        <v>2018</v>
      </c>
    </row>
    <row r="6430" spans="18:21">
      <c r="R6430">
        <v>6429</v>
      </c>
      <c r="S6430" s="5">
        <v>61021</v>
      </c>
      <c r="T6430" s="6" t="s">
        <v>9665</v>
      </c>
      <c r="U6430" s="6">
        <v>1417</v>
      </c>
    </row>
    <row r="6431" spans="18:21">
      <c r="R6431">
        <v>6430</v>
      </c>
      <c r="S6431" s="5">
        <v>61024</v>
      </c>
      <c r="T6431" s="6" t="s">
        <v>9666</v>
      </c>
      <c r="U6431" s="6">
        <v>853</v>
      </c>
    </row>
    <row r="6432" spans="18:21">
      <c r="R6432">
        <v>6431</v>
      </c>
      <c r="S6432" s="5">
        <v>61025</v>
      </c>
      <c r="T6432" s="6" t="s">
        <v>9666</v>
      </c>
      <c r="U6432" s="6">
        <v>398</v>
      </c>
    </row>
    <row r="6433" spans="18:21">
      <c r="R6433">
        <v>6432</v>
      </c>
      <c r="S6433" s="5">
        <v>61026</v>
      </c>
      <c r="T6433" s="6" t="s">
        <v>9666</v>
      </c>
      <c r="U6433" s="6">
        <v>175</v>
      </c>
    </row>
    <row r="6434" spans="18:21">
      <c r="R6434">
        <v>6433</v>
      </c>
      <c r="S6434" s="5">
        <v>61027</v>
      </c>
      <c r="T6434" s="6" t="s">
        <v>9666</v>
      </c>
      <c r="U6434" s="6">
        <v>332</v>
      </c>
    </row>
    <row r="6435" spans="18:21">
      <c r="R6435">
        <v>6434</v>
      </c>
      <c r="S6435" s="5">
        <v>61028</v>
      </c>
      <c r="T6435" s="6" t="s">
        <v>9666</v>
      </c>
      <c r="U6435" s="6">
        <v>457</v>
      </c>
    </row>
    <row r="6436" spans="18:21">
      <c r="R6436">
        <v>6435</v>
      </c>
      <c r="S6436" s="5">
        <v>61029</v>
      </c>
      <c r="T6436" s="6" t="s">
        <v>9666</v>
      </c>
      <c r="U6436" s="6">
        <v>382</v>
      </c>
    </row>
    <row r="6437" spans="18:21">
      <c r="R6437">
        <v>6436</v>
      </c>
      <c r="S6437" s="5">
        <v>61030</v>
      </c>
      <c r="T6437" s="6" t="s">
        <v>9666</v>
      </c>
      <c r="U6437" s="6">
        <v>494</v>
      </c>
    </row>
    <row r="6438" spans="18:21">
      <c r="R6438">
        <v>6437</v>
      </c>
      <c r="S6438" s="5">
        <v>61031</v>
      </c>
      <c r="T6438" s="6" t="s">
        <v>9666</v>
      </c>
      <c r="U6438" s="6">
        <v>515</v>
      </c>
    </row>
    <row r="6439" spans="18:21">
      <c r="R6439">
        <v>6438</v>
      </c>
      <c r="S6439" s="5">
        <v>61032</v>
      </c>
      <c r="T6439" s="6" t="s">
        <v>9666</v>
      </c>
      <c r="U6439" s="6">
        <v>470</v>
      </c>
    </row>
    <row r="6440" spans="18:21">
      <c r="R6440">
        <v>6439</v>
      </c>
      <c r="S6440" s="5">
        <v>61033</v>
      </c>
      <c r="T6440" s="6" t="s">
        <v>9666</v>
      </c>
      <c r="U6440" s="6">
        <v>750</v>
      </c>
    </row>
    <row r="6441" spans="18:21">
      <c r="R6441">
        <v>6440</v>
      </c>
      <c r="S6441" s="5">
        <v>61040</v>
      </c>
      <c r="T6441" s="6" t="s">
        <v>9667</v>
      </c>
      <c r="U6441" s="6">
        <v>1613</v>
      </c>
    </row>
    <row r="6442" spans="18:21">
      <c r="R6442">
        <v>6441</v>
      </c>
      <c r="S6442" s="5">
        <v>61041</v>
      </c>
      <c r="T6442" s="6" t="s">
        <v>9668</v>
      </c>
      <c r="U6442" s="6">
        <v>1141</v>
      </c>
    </row>
    <row r="6443" spans="18:21">
      <c r="R6443">
        <v>6442</v>
      </c>
      <c r="S6443" s="5">
        <v>61042</v>
      </c>
      <c r="T6443" s="6" t="s">
        <v>9669</v>
      </c>
      <c r="U6443" s="6">
        <v>559</v>
      </c>
    </row>
    <row r="6444" spans="18:21">
      <c r="R6444">
        <v>6443</v>
      </c>
      <c r="S6444" s="5">
        <v>61071</v>
      </c>
      <c r="T6444" s="6" t="s">
        <v>9670</v>
      </c>
      <c r="U6444" s="6">
        <v>1116</v>
      </c>
    </row>
    <row r="6445" spans="18:21">
      <c r="R6445">
        <v>6444</v>
      </c>
      <c r="S6445" s="5">
        <v>61072</v>
      </c>
      <c r="T6445" s="6" t="s">
        <v>9670</v>
      </c>
      <c r="U6445" s="6">
        <v>837</v>
      </c>
    </row>
    <row r="6446" spans="18:21">
      <c r="R6446">
        <v>6445</v>
      </c>
      <c r="S6446" s="5">
        <v>61073</v>
      </c>
      <c r="T6446" s="6" t="s">
        <v>9670</v>
      </c>
      <c r="U6446" s="6">
        <v>1272</v>
      </c>
    </row>
    <row r="6447" spans="18:21">
      <c r="R6447">
        <v>6446</v>
      </c>
      <c r="S6447" s="5">
        <v>61074</v>
      </c>
      <c r="T6447" s="6" t="s">
        <v>9670</v>
      </c>
      <c r="U6447" s="6">
        <v>923</v>
      </c>
    </row>
    <row r="6448" spans="18:21">
      <c r="R6448">
        <v>6447</v>
      </c>
      <c r="S6448" s="5">
        <v>61075</v>
      </c>
      <c r="T6448" s="6" t="s">
        <v>9671</v>
      </c>
      <c r="U6448" s="6">
        <v>1071</v>
      </c>
    </row>
    <row r="6449" spans="18:21">
      <c r="R6449">
        <v>6448</v>
      </c>
      <c r="S6449" s="5">
        <v>61130</v>
      </c>
      <c r="T6449" s="6" t="s">
        <v>9672</v>
      </c>
      <c r="U6449" s="6">
        <v>1334</v>
      </c>
    </row>
    <row r="6450" spans="18:21">
      <c r="R6450">
        <v>6449</v>
      </c>
      <c r="S6450" s="5">
        <v>61131</v>
      </c>
      <c r="T6450" s="6" t="s">
        <v>9672</v>
      </c>
      <c r="U6450" s="6">
        <v>1382</v>
      </c>
    </row>
    <row r="6451" spans="18:21">
      <c r="R6451">
        <v>6450</v>
      </c>
      <c r="S6451" s="5">
        <v>61132</v>
      </c>
      <c r="T6451" s="6" t="s">
        <v>9672</v>
      </c>
      <c r="U6451" s="6">
        <v>1533</v>
      </c>
    </row>
    <row r="6452" spans="18:21">
      <c r="R6452">
        <v>6451</v>
      </c>
      <c r="S6452" s="5">
        <v>61133</v>
      </c>
      <c r="T6452" s="6" t="s">
        <v>9672</v>
      </c>
      <c r="U6452" s="6">
        <v>1525</v>
      </c>
    </row>
    <row r="6453" spans="18:21">
      <c r="R6453">
        <v>6452</v>
      </c>
      <c r="S6453" s="5">
        <v>61134</v>
      </c>
      <c r="T6453" s="6" t="s">
        <v>9672</v>
      </c>
      <c r="U6453" s="6">
        <v>1708</v>
      </c>
    </row>
    <row r="6454" spans="18:21">
      <c r="R6454">
        <v>6453</v>
      </c>
      <c r="S6454" s="5">
        <v>61135</v>
      </c>
      <c r="T6454" s="6" t="s">
        <v>9672</v>
      </c>
      <c r="U6454" s="6">
        <v>1098</v>
      </c>
    </row>
    <row r="6455" spans="18:21">
      <c r="R6455">
        <v>6454</v>
      </c>
      <c r="S6455" s="5">
        <v>61136</v>
      </c>
      <c r="T6455" s="6" t="s">
        <v>9672</v>
      </c>
      <c r="U6455" s="6">
        <v>1500</v>
      </c>
    </row>
    <row r="6456" spans="18:21">
      <c r="R6456">
        <v>6455</v>
      </c>
      <c r="S6456" s="5">
        <v>61137</v>
      </c>
      <c r="T6456" s="6" t="s">
        <v>9672</v>
      </c>
      <c r="U6456" s="6">
        <v>2187</v>
      </c>
    </row>
    <row r="6457" spans="18:21">
      <c r="R6457">
        <v>6456</v>
      </c>
      <c r="S6457" s="5">
        <v>61138</v>
      </c>
      <c r="T6457" s="6" t="s">
        <v>9672</v>
      </c>
      <c r="U6457" s="6">
        <v>1150</v>
      </c>
    </row>
    <row r="6458" spans="18:21">
      <c r="R6458">
        <v>6457</v>
      </c>
      <c r="S6458" s="5">
        <v>61139</v>
      </c>
      <c r="T6458" s="6" t="s">
        <v>9672</v>
      </c>
      <c r="U6458" s="6">
        <v>551</v>
      </c>
    </row>
    <row r="6459" spans="18:21">
      <c r="R6459">
        <v>6458</v>
      </c>
      <c r="S6459" s="5">
        <v>61144</v>
      </c>
      <c r="T6459" s="6" t="s">
        <v>9672</v>
      </c>
      <c r="U6459" s="6">
        <v>797</v>
      </c>
    </row>
    <row r="6460" spans="18:21">
      <c r="R6460">
        <v>6459</v>
      </c>
      <c r="S6460" s="5">
        <v>61145</v>
      </c>
      <c r="T6460" s="6" t="s">
        <v>9672</v>
      </c>
      <c r="U6460" s="6">
        <v>2494</v>
      </c>
    </row>
    <row r="6461" spans="18:21">
      <c r="R6461">
        <v>6460</v>
      </c>
      <c r="S6461" s="5">
        <v>61146</v>
      </c>
      <c r="T6461" s="6" t="s">
        <v>9672</v>
      </c>
      <c r="U6461" s="6">
        <v>1428</v>
      </c>
    </row>
    <row r="6462" spans="18:21">
      <c r="R6462">
        <v>6461</v>
      </c>
      <c r="S6462" s="5">
        <v>61147</v>
      </c>
      <c r="T6462" s="6" t="s">
        <v>9672</v>
      </c>
      <c r="U6462" s="6">
        <v>143</v>
      </c>
    </row>
    <row r="6463" spans="18:21">
      <c r="R6463">
        <v>6462</v>
      </c>
      <c r="S6463" s="5">
        <v>61150</v>
      </c>
      <c r="T6463" s="6" t="s">
        <v>9672</v>
      </c>
      <c r="U6463" s="6">
        <v>1920</v>
      </c>
    </row>
    <row r="6464" spans="18:21">
      <c r="R6464">
        <v>6463</v>
      </c>
      <c r="S6464" s="5">
        <v>61155</v>
      </c>
      <c r="T6464" s="6" t="s">
        <v>9672</v>
      </c>
      <c r="U6464" s="6">
        <v>945</v>
      </c>
    </row>
    <row r="6465" spans="18:21">
      <c r="R6465">
        <v>6464</v>
      </c>
      <c r="S6465" s="5">
        <v>61156</v>
      </c>
      <c r="T6465" s="6" t="s">
        <v>9672</v>
      </c>
      <c r="U6465" s="6">
        <v>1549</v>
      </c>
    </row>
    <row r="6466" spans="18:21">
      <c r="R6466">
        <v>6465</v>
      </c>
      <c r="S6466" s="5">
        <v>61157</v>
      </c>
      <c r="T6466" s="6" t="s">
        <v>9672</v>
      </c>
      <c r="U6466" s="6">
        <v>2053</v>
      </c>
    </row>
    <row r="6467" spans="18:21">
      <c r="R6467">
        <v>6466</v>
      </c>
      <c r="S6467" s="5">
        <v>61160</v>
      </c>
      <c r="T6467" s="6" t="s">
        <v>9672</v>
      </c>
      <c r="U6467" s="6">
        <v>1724</v>
      </c>
    </row>
    <row r="6468" spans="18:21">
      <c r="R6468">
        <v>6467</v>
      </c>
      <c r="S6468" s="5">
        <v>61161</v>
      </c>
      <c r="T6468" s="6" t="s">
        <v>9672</v>
      </c>
      <c r="U6468" s="6">
        <v>1198</v>
      </c>
    </row>
    <row r="6469" spans="18:21">
      <c r="R6469">
        <v>6468</v>
      </c>
      <c r="S6469" s="5">
        <v>61162</v>
      </c>
      <c r="T6469" s="6" t="s">
        <v>9672</v>
      </c>
      <c r="U6469" s="6">
        <v>1056</v>
      </c>
    </row>
    <row r="6470" spans="18:21">
      <c r="R6470">
        <v>6469</v>
      </c>
      <c r="S6470" s="5">
        <v>61163</v>
      </c>
      <c r="T6470" s="6" t="s">
        <v>9672</v>
      </c>
      <c r="U6470" s="6">
        <v>1934</v>
      </c>
    </row>
    <row r="6471" spans="18:21">
      <c r="R6471">
        <v>6470</v>
      </c>
      <c r="S6471" s="5">
        <v>61164</v>
      </c>
      <c r="T6471" s="6" t="s">
        <v>9672</v>
      </c>
      <c r="U6471" s="6">
        <v>1080</v>
      </c>
    </row>
    <row r="6472" spans="18:21">
      <c r="R6472">
        <v>6471</v>
      </c>
      <c r="S6472" s="5">
        <v>61165</v>
      </c>
      <c r="T6472" s="6" t="s">
        <v>9672</v>
      </c>
      <c r="U6472" s="6">
        <v>1439</v>
      </c>
    </row>
    <row r="6473" spans="18:21">
      <c r="R6473">
        <v>6472</v>
      </c>
      <c r="S6473" s="5">
        <v>61166</v>
      </c>
      <c r="T6473" s="6" t="s">
        <v>9672</v>
      </c>
      <c r="U6473" s="6">
        <v>2173</v>
      </c>
    </row>
    <row r="6474" spans="18:21">
      <c r="R6474">
        <v>6473</v>
      </c>
      <c r="S6474" s="5">
        <v>61167</v>
      </c>
      <c r="T6474" s="6" t="s">
        <v>9672</v>
      </c>
      <c r="U6474" s="6">
        <v>1178</v>
      </c>
    </row>
    <row r="6475" spans="18:21">
      <c r="R6475">
        <v>6474</v>
      </c>
      <c r="S6475" s="5">
        <v>61170</v>
      </c>
      <c r="T6475" s="6" t="s">
        <v>9673</v>
      </c>
      <c r="U6475" s="6">
        <v>582</v>
      </c>
    </row>
    <row r="6476" spans="18:21">
      <c r="R6476">
        <v>6475</v>
      </c>
      <c r="S6476" s="5">
        <v>61172</v>
      </c>
      <c r="T6476" s="6" t="s">
        <v>9674</v>
      </c>
      <c r="U6476" s="6">
        <v>1862</v>
      </c>
    </row>
    <row r="6477" spans="18:21">
      <c r="R6477">
        <v>6476</v>
      </c>
      <c r="S6477" s="5">
        <v>61173</v>
      </c>
      <c r="T6477" s="6" t="s">
        <v>9675</v>
      </c>
      <c r="U6477" s="6">
        <v>618</v>
      </c>
    </row>
    <row r="6478" spans="18:21">
      <c r="R6478">
        <v>6477</v>
      </c>
      <c r="S6478" s="5">
        <v>61174</v>
      </c>
      <c r="T6478" s="6" t="s">
        <v>9676</v>
      </c>
      <c r="U6478" s="6">
        <v>852</v>
      </c>
    </row>
    <row r="6479" spans="18:21">
      <c r="R6479">
        <v>6478</v>
      </c>
      <c r="S6479" s="5">
        <v>61175</v>
      </c>
      <c r="T6479" s="6" t="s">
        <v>9677</v>
      </c>
      <c r="U6479" s="6">
        <v>453</v>
      </c>
    </row>
    <row r="6480" spans="18:21">
      <c r="R6480">
        <v>6479</v>
      </c>
      <c r="S6480" s="5">
        <v>61176</v>
      </c>
      <c r="T6480" s="6" t="s">
        <v>9678</v>
      </c>
      <c r="U6480" s="6">
        <v>1081</v>
      </c>
    </row>
    <row r="6481" spans="18:21">
      <c r="R6481">
        <v>6480</v>
      </c>
      <c r="S6481" s="5">
        <v>61190</v>
      </c>
      <c r="T6481" s="6" t="s">
        <v>9679</v>
      </c>
      <c r="U6481" s="6">
        <v>734</v>
      </c>
    </row>
    <row r="6482" spans="18:21">
      <c r="R6482">
        <v>6481</v>
      </c>
      <c r="S6482" s="5">
        <v>61191</v>
      </c>
      <c r="T6482" s="6" t="s">
        <v>9672</v>
      </c>
      <c r="U6482" s="6">
        <v>754</v>
      </c>
    </row>
    <row r="6483" spans="18:21">
      <c r="R6483">
        <v>6482</v>
      </c>
      <c r="S6483" s="5">
        <v>61192</v>
      </c>
      <c r="T6483" s="6" t="s">
        <v>9672</v>
      </c>
      <c r="U6483" s="6">
        <v>680</v>
      </c>
    </row>
    <row r="6484" spans="18:21">
      <c r="R6484">
        <v>6483</v>
      </c>
      <c r="S6484" s="5">
        <v>61193</v>
      </c>
      <c r="T6484" s="6" t="s">
        <v>9672</v>
      </c>
      <c r="U6484" s="6">
        <v>1278</v>
      </c>
    </row>
    <row r="6485" spans="18:21">
      <c r="R6485">
        <v>6484</v>
      </c>
      <c r="S6485" s="5">
        <v>61194</v>
      </c>
      <c r="T6485" s="6" t="s">
        <v>9672</v>
      </c>
      <c r="U6485" s="6">
        <v>997</v>
      </c>
    </row>
    <row r="6486" spans="18:21">
      <c r="R6486">
        <v>6485</v>
      </c>
      <c r="S6486" s="5">
        <v>61195</v>
      </c>
      <c r="T6486" s="6" t="s">
        <v>9672</v>
      </c>
      <c r="U6486" s="6">
        <v>1354</v>
      </c>
    </row>
    <row r="6487" spans="18:21">
      <c r="R6487">
        <v>6486</v>
      </c>
      <c r="S6487" s="5">
        <v>61196</v>
      </c>
      <c r="T6487" s="6" t="s">
        <v>9673</v>
      </c>
      <c r="U6487" s="6">
        <v>763</v>
      </c>
    </row>
    <row r="6488" spans="18:21">
      <c r="R6488">
        <v>6487</v>
      </c>
      <c r="S6488" s="5">
        <v>61197</v>
      </c>
      <c r="T6488" s="6" t="s">
        <v>9674</v>
      </c>
      <c r="U6488" s="6">
        <v>735</v>
      </c>
    </row>
    <row r="6489" spans="18:21">
      <c r="R6489">
        <v>6488</v>
      </c>
      <c r="S6489" s="5">
        <v>61198</v>
      </c>
      <c r="T6489" s="6" t="s">
        <v>9675</v>
      </c>
      <c r="U6489" s="6">
        <v>329</v>
      </c>
    </row>
    <row r="6490" spans="18:21">
      <c r="R6490">
        <v>6489</v>
      </c>
      <c r="S6490" s="5">
        <v>61199</v>
      </c>
      <c r="T6490" s="6" t="s">
        <v>9676</v>
      </c>
      <c r="U6490" s="6">
        <v>1373</v>
      </c>
    </row>
    <row r="6491" spans="18:21">
      <c r="R6491">
        <v>6490</v>
      </c>
      <c r="S6491" s="5">
        <v>61230</v>
      </c>
      <c r="T6491" s="6" t="s">
        <v>9680</v>
      </c>
      <c r="U6491" s="6">
        <v>684</v>
      </c>
    </row>
    <row r="6492" spans="18:21">
      <c r="R6492">
        <v>6491</v>
      </c>
      <c r="S6492" s="5">
        <v>61231</v>
      </c>
      <c r="T6492" s="6" t="s">
        <v>9680</v>
      </c>
      <c r="U6492" s="6">
        <v>291</v>
      </c>
    </row>
    <row r="6493" spans="18:21">
      <c r="R6493">
        <v>6492</v>
      </c>
      <c r="S6493" s="5">
        <v>61232</v>
      </c>
      <c r="T6493" s="6" t="s">
        <v>9680</v>
      </c>
      <c r="U6493" s="6">
        <v>727</v>
      </c>
    </row>
    <row r="6494" spans="18:21">
      <c r="R6494">
        <v>6493</v>
      </c>
      <c r="S6494" s="5">
        <v>61233</v>
      </c>
      <c r="T6494" s="6" t="s">
        <v>9680</v>
      </c>
      <c r="U6494" s="6">
        <v>735</v>
      </c>
    </row>
    <row r="6495" spans="18:21">
      <c r="R6495">
        <v>6494</v>
      </c>
      <c r="S6495" s="5">
        <v>61234</v>
      </c>
      <c r="T6495" s="6" t="s">
        <v>9680</v>
      </c>
      <c r="U6495" s="6">
        <v>1187</v>
      </c>
    </row>
    <row r="6496" spans="18:21">
      <c r="R6496">
        <v>6495</v>
      </c>
      <c r="S6496" s="5">
        <v>61235</v>
      </c>
      <c r="T6496" s="6" t="s">
        <v>9680</v>
      </c>
      <c r="U6496" s="6">
        <v>536</v>
      </c>
    </row>
    <row r="6497" spans="18:21">
      <c r="R6497">
        <v>6496</v>
      </c>
      <c r="S6497" s="5">
        <v>61236</v>
      </c>
      <c r="T6497" s="6" t="s">
        <v>9680</v>
      </c>
      <c r="U6497" s="6">
        <v>994</v>
      </c>
    </row>
    <row r="6498" spans="18:21">
      <c r="R6498">
        <v>6497</v>
      </c>
      <c r="S6498" s="5">
        <v>61237</v>
      </c>
      <c r="T6498" s="6" t="s">
        <v>9680</v>
      </c>
      <c r="U6498" s="6">
        <v>957</v>
      </c>
    </row>
    <row r="6499" spans="18:21">
      <c r="R6499">
        <v>6498</v>
      </c>
      <c r="S6499" s="5">
        <v>61238</v>
      </c>
      <c r="T6499" s="6" t="s">
        <v>9680</v>
      </c>
      <c r="U6499" s="6">
        <v>333</v>
      </c>
    </row>
    <row r="6500" spans="18:21">
      <c r="R6500">
        <v>6499</v>
      </c>
      <c r="S6500" s="5">
        <v>61240</v>
      </c>
      <c r="T6500" s="6" t="s">
        <v>9680</v>
      </c>
      <c r="U6500" s="6">
        <v>830</v>
      </c>
    </row>
    <row r="6501" spans="18:21">
      <c r="R6501">
        <v>6500</v>
      </c>
      <c r="S6501" s="5">
        <v>61241</v>
      </c>
      <c r="T6501" s="6" t="s">
        <v>9680</v>
      </c>
      <c r="U6501" s="6">
        <v>1221</v>
      </c>
    </row>
    <row r="6502" spans="18:21">
      <c r="R6502">
        <v>6501</v>
      </c>
      <c r="S6502" s="5">
        <v>61242</v>
      </c>
      <c r="T6502" s="6" t="s">
        <v>9680</v>
      </c>
      <c r="U6502" s="6">
        <v>1124</v>
      </c>
    </row>
    <row r="6503" spans="18:21">
      <c r="R6503">
        <v>6502</v>
      </c>
      <c r="S6503" s="5">
        <v>61243</v>
      </c>
      <c r="T6503" s="6" t="s">
        <v>9680</v>
      </c>
      <c r="U6503" s="6">
        <v>1132</v>
      </c>
    </row>
    <row r="6504" spans="18:21">
      <c r="R6504">
        <v>6503</v>
      </c>
      <c r="S6504" s="5">
        <v>61244</v>
      </c>
      <c r="T6504" s="6" t="s">
        <v>9680</v>
      </c>
      <c r="U6504" s="6">
        <v>63</v>
      </c>
    </row>
    <row r="6505" spans="18:21">
      <c r="R6505">
        <v>6504</v>
      </c>
      <c r="S6505" s="5">
        <v>61245</v>
      </c>
      <c r="T6505" s="6" t="s">
        <v>9680</v>
      </c>
      <c r="U6505" s="6">
        <v>1049</v>
      </c>
    </row>
    <row r="6506" spans="18:21">
      <c r="R6506">
        <v>6505</v>
      </c>
      <c r="S6506" s="5">
        <v>61246</v>
      </c>
      <c r="T6506" s="6" t="s">
        <v>9680</v>
      </c>
      <c r="U6506" s="6">
        <v>1112</v>
      </c>
    </row>
    <row r="6507" spans="18:21">
      <c r="R6507">
        <v>6506</v>
      </c>
      <c r="S6507" s="5">
        <v>61291</v>
      </c>
      <c r="T6507" s="6" t="s">
        <v>9680</v>
      </c>
      <c r="U6507" s="6">
        <v>688</v>
      </c>
    </row>
    <row r="6508" spans="18:21">
      <c r="R6508">
        <v>6507</v>
      </c>
      <c r="S6508" s="5">
        <v>61292</v>
      </c>
      <c r="T6508" s="6" t="s">
        <v>9680</v>
      </c>
      <c r="U6508" s="6">
        <v>335</v>
      </c>
    </row>
    <row r="6509" spans="18:21">
      <c r="R6509">
        <v>6508</v>
      </c>
      <c r="S6509" s="5">
        <v>61293</v>
      </c>
      <c r="T6509" s="6" t="s">
        <v>9680</v>
      </c>
      <c r="U6509" s="6">
        <v>529</v>
      </c>
    </row>
    <row r="6510" spans="18:21">
      <c r="R6510">
        <v>6509</v>
      </c>
      <c r="S6510" s="5">
        <v>61294</v>
      </c>
      <c r="T6510" s="6" t="s">
        <v>9680</v>
      </c>
      <c r="U6510" s="6">
        <v>708</v>
      </c>
    </row>
    <row r="6511" spans="18:21">
      <c r="R6511">
        <v>6510</v>
      </c>
      <c r="S6511" s="5">
        <v>61295</v>
      </c>
      <c r="T6511" s="6" t="s">
        <v>9680</v>
      </c>
      <c r="U6511" s="6">
        <v>397</v>
      </c>
    </row>
    <row r="6512" spans="18:21">
      <c r="R6512">
        <v>6511</v>
      </c>
      <c r="S6512" s="5">
        <v>61296</v>
      </c>
      <c r="T6512" s="6" t="s">
        <v>9680</v>
      </c>
      <c r="U6512" s="6">
        <v>148</v>
      </c>
    </row>
    <row r="6513" spans="18:21">
      <c r="R6513">
        <v>6512</v>
      </c>
      <c r="S6513" s="5">
        <v>61330</v>
      </c>
      <c r="T6513" s="6" t="s">
        <v>9681</v>
      </c>
      <c r="U6513" s="6">
        <v>1133</v>
      </c>
    </row>
    <row r="6514" spans="18:21">
      <c r="R6514">
        <v>6513</v>
      </c>
      <c r="S6514" s="5">
        <v>61331</v>
      </c>
      <c r="T6514" s="6" t="s">
        <v>9681</v>
      </c>
      <c r="U6514" s="6">
        <v>598</v>
      </c>
    </row>
    <row r="6515" spans="18:21">
      <c r="R6515">
        <v>6514</v>
      </c>
      <c r="S6515" s="5">
        <v>61332</v>
      </c>
      <c r="T6515" s="6" t="s">
        <v>9681</v>
      </c>
      <c r="U6515" s="6">
        <v>813</v>
      </c>
    </row>
    <row r="6516" spans="18:21">
      <c r="R6516">
        <v>6515</v>
      </c>
      <c r="S6516" s="5">
        <v>61333</v>
      </c>
      <c r="T6516" s="6" t="s">
        <v>9681</v>
      </c>
      <c r="U6516" s="6">
        <v>866</v>
      </c>
    </row>
    <row r="6517" spans="18:21">
      <c r="R6517">
        <v>6516</v>
      </c>
      <c r="S6517" s="5">
        <v>61335</v>
      </c>
      <c r="T6517" s="6" t="s">
        <v>9681</v>
      </c>
      <c r="U6517" s="6">
        <v>1505</v>
      </c>
    </row>
    <row r="6518" spans="18:21">
      <c r="R6518">
        <v>6517</v>
      </c>
      <c r="S6518" s="5">
        <v>61336</v>
      </c>
      <c r="T6518" s="6" t="s">
        <v>9681</v>
      </c>
      <c r="U6518" s="6">
        <v>1680</v>
      </c>
    </row>
    <row r="6519" spans="18:21">
      <c r="R6519">
        <v>6518</v>
      </c>
      <c r="S6519" s="5">
        <v>61337</v>
      </c>
      <c r="T6519" s="6" t="s">
        <v>9681</v>
      </c>
      <c r="U6519" s="6">
        <v>1578</v>
      </c>
    </row>
    <row r="6520" spans="18:21">
      <c r="R6520">
        <v>6519</v>
      </c>
      <c r="S6520" s="5">
        <v>61338</v>
      </c>
      <c r="T6520" s="6" t="s">
        <v>9681</v>
      </c>
      <c r="U6520" s="6">
        <v>1375</v>
      </c>
    </row>
    <row r="6521" spans="18:21">
      <c r="R6521">
        <v>6520</v>
      </c>
      <c r="S6521" s="5">
        <v>61340</v>
      </c>
      <c r="T6521" s="6" t="s">
        <v>9681</v>
      </c>
      <c r="U6521" s="6">
        <v>644</v>
      </c>
    </row>
    <row r="6522" spans="18:21">
      <c r="R6522">
        <v>6521</v>
      </c>
      <c r="S6522" s="5">
        <v>61341</v>
      </c>
      <c r="T6522" s="6" t="s">
        <v>9681</v>
      </c>
      <c r="U6522" s="6">
        <v>914</v>
      </c>
    </row>
    <row r="6523" spans="18:21">
      <c r="R6523">
        <v>6522</v>
      </c>
      <c r="S6523" s="5">
        <v>61351</v>
      </c>
      <c r="T6523" s="6" t="s">
        <v>9681</v>
      </c>
      <c r="U6523" s="6">
        <v>117</v>
      </c>
    </row>
    <row r="6524" spans="18:21">
      <c r="R6524">
        <v>6523</v>
      </c>
      <c r="S6524" s="5">
        <v>61430</v>
      </c>
      <c r="T6524" s="6" t="s">
        <v>9682</v>
      </c>
      <c r="U6524" s="6">
        <v>1381</v>
      </c>
    </row>
    <row r="6525" spans="18:21">
      <c r="R6525">
        <v>6524</v>
      </c>
      <c r="S6525" s="5">
        <v>61431</v>
      </c>
      <c r="T6525" s="6" t="s">
        <v>9682</v>
      </c>
      <c r="U6525" s="6">
        <v>1272</v>
      </c>
    </row>
    <row r="6526" spans="18:21">
      <c r="R6526">
        <v>6525</v>
      </c>
      <c r="S6526" s="5">
        <v>61432</v>
      </c>
      <c r="T6526" s="6" t="s">
        <v>9682</v>
      </c>
      <c r="U6526" s="6">
        <v>1473</v>
      </c>
    </row>
    <row r="6527" spans="18:21">
      <c r="R6527">
        <v>6526</v>
      </c>
      <c r="S6527" s="5">
        <v>61433</v>
      </c>
      <c r="T6527" s="6" t="s">
        <v>9682</v>
      </c>
      <c r="U6527" s="6">
        <v>1706</v>
      </c>
    </row>
    <row r="6528" spans="18:21">
      <c r="R6528">
        <v>6527</v>
      </c>
      <c r="S6528" s="5">
        <v>61434</v>
      </c>
      <c r="T6528" s="6" t="s">
        <v>9682</v>
      </c>
      <c r="U6528" s="6">
        <v>1338</v>
      </c>
    </row>
    <row r="6529" spans="18:21">
      <c r="R6529">
        <v>6528</v>
      </c>
      <c r="S6529" s="5">
        <v>61490</v>
      </c>
      <c r="T6529" s="6" t="s">
        <v>9682</v>
      </c>
      <c r="U6529" s="6">
        <v>950</v>
      </c>
    </row>
    <row r="6530" spans="18:21">
      <c r="R6530">
        <v>6529</v>
      </c>
      <c r="S6530" s="5">
        <v>61492</v>
      </c>
      <c r="T6530" s="6" t="s">
        <v>9682</v>
      </c>
      <c r="U6530" s="6">
        <v>1534</v>
      </c>
    </row>
    <row r="6531" spans="18:21">
      <c r="R6531">
        <v>6530</v>
      </c>
      <c r="S6531" s="5">
        <v>61493</v>
      </c>
      <c r="T6531" s="6" t="s">
        <v>9682</v>
      </c>
      <c r="U6531" s="6">
        <v>811</v>
      </c>
    </row>
    <row r="6532" spans="18:21">
      <c r="R6532">
        <v>6531</v>
      </c>
      <c r="S6532" s="5">
        <v>61494</v>
      </c>
      <c r="T6532" s="6" t="s">
        <v>9682</v>
      </c>
      <c r="U6532" s="6">
        <v>168</v>
      </c>
    </row>
    <row r="6533" spans="18:21">
      <c r="R6533">
        <v>6532</v>
      </c>
      <c r="S6533" s="5">
        <v>61495</v>
      </c>
      <c r="T6533" s="6" t="s">
        <v>9682</v>
      </c>
      <c r="U6533" s="6">
        <v>302</v>
      </c>
    </row>
    <row r="6534" spans="18:21">
      <c r="R6534">
        <v>6533</v>
      </c>
      <c r="S6534" s="5">
        <v>61496</v>
      </c>
      <c r="T6534" s="6" t="s">
        <v>9683</v>
      </c>
      <c r="U6534" s="6">
        <v>1074</v>
      </c>
    </row>
    <row r="6535" spans="18:21">
      <c r="R6535">
        <v>6534</v>
      </c>
      <c r="S6535" s="5">
        <v>61497</v>
      </c>
      <c r="T6535" s="6" t="s">
        <v>9682</v>
      </c>
      <c r="U6535" s="6">
        <v>426</v>
      </c>
    </row>
    <row r="6536" spans="18:21">
      <c r="R6536">
        <v>6535</v>
      </c>
      <c r="S6536" s="5">
        <v>61498</v>
      </c>
      <c r="T6536" s="6" t="s">
        <v>9684</v>
      </c>
      <c r="U6536" s="6">
        <v>351</v>
      </c>
    </row>
    <row r="6537" spans="18:21">
      <c r="R6537">
        <v>6536</v>
      </c>
      <c r="S6537" s="5">
        <v>61499</v>
      </c>
      <c r="T6537" s="6" t="s">
        <v>9682</v>
      </c>
      <c r="U6537" s="6">
        <v>32</v>
      </c>
    </row>
    <row r="6538" spans="18:21">
      <c r="R6538">
        <v>6537</v>
      </c>
      <c r="S6538" s="5">
        <v>61530</v>
      </c>
      <c r="T6538" s="6" t="s">
        <v>9685</v>
      </c>
      <c r="U6538" s="6">
        <v>860</v>
      </c>
    </row>
    <row r="6539" spans="18:21">
      <c r="R6539">
        <v>6538</v>
      </c>
      <c r="S6539" s="5">
        <v>61531</v>
      </c>
      <c r="T6539" s="6" t="s">
        <v>9685</v>
      </c>
      <c r="U6539" s="6">
        <v>655</v>
      </c>
    </row>
    <row r="6540" spans="18:21">
      <c r="R6540">
        <v>6539</v>
      </c>
      <c r="S6540" s="5">
        <v>61532</v>
      </c>
      <c r="T6540" s="6" t="s">
        <v>9685</v>
      </c>
      <c r="U6540" s="6">
        <v>473</v>
      </c>
    </row>
    <row r="6541" spans="18:21">
      <c r="R6541">
        <v>6540</v>
      </c>
      <c r="S6541" s="5">
        <v>61533</v>
      </c>
      <c r="T6541" s="6" t="s">
        <v>9685</v>
      </c>
      <c r="U6541" s="6">
        <v>757</v>
      </c>
    </row>
    <row r="6542" spans="18:21">
      <c r="R6542">
        <v>6541</v>
      </c>
      <c r="S6542" s="5">
        <v>61591</v>
      </c>
      <c r="T6542" s="6" t="s">
        <v>9685</v>
      </c>
      <c r="U6542" s="6">
        <v>248</v>
      </c>
    </row>
    <row r="6543" spans="18:21">
      <c r="R6543">
        <v>6542</v>
      </c>
      <c r="S6543" s="5">
        <v>61592</v>
      </c>
      <c r="T6543" s="6" t="s">
        <v>9685</v>
      </c>
      <c r="U6543" s="6">
        <v>202</v>
      </c>
    </row>
    <row r="6544" spans="18:21">
      <c r="R6544">
        <v>6543</v>
      </c>
      <c r="S6544" s="5">
        <v>61593</v>
      </c>
      <c r="T6544" s="6" t="s">
        <v>9685</v>
      </c>
      <c r="U6544" s="6">
        <v>199</v>
      </c>
    </row>
    <row r="6545" spans="18:21">
      <c r="R6545">
        <v>6544</v>
      </c>
      <c r="S6545" s="5">
        <v>61594</v>
      </c>
      <c r="T6545" s="6" t="s">
        <v>9685</v>
      </c>
      <c r="U6545" s="6">
        <v>466</v>
      </c>
    </row>
    <row r="6546" spans="18:21">
      <c r="R6546">
        <v>6545</v>
      </c>
      <c r="S6546" s="5">
        <v>61595</v>
      </c>
      <c r="T6546" s="6" t="s">
        <v>9685</v>
      </c>
      <c r="U6546" s="6">
        <v>538</v>
      </c>
    </row>
    <row r="6547" spans="18:21">
      <c r="R6547">
        <v>6546</v>
      </c>
      <c r="S6547" s="5">
        <v>61630</v>
      </c>
      <c r="T6547" s="6" t="s">
        <v>9686</v>
      </c>
      <c r="U6547" s="6">
        <v>1220</v>
      </c>
    </row>
    <row r="6548" spans="18:21">
      <c r="R6548">
        <v>6547</v>
      </c>
      <c r="S6548" s="5">
        <v>61631</v>
      </c>
      <c r="T6548" s="6" t="s">
        <v>9686</v>
      </c>
      <c r="U6548" s="6">
        <v>1006</v>
      </c>
    </row>
    <row r="6549" spans="18:21">
      <c r="R6549">
        <v>6548</v>
      </c>
      <c r="S6549" s="5">
        <v>61632</v>
      </c>
      <c r="T6549" s="6" t="s">
        <v>9686</v>
      </c>
      <c r="U6549" s="6">
        <v>1017</v>
      </c>
    </row>
    <row r="6550" spans="18:21">
      <c r="R6550">
        <v>6549</v>
      </c>
      <c r="S6550" s="5">
        <v>61633</v>
      </c>
      <c r="T6550" s="6" t="s">
        <v>9686</v>
      </c>
      <c r="U6550" s="6">
        <v>1909</v>
      </c>
    </row>
    <row r="6551" spans="18:21">
      <c r="R6551">
        <v>6550</v>
      </c>
      <c r="S6551" s="5">
        <v>61634</v>
      </c>
      <c r="T6551" s="6" t="s">
        <v>9686</v>
      </c>
      <c r="U6551" s="6">
        <v>1666</v>
      </c>
    </row>
    <row r="6552" spans="18:21">
      <c r="R6552">
        <v>6551</v>
      </c>
      <c r="S6552" s="5">
        <v>61690</v>
      </c>
      <c r="T6552" s="6" t="s">
        <v>9686</v>
      </c>
      <c r="U6552" s="6">
        <v>996</v>
      </c>
    </row>
    <row r="6553" spans="18:21">
      <c r="R6553">
        <v>6552</v>
      </c>
      <c r="S6553" s="5">
        <v>61691</v>
      </c>
      <c r="T6553" s="6" t="s">
        <v>9686</v>
      </c>
      <c r="U6553" s="6">
        <v>852</v>
      </c>
    </row>
    <row r="6554" spans="18:21">
      <c r="R6554">
        <v>6553</v>
      </c>
      <c r="S6554" s="5">
        <v>61730</v>
      </c>
      <c r="T6554" s="6" t="s">
        <v>9687</v>
      </c>
      <c r="U6554" s="6">
        <v>814</v>
      </c>
    </row>
    <row r="6555" spans="18:21">
      <c r="R6555">
        <v>6554</v>
      </c>
      <c r="S6555" s="5">
        <v>61731</v>
      </c>
      <c r="T6555" s="6" t="s">
        <v>9687</v>
      </c>
      <c r="U6555" s="6">
        <v>592</v>
      </c>
    </row>
    <row r="6556" spans="18:21">
      <c r="R6556">
        <v>6555</v>
      </c>
      <c r="S6556" s="5">
        <v>61732</v>
      </c>
      <c r="T6556" s="6" t="s">
        <v>9687</v>
      </c>
      <c r="U6556" s="6">
        <v>973</v>
      </c>
    </row>
    <row r="6557" spans="18:21">
      <c r="R6557">
        <v>6556</v>
      </c>
      <c r="S6557" s="5">
        <v>61734</v>
      </c>
      <c r="T6557" s="6" t="s">
        <v>9687</v>
      </c>
      <c r="U6557" s="6">
        <v>1664</v>
      </c>
    </row>
    <row r="6558" spans="18:21">
      <c r="R6558">
        <v>6557</v>
      </c>
      <c r="S6558" s="5">
        <v>61790</v>
      </c>
      <c r="T6558" s="6" t="s">
        <v>9687</v>
      </c>
      <c r="U6558" s="6">
        <v>1356</v>
      </c>
    </row>
    <row r="6559" spans="18:21">
      <c r="R6559">
        <v>6558</v>
      </c>
      <c r="S6559" s="5">
        <v>61830</v>
      </c>
      <c r="T6559" s="6" t="s">
        <v>9688</v>
      </c>
      <c r="U6559" s="6">
        <v>1851</v>
      </c>
    </row>
    <row r="6560" spans="18:21">
      <c r="R6560">
        <v>6559</v>
      </c>
      <c r="S6560" s="5">
        <v>61831</v>
      </c>
      <c r="T6560" s="6" t="s">
        <v>9688</v>
      </c>
      <c r="U6560" s="6">
        <v>584</v>
      </c>
    </row>
    <row r="6561" spans="18:21">
      <c r="R6561">
        <v>6560</v>
      </c>
      <c r="S6561" s="5">
        <v>61832</v>
      </c>
      <c r="T6561" s="6" t="s">
        <v>9688</v>
      </c>
      <c r="U6561" s="6">
        <v>590</v>
      </c>
    </row>
    <row r="6562" spans="18:21">
      <c r="R6562">
        <v>6561</v>
      </c>
      <c r="S6562" s="5">
        <v>61833</v>
      </c>
      <c r="T6562" s="6" t="s">
        <v>9688</v>
      </c>
      <c r="U6562" s="6">
        <v>948</v>
      </c>
    </row>
    <row r="6563" spans="18:21">
      <c r="R6563">
        <v>6562</v>
      </c>
      <c r="S6563" s="5">
        <v>61834</v>
      </c>
      <c r="T6563" s="6" t="s">
        <v>9688</v>
      </c>
      <c r="U6563" s="6">
        <v>619</v>
      </c>
    </row>
    <row r="6564" spans="18:21">
      <c r="R6564">
        <v>6563</v>
      </c>
      <c r="S6564" s="5">
        <v>61835</v>
      </c>
      <c r="T6564" s="6" t="s">
        <v>9688</v>
      </c>
      <c r="U6564" s="6">
        <v>561</v>
      </c>
    </row>
    <row r="6565" spans="18:21">
      <c r="R6565">
        <v>6564</v>
      </c>
      <c r="S6565" s="5">
        <v>61892</v>
      </c>
      <c r="T6565" s="6" t="s">
        <v>9688</v>
      </c>
      <c r="U6565" s="6">
        <v>433</v>
      </c>
    </row>
    <row r="6566" spans="18:21">
      <c r="R6566">
        <v>6565</v>
      </c>
      <c r="S6566" s="5">
        <v>61893</v>
      </c>
      <c r="T6566" s="6" t="s">
        <v>9688</v>
      </c>
      <c r="U6566" s="6">
        <v>470</v>
      </c>
    </row>
    <row r="6567" spans="18:21">
      <c r="R6567">
        <v>6566</v>
      </c>
      <c r="S6567" s="5">
        <v>61895</v>
      </c>
      <c r="T6567" s="6" t="s">
        <v>9689</v>
      </c>
      <c r="U6567" s="6">
        <v>447</v>
      </c>
    </row>
    <row r="6568" spans="18:21">
      <c r="R6568">
        <v>6567</v>
      </c>
      <c r="S6568" s="5">
        <v>61930</v>
      </c>
      <c r="T6568" s="6" t="s">
        <v>9690</v>
      </c>
      <c r="U6568" s="6">
        <v>880</v>
      </c>
    </row>
    <row r="6569" spans="18:21">
      <c r="R6569">
        <v>6568</v>
      </c>
      <c r="S6569" s="5">
        <v>61931</v>
      </c>
      <c r="T6569" s="6" t="s">
        <v>9690</v>
      </c>
      <c r="U6569" s="6">
        <v>565</v>
      </c>
    </row>
    <row r="6570" spans="18:21">
      <c r="R6570">
        <v>6569</v>
      </c>
      <c r="S6570" s="5">
        <v>61932</v>
      </c>
      <c r="T6570" s="6" t="s">
        <v>9690</v>
      </c>
      <c r="U6570" s="6">
        <v>807</v>
      </c>
    </row>
    <row r="6571" spans="18:21">
      <c r="R6571">
        <v>6570</v>
      </c>
      <c r="S6571" s="5">
        <v>61933</v>
      </c>
      <c r="T6571" s="6" t="s">
        <v>9690</v>
      </c>
      <c r="U6571" s="6">
        <v>965</v>
      </c>
    </row>
    <row r="6572" spans="18:21">
      <c r="R6572">
        <v>6571</v>
      </c>
      <c r="S6572" s="5">
        <v>61934</v>
      </c>
      <c r="T6572" s="6" t="s">
        <v>9690</v>
      </c>
      <c r="U6572" s="6">
        <v>1001</v>
      </c>
    </row>
    <row r="6573" spans="18:21">
      <c r="R6573">
        <v>6572</v>
      </c>
      <c r="S6573" s="5">
        <v>61935</v>
      </c>
      <c r="T6573" s="6" t="s">
        <v>9690</v>
      </c>
      <c r="U6573" s="6">
        <v>826</v>
      </c>
    </row>
    <row r="6574" spans="18:21">
      <c r="R6574">
        <v>6573</v>
      </c>
      <c r="S6574" s="5">
        <v>61991</v>
      </c>
      <c r="T6574" s="6" t="s">
        <v>9690</v>
      </c>
      <c r="U6574" s="6">
        <v>915</v>
      </c>
    </row>
    <row r="6575" spans="18:21">
      <c r="R6575">
        <v>6574</v>
      </c>
      <c r="S6575" s="5">
        <v>61992</v>
      </c>
      <c r="T6575" s="6" t="s">
        <v>9690</v>
      </c>
      <c r="U6575" s="6">
        <v>402</v>
      </c>
    </row>
    <row r="6576" spans="18:21">
      <c r="R6576">
        <v>6575</v>
      </c>
      <c r="S6576" s="5">
        <v>62137</v>
      </c>
      <c r="T6576" s="6" t="s">
        <v>9691</v>
      </c>
      <c r="U6576" s="6">
        <v>346</v>
      </c>
    </row>
    <row r="6577" spans="18:21">
      <c r="R6577">
        <v>6576</v>
      </c>
      <c r="S6577" s="5">
        <v>62138</v>
      </c>
      <c r="T6577" s="6" t="s">
        <v>9691</v>
      </c>
      <c r="U6577" s="6">
        <v>570</v>
      </c>
    </row>
    <row r="6578" spans="18:21">
      <c r="R6578">
        <v>6577</v>
      </c>
      <c r="S6578" s="5">
        <v>62139</v>
      </c>
      <c r="T6578" s="6" t="s">
        <v>9691</v>
      </c>
      <c r="U6578" s="6">
        <v>925</v>
      </c>
    </row>
    <row r="6579" spans="18:21">
      <c r="R6579">
        <v>6578</v>
      </c>
      <c r="S6579" s="5">
        <v>62140</v>
      </c>
      <c r="T6579" s="6" t="s">
        <v>9691</v>
      </c>
      <c r="U6579" s="6">
        <v>1000</v>
      </c>
    </row>
    <row r="6580" spans="18:21">
      <c r="R6580">
        <v>6579</v>
      </c>
      <c r="S6580" s="5">
        <v>62141</v>
      </c>
      <c r="T6580" s="6" t="s">
        <v>9691</v>
      </c>
      <c r="U6580" s="6">
        <v>878</v>
      </c>
    </row>
    <row r="6581" spans="18:21">
      <c r="R6581">
        <v>6580</v>
      </c>
      <c r="S6581" s="5">
        <v>62142</v>
      </c>
      <c r="T6581" s="6" t="s">
        <v>9691</v>
      </c>
      <c r="U6581" s="6">
        <v>1532</v>
      </c>
    </row>
    <row r="6582" spans="18:21">
      <c r="R6582">
        <v>6581</v>
      </c>
      <c r="S6582" s="5">
        <v>62143</v>
      </c>
      <c r="T6582" s="6" t="s">
        <v>9691</v>
      </c>
      <c r="U6582" s="6">
        <v>1979</v>
      </c>
    </row>
    <row r="6583" spans="18:21">
      <c r="R6583">
        <v>6582</v>
      </c>
      <c r="S6583" s="5">
        <v>62144</v>
      </c>
      <c r="T6583" s="6" t="s">
        <v>9691</v>
      </c>
      <c r="U6583" s="6">
        <v>654</v>
      </c>
    </row>
    <row r="6584" spans="18:21">
      <c r="R6584">
        <v>6583</v>
      </c>
      <c r="S6584" s="5">
        <v>62145</v>
      </c>
      <c r="T6584" s="6" t="s">
        <v>9691</v>
      </c>
      <c r="U6584" s="6">
        <v>1187</v>
      </c>
    </row>
    <row r="6585" spans="18:21">
      <c r="R6585">
        <v>6584</v>
      </c>
      <c r="S6585" s="5">
        <v>62146</v>
      </c>
      <c r="T6585" s="6" t="s">
        <v>9691</v>
      </c>
      <c r="U6585" s="6">
        <v>1335</v>
      </c>
    </row>
    <row r="6586" spans="18:21">
      <c r="R6586">
        <v>6585</v>
      </c>
      <c r="S6586" s="5">
        <v>62147</v>
      </c>
      <c r="T6586" s="6" t="s">
        <v>9691</v>
      </c>
      <c r="U6586" s="6">
        <v>1106</v>
      </c>
    </row>
    <row r="6587" spans="18:21">
      <c r="R6587">
        <v>6586</v>
      </c>
      <c r="S6587" s="5">
        <v>62149</v>
      </c>
      <c r="T6587" s="6" t="s">
        <v>9691</v>
      </c>
      <c r="U6587" s="6">
        <v>1375</v>
      </c>
    </row>
    <row r="6588" spans="18:21">
      <c r="R6588">
        <v>6587</v>
      </c>
      <c r="S6588" s="5">
        <v>62150</v>
      </c>
      <c r="T6588" s="6" t="s">
        <v>9691</v>
      </c>
      <c r="U6588" s="6">
        <v>1415</v>
      </c>
    </row>
    <row r="6589" spans="18:21">
      <c r="R6589">
        <v>6588</v>
      </c>
      <c r="S6589" s="5">
        <v>62151</v>
      </c>
      <c r="T6589" s="6" t="s">
        <v>9691</v>
      </c>
      <c r="U6589" s="6">
        <v>1316</v>
      </c>
    </row>
    <row r="6590" spans="18:21">
      <c r="R6590">
        <v>6589</v>
      </c>
      <c r="S6590" s="5">
        <v>62152</v>
      </c>
      <c r="T6590" s="6" t="s">
        <v>9691</v>
      </c>
      <c r="U6590" s="6">
        <v>1302</v>
      </c>
    </row>
    <row r="6591" spans="18:21">
      <c r="R6591">
        <v>6590</v>
      </c>
      <c r="S6591" s="5">
        <v>62153</v>
      </c>
      <c r="T6591" s="6" t="s">
        <v>9691</v>
      </c>
      <c r="U6591" s="6">
        <v>1669</v>
      </c>
    </row>
    <row r="6592" spans="18:21">
      <c r="R6592">
        <v>6591</v>
      </c>
      <c r="S6592" s="5">
        <v>62154</v>
      </c>
      <c r="T6592" s="6" t="s">
        <v>9691</v>
      </c>
      <c r="U6592" s="6">
        <v>895</v>
      </c>
    </row>
    <row r="6593" spans="18:21">
      <c r="R6593">
        <v>6592</v>
      </c>
      <c r="S6593" s="5">
        <v>62155</v>
      </c>
      <c r="T6593" s="6" t="s">
        <v>9691</v>
      </c>
      <c r="U6593" s="6">
        <v>815</v>
      </c>
    </row>
    <row r="6594" spans="18:21">
      <c r="R6594">
        <v>6593</v>
      </c>
      <c r="S6594" s="5">
        <v>62156</v>
      </c>
      <c r="T6594" s="6" t="s">
        <v>9691</v>
      </c>
      <c r="U6594" s="6">
        <v>1115</v>
      </c>
    </row>
    <row r="6595" spans="18:21">
      <c r="R6595">
        <v>6594</v>
      </c>
      <c r="S6595" s="5">
        <v>62157</v>
      </c>
      <c r="T6595" s="6" t="s">
        <v>9691</v>
      </c>
      <c r="U6595" s="6">
        <v>1008</v>
      </c>
    </row>
    <row r="6596" spans="18:21">
      <c r="R6596">
        <v>6595</v>
      </c>
      <c r="S6596" s="5">
        <v>62158</v>
      </c>
      <c r="T6596" s="6" t="s">
        <v>9691</v>
      </c>
      <c r="U6596" s="6">
        <v>1073</v>
      </c>
    </row>
    <row r="6597" spans="18:21">
      <c r="R6597">
        <v>6596</v>
      </c>
      <c r="S6597" s="5">
        <v>62170</v>
      </c>
      <c r="T6597" s="6" t="s">
        <v>9691</v>
      </c>
      <c r="U6597" s="6">
        <v>294</v>
      </c>
    </row>
    <row r="6598" spans="18:21">
      <c r="R6598">
        <v>6597</v>
      </c>
      <c r="S6598" s="5">
        <v>62171</v>
      </c>
      <c r="T6598" s="6" t="s">
        <v>9691</v>
      </c>
      <c r="U6598" s="6">
        <v>439</v>
      </c>
    </row>
    <row r="6599" spans="18:21">
      <c r="R6599">
        <v>6598</v>
      </c>
      <c r="S6599" s="5">
        <v>62173</v>
      </c>
      <c r="T6599" s="6" t="s">
        <v>9691</v>
      </c>
      <c r="U6599" s="6">
        <v>473</v>
      </c>
    </row>
    <row r="6600" spans="18:21">
      <c r="R6600">
        <v>6599</v>
      </c>
      <c r="S6600" s="5">
        <v>62174</v>
      </c>
      <c r="T6600" s="6" t="s">
        <v>9691</v>
      </c>
      <c r="U6600" s="6">
        <v>269</v>
      </c>
    </row>
    <row r="6601" spans="18:21">
      <c r="R6601">
        <v>6600</v>
      </c>
      <c r="S6601" s="5">
        <v>62175</v>
      </c>
      <c r="T6601" s="6" t="s">
        <v>9691</v>
      </c>
      <c r="U6601" s="6">
        <v>432</v>
      </c>
    </row>
    <row r="6602" spans="18:21">
      <c r="R6602">
        <v>6601</v>
      </c>
      <c r="S6602" s="5">
        <v>62176</v>
      </c>
      <c r="T6602" s="6" t="s">
        <v>9691</v>
      </c>
      <c r="U6602" s="6">
        <v>167</v>
      </c>
    </row>
    <row r="6603" spans="18:21">
      <c r="R6603">
        <v>6602</v>
      </c>
      <c r="S6603" s="5">
        <v>62177</v>
      </c>
      <c r="T6603" s="6" t="s">
        <v>9691</v>
      </c>
      <c r="U6603" s="6">
        <v>322</v>
      </c>
    </row>
    <row r="6604" spans="18:21">
      <c r="R6604">
        <v>6603</v>
      </c>
      <c r="S6604" s="5">
        <v>62178</v>
      </c>
      <c r="T6604" s="6" t="s">
        <v>9691</v>
      </c>
      <c r="U6604" s="6">
        <v>277</v>
      </c>
    </row>
    <row r="6605" spans="18:21">
      <c r="R6605">
        <v>6604</v>
      </c>
      <c r="S6605" s="5">
        <v>62179</v>
      </c>
      <c r="T6605" s="6" t="s">
        <v>9691</v>
      </c>
      <c r="U6605" s="6">
        <v>222</v>
      </c>
    </row>
    <row r="6606" spans="18:21">
      <c r="R6606">
        <v>6605</v>
      </c>
      <c r="S6606" s="5">
        <v>62191</v>
      </c>
      <c r="T6606" s="6" t="s">
        <v>9691</v>
      </c>
      <c r="U6606" s="6">
        <v>461</v>
      </c>
    </row>
    <row r="6607" spans="18:21">
      <c r="R6607">
        <v>6606</v>
      </c>
      <c r="S6607" s="5">
        <v>62192</v>
      </c>
      <c r="T6607" s="6" t="s">
        <v>9691</v>
      </c>
      <c r="U6607" s="6">
        <v>120</v>
      </c>
    </row>
    <row r="6608" spans="18:21">
      <c r="R6608">
        <v>6607</v>
      </c>
      <c r="S6608" s="5">
        <v>62193</v>
      </c>
      <c r="T6608" s="6" t="s">
        <v>9691</v>
      </c>
      <c r="U6608" s="6">
        <v>252</v>
      </c>
    </row>
    <row r="6609" spans="18:21">
      <c r="R6609">
        <v>6608</v>
      </c>
      <c r="S6609" s="5">
        <v>62194</v>
      </c>
      <c r="T6609" s="6" t="s">
        <v>9691</v>
      </c>
      <c r="U6609" s="6">
        <v>329</v>
      </c>
    </row>
    <row r="6610" spans="18:21">
      <c r="R6610">
        <v>6609</v>
      </c>
      <c r="S6610" s="5">
        <v>62195</v>
      </c>
      <c r="T6610" s="6" t="s">
        <v>9691</v>
      </c>
      <c r="U6610" s="6">
        <v>513</v>
      </c>
    </row>
    <row r="6611" spans="18:21">
      <c r="R6611">
        <v>6610</v>
      </c>
      <c r="S6611" s="5">
        <v>62196</v>
      </c>
      <c r="T6611" s="6" t="s">
        <v>9691</v>
      </c>
      <c r="U6611" s="6">
        <v>237</v>
      </c>
    </row>
    <row r="6612" spans="18:21">
      <c r="R6612">
        <v>6611</v>
      </c>
      <c r="S6612" s="5">
        <v>62199</v>
      </c>
      <c r="T6612" s="6" t="s">
        <v>9691</v>
      </c>
      <c r="U6612" s="6">
        <v>178</v>
      </c>
    </row>
    <row r="6613" spans="18:21">
      <c r="R6613">
        <v>6612</v>
      </c>
      <c r="S6613" s="5">
        <v>62230</v>
      </c>
      <c r="T6613" s="6" t="s">
        <v>9692</v>
      </c>
      <c r="U6613" s="6">
        <v>160</v>
      </c>
    </row>
    <row r="6614" spans="18:21">
      <c r="R6614">
        <v>6613</v>
      </c>
      <c r="S6614" s="5">
        <v>62232</v>
      </c>
      <c r="T6614" s="6" t="s">
        <v>9692</v>
      </c>
      <c r="U6614" s="6">
        <v>190</v>
      </c>
    </row>
    <row r="6615" spans="18:21">
      <c r="R6615">
        <v>6614</v>
      </c>
      <c r="S6615" s="5">
        <v>62234</v>
      </c>
      <c r="T6615" s="6" t="s">
        <v>9693</v>
      </c>
      <c r="U6615" s="6">
        <v>106</v>
      </c>
    </row>
    <row r="6616" spans="18:21">
      <c r="R6616">
        <v>6615</v>
      </c>
      <c r="S6616" s="5">
        <v>62236</v>
      </c>
      <c r="T6616" s="6" t="s">
        <v>9693</v>
      </c>
      <c r="U6616" s="6">
        <v>391</v>
      </c>
    </row>
    <row r="6617" spans="18:21">
      <c r="R6617">
        <v>6616</v>
      </c>
      <c r="S6617" s="5">
        <v>62238</v>
      </c>
      <c r="T6617" s="6" t="s">
        <v>9693</v>
      </c>
      <c r="U6617" s="6">
        <v>130</v>
      </c>
    </row>
    <row r="6618" spans="18:21">
      <c r="R6618">
        <v>6617</v>
      </c>
      <c r="S6618" s="5">
        <v>62240</v>
      </c>
      <c r="T6618" s="6" t="s">
        <v>9693</v>
      </c>
      <c r="U6618" s="6">
        <v>172</v>
      </c>
    </row>
    <row r="6619" spans="18:21">
      <c r="R6619">
        <v>6618</v>
      </c>
      <c r="S6619" s="5">
        <v>62242</v>
      </c>
      <c r="T6619" s="6" t="s">
        <v>9693</v>
      </c>
      <c r="U6619" s="6">
        <v>96</v>
      </c>
    </row>
    <row r="6620" spans="18:21">
      <c r="R6620">
        <v>6619</v>
      </c>
      <c r="S6620" s="5">
        <v>62244</v>
      </c>
      <c r="T6620" s="6" t="s">
        <v>9693</v>
      </c>
      <c r="U6620" s="6">
        <v>183</v>
      </c>
    </row>
    <row r="6621" spans="18:21">
      <c r="R6621">
        <v>6620</v>
      </c>
      <c r="S6621" s="5">
        <v>62246</v>
      </c>
      <c r="T6621" s="6" t="s">
        <v>9693</v>
      </c>
      <c r="U6621" s="6">
        <v>115</v>
      </c>
    </row>
    <row r="6622" spans="18:21">
      <c r="R6622">
        <v>6621</v>
      </c>
      <c r="S6622" s="5">
        <v>62248</v>
      </c>
      <c r="T6622" s="6" t="s">
        <v>9693</v>
      </c>
      <c r="U6622" s="6">
        <v>107</v>
      </c>
    </row>
    <row r="6623" spans="18:21">
      <c r="R6623">
        <v>6622</v>
      </c>
      <c r="S6623" s="5">
        <v>62250</v>
      </c>
      <c r="T6623" s="6" t="s">
        <v>9693</v>
      </c>
      <c r="U6623" s="6">
        <v>96</v>
      </c>
    </row>
    <row r="6624" spans="18:21">
      <c r="R6624">
        <v>6623</v>
      </c>
      <c r="S6624" s="5">
        <v>62252</v>
      </c>
      <c r="T6624" s="6" t="s">
        <v>9693</v>
      </c>
      <c r="U6624" s="6">
        <v>248</v>
      </c>
    </row>
    <row r="6625" spans="18:21">
      <c r="R6625">
        <v>6624</v>
      </c>
      <c r="S6625" s="5">
        <v>62254</v>
      </c>
      <c r="T6625" s="6" t="s">
        <v>9693</v>
      </c>
      <c r="U6625" s="6">
        <v>1294</v>
      </c>
    </row>
    <row r="6626" spans="18:21">
      <c r="R6626">
        <v>6625</v>
      </c>
      <c r="S6626" s="5">
        <v>62256</v>
      </c>
      <c r="T6626" s="6" t="s">
        <v>9694</v>
      </c>
      <c r="U6626" s="6">
        <v>478</v>
      </c>
    </row>
    <row r="6627" spans="18:21">
      <c r="R6627">
        <v>6626</v>
      </c>
      <c r="S6627" s="5">
        <v>62258</v>
      </c>
      <c r="T6627" s="6" t="s">
        <v>9693</v>
      </c>
      <c r="U6627" s="6">
        <v>290</v>
      </c>
    </row>
    <row r="6628" spans="18:21">
      <c r="R6628">
        <v>6627</v>
      </c>
      <c r="S6628" s="5">
        <v>62259</v>
      </c>
      <c r="T6628" s="6" t="s">
        <v>9691</v>
      </c>
      <c r="U6628" s="6">
        <v>543</v>
      </c>
    </row>
    <row r="6629" spans="18:21">
      <c r="R6629">
        <v>6628</v>
      </c>
      <c r="S6629" s="5">
        <v>62260</v>
      </c>
      <c r="T6629" s="6" t="s">
        <v>9691</v>
      </c>
      <c r="U6629" s="6">
        <v>673</v>
      </c>
    </row>
    <row r="6630" spans="18:21">
      <c r="R6630">
        <v>6629</v>
      </c>
      <c r="S6630" s="5">
        <v>62261</v>
      </c>
      <c r="T6630" s="6" t="s">
        <v>9691</v>
      </c>
      <c r="U6630" s="6">
        <v>839</v>
      </c>
    </row>
    <row r="6631" spans="18:21">
      <c r="R6631">
        <v>6630</v>
      </c>
      <c r="S6631" s="5">
        <v>62265</v>
      </c>
      <c r="T6631" s="6" t="s">
        <v>9692</v>
      </c>
      <c r="U6631" s="6">
        <v>383</v>
      </c>
    </row>
    <row r="6632" spans="18:21">
      <c r="R6632">
        <v>6631</v>
      </c>
      <c r="S6632" s="5">
        <v>62266</v>
      </c>
      <c r="T6632" s="6" t="s">
        <v>9692</v>
      </c>
      <c r="U6632" s="6">
        <v>410</v>
      </c>
    </row>
    <row r="6633" spans="18:21">
      <c r="R6633">
        <v>6632</v>
      </c>
      <c r="S6633" s="5">
        <v>62270</v>
      </c>
      <c r="T6633" s="6" t="s">
        <v>9692</v>
      </c>
      <c r="U6633" s="6">
        <v>438</v>
      </c>
    </row>
    <row r="6634" spans="18:21">
      <c r="R6634">
        <v>6633</v>
      </c>
      <c r="S6634" s="5">
        <v>62275</v>
      </c>
      <c r="T6634" s="6" t="s">
        <v>9691</v>
      </c>
      <c r="U6634" s="6">
        <v>1047</v>
      </c>
    </row>
    <row r="6635" spans="18:21">
      <c r="R6635">
        <v>6634</v>
      </c>
      <c r="S6635" s="5">
        <v>62276</v>
      </c>
      <c r="T6635" s="6" t="s">
        <v>9691</v>
      </c>
      <c r="U6635" s="6">
        <v>340</v>
      </c>
    </row>
    <row r="6636" spans="18:21">
      <c r="R6636">
        <v>6635</v>
      </c>
      <c r="S6636" s="5">
        <v>62330</v>
      </c>
      <c r="T6636" s="6" t="s">
        <v>9695</v>
      </c>
      <c r="U6636" s="6">
        <v>29</v>
      </c>
    </row>
    <row r="6637" spans="18:21">
      <c r="R6637">
        <v>6636</v>
      </c>
      <c r="S6637" s="5">
        <v>62331</v>
      </c>
      <c r="T6637" s="6" t="s">
        <v>9695</v>
      </c>
      <c r="U6637" s="6">
        <v>202</v>
      </c>
    </row>
    <row r="6638" spans="18:21">
      <c r="R6638">
        <v>6637</v>
      </c>
      <c r="S6638" s="5">
        <v>62332</v>
      </c>
      <c r="T6638" s="6" t="s">
        <v>9695</v>
      </c>
      <c r="U6638" s="6">
        <v>106</v>
      </c>
    </row>
    <row r="6639" spans="18:21">
      <c r="R6639">
        <v>6638</v>
      </c>
      <c r="S6639" s="5">
        <v>62333</v>
      </c>
      <c r="T6639" s="6" t="s">
        <v>9695</v>
      </c>
      <c r="U6639" s="6">
        <v>153</v>
      </c>
    </row>
    <row r="6640" spans="18:21">
      <c r="R6640">
        <v>6639</v>
      </c>
      <c r="S6640" s="5">
        <v>62335</v>
      </c>
      <c r="T6640" s="6" t="s">
        <v>9695</v>
      </c>
      <c r="U6640" s="6">
        <v>331</v>
      </c>
    </row>
    <row r="6641" spans="18:21">
      <c r="R6641">
        <v>6640</v>
      </c>
      <c r="S6641" s="5">
        <v>62336</v>
      </c>
      <c r="T6641" s="6" t="s">
        <v>9695</v>
      </c>
      <c r="U6641" s="6">
        <v>122</v>
      </c>
    </row>
    <row r="6642" spans="18:21">
      <c r="R6642">
        <v>6641</v>
      </c>
      <c r="S6642" s="5">
        <v>62337</v>
      </c>
      <c r="T6642" s="6" t="s">
        <v>9696</v>
      </c>
      <c r="U6642" s="6">
        <v>158</v>
      </c>
    </row>
    <row r="6643" spans="18:21">
      <c r="R6643">
        <v>6642</v>
      </c>
      <c r="S6643" s="5">
        <v>62338</v>
      </c>
      <c r="T6643" s="6" t="s">
        <v>9696</v>
      </c>
      <c r="U6643" s="6">
        <v>230</v>
      </c>
    </row>
    <row r="6644" spans="18:21">
      <c r="R6644">
        <v>6643</v>
      </c>
      <c r="S6644" s="5">
        <v>62340</v>
      </c>
      <c r="T6644" s="6" t="s">
        <v>9696</v>
      </c>
      <c r="U6644" s="6">
        <v>62</v>
      </c>
    </row>
    <row r="6645" spans="18:21">
      <c r="R6645">
        <v>6644</v>
      </c>
      <c r="S6645" s="5">
        <v>62341</v>
      </c>
      <c r="T6645" s="6" t="s">
        <v>9696</v>
      </c>
      <c r="U6645" s="6">
        <v>483</v>
      </c>
    </row>
    <row r="6646" spans="18:21">
      <c r="R6646">
        <v>6645</v>
      </c>
      <c r="S6646" s="5">
        <v>62342</v>
      </c>
      <c r="T6646" s="6" t="s">
        <v>9696</v>
      </c>
      <c r="U6646" s="6">
        <v>254</v>
      </c>
    </row>
    <row r="6647" spans="18:21">
      <c r="R6647">
        <v>6646</v>
      </c>
      <c r="S6647" s="5">
        <v>62343</v>
      </c>
      <c r="T6647" s="6" t="s">
        <v>9696</v>
      </c>
      <c r="U6647" s="6">
        <v>115</v>
      </c>
    </row>
    <row r="6648" spans="18:21">
      <c r="R6648">
        <v>6647</v>
      </c>
      <c r="S6648" s="5">
        <v>62344</v>
      </c>
      <c r="T6648" s="6" t="s">
        <v>9697</v>
      </c>
      <c r="U6648" s="6">
        <v>132</v>
      </c>
    </row>
    <row r="6649" spans="18:21">
      <c r="R6649">
        <v>6648</v>
      </c>
      <c r="S6649" s="5">
        <v>62346</v>
      </c>
      <c r="T6649" s="6" t="s">
        <v>9698</v>
      </c>
      <c r="U6649" s="6">
        <v>247</v>
      </c>
    </row>
    <row r="6650" spans="18:21">
      <c r="R6650">
        <v>6649</v>
      </c>
      <c r="S6650" s="5">
        <v>62347</v>
      </c>
      <c r="T6650" s="6" t="s">
        <v>9698</v>
      </c>
      <c r="U6650" s="6">
        <v>429</v>
      </c>
    </row>
    <row r="6651" spans="18:21">
      <c r="R6651">
        <v>6650</v>
      </c>
      <c r="S6651" s="5">
        <v>62348</v>
      </c>
      <c r="T6651" s="6" t="s">
        <v>9699</v>
      </c>
      <c r="U6651" s="6">
        <v>428</v>
      </c>
    </row>
    <row r="6652" spans="18:21">
      <c r="R6652">
        <v>6651</v>
      </c>
      <c r="S6652" s="5">
        <v>62349</v>
      </c>
      <c r="T6652" s="6" t="s">
        <v>9699</v>
      </c>
      <c r="U6652" s="6">
        <v>334</v>
      </c>
    </row>
    <row r="6653" spans="18:21">
      <c r="R6653">
        <v>6652</v>
      </c>
      <c r="S6653" s="5">
        <v>62350</v>
      </c>
      <c r="T6653" s="6" t="s">
        <v>9698</v>
      </c>
      <c r="U6653" s="6">
        <v>890</v>
      </c>
    </row>
    <row r="6654" spans="18:21">
      <c r="R6654">
        <v>6653</v>
      </c>
      <c r="S6654" s="5">
        <v>62351</v>
      </c>
      <c r="T6654" s="6" t="s">
        <v>9698</v>
      </c>
      <c r="U6654" s="6">
        <v>839</v>
      </c>
    </row>
    <row r="6655" spans="18:21">
      <c r="R6655">
        <v>6654</v>
      </c>
      <c r="S6655" s="5">
        <v>62352</v>
      </c>
      <c r="T6655" s="6" t="s">
        <v>9698</v>
      </c>
      <c r="U6655" s="6">
        <v>162</v>
      </c>
    </row>
    <row r="6656" spans="18:21">
      <c r="R6656">
        <v>6655</v>
      </c>
      <c r="S6656" s="5">
        <v>62353</v>
      </c>
      <c r="T6656" s="6" t="s">
        <v>9698</v>
      </c>
      <c r="U6656" s="6">
        <v>365</v>
      </c>
    </row>
    <row r="6657" spans="18:21">
      <c r="R6657">
        <v>6656</v>
      </c>
      <c r="S6657" s="5">
        <v>62354</v>
      </c>
      <c r="T6657" s="6" t="s">
        <v>9697</v>
      </c>
      <c r="U6657" s="6">
        <v>276</v>
      </c>
    </row>
    <row r="6658" spans="18:21">
      <c r="R6658">
        <v>6657</v>
      </c>
      <c r="S6658" s="5">
        <v>62355</v>
      </c>
      <c r="T6658" s="6" t="s">
        <v>9697</v>
      </c>
      <c r="U6658" s="6">
        <v>355</v>
      </c>
    </row>
    <row r="6659" spans="18:21">
      <c r="R6659">
        <v>6658</v>
      </c>
      <c r="S6659" s="5">
        <v>62356</v>
      </c>
      <c r="T6659" s="6" t="s">
        <v>9698</v>
      </c>
      <c r="U6659" s="6">
        <v>61</v>
      </c>
    </row>
    <row r="6660" spans="18:21">
      <c r="R6660">
        <v>6659</v>
      </c>
      <c r="S6660" s="5">
        <v>62357</v>
      </c>
      <c r="T6660" s="6" t="s">
        <v>9698</v>
      </c>
      <c r="U6660" s="6">
        <v>168</v>
      </c>
    </row>
    <row r="6661" spans="18:21">
      <c r="R6661">
        <v>6660</v>
      </c>
      <c r="S6661" s="5">
        <v>62359</v>
      </c>
      <c r="T6661" s="6" t="s">
        <v>9698</v>
      </c>
      <c r="U6661" s="6">
        <v>110</v>
      </c>
    </row>
    <row r="6662" spans="18:21">
      <c r="R6662">
        <v>6661</v>
      </c>
      <c r="S6662" s="5">
        <v>62360</v>
      </c>
      <c r="T6662" s="6" t="s">
        <v>9699</v>
      </c>
      <c r="U6662" s="6">
        <v>480</v>
      </c>
    </row>
    <row r="6663" spans="18:21">
      <c r="R6663">
        <v>6662</v>
      </c>
      <c r="S6663" s="5">
        <v>62361</v>
      </c>
      <c r="T6663" s="6" t="s">
        <v>9699</v>
      </c>
      <c r="U6663" s="6">
        <v>212</v>
      </c>
    </row>
    <row r="6664" spans="18:21">
      <c r="R6664">
        <v>6663</v>
      </c>
      <c r="S6664" s="5">
        <v>62362</v>
      </c>
      <c r="T6664" s="6" t="s">
        <v>9700</v>
      </c>
      <c r="U6664" s="6">
        <v>208</v>
      </c>
    </row>
    <row r="6665" spans="18:21">
      <c r="R6665">
        <v>6664</v>
      </c>
      <c r="S6665" s="5">
        <v>62363</v>
      </c>
      <c r="T6665" s="6" t="s">
        <v>9700</v>
      </c>
      <c r="U6665" s="6">
        <v>177</v>
      </c>
    </row>
    <row r="6666" spans="18:21">
      <c r="R6666">
        <v>6665</v>
      </c>
      <c r="S6666" s="5">
        <v>62364</v>
      </c>
      <c r="T6666" s="6" t="s">
        <v>9700</v>
      </c>
      <c r="U6666" s="6">
        <v>129</v>
      </c>
    </row>
    <row r="6667" spans="18:21">
      <c r="R6667">
        <v>6666</v>
      </c>
      <c r="S6667" s="5">
        <v>62365</v>
      </c>
      <c r="T6667" s="6" t="s">
        <v>9700</v>
      </c>
      <c r="U6667" s="6">
        <v>239</v>
      </c>
    </row>
    <row r="6668" spans="18:21">
      <c r="R6668">
        <v>6667</v>
      </c>
      <c r="S6668" s="5">
        <v>62366</v>
      </c>
      <c r="T6668" s="6" t="s">
        <v>9700</v>
      </c>
      <c r="U6668" s="6">
        <v>92</v>
      </c>
    </row>
    <row r="6669" spans="18:21">
      <c r="R6669">
        <v>6668</v>
      </c>
      <c r="S6669" s="5">
        <v>62367</v>
      </c>
      <c r="T6669" s="6" t="s">
        <v>9701</v>
      </c>
      <c r="U6669" s="6">
        <v>179</v>
      </c>
    </row>
    <row r="6670" spans="18:21">
      <c r="R6670">
        <v>6669</v>
      </c>
      <c r="S6670" s="5">
        <v>62368</v>
      </c>
      <c r="T6670" s="6" t="s">
        <v>9701</v>
      </c>
      <c r="U6670" s="6">
        <v>199</v>
      </c>
    </row>
    <row r="6671" spans="18:21">
      <c r="R6671">
        <v>6670</v>
      </c>
      <c r="S6671" s="5">
        <v>62369</v>
      </c>
      <c r="T6671" s="6" t="s">
        <v>9701</v>
      </c>
      <c r="U6671" s="6">
        <v>131</v>
      </c>
    </row>
    <row r="6672" spans="18:21">
      <c r="R6672">
        <v>6671</v>
      </c>
      <c r="S6672" s="5">
        <v>62370</v>
      </c>
      <c r="T6672" s="6" t="s">
        <v>9701</v>
      </c>
      <c r="U6672" s="6">
        <v>190</v>
      </c>
    </row>
    <row r="6673" spans="18:21">
      <c r="R6673">
        <v>6672</v>
      </c>
      <c r="S6673" s="5">
        <v>62371</v>
      </c>
      <c r="T6673" s="6" t="s">
        <v>9701</v>
      </c>
      <c r="U6673" s="6">
        <v>129</v>
      </c>
    </row>
    <row r="6674" spans="18:21">
      <c r="R6674">
        <v>6673</v>
      </c>
      <c r="S6674" s="5">
        <v>62372</v>
      </c>
      <c r="T6674" s="6" t="s">
        <v>9701</v>
      </c>
      <c r="U6674" s="6">
        <v>108</v>
      </c>
    </row>
    <row r="6675" spans="18:21">
      <c r="R6675">
        <v>6674</v>
      </c>
      <c r="S6675" s="5">
        <v>62374</v>
      </c>
      <c r="T6675" s="6" t="s">
        <v>9699</v>
      </c>
      <c r="U6675" s="6">
        <v>297</v>
      </c>
    </row>
    <row r="6676" spans="18:21">
      <c r="R6676">
        <v>6675</v>
      </c>
      <c r="S6676" s="5">
        <v>62375</v>
      </c>
      <c r="T6676" s="6" t="s">
        <v>9697</v>
      </c>
      <c r="U6676" s="6">
        <v>232</v>
      </c>
    </row>
    <row r="6677" spans="18:21">
      <c r="R6677">
        <v>6676</v>
      </c>
      <c r="S6677" s="5">
        <v>62376</v>
      </c>
      <c r="T6677" s="6" t="s">
        <v>9697</v>
      </c>
      <c r="U6677" s="6">
        <v>219</v>
      </c>
    </row>
    <row r="6678" spans="18:21">
      <c r="R6678">
        <v>6677</v>
      </c>
      <c r="S6678" s="5">
        <v>62377</v>
      </c>
      <c r="T6678" s="6" t="s">
        <v>9697</v>
      </c>
      <c r="U6678" s="6">
        <v>1348</v>
      </c>
    </row>
    <row r="6679" spans="18:21">
      <c r="R6679">
        <v>6678</v>
      </c>
      <c r="S6679" s="5">
        <v>62378</v>
      </c>
      <c r="T6679" s="6" t="s">
        <v>9697</v>
      </c>
      <c r="U6679" s="6">
        <v>304</v>
      </c>
    </row>
    <row r="6680" spans="18:21">
      <c r="R6680">
        <v>6679</v>
      </c>
      <c r="S6680" s="5">
        <v>62379</v>
      </c>
      <c r="T6680" s="6" t="s">
        <v>9697</v>
      </c>
      <c r="U6680" s="6">
        <v>669</v>
      </c>
    </row>
    <row r="6681" spans="18:21">
      <c r="R6681">
        <v>6680</v>
      </c>
      <c r="S6681" s="5">
        <v>62430</v>
      </c>
      <c r="T6681" s="6" t="s">
        <v>9702</v>
      </c>
      <c r="U6681" s="6">
        <v>373</v>
      </c>
    </row>
    <row r="6682" spans="18:21">
      <c r="R6682">
        <v>6681</v>
      </c>
      <c r="S6682" s="5">
        <v>62432</v>
      </c>
      <c r="T6682" s="6" t="s">
        <v>9702</v>
      </c>
      <c r="U6682" s="6">
        <v>266</v>
      </c>
    </row>
    <row r="6683" spans="18:21">
      <c r="R6683">
        <v>6682</v>
      </c>
      <c r="S6683" s="5">
        <v>62434</v>
      </c>
      <c r="T6683" s="6" t="s">
        <v>9702</v>
      </c>
      <c r="U6683" s="6">
        <v>122</v>
      </c>
    </row>
    <row r="6684" spans="18:21">
      <c r="R6684">
        <v>6683</v>
      </c>
      <c r="S6684" s="5">
        <v>62436</v>
      </c>
      <c r="T6684" s="6" t="s">
        <v>9702</v>
      </c>
      <c r="U6684" s="6">
        <v>251</v>
      </c>
    </row>
    <row r="6685" spans="18:21">
      <c r="R6685">
        <v>6684</v>
      </c>
      <c r="S6685" s="5">
        <v>62438</v>
      </c>
      <c r="T6685" s="6" t="s">
        <v>9703</v>
      </c>
      <c r="U6685" s="6">
        <v>111</v>
      </c>
    </row>
    <row r="6686" spans="18:21">
      <c r="R6686">
        <v>6685</v>
      </c>
      <c r="S6686" s="5">
        <v>62440</v>
      </c>
      <c r="T6686" s="6" t="s">
        <v>9703</v>
      </c>
      <c r="U6686" s="6">
        <v>177</v>
      </c>
    </row>
    <row r="6687" spans="18:21">
      <c r="R6687">
        <v>6686</v>
      </c>
      <c r="S6687" s="5">
        <v>62442</v>
      </c>
      <c r="T6687" s="6" t="s">
        <v>9703</v>
      </c>
      <c r="U6687" s="6">
        <v>516</v>
      </c>
    </row>
    <row r="6688" spans="18:21">
      <c r="R6688">
        <v>6687</v>
      </c>
      <c r="S6688" s="5">
        <v>62444</v>
      </c>
      <c r="T6688" s="6" t="s">
        <v>9703</v>
      </c>
      <c r="U6688" s="6">
        <v>381</v>
      </c>
    </row>
    <row r="6689" spans="18:21">
      <c r="R6689">
        <v>6688</v>
      </c>
      <c r="S6689" s="5">
        <v>62446</v>
      </c>
      <c r="T6689" s="6" t="s">
        <v>9702</v>
      </c>
      <c r="U6689" s="6">
        <v>320</v>
      </c>
    </row>
    <row r="6690" spans="18:21">
      <c r="R6690">
        <v>6689</v>
      </c>
      <c r="S6690" s="5">
        <v>62448</v>
      </c>
      <c r="T6690" s="6" t="s">
        <v>9702</v>
      </c>
      <c r="U6690" s="6">
        <v>838</v>
      </c>
    </row>
    <row r="6691" spans="18:21">
      <c r="R6691">
        <v>6690</v>
      </c>
      <c r="S6691" s="5">
        <v>62449</v>
      </c>
      <c r="T6691" s="6" t="s">
        <v>9702</v>
      </c>
      <c r="U6691" s="6">
        <v>639</v>
      </c>
    </row>
    <row r="6692" spans="18:21">
      <c r="R6692">
        <v>6691</v>
      </c>
      <c r="S6692" s="5">
        <v>62450</v>
      </c>
      <c r="T6692" s="6" t="s">
        <v>9704</v>
      </c>
      <c r="U6692" s="6">
        <v>185</v>
      </c>
    </row>
    <row r="6693" spans="18:21">
      <c r="R6693">
        <v>6692</v>
      </c>
      <c r="S6693" s="5">
        <v>62452</v>
      </c>
      <c r="T6693" s="6" t="s">
        <v>9704</v>
      </c>
      <c r="U6693" s="6">
        <v>463</v>
      </c>
    </row>
    <row r="6694" spans="18:21">
      <c r="R6694">
        <v>6693</v>
      </c>
      <c r="S6694" s="5">
        <v>62453</v>
      </c>
      <c r="T6694" s="6" t="s">
        <v>9704</v>
      </c>
      <c r="U6694" s="6">
        <v>497</v>
      </c>
    </row>
    <row r="6695" spans="18:21">
      <c r="R6695">
        <v>6694</v>
      </c>
      <c r="S6695" s="5">
        <v>62454</v>
      </c>
      <c r="T6695" s="6" t="s">
        <v>9704</v>
      </c>
      <c r="U6695" s="6">
        <v>201</v>
      </c>
    </row>
    <row r="6696" spans="18:21">
      <c r="R6696">
        <v>6695</v>
      </c>
      <c r="S6696" s="5">
        <v>62455</v>
      </c>
      <c r="T6696" s="6" t="s">
        <v>9704</v>
      </c>
      <c r="U6696" s="6">
        <v>145</v>
      </c>
    </row>
    <row r="6697" spans="18:21">
      <c r="R6697">
        <v>6696</v>
      </c>
      <c r="S6697" s="5">
        <v>62456</v>
      </c>
      <c r="T6697" s="6" t="s">
        <v>9704</v>
      </c>
      <c r="U6697" s="6">
        <v>54</v>
      </c>
    </row>
    <row r="6698" spans="18:21">
      <c r="R6698">
        <v>6697</v>
      </c>
      <c r="S6698" s="5">
        <v>62458</v>
      </c>
      <c r="T6698" s="6" t="s">
        <v>9704</v>
      </c>
      <c r="U6698" s="6">
        <v>316</v>
      </c>
    </row>
    <row r="6699" spans="18:21">
      <c r="R6699">
        <v>6698</v>
      </c>
      <c r="S6699" s="5">
        <v>62460</v>
      </c>
      <c r="T6699" s="6" t="s">
        <v>9704</v>
      </c>
      <c r="U6699" s="6">
        <v>75</v>
      </c>
    </row>
    <row r="6700" spans="18:21">
      <c r="R6700">
        <v>6699</v>
      </c>
      <c r="S6700" s="5">
        <v>62462</v>
      </c>
      <c r="T6700" s="6" t="s">
        <v>9705</v>
      </c>
      <c r="U6700" s="6">
        <v>673</v>
      </c>
    </row>
    <row r="6701" spans="18:21">
      <c r="R6701">
        <v>6700</v>
      </c>
      <c r="S6701" s="5">
        <v>62464</v>
      </c>
      <c r="T6701" s="6" t="s">
        <v>9705</v>
      </c>
      <c r="U6701" s="6">
        <v>167</v>
      </c>
    </row>
    <row r="6702" spans="18:21">
      <c r="R6702">
        <v>6701</v>
      </c>
      <c r="S6702" s="5">
        <v>62466</v>
      </c>
      <c r="T6702" s="6" t="s">
        <v>9706</v>
      </c>
      <c r="U6702" s="6">
        <v>255</v>
      </c>
    </row>
    <row r="6703" spans="18:21">
      <c r="R6703">
        <v>6702</v>
      </c>
      <c r="S6703" s="5">
        <v>62467</v>
      </c>
      <c r="T6703" s="6" t="s">
        <v>9706</v>
      </c>
      <c r="U6703" s="6">
        <v>267</v>
      </c>
    </row>
    <row r="6704" spans="18:21">
      <c r="R6704">
        <v>6703</v>
      </c>
      <c r="S6704" s="5">
        <v>62470</v>
      </c>
      <c r="T6704" s="6" t="s">
        <v>9705</v>
      </c>
      <c r="U6704" s="6">
        <v>79</v>
      </c>
    </row>
    <row r="6705" spans="18:21">
      <c r="R6705">
        <v>6704</v>
      </c>
      <c r="S6705" s="5">
        <v>63220</v>
      </c>
      <c r="T6705" s="6" t="s">
        <v>9707</v>
      </c>
      <c r="U6705" s="6">
        <v>2328</v>
      </c>
    </row>
    <row r="6706" spans="18:21">
      <c r="R6706">
        <v>6705</v>
      </c>
      <c r="S6706" s="5">
        <v>63221</v>
      </c>
      <c r="T6706" s="6" t="s">
        <v>9707</v>
      </c>
      <c r="U6706" s="6">
        <v>655</v>
      </c>
    </row>
    <row r="6707" spans="18:21">
      <c r="R6707">
        <v>6706</v>
      </c>
      <c r="S6707" s="5">
        <v>63222</v>
      </c>
      <c r="T6707" s="6" t="s">
        <v>9707</v>
      </c>
      <c r="U6707" s="6">
        <v>2202</v>
      </c>
    </row>
    <row r="6708" spans="18:21">
      <c r="R6708">
        <v>6707</v>
      </c>
      <c r="S6708" s="5">
        <v>63223</v>
      </c>
      <c r="T6708" s="6" t="s">
        <v>9707</v>
      </c>
      <c r="U6708" s="6">
        <v>2094</v>
      </c>
    </row>
    <row r="6709" spans="18:21">
      <c r="R6709">
        <v>6708</v>
      </c>
      <c r="S6709" s="5">
        <v>63224</v>
      </c>
      <c r="T6709" s="6" t="s">
        <v>9707</v>
      </c>
      <c r="U6709" s="6">
        <v>986</v>
      </c>
    </row>
    <row r="6710" spans="18:21">
      <c r="R6710">
        <v>6709</v>
      </c>
      <c r="S6710" s="5">
        <v>63225</v>
      </c>
      <c r="T6710" s="6" t="s">
        <v>9707</v>
      </c>
      <c r="U6710" s="6">
        <v>2339</v>
      </c>
    </row>
    <row r="6711" spans="18:21">
      <c r="R6711">
        <v>6710</v>
      </c>
      <c r="S6711" s="5">
        <v>63226</v>
      </c>
      <c r="T6711" s="6" t="s">
        <v>9707</v>
      </c>
      <c r="U6711" s="6">
        <v>3027</v>
      </c>
    </row>
    <row r="6712" spans="18:21">
      <c r="R6712">
        <v>6711</v>
      </c>
      <c r="S6712" s="5">
        <v>63227</v>
      </c>
      <c r="T6712" s="6" t="s">
        <v>9707</v>
      </c>
      <c r="U6712" s="6">
        <v>1353</v>
      </c>
    </row>
    <row r="6713" spans="18:21">
      <c r="R6713">
        <v>6712</v>
      </c>
      <c r="S6713" s="5">
        <v>63228</v>
      </c>
      <c r="T6713" s="6" t="s">
        <v>9707</v>
      </c>
      <c r="U6713" s="6">
        <v>1322</v>
      </c>
    </row>
    <row r="6714" spans="18:21">
      <c r="R6714">
        <v>6713</v>
      </c>
      <c r="S6714" s="5">
        <v>63229</v>
      </c>
      <c r="T6714" s="6" t="s">
        <v>9707</v>
      </c>
      <c r="U6714" s="6">
        <v>1729</v>
      </c>
    </row>
    <row r="6715" spans="18:21">
      <c r="R6715">
        <v>6714</v>
      </c>
      <c r="S6715" s="5">
        <v>63230</v>
      </c>
      <c r="T6715" s="6" t="s">
        <v>9707</v>
      </c>
      <c r="U6715" s="6">
        <v>1630</v>
      </c>
    </row>
    <row r="6716" spans="18:21">
      <c r="R6716">
        <v>6715</v>
      </c>
      <c r="S6716" s="5">
        <v>63231</v>
      </c>
      <c r="T6716" s="6" t="s">
        <v>9707</v>
      </c>
      <c r="U6716" s="6">
        <v>2031</v>
      </c>
    </row>
    <row r="6717" spans="18:21">
      <c r="R6717">
        <v>6716</v>
      </c>
      <c r="S6717" s="5">
        <v>63232</v>
      </c>
      <c r="T6717" s="6" t="s">
        <v>9707</v>
      </c>
      <c r="U6717" s="6">
        <v>1662</v>
      </c>
    </row>
    <row r="6718" spans="18:21">
      <c r="R6718">
        <v>6717</v>
      </c>
      <c r="S6718" s="5">
        <v>63233</v>
      </c>
      <c r="T6718" s="6" t="s">
        <v>9707</v>
      </c>
      <c r="U6718" s="6">
        <v>2310</v>
      </c>
    </row>
    <row r="6719" spans="18:21">
      <c r="R6719">
        <v>6718</v>
      </c>
      <c r="S6719" s="5">
        <v>63234</v>
      </c>
      <c r="T6719" s="6" t="s">
        <v>9707</v>
      </c>
      <c r="U6719" s="6">
        <v>1232</v>
      </c>
    </row>
    <row r="6720" spans="18:21">
      <c r="R6720">
        <v>6719</v>
      </c>
      <c r="S6720" s="5">
        <v>63235</v>
      </c>
      <c r="T6720" s="6" t="s">
        <v>9707</v>
      </c>
      <c r="U6720" s="6">
        <v>1232</v>
      </c>
    </row>
    <row r="6721" spans="18:21">
      <c r="R6721">
        <v>6720</v>
      </c>
      <c r="S6721" s="5">
        <v>63236</v>
      </c>
      <c r="T6721" s="6" t="s">
        <v>9707</v>
      </c>
      <c r="U6721" s="6">
        <v>1638</v>
      </c>
    </row>
    <row r="6722" spans="18:21">
      <c r="R6722">
        <v>6721</v>
      </c>
      <c r="S6722" s="5">
        <v>63237</v>
      </c>
      <c r="T6722" s="6" t="s">
        <v>9707</v>
      </c>
      <c r="U6722" s="6">
        <v>986</v>
      </c>
    </row>
    <row r="6723" spans="18:21">
      <c r="R6723">
        <v>6722</v>
      </c>
      <c r="S6723" s="5">
        <v>63239</v>
      </c>
      <c r="T6723" s="6" t="s">
        <v>9707</v>
      </c>
      <c r="U6723" s="6">
        <v>3265</v>
      </c>
    </row>
    <row r="6724" spans="18:21">
      <c r="R6724">
        <v>6723</v>
      </c>
      <c r="S6724" s="5">
        <v>63340</v>
      </c>
      <c r="T6724" s="6" t="s">
        <v>9707</v>
      </c>
      <c r="U6724" s="6">
        <v>1235</v>
      </c>
    </row>
    <row r="6725" spans="18:21">
      <c r="R6725">
        <v>6724</v>
      </c>
      <c r="S6725" s="5">
        <v>63341</v>
      </c>
      <c r="T6725" s="6" t="s">
        <v>9707</v>
      </c>
      <c r="U6725" s="6">
        <v>1217</v>
      </c>
    </row>
    <row r="6726" spans="18:21">
      <c r="R6726">
        <v>6725</v>
      </c>
      <c r="S6726" s="5">
        <v>63342</v>
      </c>
      <c r="T6726" s="6" t="s">
        <v>9707</v>
      </c>
      <c r="U6726" s="6">
        <v>1652</v>
      </c>
    </row>
    <row r="6727" spans="18:21">
      <c r="R6727">
        <v>6726</v>
      </c>
      <c r="S6727" s="5">
        <v>63343</v>
      </c>
      <c r="T6727" s="6" t="s">
        <v>9707</v>
      </c>
      <c r="U6727" s="6">
        <v>2106</v>
      </c>
    </row>
    <row r="6728" spans="18:21">
      <c r="R6728">
        <v>6727</v>
      </c>
      <c r="S6728" s="5">
        <v>63344</v>
      </c>
      <c r="T6728" s="6" t="s">
        <v>9707</v>
      </c>
      <c r="U6728" s="6">
        <v>1615</v>
      </c>
    </row>
    <row r="6729" spans="18:21">
      <c r="R6729">
        <v>6728</v>
      </c>
      <c r="S6729" s="5">
        <v>63345</v>
      </c>
      <c r="T6729" s="6" t="s">
        <v>9707</v>
      </c>
      <c r="U6729" s="6">
        <v>2950</v>
      </c>
    </row>
    <row r="6730" spans="18:21">
      <c r="R6730">
        <v>6729</v>
      </c>
      <c r="S6730" s="5">
        <v>63346</v>
      </c>
      <c r="T6730" s="6" t="s">
        <v>9707</v>
      </c>
      <c r="U6730" s="6">
        <v>732</v>
      </c>
    </row>
    <row r="6731" spans="18:21">
      <c r="R6731">
        <v>6730</v>
      </c>
      <c r="S6731" s="5">
        <v>63347</v>
      </c>
      <c r="T6731" s="6" t="s">
        <v>9707</v>
      </c>
      <c r="U6731" s="6">
        <v>3036</v>
      </c>
    </row>
    <row r="6732" spans="18:21">
      <c r="R6732">
        <v>6731</v>
      </c>
      <c r="S6732" s="5">
        <v>63348</v>
      </c>
      <c r="T6732" s="6" t="s">
        <v>9707</v>
      </c>
      <c r="U6732" s="6">
        <v>1531</v>
      </c>
    </row>
    <row r="6733" spans="18:21">
      <c r="R6733">
        <v>6732</v>
      </c>
      <c r="S6733" s="5">
        <v>63349</v>
      </c>
      <c r="T6733" s="6" t="s">
        <v>9707</v>
      </c>
      <c r="U6733" s="6">
        <v>1935</v>
      </c>
    </row>
    <row r="6734" spans="18:21">
      <c r="R6734">
        <v>6733</v>
      </c>
      <c r="S6734" s="5">
        <v>63350</v>
      </c>
      <c r="T6734" s="6" t="s">
        <v>9707</v>
      </c>
      <c r="U6734" s="6">
        <v>864</v>
      </c>
    </row>
    <row r="6735" spans="18:21">
      <c r="R6735">
        <v>6734</v>
      </c>
      <c r="S6735" s="5">
        <v>63351</v>
      </c>
      <c r="T6735" s="6" t="s">
        <v>9707</v>
      </c>
      <c r="U6735" s="6">
        <v>1484</v>
      </c>
    </row>
    <row r="6736" spans="18:21">
      <c r="R6736">
        <v>6735</v>
      </c>
      <c r="S6736" s="5">
        <v>63352</v>
      </c>
      <c r="T6736" s="6" t="s">
        <v>9707</v>
      </c>
      <c r="U6736" s="6">
        <v>2404</v>
      </c>
    </row>
    <row r="6737" spans="18:21">
      <c r="R6737">
        <v>6736</v>
      </c>
      <c r="S6737" s="5">
        <v>63353</v>
      </c>
      <c r="T6737" s="6" t="s">
        <v>9707</v>
      </c>
      <c r="U6737" s="6">
        <v>2908</v>
      </c>
    </row>
    <row r="6738" spans="18:21">
      <c r="R6738">
        <v>6737</v>
      </c>
      <c r="S6738" s="5">
        <v>63354</v>
      </c>
      <c r="T6738" s="6" t="s">
        <v>9707</v>
      </c>
      <c r="U6738" s="6">
        <v>2039</v>
      </c>
    </row>
    <row r="6739" spans="18:21">
      <c r="R6739">
        <v>6738</v>
      </c>
      <c r="S6739" s="5">
        <v>63355</v>
      </c>
      <c r="T6739" s="6" t="s">
        <v>9707</v>
      </c>
      <c r="U6739" s="6">
        <v>1717</v>
      </c>
    </row>
    <row r="6740" spans="18:21">
      <c r="R6740">
        <v>6739</v>
      </c>
      <c r="S6740" s="5">
        <v>63356</v>
      </c>
      <c r="T6740" s="6" t="s">
        <v>9707</v>
      </c>
      <c r="U6740" s="6">
        <v>2061</v>
      </c>
    </row>
    <row r="6741" spans="18:21">
      <c r="R6741">
        <v>6740</v>
      </c>
      <c r="S6741" s="5">
        <v>63357</v>
      </c>
      <c r="T6741" s="6" t="s">
        <v>9707</v>
      </c>
      <c r="U6741" s="6">
        <v>1390</v>
      </c>
    </row>
    <row r="6742" spans="18:21">
      <c r="R6742">
        <v>6741</v>
      </c>
      <c r="S6742" s="5">
        <v>63358</v>
      </c>
      <c r="T6742" s="6" t="s">
        <v>9707</v>
      </c>
      <c r="U6742" s="6">
        <v>1630</v>
      </c>
    </row>
    <row r="6743" spans="18:21">
      <c r="R6743">
        <v>6742</v>
      </c>
      <c r="S6743" s="5">
        <v>63359</v>
      </c>
      <c r="T6743" s="6" t="s">
        <v>9707</v>
      </c>
      <c r="U6743" s="6">
        <v>1164</v>
      </c>
    </row>
    <row r="6744" spans="18:21">
      <c r="R6744">
        <v>6743</v>
      </c>
      <c r="S6744" s="5">
        <v>63362</v>
      </c>
      <c r="T6744" s="6" t="s">
        <v>9707</v>
      </c>
      <c r="U6744" s="6">
        <v>619</v>
      </c>
    </row>
    <row r="6745" spans="18:21">
      <c r="R6745">
        <v>6744</v>
      </c>
      <c r="S6745" s="5">
        <v>63369</v>
      </c>
      <c r="T6745" s="6" t="s">
        <v>9708</v>
      </c>
      <c r="U6745" s="6">
        <v>2824</v>
      </c>
    </row>
    <row r="6746" spans="18:21">
      <c r="R6746">
        <v>6745</v>
      </c>
      <c r="S6746" s="5">
        <v>63370</v>
      </c>
      <c r="T6746" s="6" t="s">
        <v>9709</v>
      </c>
      <c r="U6746" s="6">
        <v>876</v>
      </c>
    </row>
    <row r="6747" spans="18:21">
      <c r="R6747">
        <v>6746</v>
      </c>
      <c r="S6747" s="5">
        <v>63502</v>
      </c>
      <c r="T6747" s="6" t="s">
        <v>9707</v>
      </c>
      <c r="U6747" s="6">
        <v>92</v>
      </c>
    </row>
    <row r="6748" spans="18:21">
      <c r="R6748">
        <v>6747</v>
      </c>
      <c r="S6748" s="5">
        <v>63503</v>
      </c>
      <c r="T6748" s="6" t="s">
        <v>9707</v>
      </c>
      <c r="U6748" s="6">
        <v>39</v>
      </c>
    </row>
    <row r="6749" spans="18:21">
      <c r="R6749">
        <v>6748</v>
      </c>
      <c r="S6749" s="5">
        <v>63504</v>
      </c>
      <c r="T6749" s="6" t="s">
        <v>9707</v>
      </c>
      <c r="U6749" s="6">
        <v>339</v>
      </c>
    </row>
    <row r="6750" spans="18:21">
      <c r="R6750">
        <v>6749</v>
      </c>
      <c r="S6750" s="5">
        <v>63505</v>
      </c>
      <c r="T6750" s="6" t="s">
        <v>9707</v>
      </c>
      <c r="U6750" s="6">
        <v>1032</v>
      </c>
    </row>
    <row r="6751" spans="18:21">
      <c r="R6751">
        <v>6750</v>
      </c>
      <c r="S6751" s="5">
        <v>63506</v>
      </c>
      <c r="T6751" s="6" t="s">
        <v>9707</v>
      </c>
      <c r="U6751" s="6">
        <v>1362</v>
      </c>
    </row>
    <row r="6752" spans="18:21">
      <c r="R6752">
        <v>6751</v>
      </c>
      <c r="S6752" s="5">
        <v>63507</v>
      </c>
      <c r="T6752" s="6" t="s">
        <v>9707</v>
      </c>
      <c r="U6752" s="6">
        <v>368</v>
      </c>
    </row>
    <row r="6753" spans="18:21">
      <c r="R6753">
        <v>6752</v>
      </c>
      <c r="S6753" s="5">
        <v>63508</v>
      </c>
      <c r="T6753" s="6" t="s">
        <v>9707</v>
      </c>
      <c r="U6753" s="6">
        <v>964</v>
      </c>
    </row>
    <row r="6754" spans="18:21">
      <c r="R6754">
        <v>6753</v>
      </c>
      <c r="S6754" s="5">
        <v>63509</v>
      </c>
      <c r="T6754" s="6" t="s">
        <v>9707</v>
      </c>
      <c r="U6754" s="6">
        <v>747</v>
      </c>
    </row>
    <row r="6755" spans="18:21">
      <c r="R6755">
        <v>6754</v>
      </c>
      <c r="S6755" s="5">
        <v>63510</v>
      </c>
      <c r="T6755" s="6" t="s">
        <v>9707</v>
      </c>
      <c r="U6755" s="6">
        <v>213</v>
      </c>
    </row>
    <row r="6756" spans="18:21">
      <c r="R6756">
        <v>6755</v>
      </c>
      <c r="S6756" s="5">
        <v>63511</v>
      </c>
      <c r="T6756" s="6" t="s">
        <v>9707</v>
      </c>
      <c r="U6756" s="6">
        <v>284</v>
      </c>
    </row>
    <row r="6757" spans="18:21">
      <c r="R6757">
        <v>6756</v>
      </c>
      <c r="S6757" s="5">
        <v>63512</v>
      </c>
      <c r="T6757" s="6" t="s">
        <v>9707</v>
      </c>
      <c r="U6757" s="6">
        <v>205</v>
      </c>
    </row>
    <row r="6758" spans="18:21">
      <c r="R6758">
        <v>6757</v>
      </c>
      <c r="S6758" s="5">
        <v>63513</v>
      </c>
      <c r="T6758" s="6" t="s">
        <v>9707</v>
      </c>
      <c r="U6758" s="6">
        <v>952</v>
      </c>
    </row>
    <row r="6759" spans="18:21">
      <c r="R6759">
        <v>6758</v>
      </c>
      <c r="S6759" s="5">
        <v>63514</v>
      </c>
      <c r="T6759" s="6" t="s">
        <v>9707</v>
      </c>
      <c r="U6759" s="6">
        <v>427</v>
      </c>
    </row>
    <row r="6760" spans="18:21">
      <c r="R6760">
        <v>6759</v>
      </c>
      <c r="S6760" s="5">
        <v>63517</v>
      </c>
      <c r="T6760" s="6" t="s">
        <v>9710</v>
      </c>
      <c r="U6760" s="6">
        <v>539</v>
      </c>
    </row>
    <row r="6761" spans="18:21">
      <c r="R6761">
        <v>6760</v>
      </c>
      <c r="S6761" s="5">
        <v>63518</v>
      </c>
      <c r="T6761" s="6" t="s">
        <v>9711</v>
      </c>
      <c r="U6761" s="6">
        <v>772</v>
      </c>
    </row>
    <row r="6762" spans="18:21">
      <c r="R6762">
        <v>6761</v>
      </c>
      <c r="S6762" s="5">
        <v>63519</v>
      </c>
      <c r="T6762" s="6" t="s">
        <v>9707</v>
      </c>
      <c r="U6762" s="6">
        <v>1199</v>
      </c>
    </row>
    <row r="6763" spans="18:21">
      <c r="R6763">
        <v>6762</v>
      </c>
      <c r="S6763" s="5">
        <v>63520</v>
      </c>
      <c r="T6763" s="6" t="s">
        <v>9707</v>
      </c>
      <c r="U6763" s="6">
        <v>438</v>
      </c>
    </row>
    <row r="6764" spans="18:21">
      <c r="R6764">
        <v>6763</v>
      </c>
      <c r="S6764" s="5">
        <v>63531</v>
      </c>
      <c r="T6764" s="6" t="s">
        <v>9712</v>
      </c>
      <c r="U6764" s="6">
        <v>1650</v>
      </c>
    </row>
    <row r="6765" spans="18:21">
      <c r="R6765">
        <v>6764</v>
      </c>
      <c r="S6765" s="5">
        <v>63532</v>
      </c>
      <c r="T6765" s="6" t="s">
        <v>9712</v>
      </c>
      <c r="U6765" s="6">
        <v>979</v>
      </c>
    </row>
    <row r="6766" spans="18:21">
      <c r="R6766">
        <v>6765</v>
      </c>
      <c r="S6766" s="5">
        <v>64010</v>
      </c>
      <c r="T6766" s="6" t="s">
        <v>9713</v>
      </c>
      <c r="U6766" s="6">
        <v>948</v>
      </c>
    </row>
    <row r="6767" spans="18:21">
      <c r="R6767">
        <v>6766</v>
      </c>
      <c r="S6767" s="5">
        <v>64020</v>
      </c>
      <c r="T6767" s="6" t="s">
        <v>9714</v>
      </c>
      <c r="U6767" s="6">
        <v>1261</v>
      </c>
    </row>
    <row r="6768" spans="18:21">
      <c r="R6768">
        <v>6767</v>
      </c>
      <c r="S6768" s="5">
        <v>64024</v>
      </c>
      <c r="T6768" s="6" t="s">
        <v>9715</v>
      </c>
      <c r="U6768" s="6">
        <v>986</v>
      </c>
    </row>
    <row r="6769" spans="18:21">
      <c r="R6769">
        <v>6768</v>
      </c>
      <c r="S6769" s="5">
        <v>64031</v>
      </c>
      <c r="T6769" s="6" t="s">
        <v>9716</v>
      </c>
      <c r="U6769" s="6">
        <v>856</v>
      </c>
    </row>
    <row r="6770" spans="18:21">
      <c r="R6770">
        <v>6769</v>
      </c>
      <c r="S6770" s="5">
        <v>64033</v>
      </c>
      <c r="T6770" s="6" t="s">
        <v>9717</v>
      </c>
      <c r="U6770" s="6">
        <v>1155</v>
      </c>
    </row>
    <row r="6771" spans="18:21">
      <c r="R6771">
        <v>6770</v>
      </c>
      <c r="S6771" s="5">
        <v>64040</v>
      </c>
      <c r="T6771" s="6" t="s">
        <v>9718</v>
      </c>
      <c r="U6771" s="6">
        <v>1461</v>
      </c>
    </row>
    <row r="6772" spans="18:21">
      <c r="R6772">
        <v>6771</v>
      </c>
      <c r="S6772" s="5">
        <v>64043</v>
      </c>
      <c r="T6772" s="6" t="s">
        <v>9719</v>
      </c>
      <c r="U6772" s="6">
        <v>2013</v>
      </c>
    </row>
    <row r="6773" spans="18:21">
      <c r="R6773">
        <v>6772</v>
      </c>
      <c r="S6773" s="5">
        <v>64130</v>
      </c>
      <c r="T6773" s="6" t="s">
        <v>9720</v>
      </c>
      <c r="U6773" s="6">
        <v>1269</v>
      </c>
    </row>
    <row r="6774" spans="18:21">
      <c r="R6774">
        <v>6773</v>
      </c>
      <c r="S6774" s="5">
        <v>64131</v>
      </c>
      <c r="T6774" s="6" t="s">
        <v>9720</v>
      </c>
      <c r="U6774" s="6">
        <v>1250</v>
      </c>
    </row>
    <row r="6775" spans="18:21">
      <c r="R6775">
        <v>6774</v>
      </c>
      <c r="S6775" s="5">
        <v>64132</v>
      </c>
      <c r="T6775" s="6" t="s">
        <v>9720</v>
      </c>
      <c r="U6775" s="6">
        <v>1252</v>
      </c>
    </row>
    <row r="6776" spans="18:21">
      <c r="R6776">
        <v>6775</v>
      </c>
      <c r="S6776" s="5">
        <v>64133</v>
      </c>
      <c r="T6776" s="6" t="s">
        <v>9720</v>
      </c>
      <c r="U6776" s="6">
        <v>1726</v>
      </c>
    </row>
    <row r="6777" spans="18:21">
      <c r="R6777">
        <v>6776</v>
      </c>
      <c r="S6777" s="5">
        <v>64134</v>
      </c>
      <c r="T6777" s="6" t="s">
        <v>9720</v>
      </c>
      <c r="U6777" s="6">
        <v>1550</v>
      </c>
    </row>
    <row r="6778" spans="18:21">
      <c r="R6778">
        <v>6777</v>
      </c>
      <c r="S6778" s="5">
        <v>64135</v>
      </c>
      <c r="T6778" s="6" t="s">
        <v>9720</v>
      </c>
      <c r="U6778" s="6">
        <v>1328</v>
      </c>
    </row>
    <row r="6779" spans="18:21">
      <c r="R6779">
        <v>6778</v>
      </c>
      <c r="S6779" s="5">
        <v>64136</v>
      </c>
      <c r="T6779" s="6" t="s">
        <v>9720</v>
      </c>
      <c r="U6779" s="6">
        <v>1877</v>
      </c>
    </row>
    <row r="6780" spans="18:21">
      <c r="R6780">
        <v>6779</v>
      </c>
      <c r="S6780" s="5">
        <v>64137</v>
      </c>
      <c r="T6780" s="6" t="s">
        <v>9720</v>
      </c>
      <c r="U6780" s="6">
        <v>1721</v>
      </c>
    </row>
    <row r="6781" spans="18:21">
      <c r="R6781">
        <v>6780</v>
      </c>
      <c r="S6781" s="5">
        <v>64145</v>
      </c>
      <c r="T6781" s="6" t="s">
        <v>9720</v>
      </c>
      <c r="U6781" s="6">
        <v>1800</v>
      </c>
    </row>
    <row r="6782" spans="18:21">
      <c r="R6782">
        <v>6781</v>
      </c>
      <c r="S6782" s="5">
        <v>64146</v>
      </c>
      <c r="T6782" s="6" t="s">
        <v>9720</v>
      </c>
      <c r="U6782" s="6">
        <v>1458</v>
      </c>
    </row>
    <row r="6783" spans="18:21">
      <c r="R6783">
        <v>6782</v>
      </c>
      <c r="S6783" s="5">
        <v>64147</v>
      </c>
      <c r="T6783" s="6" t="s">
        <v>9720</v>
      </c>
      <c r="U6783" s="6">
        <v>1074</v>
      </c>
    </row>
    <row r="6784" spans="18:21">
      <c r="R6784">
        <v>6783</v>
      </c>
      <c r="S6784" s="5">
        <v>64148</v>
      </c>
      <c r="T6784" s="6" t="s">
        <v>9720</v>
      </c>
      <c r="U6784" s="6">
        <v>313</v>
      </c>
    </row>
    <row r="6785" spans="18:21">
      <c r="R6785">
        <v>6784</v>
      </c>
      <c r="S6785" s="5">
        <v>64149</v>
      </c>
      <c r="T6785" s="6" t="s">
        <v>9720</v>
      </c>
      <c r="U6785" s="6">
        <v>1</v>
      </c>
    </row>
    <row r="6786" spans="18:21">
      <c r="R6786">
        <v>6785</v>
      </c>
      <c r="S6786" s="5">
        <v>64150</v>
      </c>
      <c r="T6786" s="6" t="s">
        <v>9720</v>
      </c>
      <c r="U6786" s="6">
        <v>1701</v>
      </c>
    </row>
    <row r="6787" spans="18:21">
      <c r="R6787">
        <v>6786</v>
      </c>
      <c r="S6787" s="5">
        <v>64151</v>
      </c>
      <c r="T6787" s="6" t="s">
        <v>9720</v>
      </c>
      <c r="U6787" s="6">
        <v>1303</v>
      </c>
    </row>
    <row r="6788" spans="18:21">
      <c r="R6788">
        <v>6787</v>
      </c>
      <c r="S6788" s="5">
        <v>64152</v>
      </c>
      <c r="T6788" s="6" t="s">
        <v>9720</v>
      </c>
      <c r="U6788" s="6">
        <v>1435</v>
      </c>
    </row>
    <row r="6789" spans="18:21">
      <c r="R6789">
        <v>6788</v>
      </c>
      <c r="S6789" s="5">
        <v>64153</v>
      </c>
      <c r="T6789" s="6" t="s">
        <v>9720</v>
      </c>
      <c r="U6789" s="6">
        <v>1135</v>
      </c>
    </row>
    <row r="6790" spans="18:21">
      <c r="R6790">
        <v>6789</v>
      </c>
      <c r="S6790" s="5">
        <v>64161</v>
      </c>
      <c r="T6790" s="6" t="s">
        <v>9721</v>
      </c>
      <c r="U6790" s="6">
        <v>1504</v>
      </c>
    </row>
    <row r="6791" spans="18:21">
      <c r="R6791">
        <v>6790</v>
      </c>
      <c r="S6791" s="5">
        <v>64162</v>
      </c>
      <c r="T6791" s="6" t="s">
        <v>9721</v>
      </c>
      <c r="U6791" s="6">
        <v>683</v>
      </c>
    </row>
    <row r="6792" spans="18:21">
      <c r="R6792">
        <v>6791</v>
      </c>
      <c r="S6792" s="5">
        <v>64191</v>
      </c>
      <c r="T6792" s="6" t="s">
        <v>9720</v>
      </c>
      <c r="U6792" s="6">
        <v>639</v>
      </c>
    </row>
    <row r="6793" spans="18:21">
      <c r="R6793">
        <v>6792</v>
      </c>
      <c r="S6793" s="5">
        <v>64192</v>
      </c>
      <c r="T6793" s="6" t="s">
        <v>9720</v>
      </c>
      <c r="U6793" s="6">
        <v>1046</v>
      </c>
    </row>
    <row r="6794" spans="18:21">
      <c r="R6794">
        <v>6793</v>
      </c>
      <c r="S6794" s="5">
        <v>64193</v>
      </c>
      <c r="T6794" s="6" t="s">
        <v>9720</v>
      </c>
      <c r="U6794" s="6">
        <v>1045</v>
      </c>
    </row>
    <row r="6795" spans="18:21">
      <c r="R6795">
        <v>6794</v>
      </c>
      <c r="S6795" s="5">
        <v>64194</v>
      </c>
      <c r="T6795" s="6" t="s">
        <v>9720</v>
      </c>
      <c r="U6795" s="6">
        <v>868</v>
      </c>
    </row>
    <row r="6796" spans="18:21">
      <c r="R6796">
        <v>6795</v>
      </c>
      <c r="S6796" s="5">
        <v>64195</v>
      </c>
      <c r="T6796" s="6" t="s">
        <v>9720</v>
      </c>
      <c r="U6796" s="6">
        <v>572</v>
      </c>
    </row>
    <row r="6797" spans="18:21">
      <c r="R6797">
        <v>6796</v>
      </c>
      <c r="S6797" s="5">
        <v>64196</v>
      </c>
      <c r="T6797" s="6" t="s">
        <v>9720</v>
      </c>
      <c r="U6797" s="6">
        <v>1115</v>
      </c>
    </row>
    <row r="6798" spans="18:21">
      <c r="R6798">
        <v>6797</v>
      </c>
      <c r="S6798" s="5">
        <v>64197</v>
      </c>
      <c r="T6798" s="6" t="s">
        <v>9720</v>
      </c>
      <c r="U6798" s="6">
        <v>609</v>
      </c>
    </row>
    <row r="6799" spans="18:21">
      <c r="R6799">
        <v>6798</v>
      </c>
      <c r="S6799" s="5">
        <v>64231</v>
      </c>
      <c r="T6799" s="6" t="s">
        <v>9722</v>
      </c>
      <c r="U6799" s="6">
        <v>903</v>
      </c>
    </row>
    <row r="6800" spans="18:21">
      <c r="R6800">
        <v>6799</v>
      </c>
      <c r="S6800" s="5">
        <v>64232</v>
      </c>
      <c r="T6800" s="6" t="s">
        <v>9722</v>
      </c>
      <c r="U6800" s="6">
        <v>740</v>
      </c>
    </row>
    <row r="6801" spans="18:21">
      <c r="R6801">
        <v>6800</v>
      </c>
      <c r="S6801" s="5">
        <v>64233</v>
      </c>
      <c r="T6801" s="6" t="s">
        <v>9722</v>
      </c>
      <c r="U6801" s="6">
        <v>738</v>
      </c>
    </row>
    <row r="6802" spans="18:21">
      <c r="R6802">
        <v>6801</v>
      </c>
      <c r="S6802" s="5">
        <v>64234</v>
      </c>
      <c r="T6802" s="6" t="s">
        <v>9722</v>
      </c>
      <c r="U6802" s="6">
        <v>1048</v>
      </c>
    </row>
    <row r="6803" spans="18:21">
      <c r="R6803">
        <v>6802</v>
      </c>
      <c r="S6803" s="5">
        <v>64235</v>
      </c>
      <c r="T6803" s="6" t="s">
        <v>9722</v>
      </c>
      <c r="U6803" s="6">
        <v>604</v>
      </c>
    </row>
    <row r="6804" spans="18:21">
      <c r="R6804">
        <v>6803</v>
      </c>
      <c r="S6804" s="5">
        <v>64236</v>
      </c>
      <c r="T6804" s="6" t="s">
        <v>9722</v>
      </c>
      <c r="U6804" s="6">
        <v>1529</v>
      </c>
    </row>
    <row r="6805" spans="18:21">
      <c r="R6805">
        <v>6804</v>
      </c>
      <c r="S6805" s="5">
        <v>64237</v>
      </c>
      <c r="T6805" s="6" t="s">
        <v>9722</v>
      </c>
      <c r="U6805" s="6">
        <v>680</v>
      </c>
    </row>
    <row r="6806" spans="18:21">
      <c r="R6806">
        <v>6805</v>
      </c>
      <c r="S6806" s="5">
        <v>64260</v>
      </c>
      <c r="T6806" s="6" t="s">
        <v>9723</v>
      </c>
      <c r="U6806" s="6">
        <v>1030</v>
      </c>
    </row>
    <row r="6807" spans="18:21">
      <c r="R6807">
        <v>6806</v>
      </c>
      <c r="S6807" s="5">
        <v>64261</v>
      </c>
      <c r="T6807" s="6" t="s">
        <v>9723</v>
      </c>
      <c r="U6807" s="6">
        <v>915</v>
      </c>
    </row>
    <row r="6808" spans="18:21">
      <c r="R6808">
        <v>6807</v>
      </c>
      <c r="S6808" s="5">
        <v>64291</v>
      </c>
      <c r="T6808" s="6" t="s">
        <v>9722</v>
      </c>
      <c r="U6808" s="6">
        <v>573</v>
      </c>
    </row>
    <row r="6809" spans="18:21">
      <c r="R6809">
        <v>6808</v>
      </c>
      <c r="S6809" s="5">
        <v>64292</v>
      </c>
      <c r="T6809" s="6" t="s">
        <v>9722</v>
      </c>
      <c r="U6809" s="6">
        <v>474</v>
      </c>
    </row>
    <row r="6810" spans="18:21">
      <c r="R6810">
        <v>6809</v>
      </c>
      <c r="S6810" s="5">
        <v>64293</v>
      </c>
      <c r="T6810" s="6" t="s">
        <v>9722</v>
      </c>
      <c r="U6810" s="6">
        <v>217</v>
      </c>
    </row>
    <row r="6811" spans="18:21">
      <c r="R6811">
        <v>6810</v>
      </c>
      <c r="S6811" s="5">
        <v>64294</v>
      </c>
      <c r="T6811" s="6" t="s">
        <v>9722</v>
      </c>
      <c r="U6811" s="6">
        <v>236</v>
      </c>
    </row>
    <row r="6812" spans="18:21">
      <c r="R6812">
        <v>6811</v>
      </c>
      <c r="S6812" s="5">
        <v>64295</v>
      </c>
      <c r="T6812" s="6" t="s">
        <v>9722</v>
      </c>
      <c r="U6812" s="6">
        <v>327</v>
      </c>
    </row>
    <row r="6813" spans="18:21">
      <c r="R6813">
        <v>6812</v>
      </c>
      <c r="S6813" s="5">
        <v>64296</v>
      </c>
      <c r="T6813" s="6" t="s">
        <v>9723</v>
      </c>
      <c r="U6813" s="6">
        <v>1230</v>
      </c>
    </row>
    <row r="6814" spans="18:21">
      <c r="R6814">
        <v>6813</v>
      </c>
      <c r="S6814" s="5">
        <v>64330</v>
      </c>
      <c r="T6814" s="6" t="s">
        <v>9724</v>
      </c>
      <c r="U6814" s="6">
        <v>1233</v>
      </c>
    </row>
    <row r="6815" spans="18:21">
      <c r="R6815">
        <v>6814</v>
      </c>
      <c r="S6815" s="5">
        <v>64331</v>
      </c>
      <c r="T6815" s="6" t="s">
        <v>9724</v>
      </c>
      <c r="U6815" s="6">
        <v>1255</v>
      </c>
    </row>
    <row r="6816" spans="18:21">
      <c r="R6816">
        <v>6815</v>
      </c>
      <c r="S6816" s="5">
        <v>64332</v>
      </c>
      <c r="T6816" s="6" t="s">
        <v>9724</v>
      </c>
      <c r="U6816" s="6">
        <v>877</v>
      </c>
    </row>
    <row r="6817" spans="18:21">
      <c r="R6817">
        <v>6816</v>
      </c>
      <c r="S6817" s="5">
        <v>64333</v>
      </c>
      <c r="T6817" s="6" t="s">
        <v>9724</v>
      </c>
      <c r="U6817" s="6">
        <v>989</v>
      </c>
    </row>
    <row r="6818" spans="18:21">
      <c r="R6818">
        <v>6817</v>
      </c>
      <c r="S6818" s="5">
        <v>64360</v>
      </c>
      <c r="T6818" s="6" t="s">
        <v>9725</v>
      </c>
      <c r="U6818" s="6">
        <v>343</v>
      </c>
    </row>
    <row r="6819" spans="18:21">
      <c r="R6819">
        <v>6818</v>
      </c>
      <c r="S6819" s="5">
        <v>64391</v>
      </c>
      <c r="T6819" s="6" t="s">
        <v>9724</v>
      </c>
      <c r="U6819" s="6">
        <v>613</v>
      </c>
    </row>
    <row r="6820" spans="18:21">
      <c r="R6820">
        <v>6819</v>
      </c>
      <c r="S6820" s="5">
        <v>64392</v>
      </c>
      <c r="T6820" s="6" t="s">
        <v>9724</v>
      </c>
      <c r="U6820" s="6">
        <v>489</v>
      </c>
    </row>
    <row r="6821" spans="18:21">
      <c r="R6821">
        <v>6820</v>
      </c>
      <c r="S6821" s="5">
        <v>64393</v>
      </c>
      <c r="T6821" s="6" t="s">
        <v>9724</v>
      </c>
      <c r="U6821" s="6">
        <v>564</v>
      </c>
    </row>
    <row r="6822" spans="18:21">
      <c r="R6822">
        <v>6821</v>
      </c>
      <c r="S6822" s="5">
        <v>64394</v>
      </c>
      <c r="T6822" s="6" t="s">
        <v>9724</v>
      </c>
      <c r="U6822" s="6">
        <v>417</v>
      </c>
    </row>
    <row r="6823" spans="18:21">
      <c r="R6823">
        <v>6822</v>
      </c>
      <c r="S6823" s="5">
        <v>64395</v>
      </c>
      <c r="T6823" s="6" t="s">
        <v>9724</v>
      </c>
      <c r="U6823" s="6">
        <v>634</v>
      </c>
    </row>
    <row r="6824" spans="18:21">
      <c r="R6824">
        <v>6823</v>
      </c>
      <c r="S6824" s="5">
        <v>64396</v>
      </c>
      <c r="T6824" s="6" t="s">
        <v>9725</v>
      </c>
      <c r="U6824" s="6">
        <v>541</v>
      </c>
    </row>
    <row r="6825" spans="18:21">
      <c r="R6825">
        <v>6824</v>
      </c>
      <c r="S6825" s="5">
        <v>64397</v>
      </c>
      <c r="T6825" s="6" t="s">
        <v>9726</v>
      </c>
      <c r="U6825" s="6">
        <v>338</v>
      </c>
    </row>
    <row r="6826" spans="18:21">
      <c r="R6826">
        <v>6825</v>
      </c>
      <c r="S6826" s="5">
        <v>64398</v>
      </c>
      <c r="T6826" s="6" t="s">
        <v>9725</v>
      </c>
      <c r="U6826" s="6">
        <v>426</v>
      </c>
    </row>
    <row r="6827" spans="18:21">
      <c r="R6827">
        <v>6826</v>
      </c>
      <c r="S6827" s="5">
        <v>64430</v>
      </c>
      <c r="T6827" s="6" t="s">
        <v>9727</v>
      </c>
      <c r="U6827" s="6">
        <v>1346</v>
      </c>
    </row>
    <row r="6828" spans="18:21">
      <c r="R6828">
        <v>6827</v>
      </c>
      <c r="S6828" s="5">
        <v>64431</v>
      </c>
      <c r="T6828" s="6" t="s">
        <v>9727</v>
      </c>
      <c r="U6828" s="6">
        <v>1483</v>
      </c>
    </row>
    <row r="6829" spans="18:21">
      <c r="R6829">
        <v>6828</v>
      </c>
      <c r="S6829" s="5">
        <v>64432</v>
      </c>
      <c r="T6829" s="6" t="s">
        <v>9727</v>
      </c>
      <c r="U6829" s="6">
        <v>837</v>
      </c>
    </row>
    <row r="6830" spans="18:21">
      <c r="R6830">
        <v>6829</v>
      </c>
      <c r="S6830" s="5">
        <v>64433</v>
      </c>
      <c r="T6830" s="6" t="s">
        <v>9727</v>
      </c>
      <c r="U6830" s="6">
        <v>1260</v>
      </c>
    </row>
    <row r="6831" spans="18:21">
      <c r="R6831">
        <v>6830</v>
      </c>
      <c r="S6831" s="5">
        <v>64434</v>
      </c>
      <c r="T6831" s="6" t="s">
        <v>9727</v>
      </c>
      <c r="U6831" s="6">
        <v>1018</v>
      </c>
    </row>
    <row r="6832" spans="18:21">
      <c r="R6832">
        <v>6831</v>
      </c>
      <c r="S6832" s="5">
        <v>64435</v>
      </c>
      <c r="T6832" s="6" t="s">
        <v>9727</v>
      </c>
      <c r="U6832" s="6">
        <v>1200</v>
      </c>
    </row>
    <row r="6833" spans="18:21">
      <c r="R6833">
        <v>6832</v>
      </c>
      <c r="S6833" s="5">
        <v>64436</v>
      </c>
      <c r="T6833" s="6" t="s">
        <v>9727</v>
      </c>
      <c r="U6833" s="6">
        <v>1674</v>
      </c>
    </row>
    <row r="6834" spans="18:21">
      <c r="R6834">
        <v>6833</v>
      </c>
      <c r="S6834" s="5">
        <v>64530</v>
      </c>
      <c r="T6834" s="6" t="s">
        <v>9728</v>
      </c>
      <c r="U6834" s="6">
        <v>1404</v>
      </c>
    </row>
    <row r="6835" spans="18:21">
      <c r="R6835">
        <v>6834</v>
      </c>
      <c r="S6835" s="5">
        <v>64531</v>
      </c>
      <c r="T6835" s="6" t="s">
        <v>9728</v>
      </c>
      <c r="U6835" s="6">
        <v>1385</v>
      </c>
    </row>
    <row r="6836" spans="18:21">
      <c r="R6836">
        <v>6835</v>
      </c>
      <c r="S6836" s="5">
        <v>64532</v>
      </c>
      <c r="T6836" s="6" t="s">
        <v>9728</v>
      </c>
      <c r="U6836" s="6">
        <v>1229</v>
      </c>
    </row>
    <row r="6837" spans="18:21">
      <c r="R6837">
        <v>6836</v>
      </c>
      <c r="S6837" s="5">
        <v>64533</v>
      </c>
      <c r="T6837" s="6" t="s">
        <v>9728</v>
      </c>
      <c r="U6837" s="6">
        <v>1718</v>
      </c>
    </row>
    <row r="6838" spans="18:21">
      <c r="R6838">
        <v>6837</v>
      </c>
      <c r="S6838" s="5">
        <v>64534</v>
      </c>
      <c r="T6838" s="6" t="s">
        <v>9728</v>
      </c>
      <c r="U6838" s="6">
        <v>1216</v>
      </c>
    </row>
    <row r="6839" spans="18:21">
      <c r="R6839">
        <v>6838</v>
      </c>
      <c r="S6839" s="5">
        <v>64540</v>
      </c>
      <c r="T6839" s="6" t="s">
        <v>9728</v>
      </c>
      <c r="U6839" s="6">
        <v>1962</v>
      </c>
    </row>
    <row r="6840" spans="18:21">
      <c r="R6840">
        <v>6839</v>
      </c>
      <c r="S6840" s="5">
        <v>64541</v>
      </c>
      <c r="T6840" s="6" t="s">
        <v>9728</v>
      </c>
      <c r="U6840" s="6">
        <v>4</v>
      </c>
    </row>
    <row r="6841" spans="18:21">
      <c r="R6841">
        <v>6840</v>
      </c>
      <c r="S6841" s="5">
        <v>64542</v>
      </c>
      <c r="T6841" s="6" t="s">
        <v>9728</v>
      </c>
      <c r="U6841" s="6">
        <v>1589</v>
      </c>
    </row>
    <row r="6842" spans="18:21">
      <c r="R6842">
        <v>6841</v>
      </c>
      <c r="S6842" s="5">
        <v>64543</v>
      </c>
      <c r="T6842" s="6" t="s">
        <v>9728</v>
      </c>
      <c r="U6842" s="6">
        <v>1524</v>
      </c>
    </row>
    <row r="6843" spans="18:21">
      <c r="R6843">
        <v>6842</v>
      </c>
      <c r="S6843" s="5">
        <v>64544</v>
      </c>
      <c r="T6843" s="6" t="s">
        <v>9728</v>
      </c>
      <c r="U6843" s="6">
        <v>1118</v>
      </c>
    </row>
    <row r="6844" spans="18:21">
      <c r="R6844">
        <v>6843</v>
      </c>
      <c r="S6844" s="5">
        <v>64545</v>
      </c>
      <c r="T6844" s="6" t="s">
        <v>9728</v>
      </c>
      <c r="U6844" s="6">
        <v>114</v>
      </c>
    </row>
    <row r="6845" spans="18:21">
      <c r="R6845">
        <v>6844</v>
      </c>
      <c r="S6845" s="5">
        <v>64547</v>
      </c>
      <c r="T6845" s="6" t="s">
        <v>9728</v>
      </c>
      <c r="U6845" s="6">
        <v>2</v>
      </c>
    </row>
    <row r="6846" spans="18:21">
      <c r="R6846">
        <v>6845</v>
      </c>
      <c r="S6846" s="5">
        <v>64550</v>
      </c>
      <c r="T6846" s="6" t="s">
        <v>9728</v>
      </c>
      <c r="U6846" s="6">
        <v>945</v>
      </c>
    </row>
    <row r="6847" spans="18:21">
      <c r="R6847">
        <v>6846</v>
      </c>
      <c r="S6847" s="5">
        <v>64551</v>
      </c>
      <c r="T6847" s="6" t="s">
        <v>9728</v>
      </c>
      <c r="U6847" s="6">
        <v>1140</v>
      </c>
    </row>
    <row r="6848" spans="18:21">
      <c r="R6848">
        <v>6847</v>
      </c>
      <c r="S6848" s="5">
        <v>64561</v>
      </c>
      <c r="T6848" s="6" t="s">
        <v>9729</v>
      </c>
      <c r="U6848" s="6">
        <v>914</v>
      </c>
    </row>
    <row r="6849" spans="18:21">
      <c r="R6849">
        <v>6848</v>
      </c>
      <c r="S6849" s="5">
        <v>64562</v>
      </c>
      <c r="T6849" s="6" t="s">
        <v>9729</v>
      </c>
      <c r="U6849" s="6">
        <v>744</v>
      </c>
    </row>
    <row r="6850" spans="18:21">
      <c r="R6850">
        <v>6849</v>
      </c>
      <c r="S6850" s="5">
        <v>64591</v>
      </c>
      <c r="T6850" s="6" t="s">
        <v>9728</v>
      </c>
      <c r="U6850" s="6">
        <v>1848</v>
      </c>
    </row>
    <row r="6851" spans="18:21">
      <c r="R6851">
        <v>6850</v>
      </c>
      <c r="S6851" s="5">
        <v>64592</v>
      </c>
      <c r="T6851" s="6" t="s">
        <v>9728</v>
      </c>
      <c r="U6851" s="6">
        <v>1378</v>
      </c>
    </row>
    <row r="6852" spans="18:21">
      <c r="R6852">
        <v>6851</v>
      </c>
      <c r="S6852" s="5">
        <v>64593</v>
      </c>
      <c r="T6852" s="6" t="s">
        <v>9728</v>
      </c>
      <c r="U6852" s="6">
        <v>1438</v>
      </c>
    </row>
    <row r="6853" spans="18:21">
      <c r="R6853">
        <v>6852</v>
      </c>
      <c r="S6853" s="5">
        <v>64594</v>
      </c>
      <c r="T6853" s="6" t="s">
        <v>9728</v>
      </c>
      <c r="U6853" s="6">
        <v>844</v>
      </c>
    </row>
    <row r="6854" spans="18:21">
      <c r="R6854">
        <v>6853</v>
      </c>
      <c r="S6854" s="5">
        <v>64596</v>
      </c>
      <c r="T6854" s="6" t="s">
        <v>9729</v>
      </c>
      <c r="U6854" s="6">
        <v>424</v>
      </c>
    </row>
    <row r="6855" spans="18:21">
      <c r="R6855">
        <v>6854</v>
      </c>
      <c r="S6855" s="5">
        <v>64597</v>
      </c>
      <c r="T6855" s="6" t="s">
        <v>9729</v>
      </c>
      <c r="U6855" s="6">
        <v>592</v>
      </c>
    </row>
    <row r="6856" spans="18:21">
      <c r="R6856">
        <v>6855</v>
      </c>
      <c r="S6856" s="5">
        <v>64630</v>
      </c>
      <c r="T6856" s="6" t="s">
        <v>9730</v>
      </c>
      <c r="U6856" s="6">
        <v>872</v>
      </c>
    </row>
    <row r="6857" spans="18:21">
      <c r="R6857">
        <v>6856</v>
      </c>
      <c r="S6857" s="5">
        <v>64631</v>
      </c>
      <c r="T6857" s="6" t="s">
        <v>9730</v>
      </c>
      <c r="U6857" s="6">
        <v>498</v>
      </c>
    </row>
    <row r="6858" spans="18:21">
      <c r="R6858">
        <v>6857</v>
      </c>
      <c r="S6858" s="5">
        <v>64632</v>
      </c>
      <c r="T6858" s="6" t="s">
        <v>9730</v>
      </c>
      <c r="U6858" s="6">
        <v>1150</v>
      </c>
    </row>
    <row r="6859" spans="18:21">
      <c r="R6859">
        <v>6858</v>
      </c>
      <c r="S6859" s="5">
        <v>64633</v>
      </c>
      <c r="T6859" s="6" t="s">
        <v>9730</v>
      </c>
      <c r="U6859" s="6">
        <v>986</v>
      </c>
    </row>
    <row r="6860" spans="18:21">
      <c r="R6860">
        <v>6859</v>
      </c>
      <c r="S6860" s="5">
        <v>64634</v>
      </c>
      <c r="T6860" s="6" t="s">
        <v>9730</v>
      </c>
      <c r="U6860" s="6">
        <v>1026</v>
      </c>
    </row>
    <row r="6861" spans="18:21">
      <c r="R6861">
        <v>6860</v>
      </c>
      <c r="S6861" s="5">
        <v>64635</v>
      </c>
      <c r="T6861" s="6" t="s">
        <v>9730</v>
      </c>
      <c r="U6861" s="6">
        <v>1059</v>
      </c>
    </row>
    <row r="6862" spans="18:21">
      <c r="R6862">
        <v>6861</v>
      </c>
      <c r="S6862" s="5">
        <v>64650</v>
      </c>
      <c r="T6862" s="6" t="s">
        <v>9731</v>
      </c>
      <c r="U6862" s="6">
        <v>847</v>
      </c>
    </row>
    <row r="6863" spans="18:21">
      <c r="R6863">
        <v>6862</v>
      </c>
      <c r="S6863" s="5">
        <v>64651</v>
      </c>
      <c r="T6863" s="6" t="s">
        <v>9732</v>
      </c>
      <c r="U6863" s="6">
        <v>561</v>
      </c>
    </row>
    <row r="6864" spans="18:21">
      <c r="R6864">
        <v>6863</v>
      </c>
      <c r="S6864" s="5">
        <v>64691</v>
      </c>
      <c r="T6864" s="6" t="s">
        <v>9730</v>
      </c>
      <c r="U6864" s="6">
        <v>907</v>
      </c>
    </row>
    <row r="6865" spans="18:21">
      <c r="R6865">
        <v>6864</v>
      </c>
      <c r="S6865" s="5">
        <v>64692</v>
      </c>
      <c r="T6865" s="6" t="s">
        <v>9730</v>
      </c>
      <c r="U6865" s="6">
        <v>903</v>
      </c>
    </row>
    <row r="6866" spans="18:21">
      <c r="R6866">
        <v>6865</v>
      </c>
      <c r="S6866" s="5">
        <v>64693</v>
      </c>
      <c r="T6866" s="6" t="s">
        <v>9730</v>
      </c>
      <c r="U6866" s="6">
        <v>518</v>
      </c>
    </row>
    <row r="6867" spans="18:21">
      <c r="R6867">
        <v>6866</v>
      </c>
      <c r="S6867" s="5">
        <v>64694</v>
      </c>
      <c r="T6867" s="6" t="s">
        <v>9731</v>
      </c>
      <c r="U6867" s="6">
        <v>438</v>
      </c>
    </row>
    <row r="6868" spans="18:21">
      <c r="R6868">
        <v>6867</v>
      </c>
      <c r="S6868" s="5">
        <v>64695</v>
      </c>
      <c r="T6868" s="6" t="s">
        <v>9731</v>
      </c>
      <c r="U6868" s="6">
        <v>505</v>
      </c>
    </row>
    <row r="6869" spans="18:21">
      <c r="R6869">
        <v>6868</v>
      </c>
      <c r="S6869" s="5">
        <v>64696</v>
      </c>
      <c r="T6869" s="6" t="s">
        <v>9732</v>
      </c>
      <c r="U6869" s="6">
        <v>481</v>
      </c>
    </row>
    <row r="6870" spans="18:21">
      <c r="R6870">
        <v>6869</v>
      </c>
      <c r="S6870" s="5">
        <v>64730</v>
      </c>
      <c r="T6870" s="6" t="s">
        <v>9733</v>
      </c>
      <c r="U6870" s="6">
        <v>1404</v>
      </c>
    </row>
    <row r="6871" spans="18:21">
      <c r="R6871">
        <v>6870</v>
      </c>
      <c r="S6871" s="5">
        <v>64731</v>
      </c>
      <c r="T6871" s="6" t="s">
        <v>9733</v>
      </c>
      <c r="U6871" s="6">
        <v>1357</v>
      </c>
    </row>
    <row r="6872" spans="18:21">
      <c r="R6872">
        <v>6871</v>
      </c>
      <c r="S6872" s="5">
        <v>64732</v>
      </c>
      <c r="T6872" s="6" t="s">
        <v>9733</v>
      </c>
      <c r="U6872" s="6">
        <v>913</v>
      </c>
    </row>
    <row r="6873" spans="18:21">
      <c r="R6873">
        <v>6872</v>
      </c>
      <c r="S6873" s="5">
        <v>64735</v>
      </c>
      <c r="T6873" s="6" t="s">
        <v>9733</v>
      </c>
      <c r="U6873" s="6">
        <v>470</v>
      </c>
    </row>
    <row r="6874" spans="18:21">
      <c r="R6874">
        <v>6873</v>
      </c>
      <c r="S6874" s="5">
        <v>64750</v>
      </c>
      <c r="T6874" s="6" t="s">
        <v>9734</v>
      </c>
      <c r="U6874" s="6">
        <v>835</v>
      </c>
    </row>
    <row r="6875" spans="18:21">
      <c r="R6875">
        <v>6874</v>
      </c>
      <c r="S6875" s="5">
        <v>64751</v>
      </c>
      <c r="T6875" s="6" t="s">
        <v>9734</v>
      </c>
      <c r="U6875" s="6">
        <v>1111</v>
      </c>
    </row>
    <row r="6876" spans="18:21">
      <c r="R6876">
        <v>6875</v>
      </c>
      <c r="S6876" s="5">
        <v>64752</v>
      </c>
      <c r="T6876" s="6" t="s">
        <v>9734</v>
      </c>
      <c r="U6876" s="6">
        <v>955</v>
      </c>
    </row>
    <row r="6877" spans="18:21">
      <c r="R6877">
        <v>6876</v>
      </c>
      <c r="S6877" s="5">
        <v>64791</v>
      </c>
      <c r="T6877" s="6" t="s">
        <v>9733</v>
      </c>
      <c r="U6877" s="6">
        <v>784</v>
      </c>
    </row>
    <row r="6878" spans="18:21">
      <c r="R6878">
        <v>6877</v>
      </c>
      <c r="S6878" s="5">
        <v>64792</v>
      </c>
      <c r="T6878" s="6" t="s">
        <v>9733</v>
      </c>
      <c r="U6878" s="6">
        <v>855</v>
      </c>
    </row>
    <row r="6879" spans="18:21">
      <c r="R6879">
        <v>6878</v>
      </c>
      <c r="S6879" s="5">
        <v>64793</v>
      </c>
      <c r="T6879" s="6" t="s">
        <v>9733</v>
      </c>
      <c r="U6879" s="6">
        <v>419</v>
      </c>
    </row>
    <row r="6880" spans="18:21">
      <c r="R6880">
        <v>6879</v>
      </c>
      <c r="S6880" s="5">
        <v>64795</v>
      </c>
      <c r="T6880" s="6" t="s">
        <v>9734</v>
      </c>
      <c r="U6880" s="6">
        <v>506</v>
      </c>
    </row>
    <row r="6881" spans="18:21">
      <c r="R6881">
        <v>6880</v>
      </c>
      <c r="S6881" s="5">
        <v>64830</v>
      </c>
      <c r="T6881" s="6" t="s">
        <v>9735</v>
      </c>
      <c r="U6881" s="6">
        <v>831</v>
      </c>
    </row>
    <row r="6882" spans="18:21">
      <c r="R6882">
        <v>6881</v>
      </c>
      <c r="S6882" s="5">
        <v>64831</v>
      </c>
      <c r="T6882" s="6" t="s">
        <v>9735</v>
      </c>
      <c r="U6882" s="6">
        <v>825</v>
      </c>
    </row>
    <row r="6883" spans="18:21">
      <c r="R6883">
        <v>6882</v>
      </c>
      <c r="S6883" s="5">
        <v>64930</v>
      </c>
      <c r="T6883" s="6" t="s">
        <v>9736</v>
      </c>
      <c r="U6883" s="6">
        <v>700</v>
      </c>
    </row>
    <row r="6884" spans="18:21">
      <c r="R6884">
        <v>6883</v>
      </c>
      <c r="S6884" s="5">
        <v>64991</v>
      </c>
      <c r="T6884" s="6" t="s">
        <v>9736</v>
      </c>
      <c r="U6884" s="6">
        <v>641</v>
      </c>
    </row>
    <row r="6885" spans="18:21">
      <c r="R6885">
        <v>6884</v>
      </c>
      <c r="S6885" s="5">
        <v>65217</v>
      </c>
      <c r="T6885" s="6" t="s">
        <v>9737</v>
      </c>
      <c r="U6885" s="6">
        <v>701</v>
      </c>
    </row>
    <row r="6886" spans="18:21">
      <c r="R6886">
        <v>6885</v>
      </c>
      <c r="S6886" s="5">
        <v>65218</v>
      </c>
      <c r="T6886" s="6" t="s">
        <v>9737</v>
      </c>
      <c r="U6886" s="6">
        <v>1113</v>
      </c>
    </row>
    <row r="6887" spans="18:21">
      <c r="R6887">
        <v>6886</v>
      </c>
      <c r="S6887" s="5">
        <v>65219</v>
      </c>
      <c r="T6887" s="6" t="s">
        <v>9737</v>
      </c>
      <c r="U6887" s="6">
        <v>1164</v>
      </c>
    </row>
    <row r="6888" spans="18:21">
      <c r="R6888">
        <v>6887</v>
      </c>
      <c r="S6888" s="5">
        <v>65220</v>
      </c>
      <c r="T6888" s="6" t="s">
        <v>9737</v>
      </c>
      <c r="U6888" s="6">
        <v>1706</v>
      </c>
    </row>
    <row r="6889" spans="18:21">
      <c r="R6889">
        <v>6888</v>
      </c>
      <c r="S6889" s="5">
        <v>65221</v>
      </c>
      <c r="T6889" s="6" t="s">
        <v>9737</v>
      </c>
      <c r="U6889" s="6">
        <v>780</v>
      </c>
    </row>
    <row r="6890" spans="18:21">
      <c r="R6890">
        <v>6889</v>
      </c>
      <c r="S6890" s="5">
        <v>65222</v>
      </c>
      <c r="T6890" s="6" t="s">
        <v>9737</v>
      </c>
      <c r="U6890" s="6">
        <v>1679</v>
      </c>
    </row>
    <row r="6891" spans="18:21">
      <c r="R6891">
        <v>6890</v>
      </c>
      <c r="S6891" s="5">
        <v>65223</v>
      </c>
      <c r="T6891" s="6" t="s">
        <v>9737</v>
      </c>
      <c r="U6891" s="6">
        <v>1354</v>
      </c>
    </row>
    <row r="6892" spans="18:21">
      <c r="R6892">
        <v>6891</v>
      </c>
      <c r="S6892" s="5">
        <v>65224</v>
      </c>
      <c r="T6892" s="6" t="s">
        <v>9737</v>
      </c>
      <c r="U6892" s="6">
        <v>1761</v>
      </c>
    </row>
    <row r="6893" spans="18:21">
      <c r="R6893">
        <v>6892</v>
      </c>
      <c r="S6893" s="5">
        <v>65225</v>
      </c>
      <c r="T6893" s="6" t="s">
        <v>9737</v>
      </c>
      <c r="U6893" s="6">
        <v>1006</v>
      </c>
    </row>
    <row r="6894" spans="18:21">
      <c r="R6894">
        <v>6893</v>
      </c>
      <c r="S6894" s="5">
        <v>65226</v>
      </c>
      <c r="T6894" s="6" t="s">
        <v>9737</v>
      </c>
      <c r="U6894" s="6">
        <v>2010</v>
      </c>
    </row>
    <row r="6895" spans="18:21">
      <c r="R6895">
        <v>6894</v>
      </c>
      <c r="S6895" s="5">
        <v>65227</v>
      </c>
      <c r="T6895" s="6" t="s">
        <v>9737</v>
      </c>
      <c r="U6895" s="6">
        <v>1760</v>
      </c>
    </row>
    <row r="6896" spans="18:21">
      <c r="R6896">
        <v>6895</v>
      </c>
      <c r="S6896" s="5">
        <v>65228</v>
      </c>
      <c r="T6896" s="6" t="s">
        <v>9737</v>
      </c>
      <c r="U6896" s="6">
        <v>1131</v>
      </c>
    </row>
    <row r="6897" spans="18:21">
      <c r="R6897">
        <v>6896</v>
      </c>
      <c r="S6897" s="5">
        <v>65229</v>
      </c>
      <c r="T6897" s="6" t="s">
        <v>9737</v>
      </c>
      <c r="U6897" s="6">
        <v>1055</v>
      </c>
    </row>
    <row r="6898" spans="18:21">
      <c r="R6898">
        <v>6897</v>
      </c>
      <c r="S6898" s="5">
        <v>65230</v>
      </c>
      <c r="T6898" s="6" t="s">
        <v>9737</v>
      </c>
      <c r="U6898" s="6">
        <v>1560</v>
      </c>
    </row>
    <row r="6899" spans="18:21">
      <c r="R6899">
        <v>6898</v>
      </c>
      <c r="S6899" s="5">
        <v>65338</v>
      </c>
      <c r="T6899" s="6" t="s">
        <v>9737</v>
      </c>
      <c r="U6899" s="6">
        <v>196</v>
      </c>
    </row>
    <row r="6900" spans="18:21">
      <c r="R6900">
        <v>6899</v>
      </c>
      <c r="S6900" s="5">
        <v>65339</v>
      </c>
      <c r="T6900" s="6" t="s">
        <v>9737</v>
      </c>
      <c r="U6900" s="6">
        <v>318</v>
      </c>
    </row>
    <row r="6901" spans="18:21">
      <c r="R6901">
        <v>6900</v>
      </c>
      <c r="S6901" s="5">
        <v>65340</v>
      </c>
      <c r="T6901" s="6" t="s">
        <v>9737</v>
      </c>
      <c r="U6901" s="6">
        <v>1166</v>
      </c>
    </row>
    <row r="6902" spans="18:21">
      <c r="R6902">
        <v>6901</v>
      </c>
      <c r="S6902" s="5">
        <v>65341</v>
      </c>
      <c r="T6902" s="6" t="s">
        <v>9737</v>
      </c>
      <c r="U6902" s="6">
        <v>707</v>
      </c>
    </row>
    <row r="6903" spans="18:21">
      <c r="R6903">
        <v>6902</v>
      </c>
      <c r="S6903" s="5">
        <v>65342</v>
      </c>
      <c r="T6903" s="6" t="s">
        <v>9737</v>
      </c>
      <c r="U6903" s="6">
        <v>2466</v>
      </c>
    </row>
    <row r="6904" spans="18:21">
      <c r="R6904">
        <v>6903</v>
      </c>
      <c r="S6904" s="5">
        <v>65343</v>
      </c>
      <c r="T6904" s="6" t="s">
        <v>9737</v>
      </c>
      <c r="U6904" s="6">
        <v>1785</v>
      </c>
    </row>
    <row r="6905" spans="18:21">
      <c r="R6905">
        <v>6904</v>
      </c>
      <c r="S6905" s="5">
        <v>65344</v>
      </c>
      <c r="T6905" s="6" t="s">
        <v>9737</v>
      </c>
      <c r="U6905" s="6">
        <v>1615</v>
      </c>
    </row>
    <row r="6906" spans="18:21">
      <c r="R6906">
        <v>6905</v>
      </c>
      <c r="S6906" s="5">
        <v>65345</v>
      </c>
      <c r="T6906" s="6" t="s">
        <v>9737</v>
      </c>
      <c r="U6906" s="6">
        <v>2103</v>
      </c>
    </row>
    <row r="6907" spans="18:21">
      <c r="R6907">
        <v>6906</v>
      </c>
      <c r="S6907" s="5">
        <v>65346</v>
      </c>
      <c r="T6907" s="6" t="s">
        <v>9737</v>
      </c>
      <c r="U6907" s="6">
        <v>2502</v>
      </c>
    </row>
    <row r="6908" spans="18:21">
      <c r="R6908">
        <v>6907</v>
      </c>
      <c r="S6908" s="5">
        <v>65347</v>
      </c>
      <c r="T6908" s="6" t="s">
        <v>9737</v>
      </c>
      <c r="U6908" s="6">
        <v>1640</v>
      </c>
    </row>
    <row r="6909" spans="18:21">
      <c r="R6909">
        <v>6908</v>
      </c>
      <c r="S6909" s="5">
        <v>65348</v>
      </c>
      <c r="T6909" s="6" t="s">
        <v>9737</v>
      </c>
      <c r="U6909" s="6">
        <v>1055</v>
      </c>
    </row>
    <row r="6910" spans="18:21">
      <c r="R6910">
        <v>6909</v>
      </c>
      <c r="S6910" s="5">
        <v>65349</v>
      </c>
      <c r="T6910" s="6" t="s">
        <v>9737</v>
      </c>
      <c r="U6910" s="6">
        <v>2078</v>
      </c>
    </row>
    <row r="6911" spans="18:21">
      <c r="R6911">
        <v>6910</v>
      </c>
      <c r="S6911" s="5">
        <v>65350</v>
      </c>
      <c r="T6911" s="6" t="s">
        <v>9737</v>
      </c>
      <c r="U6911" s="6">
        <v>3135</v>
      </c>
    </row>
    <row r="6912" spans="18:21">
      <c r="R6912">
        <v>6911</v>
      </c>
      <c r="S6912" s="5">
        <v>65351</v>
      </c>
      <c r="T6912" s="6" t="s">
        <v>9737</v>
      </c>
      <c r="U6912" s="6">
        <v>2258</v>
      </c>
    </row>
    <row r="6913" spans="18:21">
      <c r="R6913">
        <v>6912</v>
      </c>
      <c r="S6913" s="5">
        <v>65455</v>
      </c>
      <c r="T6913" s="6" t="s">
        <v>9737</v>
      </c>
      <c r="U6913" s="6">
        <v>971</v>
      </c>
    </row>
    <row r="6914" spans="18:21">
      <c r="R6914">
        <v>6913</v>
      </c>
      <c r="S6914" s="5">
        <v>65458</v>
      </c>
      <c r="T6914" s="6" t="s">
        <v>9737</v>
      </c>
      <c r="U6914" s="6">
        <v>1472</v>
      </c>
    </row>
    <row r="6915" spans="18:21">
      <c r="R6915">
        <v>6914</v>
      </c>
      <c r="S6915" s="5">
        <v>65459</v>
      </c>
      <c r="T6915" s="6" t="s">
        <v>9737</v>
      </c>
      <c r="U6915" s="6">
        <v>667</v>
      </c>
    </row>
    <row r="6916" spans="18:21">
      <c r="R6916">
        <v>6915</v>
      </c>
      <c r="S6916" s="5">
        <v>65460</v>
      </c>
      <c r="T6916" s="6" t="s">
        <v>9737</v>
      </c>
      <c r="U6916" s="6">
        <v>1042</v>
      </c>
    </row>
    <row r="6917" spans="18:21">
      <c r="R6917">
        <v>6916</v>
      </c>
      <c r="S6917" s="5">
        <v>65461</v>
      </c>
      <c r="T6917" s="6" t="s">
        <v>9737</v>
      </c>
      <c r="U6917" s="6">
        <v>1774</v>
      </c>
    </row>
    <row r="6918" spans="18:21">
      <c r="R6918">
        <v>6917</v>
      </c>
      <c r="S6918" s="5">
        <v>65462</v>
      </c>
      <c r="T6918" s="6" t="s">
        <v>9737</v>
      </c>
      <c r="U6918" s="6">
        <v>1558</v>
      </c>
    </row>
    <row r="6919" spans="18:21">
      <c r="R6919">
        <v>6918</v>
      </c>
      <c r="S6919" s="5">
        <v>65463</v>
      </c>
      <c r="T6919" s="6" t="s">
        <v>9737</v>
      </c>
      <c r="U6919" s="6">
        <v>1034</v>
      </c>
    </row>
    <row r="6920" spans="18:21">
      <c r="R6920">
        <v>6919</v>
      </c>
      <c r="S6920" s="5">
        <v>65464</v>
      </c>
      <c r="T6920" s="6" t="s">
        <v>9737</v>
      </c>
      <c r="U6920" s="6">
        <v>1361</v>
      </c>
    </row>
    <row r="6921" spans="18:21">
      <c r="R6921">
        <v>6920</v>
      </c>
      <c r="S6921" s="5">
        <v>65465</v>
      </c>
      <c r="T6921" s="6" t="s">
        <v>9737</v>
      </c>
      <c r="U6921" s="6">
        <v>2469</v>
      </c>
    </row>
    <row r="6922" spans="18:21">
      <c r="R6922">
        <v>6921</v>
      </c>
      <c r="S6922" s="5">
        <v>65466</v>
      </c>
      <c r="T6922" s="6" t="s">
        <v>9737</v>
      </c>
      <c r="U6922" s="6">
        <v>1305</v>
      </c>
    </row>
    <row r="6923" spans="18:21">
      <c r="R6923">
        <v>6922</v>
      </c>
      <c r="S6923" s="5">
        <v>65467</v>
      </c>
      <c r="T6923" s="6" t="s">
        <v>9737</v>
      </c>
      <c r="U6923" s="6">
        <v>896</v>
      </c>
    </row>
    <row r="6924" spans="18:21">
      <c r="R6924">
        <v>6923</v>
      </c>
      <c r="S6924" s="5">
        <v>65468</v>
      </c>
      <c r="T6924" s="6" t="s">
        <v>9737</v>
      </c>
      <c r="U6924" s="6">
        <v>2126</v>
      </c>
    </row>
    <row r="6925" spans="18:21">
      <c r="R6925">
        <v>6924</v>
      </c>
      <c r="S6925" s="5">
        <v>65469</v>
      </c>
      <c r="T6925" s="6" t="s">
        <v>9737</v>
      </c>
      <c r="U6925" s="6">
        <v>1863</v>
      </c>
    </row>
    <row r="6926" spans="18:21">
      <c r="R6926">
        <v>6925</v>
      </c>
      <c r="S6926" s="5">
        <v>65591</v>
      </c>
      <c r="T6926" s="6" t="s">
        <v>9737</v>
      </c>
      <c r="U6926" s="6">
        <v>1462</v>
      </c>
    </row>
    <row r="6927" spans="18:21">
      <c r="R6927">
        <v>6926</v>
      </c>
      <c r="S6927" s="5">
        <v>65592</v>
      </c>
      <c r="T6927" s="6" t="s">
        <v>9737</v>
      </c>
      <c r="U6927" s="6">
        <v>530</v>
      </c>
    </row>
    <row r="6928" spans="18:21">
      <c r="R6928">
        <v>6927</v>
      </c>
      <c r="S6928" s="5">
        <v>65593</v>
      </c>
      <c r="T6928" s="6" t="s">
        <v>9737</v>
      </c>
      <c r="U6928" s="6">
        <v>1434</v>
      </c>
    </row>
    <row r="6929" spans="18:21">
      <c r="R6929">
        <v>6928</v>
      </c>
      <c r="S6929" s="5">
        <v>65594</v>
      </c>
      <c r="T6929" s="6" t="s">
        <v>9737</v>
      </c>
      <c r="U6929" s="6">
        <v>1338</v>
      </c>
    </row>
    <row r="6930" spans="18:21">
      <c r="R6930">
        <v>6929</v>
      </c>
      <c r="S6930" s="5">
        <v>65631</v>
      </c>
      <c r="T6930" s="6" t="s">
        <v>9737</v>
      </c>
      <c r="U6930" s="6">
        <v>939</v>
      </c>
    </row>
    <row r="6931" spans="18:21">
      <c r="R6931">
        <v>6930</v>
      </c>
      <c r="S6931" s="5">
        <v>65632</v>
      </c>
      <c r="T6931" s="6" t="s">
        <v>9737</v>
      </c>
      <c r="U6931" s="6">
        <v>957</v>
      </c>
    </row>
    <row r="6932" spans="18:21">
      <c r="R6932">
        <v>6931</v>
      </c>
      <c r="S6932" s="5">
        <v>65633</v>
      </c>
      <c r="T6932" s="6" t="s">
        <v>9737</v>
      </c>
      <c r="U6932" s="6">
        <v>1300</v>
      </c>
    </row>
    <row r="6933" spans="18:21">
      <c r="R6933">
        <v>6932</v>
      </c>
      <c r="S6933" s="5">
        <v>65634</v>
      </c>
      <c r="T6933" s="6" t="s">
        <v>9737</v>
      </c>
      <c r="U6933" s="6">
        <v>1183</v>
      </c>
    </row>
    <row r="6934" spans="18:21">
      <c r="R6934">
        <v>6933</v>
      </c>
      <c r="S6934" s="5">
        <v>65635</v>
      </c>
      <c r="T6934" s="6" t="s">
        <v>9737</v>
      </c>
      <c r="U6934" s="6">
        <v>246</v>
      </c>
    </row>
    <row r="6935" spans="18:21">
      <c r="R6935">
        <v>6934</v>
      </c>
      <c r="S6935" s="5">
        <v>65636</v>
      </c>
      <c r="T6935" s="6" t="s">
        <v>9737</v>
      </c>
      <c r="U6935" s="6">
        <v>1601</v>
      </c>
    </row>
    <row r="6936" spans="18:21">
      <c r="R6936">
        <v>6935</v>
      </c>
      <c r="S6936" s="5">
        <v>65637</v>
      </c>
      <c r="T6936" s="6" t="s">
        <v>9737</v>
      </c>
      <c r="U6936" s="6">
        <v>763</v>
      </c>
    </row>
    <row r="6937" spans="18:21">
      <c r="R6937">
        <v>6936</v>
      </c>
      <c r="S6937" s="5">
        <v>65638</v>
      </c>
      <c r="T6937" s="6" t="s">
        <v>9737</v>
      </c>
      <c r="U6937" s="6">
        <v>1143</v>
      </c>
    </row>
    <row r="6938" spans="18:21">
      <c r="R6938">
        <v>6937</v>
      </c>
      <c r="S6938" s="5">
        <v>65639</v>
      </c>
      <c r="T6938" s="6" t="s">
        <v>9737</v>
      </c>
      <c r="U6938" s="6">
        <v>592</v>
      </c>
    </row>
    <row r="6939" spans="18:21">
      <c r="R6939">
        <v>6938</v>
      </c>
      <c r="S6939" s="5">
        <v>65671</v>
      </c>
      <c r="T6939" s="6" t="s">
        <v>9738</v>
      </c>
      <c r="U6939" s="6">
        <v>991</v>
      </c>
    </row>
    <row r="6940" spans="18:21">
      <c r="R6940">
        <v>6939</v>
      </c>
      <c r="S6940" s="5">
        <v>65672</v>
      </c>
      <c r="T6940" s="6" t="s">
        <v>9738</v>
      </c>
      <c r="U6940" s="6">
        <v>1197</v>
      </c>
    </row>
    <row r="6941" spans="18:21">
      <c r="R6941">
        <v>6940</v>
      </c>
      <c r="S6941" s="5">
        <v>66010</v>
      </c>
      <c r="T6941" s="6" t="s">
        <v>9739</v>
      </c>
      <c r="U6941" s="6">
        <v>2110</v>
      </c>
    </row>
    <row r="6942" spans="18:21">
      <c r="R6942">
        <v>6941</v>
      </c>
      <c r="S6942" s="5">
        <v>66011</v>
      </c>
      <c r="T6942" s="6" t="s">
        <v>9740</v>
      </c>
      <c r="U6942" s="6">
        <v>1130</v>
      </c>
    </row>
    <row r="6943" spans="18:21">
      <c r="R6943">
        <v>6942</v>
      </c>
      <c r="S6943" s="5">
        <v>66040</v>
      </c>
      <c r="T6943" s="6" t="s">
        <v>9741</v>
      </c>
      <c r="U6943" s="6">
        <v>848</v>
      </c>
    </row>
    <row r="6944" spans="18:21">
      <c r="R6944">
        <v>6943</v>
      </c>
      <c r="S6944" s="5">
        <v>66050</v>
      </c>
      <c r="T6944" s="6" t="s">
        <v>9742</v>
      </c>
      <c r="U6944" s="6">
        <v>3621</v>
      </c>
    </row>
    <row r="6945" spans="18:21">
      <c r="R6945">
        <v>6944</v>
      </c>
      <c r="S6945" s="5">
        <v>66052</v>
      </c>
      <c r="T6945" s="6" t="s">
        <v>9743</v>
      </c>
      <c r="U6945" s="6">
        <v>1413</v>
      </c>
    </row>
    <row r="6946" spans="18:21">
      <c r="R6946">
        <v>6945</v>
      </c>
      <c r="S6946" s="5">
        <v>66057</v>
      </c>
      <c r="T6946" s="6" t="s">
        <v>9744</v>
      </c>
      <c r="U6946" s="6">
        <v>1774</v>
      </c>
    </row>
    <row r="6947" spans="18:21">
      <c r="R6947">
        <v>6946</v>
      </c>
      <c r="S6947" s="5">
        <v>66060</v>
      </c>
      <c r="T6947" s="6" t="s">
        <v>9745</v>
      </c>
      <c r="U6947" s="6">
        <v>3837</v>
      </c>
    </row>
    <row r="6948" spans="18:21">
      <c r="R6948">
        <v>6947</v>
      </c>
      <c r="S6948" s="5">
        <v>66130</v>
      </c>
      <c r="T6948" s="6" t="s">
        <v>9746</v>
      </c>
      <c r="U6948" s="6">
        <v>1234</v>
      </c>
    </row>
    <row r="6949" spans="18:21">
      <c r="R6949">
        <v>6948</v>
      </c>
      <c r="S6949" s="5">
        <v>66131</v>
      </c>
      <c r="T6949" s="6" t="s">
        <v>9746</v>
      </c>
      <c r="U6949" s="6">
        <v>1654</v>
      </c>
    </row>
    <row r="6950" spans="18:21">
      <c r="R6950">
        <v>6949</v>
      </c>
      <c r="S6950" s="5">
        <v>66132</v>
      </c>
      <c r="T6950" s="6" t="s">
        <v>9746</v>
      </c>
      <c r="U6950" s="6">
        <v>507</v>
      </c>
    </row>
    <row r="6951" spans="18:21">
      <c r="R6951">
        <v>6950</v>
      </c>
      <c r="S6951" s="5">
        <v>66133</v>
      </c>
      <c r="T6951" s="6" t="s">
        <v>9746</v>
      </c>
      <c r="U6951" s="6">
        <v>1034</v>
      </c>
    </row>
    <row r="6952" spans="18:21">
      <c r="R6952">
        <v>6951</v>
      </c>
      <c r="S6952" s="5">
        <v>66140</v>
      </c>
      <c r="T6952" s="6" t="s">
        <v>9746</v>
      </c>
      <c r="U6952" s="6">
        <v>1174</v>
      </c>
    </row>
    <row r="6953" spans="18:21">
      <c r="R6953">
        <v>6952</v>
      </c>
      <c r="S6953" s="5">
        <v>66141</v>
      </c>
      <c r="T6953" s="6" t="s">
        <v>9746</v>
      </c>
      <c r="U6953" s="6">
        <v>707</v>
      </c>
    </row>
    <row r="6954" spans="18:21">
      <c r="R6954">
        <v>6953</v>
      </c>
      <c r="S6954" s="5">
        <v>66142</v>
      </c>
      <c r="T6954" s="6" t="s">
        <v>9746</v>
      </c>
      <c r="U6954" s="6">
        <v>1266</v>
      </c>
    </row>
    <row r="6955" spans="18:21">
      <c r="R6955">
        <v>6954</v>
      </c>
      <c r="S6955" s="5">
        <v>66143</v>
      </c>
      <c r="T6955" s="6" t="s">
        <v>9746</v>
      </c>
      <c r="U6955" s="6">
        <v>1380</v>
      </c>
    </row>
    <row r="6956" spans="18:21">
      <c r="R6956">
        <v>6955</v>
      </c>
      <c r="S6956" s="5">
        <v>66191</v>
      </c>
      <c r="T6956" s="6" t="s">
        <v>9746</v>
      </c>
      <c r="U6956" s="6">
        <v>751</v>
      </c>
    </row>
    <row r="6957" spans="18:21">
      <c r="R6957">
        <v>6956</v>
      </c>
      <c r="S6957" s="5">
        <v>66192</v>
      </c>
      <c r="T6957" s="6" t="s">
        <v>9746</v>
      </c>
      <c r="U6957" s="6">
        <v>887</v>
      </c>
    </row>
    <row r="6958" spans="18:21">
      <c r="R6958">
        <v>6957</v>
      </c>
      <c r="S6958" s="5">
        <v>66193</v>
      </c>
      <c r="T6958" s="6" t="s">
        <v>9746</v>
      </c>
      <c r="U6958" s="6">
        <v>960</v>
      </c>
    </row>
    <row r="6959" spans="18:21">
      <c r="R6959">
        <v>6958</v>
      </c>
      <c r="S6959" s="5">
        <v>66194</v>
      </c>
      <c r="T6959" s="6" t="s">
        <v>9746</v>
      </c>
      <c r="U6959" s="6">
        <v>1340</v>
      </c>
    </row>
    <row r="6960" spans="18:21">
      <c r="R6960">
        <v>6959</v>
      </c>
      <c r="S6960" s="5">
        <v>66195</v>
      </c>
      <c r="T6960" s="6" t="s">
        <v>9747</v>
      </c>
      <c r="U6960" s="6">
        <v>820</v>
      </c>
    </row>
    <row r="6961" spans="18:21">
      <c r="R6961">
        <v>6960</v>
      </c>
      <c r="S6961" s="5">
        <v>66196</v>
      </c>
      <c r="T6961" s="6" t="s">
        <v>9748</v>
      </c>
      <c r="U6961" s="6">
        <v>623</v>
      </c>
    </row>
    <row r="6962" spans="18:21">
      <c r="R6962">
        <v>6961</v>
      </c>
      <c r="S6962" s="5">
        <v>66230</v>
      </c>
      <c r="T6962" s="6" t="s">
        <v>9749</v>
      </c>
      <c r="U6962" s="6">
        <v>1023</v>
      </c>
    </row>
    <row r="6963" spans="18:21">
      <c r="R6963">
        <v>6962</v>
      </c>
      <c r="S6963" s="5">
        <v>66231</v>
      </c>
      <c r="T6963" s="6" t="s">
        <v>9749</v>
      </c>
      <c r="U6963" s="6">
        <v>1104</v>
      </c>
    </row>
    <row r="6964" spans="18:21">
      <c r="R6964">
        <v>6963</v>
      </c>
      <c r="S6964" s="5">
        <v>66232</v>
      </c>
      <c r="T6964" s="6" t="s">
        <v>9749</v>
      </c>
      <c r="U6964" s="6">
        <v>696</v>
      </c>
    </row>
    <row r="6965" spans="18:21">
      <c r="R6965">
        <v>6964</v>
      </c>
      <c r="S6965" s="5">
        <v>66233</v>
      </c>
      <c r="T6965" s="6" t="s">
        <v>9749</v>
      </c>
      <c r="U6965" s="6">
        <v>1200</v>
      </c>
    </row>
    <row r="6966" spans="18:21">
      <c r="R6966">
        <v>6965</v>
      </c>
      <c r="S6966" s="5">
        <v>66234</v>
      </c>
      <c r="T6966" s="6" t="s">
        <v>9749</v>
      </c>
      <c r="U6966" s="6">
        <v>1189</v>
      </c>
    </row>
    <row r="6967" spans="18:21">
      <c r="R6967">
        <v>6966</v>
      </c>
      <c r="S6967" s="5">
        <v>66235</v>
      </c>
      <c r="T6967" s="6" t="s">
        <v>9749</v>
      </c>
      <c r="U6967" s="6">
        <v>1318</v>
      </c>
    </row>
    <row r="6968" spans="18:21">
      <c r="R6968">
        <v>6967</v>
      </c>
      <c r="S6968" s="5">
        <v>66236</v>
      </c>
      <c r="T6968" s="6" t="s">
        <v>9749</v>
      </c>
      <c r="U6968" s="6">
        <v>1281</v>
      </c>
    </row>
    <row r="6969" spans="18:21">
      <c r="R6969">
        <v>6968</v>
      </c>
      <c r="S6969" s="5">
        <v>66237</v>
      </c>
      <c r="T6969" s="6" t="s">
        <v>9749</v>
      </c>
      <c r="U6969" s="6">
        <v>1214</v>
      </c>
    </row>
    <row r="6970" spans="18:21">
      <c r="R6970">
        <v>6969</v>
      </c>
      <c r="S6970" s="5">
        <v>66250</v>
      </c>
      <c r="T6970" s="6" t="s">
        <v>9750</v>
      </c>
      <c r="U6970" s="6">
        <v>480</v>
      </c>
    </row>
    <row r="6971" spans="18:21">
      <c r="R6971">
        <v>6970</v>
      </c>
      <c r="S6971" s="5">
        <v>66291</v>
      </c>
      <c r="T6971" s="6" t="s">
        <v>9749</v>
      </c>
      <c r="U6971" s="6">
        <v>1359</v>
      </c>
    </row>
    <row r="6972" spans="18:21">
      <c r="R6972">
        <v>6971</v>
      </c>
      <c r="S6972" s="5">
        <v>66295</v>
      </c>
      <c r="T6972" s="6" t="s">
        <v>9751</v>
      </c>
      <c r="U6972" s="6">
        <v>573</v>
      </c>
    </row>
    <row r="6973" spans="18:21">
      <c r="R6973">
        <v>6972</v>
      </c>
      <c r="S6973" s="5">
        <v>66296</v>
      </c>
      <c r="T6973" s="6" t="s">
        <v>9750</v>
      </c>
      <c r="U6973" s="6">
        <v>450</v>
      </c>
    </row>
    <row r="6974" spans="18:21">
      <c r="R6974">
        <v>6973</v>
      </c>
      <c r="S6974" s="5">
        <v>66297</v>
      </c>
      <c r="T6974" s="6" t="s">
        <v>9752</v>
      </c>
      <c r="U6974" s="6">
        <v>403</v>
      </c>
    </row>
    <row r="6975" spans="18:21">
      <c r="R6975">
        <v>6974</v>
      </c>
      <c r="S6975" s="5">
        <v>66298</v>
      </c>
      <c r="T6975" s="6" t="s">
        <v>9753</v>
      </c>
      <c r="U6975" s="6">
        <v>833</v>
      </c>
    </row>
    <row r="6976" spans="18:21">
      <c r="R6976">
        <v>6975</v>
      </c>
      <c r="S6976" s="5">
        <v>66330</v>
      </c>
      <c r="T6976" s="6" t="s">
        <v>9754</v>
      </c>
      <c r="U6976" s="6">
        <v>1263</v>
      </c>
    </row>
    <row r="6977" spans="18:21">
      <c r="R6977">
        <v>6976</v>
      </c>
      <c r="S6977" s="5">
        <v>66331</v>
      </c>
      <c r="T6977" s="6" t="s">
        <v>9754</v>
      </c>
      <c r="U6977" s="6">
        <v>1410</v>
      </c>
    </row>
    <row r="6978" spans="18:21">
      <c r="R6978">
        <v>6977</v>
      </c>
      <c r="S6978" s="5">
        <v>66332</v>
      </c>
      <c r="T6978" s="6" t="s">
        <v>9754</v>
      </c>
      <c r="U6978" s="6">
        <v>1456</v>
      </c>
    </row>
    <row r="6979" spans="18:21">
      <c r="R6979">
        <v>6978</v>
      </c>
      <c r="S6979" s="5">
        <v>66333</v>
      </c>
      <c r="T6979" s="6" t="s">
        <v>9754</v>
      </c>
      <c r="U6979" s="6">
        <v>1404</v>
      </c>
    </row>
    <row r="6980" spans="18:21">
      <c r="R6980">
        <v>6979</v>
      </c>
      <c r="S6980" s="5">
        <v>66334</v>
      </c>
      <c r="T6980" s="6" t="s">
        <v>9754</v>
      </c>
      <c r="U6980" s="6">
        <v>1961</v>
      </c>
    </row>
    <row r="6981" spans="18:21">
      <c r="R6981">
        <v>6980</v>
      </c>
      <c r="S6981" s="5">
        <v>66340</v>
      </c>
      <c r="T6981" s="6" t="s">
        <v>9755</v>
      </c>
      <c r="U6981" s="6">
        <v>2345</v>
      </c>
    </row>
    <row r="6982" spans="18:21">
      <c r="R6982">
        <v>6981</v>
      </c>
      <c r="S6982" s="5">
        <v>66341</v>
      </c>
      <c r="T6982" s="6" t="s">
        <v>9755</v>
      </c>
      <c r="U6982" s="6">
        <v>2720</v>
      </c>
    </row>
    <row r="6983" spans="18:21">
      <c r="R6983">
        <v>6982</v>
      </c>
      <c r="S6983" s="5">
        <v>66342</v>
      </c>
      <c r="T6983" s="6" t="s">
        <v>9755</v>
      </c>
      <c r="U6983" s="6">
        <v>1550</v>
      </c>
    </row>
    <row r="6984" spans="18:21">
      <c r="R6984">
        <v>6983</v>
      </c>
      <c r="S6984" s="5">
        <v>66343</v>
      </c>
      <c r="T6984" s="6" t="s">
        <v>9755</v>
      </c>
      <c r="U6984" s="6">
        <v>13</v>
      </c>
    </row>
    <row r="6985" spans="18:21">
      <c r="R6985">
        <v>6984</v>
      </c>
      <c r="S6985" s="5">
        <v>66391</v>
      </c>
      <c r="T6985" s="6" t="s">
        <v>9755</v>
      </c>
      <c r="U6985" s="6">
        <v>376</v>
      </c>
    </row>
    <row r="6986" spans="18:21">
      <c r="R6986">
        <v>6985</v>
      </c>
      <c r="S6986" s="5">
        <v>66392</v>
      </c>
      <c r="T6986" s="6" t="s">
        <v>9755</v>
      </c>
      <c r="U6986" s="6">
        <v>555</v>
      </c>
    </row>
    <row r="6987" spans="18:21">
      <c r="R6987">
        <v>6986</v>
      </c>
      <c r="S6987" s="5">
        <v>66430</v>
      </c>
      <c r="T6987" s="6" t="s">
        <v>9756</v>
      </c>
      <c r="U6987" s="6">
        <v>652</v>
      </c>
    </row>
    <row r="6988" spans="18:21">
      <c r="R6988">
        <v>6987</v>
      </c>
      <c r="S6988" s="5">
        <v>66431</v>
      </c>
      <c r="T6988" s="6" t="s">
        <v>9756</v>
      </c>
      <c r="U6988" s="6">
        <v>658</v>
      </c>
    </row>
    <row r="6989" spans="18:21">
      <c r="R6989">
        <v>6988</v>
      </c>
      <c r="S6989" s="5">
        <v>66432</v>
      </c>
      <c r="T6989" s="6" t="s">
        <v>9756</v>
      </c>
      <c r="U6989" s="6">
        <v>1635</v>
      </c>
    </row>
    <row r="6990" spans="18:21">
      <c r="R6990">
        <v>6989</v>
      </c>
      <c r="S6990" s="5">
        <v>66433</v>
      </c>
      <c r="T6990" s="6" t="s">
        <v>9756</v>
      </c>
      <c r="U6990" s="6">
        <v>969</v>
      </c>
    </row>
    <row r="6991" spans="18:21">
      <c r="R6991">
        <v>6990</v>
      </c>
      <c r="S6991" s="5">
        <v>66434</v>
      </c>
      <c r="T6991" s="6" t="s">
        <v>9756</v>
      </c>
      <c r="U6991" s="6">
        <v>1095</v>
      </c>
    </row>
    <row r="6992" spans="18:21">
      <c r="R6992">
        <v>6991</v>
      </c>
      <c r="S6992" s="5">
        <v>66440</v>
      </c>
      <c r="T6992" s="6" t="s">
        <v>9757</v>
      </c>
      <c r="U6992" s="6">
        <v>1078</v>
      </c>
    </row>
    <row r="6993" spans="18:21">
      <c r="R6993">
        <v>6992</v>
      </c>
      <c r="S6993" s="5">
        <v>66491</v>
      </c>
      <c r="T6993" s="6" t="s">
        <v>9756</v>
      </c>
      <c r="U6993" s="6">
        <v>974</v>
      </c>
    </row>
    <row r="6994" spans="18:21">
      <c r="R6994">
        <v>6993</v>
      </c>
      <c r="S6994" s="5">
        <v>66492</v>
      </c>
      <c r="T6994" s="6" t="s">
        <v>9758</v>
      </c>
      <c r="U6994" s="6">
        <v>613</v>
      </c>
    </row>
    <row r="6995" spans="18:21">
      <c r="R6995">
        <v>6994</v>
      </c>
      <c r="S6995" s="5">
        <v>66495</v>
      </c>
      <c r="T6995" s="6" t="s">
        <v>9759</v>
      </c>
      <c r="U6995" s="6">
        <v>366</v>
      </c>
    </row>
    <row r="6996" spans="18:21">
      <c r="R6996">
        <v>6995</v>
      </c>
      <c r="S6996" s="5">
        <v>66530</v>
      </c>
      <c r="T6996" s="6" t="s">
        <v>9760</v>
      </c>
      <c r="U6996" s="6">
        <v>1180</v>
      </c>
    </row>
    <row r="6997" spans="18:21">
      <c r="R6997">
        <v>6996</v>
      </c>
      <c r="S6997" s="5">
        <v>66531</v>
      </c>
      <c r="T6997" s="6" t="s">
        <v>9760</v>
      </c>
      <c r="U6997" s="6">
        <v>1162</v>
      </c>
    </row>
    <row r="6998" spans="18:21">
      <c r="R6998">
        <v>6997</v>
      </c>
      <c r="S6998" s="5">
        <v>66532</v>
      </c>
      <c r="T6998" s="6" t="s">
        <v>9760</v>
      </c>
      <c r="U6998" s="6">
        <v>1500</v>
      </c>
    </row>
    <row r="6999" spans="18:21">
      <c r="R6999">
        <v>6998</v>
      </c>
      <c r="S6999" s="5">
        <v>66533</v>
      </c>
      <c r="T6999" s="6" t="s">
        <v>9760</v>
      </c>
      <c r="U6999" s="6">
        <v>1461</v>
      </c>
    </row>
    <row r="7000" spans="18:21">
      <c r="R7000">
        <v>6999</v>
      </c>
      <c r="S7000" s="5">
        <v>66534</v>
      </c>
      <c r="T7000" s="6" t="s">
        <v>9760</v>
      </c>
      <c r="U7000" s="6">
        <v>961</v>
      </c>
    </row>
    <row r="7001" spans="18:21">
      <c r="R7001">
        <v>7000</v>
      </c>
      <c r="S7001" s="5">
        <v>66535</v>
      </c>
      <c r="T7001" s="6" t="s">
        <v>9760</v>
      </c>
      <c r="U7001" s="6">
        <v>1524</v>
      </c>
    </row>
    <row r="7002" spans="18:21">
      <c r="R7002">
        <v>7001</v>
      </c>
      <c r="S7002" s="5">
        <v>66591</v>
      </c>
      <c r="T7002" s="6" t="s">
        <v>9760</v>
      </c>
      <c r="U7002" s="6">
        <v>1364</v>
      </c>
    </row>
    <row r="7003" spans="18:21">
      <c r="R7003">
        <v>7002</v>
      </c>
      <c r="S7003" s="5">
        <v>66592</v>
      </c>
      <c r="T7003" s="6" t="s">
        <v>9760</v>
      </c>
      <c r="U7003" s="6">
        <v>1256</v>
      </c>
    </row>
    <row r="7004" spans="18:21">
      <c r="R7004">
        <v>7003</v>
      </c>
      <c r="S7004" s="5">
        <v>66593</v>
      </c>
      <c r="T7004" s="6" t="s">
        <v>9760</v>
      </c>
      <c r="U7004" s="6">
        <v>1114</v>
      </c>
    </row>
    <row r="7005" spans="18:21">
      <c r="R7005">
        <v>7004</v>
      </c>
      <c r="S7005" s="5">
        <v>66594</v>
      </c>
      <c r="T7005" s="6" t="s">
        <v>9761</v>
      </c>
      <c r="U7005" s="6">
        <v>465</v>
      </c>
    </row>
    <row r="7006" spans="18:21">
      <c r="R7006">
        <v>7005</v>
      </c>
      <c r="S7006" s="5">
        <v>66630</v>
      </c>
      <c r="T7006" s="6" t="s">
        <v>9762</v>
      </c>
      <c r="U7006" s="6">
        <v>928</v>
      </c>
    </row>
    <row r="7007" spans="18:21">
      <c r="R7007">
        <v>7006</v>
      </c>
      <c r="S7007" s="5">
        <v>66631</v>
      </c>
      <c r="T7007" s="6" t="s">
        <v>9762</v>
      </c>
      <c r="U7007" s="6">
        <v>1286</v>
      </c>
    </row>
    <row r="7008" spans="18:21">
      <c r="R7008">
        <v>7007</v>
      </c>
      <c r="S7008" s="5">
        <v>66632</v>
      </c>
      <c r="T7008" s="6" t="s">
        <v>9762</v>
      </c>
      <c r="U7008" s="6">
        <v>973</v>
      </c>
    </row>
    <row r="7009" spans="18:21">
      <c r="R7009">
        <v>7008</v>
      </c>
      <c r="S7009" s="5">
        <v>66640</v>
      </c>
      <c r="T7009" s="6" t="s">
        <v>9763</v>
      </c>
      <c r="U7009" s="6">
        <v>341</v>
      </c>
    </row>
    <row r="7010" spans="18:21">
      <c r="R7010">
        <v>7009</v>
      </c>
      <c r="S7010" s="5">
        <v>66691</v>
      </c>
      <c r="T7010" s="6" t="s">
        <v>9762</v>
      </c>
      <c r="U7010" s="6">
        <v>745</v>
      </c>
    </row>
    <row r="7011" spans="18:21">
      <c r="R7011">
        <v>7010</v>
      </c>
      <c r="S7011" s="5">
        <v>66692</v>
      </c>
      <c r="T7011" s="6" t="s">
        <v>9762</v>
      </c>
      <c r="U7011" s="6">
        <v>543</v>
      </c>
    </row>
    <row r="7012" spans="18:21">
      <c r="R7012">
        <v>7011</v>
      </c>
      <c r="S7012" s="5">
        <v>66693</v>
      </c>
      <c r="T7012" s="6" t="s">
        <v>9764</v>
      </c>
      <c r="U7012" s="6">
        <v>264</v>
      </c>
    </row>
    <row r="7013" spans="18:21">
      <c r="R7013">
        <v>7012</v>
      </c>
      <c r="S7013" s="5">
        <v>66730</v>
      </c>
      <c r="T7013" s="6" t="s">
        <v>9765</v>
      </c>
      <c r="U7013" s="6">
        <v>1633</v>
      </c>
    </row>
    <row r="7014" spans="18:21">
      <c r="R7014">
        <v>7013</v>
      </c>
      <c r="S7014" s="5">
        <v>66731</v>
      </c>
      <c r="T7014" s="6" t="s">
        <v>9765</v>
      </c>
      <c r="U7014" s="6">
        <v>1753</v>
      </c>
    </row>
    <row r="7015" spans="18:21">
      <c r="R7015">
        <v>7014</v>
      </c>
      <c r="S7015" s="5">
        <v>66732</v>
      </c>
      <c r="T7015" s="6" t="s">
        <v>9765</v>
      </c>
      <c r="U7015" s="6">
        <v>929</v>
      </c>
    </row>
    <row r="7016" spans="18:21">
      <c r="R7016">
        <v>7015</v>
      </c>
      <c r="S7016" s="5">
        <v>66733</v>
      </c>
      <c r="T7016" s="6" t="s">
        <v>9765</v>
      </c>
      <c r="U7016" s="6">
        <v>1169</v>
      </c>
    </row>
    <row r="7017" spans="18:21">
      <c r="R7017">
        <v>7016</v>
      </c>
      <c r="S7017" s="5">
        <v>66734</v>
      </c>
      <c r="T7017" s="6" t="s">
        <v>9765</v>
      </c>
      <c r="U7017" s="6">
        <v>1137</v>
      </c>
    </row>
    <row r="7018" spans="18:21">
      <c r="R7018">
        <v>7017</v>
      </c>
      <c r="S7018" s="5">
        <v>66791</v>
      </c>
      <c r="T7018" s="6" t="s">
        <v>9765</v>
      </c>
      <c r="U7018" s="6">
        <v>513</v>
      </c>
    </row>
    <row r="7019" spans="18:21">
      <c r="R7019">
        <v>7018</v>
      </c>
      <c r="S7019" s="5">
        <v>66830</v>
      </c>
      <c r="T7019" s="6" t="s">
        <v>9766</v>
      </c>
      <c r="U7019" s="6">
        <v>801</v>
      </c>
    </row>
    <row r="7020" spans="18:21">
      <c r="R7020">
        <v>7019</v>
      </c>
      <c r="S7020" s="5">
        <v>66831</v>
      </c>
      <c r="T7020" s="6" t="s">
        <v>9766</v>
      </c>
      <c r="U7020" s="6">
        <v>1022</v>
      </c>
    </row>
    <row r="7021" spans="18:21">
      <c r="R7021">
        <v>7020</v>
      </c>
      <c r="S7021" s="5">
        <v>66832</v>
      </c>
      <c r="T7021" s="6" t="s">
        <v>9766</v>
      </c>
      <c r="U7021" s="6">
        <v>1068</v>
      </c>
    </row>
    <row r="7022" spans="18:21">
      <c r="R7022">
        <v>7021</v>
      </c>
      <c r="S7022" s="5">
        <v>66840</v>
      </c>
      <c r="T7022" s="6" t="s">
        <v>9767</v>
      </c>
      <c r="U7022" s="6">
        <v>641</v>
      </c>
    </row>
    <row r="7023" spans="18:21">
      <c r="R7023">
        <v>7022</v>
      </c>
      <c r="S7023" s="5">
        <v>66891</v>
      </c>
      <c r="T7023" s="6" t="s">
        <v>9766</v>
      </c>
      <c r="U7023" s="6">
        <v>473</v>
      </c>
    </row>
    <row r="7024" spans="18:21">
      <c r="R7024">
        <v>7023</v>
      </c>
      <c r="S7024" s="5">
        <v>66892</v>
      </c>
      <c r="T7024" s="6" t="s">
        <v>9766</v>
      </c>
      <c r="U7024" s="6">
        <v>659</v>
      </c>
    </row>
    <row r="7025" spans="18:21">
      <c r="R7025">
        <v>7024</v>
      </c>
      <c r="S7025" s="5">
        <v>66893</v>
      </c>
      <c r="T7025" s="6" t="s">
        <v>9766</v>
      </c>
      <c r="U7025" s="6">
        <v>741</v>
      </c>
    </row>
    <row r="7026" spans="18:21">
      <c r="R7026">
        <v>7025</v>
      </c>
      <c r="S7026" s="5">
        <v>66894</v>
      </c>
      <c r="T7026" s="6" t="s">
        <v>9767</v>
      </c>
      <c r="U7026" s="6">
        <v>383</v>
      </c>
    </row>
    <row r="7027" spans="18:21">
      <c r="R7027">
        <v>7026</v>
      </c>
      <c r="S7027" s="5">
        <v>66895</v>
      </c>
      <c r="T7027" s="6" t="s">
        <v>9768</v>
      </c>
      <c r="U7027" s="6">
        <v>248</v>
      </c>
    </row>
    <row r="7028" spans="18:21">
      <c r="R7028">
        <v>7027</v>
      </c>
      <c r="S7028" s="5">
        <v>66930</v>
      </c>
      <c r="T7028" s="6" t="s">
        <v>9769</v>
      </c>
      <c r="U7028" s="6">
        <v>1131</v>
      </c>
    </row>
    <row r="7029" spans="18:21">
      <c r="R7029">
        <v>7028</v>
      </c>
      <c r="S7029" s="5">
        <v>66931</v>
      </c>
      <c r="T7029" s="6" t="s">
        <v>9769</v>
      </c>
      <c r="U7029" s="6">
        <v>709</v>
      </c>
    </row>
    <row r="7030" spans="18:21">
      <c r="R7030">
        <v>7029</v>
      </c>
      <c r="S7030" s="5">
        <v>66932</v>
      </c>
      <c r="T7030" s="6" t="s">
        <v>9769</v>
      </c>
      <c r="U7030" s="6">
        <v>1092</v>
      </c>
    </row>
    <row r="7031" spans="18:21">
      <c r="R7031">
        <v>7030</v>
      </c>
      <c r="S7031" s="5">
        <v>66991</v>
      </c>
      <c r="T7031" s="6" t="s">
        <v>9769</v>
      </c>
      <c r="U7031" s="6">
        <v>522</v>
      </c>
    </row>
    <row r="7032" spans="18:21">
      <c r="R7032">
        <v>7031</v>
      </c>
      <c r="S7032" s="5">
        <v>66992</v>
      </c>
      <c r="T7032" s="6" t="s">
        <v>9769</v>
      </c>
      <c r="U7032" s="6">
        <v>704</v>
      </c>
    </row>
    <row r="7033" spans="18:21">
      <c r="R7033">
        <v>7032</v>
      </c>
      <c r="S7033" s="5">
        <v>67010</v>
      </c>
      <c r="T7033" s="6" t="s">
        <v>9770</v>
      </c>
      <c r="U7033" s="6">
        <v>2642</v>
      </c>
    </row>
    <row r="7034" spans="18:21">
      <c r="R7034">
        <v>7033</v>
      </c>
      <c r="S7034" s="5">
        <v>67020</v>
      </c>
      <c r="T7034" s="6" t="s">
        <v>9771</v>
      </c>
      <c r="U7034" s="6">
        <v>1048</v>
      </c>
    </row>
    <row r="7035" spans="18:21">
      <c r="R7035">
        <v>7034</v>
      </c>
      <c r="S7035" s="5">
        <v>67035</v>
      </c>
      <c r="T7035" s="6" t="s">
        <v>9772</v>
      </c>
      <c r="U7035" s="6">
        <v>1786</v>
      </c>
    </row>
    <row r="7036" spans="18:21">
      <c r="R7036">
        <v>7035</v>
      </c>
      <c r="S7036" s="5">
        <v>67040</v>
      </c>
      <c r="T7036" s="6" t="s">
        <v>9773</v>
      </c>
      <c r="U7036" s="6">
        <v>3124</v>
      </c>
    </row>
    <row r="7037" spans="18:21">
      <c r="R7037">
        <v>7036</v>
      </c>
      <c r="S7037" s="5">
        <v>67041</v>
      </c>
      <c r="T7037" s="6" t="s">
        <v>9774</v>
      </c>
      <c r="U7037" s="6">
        <v>1452</v>
      </c>
    </row>
    <row r="7038" spans="18:21">
      <c r="R7038">
        <v>7037</v>
      </c>
      <c r="S7038" s="5">
        <v>67043</v>
      </c>
      <c r="T7038" s="6" t="s">
        <v>9775</v>
      </c>
      <c r="U7038" s="6">
        <v>337</v>
      </c>
    </row>
    <row r="7039" spans="18:21">
      <c r="R7039">
        <v>7038</v>
      </c>
      <c r="S7039" s="5">
        <v>67130</v>
      </c>
      <c r="T7039" s="6" t="s">
        <v>9776</v>
      </c>
      <c r="U7039" s="6">
        <v>1184</v>
      </c>
    </row>
    <row r="7040" spans="18:21">
      <c r="R7040">
        <v>7039</v>
      </c>
      <c r="S7040" s="5">
        <v>67131</v>
      </c>
      <c r="T7040" s="6" t="s">
        <v>9776</v>
      </c>
      <c r="U7040" s="6">
        <v>1157</v>
      </c>
    </row>
    <row r="7041" spans="18:21">
      <c r="R7041">
        <v>7040</v>
      </c>
      <c r="S7041" s="5">
        <v>67132</v>
      </c>
      <c r="T7041" s="6" t="s">
        <v>9776</v>
      </c>
      <c r="U7041" s="6">
        <v>1462</v>
      </c>
    </row>
    <row r="7042" spans="18:21">
      <c r="R7042">
        <v>7041</v>
      </c>
      <c r="S7042" s="5">
        <v>67133</v>
      </c>
      <c r="T7042" s="6" t="s">
        <v>9776</v>
      </c>
      <c r="U7042" s="6">
        <v>1939</v>
      </c>
    </row>
    <row r="7043" spans="18:21">
      <c r="R7043">
        <v>7042</v>
      </c>
      <c r="S7043" s="5">
        <v>67134</v>
      </c>
      <c r="T7043" s="6" t="s">
        <v>9776</v>
      </c>
      <c r="U7043" s="6">
        <v>40</v>
      </c>
    </row>
    <row r="7044" spans="18:21">
      <c r="R7044">
        <v>7043</v>
      </c>
      <c r="S7044" s="5">
        <v>67140</v>
      </c>
      <c r="T7044" s="6" t="s">
        <v>9776</v>
      </c>
      <c r="U7044" s="6">
        <v>1734</v>
      </c>
    </row>
    <row r="7045" spans="18:21">
      <c r="R7045">
        <v>7044</v>
      </c>
      <c r="S7045" s="5">
        <v>67141</v>
      </c>
      <c r="T7045" s="6" t="s">
        <v>9776</v>
      </c>
      <c r="U7045" s="6">
        <v>1397</v>
      </c>
    </row>
    <row r="7046" spans="18:21">
      <c r="R7046">
        <v>7045</v>
      </c>
      <c r="S7046" s="5">
        <v>67142</v>
      </c>
      <c r="T7046" s="6" t="s">
        <v>9776</v>
      </c>
      <c r="U7046" s="6">
        <v>1153</v>
      </c>
    </row>
    <row r="7047" spans="18:21">
      <c r="R7047">
        <v>7046</v>
      </c>
      <c r="S7047" s="5">
        <v>67150</v>
      </c>
      <c r="T7047" s="6" t="s">
        <v>9776</v>
      </c>
      <c r="U7047" s="6">
        <v>1535</v>
      </c>
    </row>
    <row r="7048" spans="18:21">
      <c r="R7048">
        <v>7047</v>
      </c>
      <c r="S7048" s="5">
        <v>67151</v>
      </c>
      <c r="T7048" s="6" t="s">
        <v>9776</v>
      </c>
      <c r="U7048" s="6">
        <v>1346</v>
      </c>
    </row>
    <row r="7049" spans="18:21">
      <c r="R7049">
        <v>7048</v>
      </c>
      <c r="S7049" s="5">
        <v>67152</v>
      </c>
      <c r="T7049" s="6" t="s">
        <v>9776</v>
      </c>
      <c r="U7049" s="6">
        <v>1078</v>
      </c>
    </row>
    <row r="7050" spans="18:21">
      <c r="R7050">
        <v>7049</v>
      </c>
      <c r="S7050" s="5">
        <v>67160</v>
      </c>
      <c r="T7050" s="6" t="s">
        <v>9776</v>
      </c>
      <c r="U7050" s="6">
        <v>809</v>
      </c>
    </row>
    <row r="7051" spans="18:21">
      <c r="R7051">
        <v>7050</v>
      </c>
      <c r="S7051" s="5">
        <v>67170</v>
      </c>
      <c r="T7051" s="6" t="s">
        <v>9777</v>
      </c>
      <c r="U7051" s="6">
        <v>642</v>
      </c>
    </row>
    <row r="7052" spans="18:21">
      <c r="R7052">
        <v>7051</v>
      </c>
      <c r="S7052" s="5">
        <v>67191</v>
      </c>
      <c r="T7052" s="6" t="s">
        <v>9776</v>
      </c>
      <c r="U7052" s="6">
        <v>955</v>
      </c>
    </row>
    <row r="7053" spans="18:21">
      <c r="R7053">
        <v>7052</v>
      </c>
      <c r="S7053" s="5">
        <v>67192</v>
      </c>
      <c r="T7053" s="6" t="s">
        <v>9776</v>
      </c>
      <c r="U7053" s="6">
        <v>1614</v>
      </c>
    </row>
    <row r="7054" spans="18:21">
      <c r="R7054">
        <v>7053</v>
      </c>
      <c r="S7054" s="5">
        <v>67193</v>
      </c>
      <c r="T7054" s="6" t="s">
        <v>9776</v>
      </c>
      <c r="U7054" s="6">
        <v>1410</v>
      </c>
    </row>
    <row r="7055" spans="18:21">
      <c r="R7055">
        <v>7054</v>
      </c>
      <c r="S7055" s="5">
        <v>67194</v>
      </c>
      <c r="T7055" s="6" t="s">
        <v>9778</v>
      </c>
      <c r="U7055" s="6">
        <v>1379</v>
      </c>
    </row>
    <row r="7056" spans="18:21">
      <c r="R7056">
        <v>7055</v>
      </c>
      <c r="S7056" s="5">
        <v>67195</v>
      </c>
      <c r="T7056" s="6" t="s">
        <v>9779</v>
      </c>
      <c r="U7056" s="6">
        <v>1446</v>
      </c>
    </row>
    <row r="7057" spans="18:21">
      <c r="R7057">
        <v>7056</v>
      </c>
      <c r="S7057" s="5">
        <v>67196</v>
      </c>
      <c r="T7057" s="6" t="s">
        <v>9780</v>
      </c>
      <c r="U7057" s="6">
        <v>610</v>
      </c>
    </row>
    <row r="7058" spans="18:21">
      <c r="R7058">
        <v>7057</v>
      </c>
      <c r="S7058" s="5">
        <v>67230</v>
      </c>
      <c r="T7058" s="6" t="s">
        <v>9781</v>
      </c>
      <c r="U7058" s="6">
        <v>1141</v>
      </c>
    </row>
    <row r="7059" spans="18:21">
      <c r="R7059">
        <v>7058</v>
      </c>
      <c r="S7059" s="5">
        <v>67231</v>
      </c>
      <c r="T7059" s="6" t="s">
        <v>9781</v>
      </c>
      <c r="U7059" s="6">
        <v>1227</v>
      </c>
    </row>
    <row r="7060" spans="18:21">
      <c r="R7060">
        <v>7059</v>
      </c>
      <c r="S7060" s="5">
        <v>67232</v>
      </c>
      <c r="T7060" s="6" t="s">
        <v>9781</v>
      </c>
      <c r="U7060" s="6">
        <v>831</v>
      </c>
    </row>
    <row r="7061" spans="18:21">
      <c r="R7061">
        <v>7060</v>
      </c>
      <c r="S7061" s="5">
        <v>67291</v>
      </c>
      <c r="T7061" s="6" t="s">
        <v>9781</v>
      </c>
      <c r="U7061" s="6">
        <v>1052</v>
      </c>
    </row>
    <row r="7062" spans="18:21">
      <c r="R7062">
        <v>7061</v>
      </c>
      <c r="S7062" s="5">
        <v>67292</v>
      </c>
      <c r="T7062" s="6" t="s">
        <v>9781</v>
      </c>
      <c r="U7062" s="6">
        <v>699</v>
      </c>
    </row>
    <row r="7063" spans="18:21">
      <c r="R7063">
        <v>7062</v>
      </c>
      <c r="S7063" s="5">
        <v>67293</v>
      </c>
      <c r="T7063" s="6" t="s">
        <v>9781</v>
      </c>
      <c r="U7063" s="6">
        <v>690</v>
      </c>
    </row>
    <row r="7064" spans="18:21">
      <c r="R7064">
        <v>7063</v>
      </c>
      <c r="S7064" s="5">
        <v>67294</v>
      </c>
      <c r="T7064" s="6" t="s">
        <v>9781</v>
      </c>
      <c r="U7064" s="6">
        <v>869</v>
      </c>
    </row>
    <row r="7065" spans="18:21">
      <c r="R7065">
        <v>7064</v>
      </c>
      <c r="S7065" s="5">
        <v>67295</v>
      </c>
      <c r="T7065" s="6" t="s">
        <v>9781</v>
      </c>
      <c r="U7065" s="6">
        <v>733</v>
      </c>
    </row>
    <row r="7066" spans="18:21">
      <c r="R7066">
        <v>7065</v>
      </c>
      <c r="S7066" s="5">
        <v>67331</v>
      </c>
      <c r="T7066" s="6" t="s">
        <v>9782</v>
      </c>
      <c r="U7066" s="6">
        <v>1236</v>
      </c>
    </row>
    <row r="7067" spans="18:21">
      <c r="R7067">
        <v>7066</v>
      </c>
      <c r="S7067" s="5">
        <v>67332</v>
      </c>
      <c r="T7067" s="6" t="s">
        <v>9782</v>
      </c>
      <c r="U7067" s="6">
        <v>935</v>
      </c>
    </row>
    <row r="7068" spans="18:21">
      <c r="R7068">
        <v>7067</v>
      </c>
      <c r="S7068" s="5">
        <v>67391</v>
      </c>
      <c r="T7068" s="6" t="s">
        <v>9782</v>
      </c>
      <c r="U7068" s="6">
        <v>593</v>
      </c>
    </row>
    <row r="7069" spans="18:21">
      <c r="R7069">
        <v>7068</v>
      </c>
      <c r="S7069" s="5">
        <v>67392</v>
      </c>
      <c r="T7069" s="6" t="s">
        <v>9782</v>
      </c>
      <c r="U7069" s="6">
        <v>901</v>
      </c>
    </row>
    <row r="7070" spans="18:21">
      <c r="R7070">
        <v>7069</v>
      </c>
      <c r="S7070" s="5">
        <v>67393</v>
      </c>
      <c r="T7070" s="6" t="s">
        <v>9783</v>
      </c>
      <c r="U7070" s="6">
        <v>2</v>
      </c>
    </row>
    <row r="7071" spans="18:21">
      <c r="R7071">
        <v>7070</v>
      </c>
      <c r="S7071" s="5">
        <v>68051</v>
      </c>
      <c r="T7071" s="6" t="s">
        <v>9784</v>
      </c>
      <c r="U7071" s="6">
        <v>725</v>
      </c>
    </row>
    <row r="7072" spans="18:21">
      <c r="R7072">
        <v>7071</v>
      </c>
      <c r="S7072" s="5">
        <v>68052</v>
      </c>
      <c r="T7072" s="6" t="s">
        <v>9785</v>
      </c>
      <c r="U7072" s="6">
        <v>439</v>
      </c>
    </row>
    <row r="7073" spans="18:21">
      <c r="R7073">
        <v>7072</v>
      </c>
      <c r="S7073" s="5">
        <v>68060</v>
      </c>
      <c r="T7073" s="6" t="s">
        <v>9786</v>
      </c>
      <c r="U7073" s="6">
        <v>1033</v>
      </c>
    </row>
    <row r="7074" spans="18:21">
      <c r="R7074">
        <v>7073</v>
      </c>
      <c r="S7074" s="5">
        <v>68061</v>
      </c>
      <c r="T7074" s="6" t="s">
        <v>9787</v>
      </c>
      <c r="U7074" s="6">
        <v>290</v>
      </c>
    </row>
    <row r="7075" spans="18:21">
      <c r="R7075">
        <v>7074</v>
      </c>
      <c r="S7075" s="5">
        <v>68063</v>
      </c>
      <c r="T7075" s="6" t="s">
        <v>9788</v>
      </c>
      <c r="U7075" s="6">
        <v>385</v>
      </c>
    </row>
    <row r="7076" spans="18:21">
      <c r="R7076">
        <v>7075</v>
      </c>
      <c r="S7076" s="5">
        <v>68065</v>
      </c>
      <c r="T7076" s="6" t="s">
        <v>9789</v>
      </c>
      <c r="U7076" s="6">
        <v>289</v>
      </c>
    </row>
    <row r="7077" spans="18:21">
      <c r="R7077">
        <v>7076</v>
      </c>
      <c r="S7077" s="5">
        <v>68071</v>
      </c>
      <c r="T7077" s="6" t="s">
        <v>9790</v>
      </c>
      <c r="U7077" s="6">
        <v>1104</v>
      </c>
    </row>
    <row r="7078" spans="18:21">
      <c r="R7078">
        <v>7077</v>
      </c>
      <c r="S7078" s="5">
        <v>68090</v>
      </c>
      <c r="T7078" s="6" t="s">
        <v>9791</v>
      </c>
      <c r="U7078" s="6">
        <v>899</v>
      </c>
    </row>
    <row r="7079" spans="18:21">
      <c r="R7079">
        <v>7078</v>
      </c>
      <c r="S7079" s="5">
        <v>68096</v>
      </c>
      <c r="T7079" s="6" t="s">
        <v>9792</v>
      </c>
      <c r="U7079" s="6">
        <v>1391</v>
      </c>
    </row>
    <row r="7080" spans="18:21">
      <c r="R7080">
        <v>7079</v>
      </c>
      <c r="S7080" s="5">
        <v>68130</v>
      </c>
      <c r="T7080" s="6" t="s">
        <v>9793</v>
      </c>
      <c r="U7080" s="6">
        <v>889</v>
      </c>
    </row>
    <row r="7081" spans="18:21">
      <c r="R7081">
        <v>7080</v>
      </c>
      <c r="S7081" s="5">
        <v>68131</v>
      </c>
      <c r="T7081" s="6" t="s">
        <v>9793</v>
      </c>
      <c r="U7081" s="6">
        <v>1304</v>
      </c>
    </row>
    <row r="7082" spans="18:21">
      <c r="R7082">
        <v>7081</v>
      </c>
      <c r="S7082" s="5">
        <v>68132</v>
      </c>
      <c r="T7082" s="6" t="s">
        <v>9793</v>
      </c>
      <c r="U7082" s="6">
        <v>1168</v>
      </c>
    </row>
    <row r="7083" spans="18:21">
      <c r="R7083">
        <v>7082</v>
      </c>
      <c r="S7083" s="5">
        <v>68133</v>
      </c>
      <c r="T7083" s="6" t="s">
        <v>9793</v>
      </c>
      <c r="U7083" s="6">
        <v>134</v>
      </c>
    </row>
    <row r="7084" spans="18:21">
      <c r="R7084">
        <v>7083</v>
      </c>
      <c r="S7084" s="5">
        <v>68134</v>
      </c>
      <c r="T7084" s="6" t="s">
        <v>9793</v>
      </c>
      <c r="U7084" s="6">
        <v>899</v>
      </c>
    </row>
    <row r="7085" spans="18:21">
      <c r="R7085">
        <v>7084</v>
      </c>
      <c r="S7085" s="5">
        <v>68135</v>
      </c>
      <c r="T7085" s="6" t="s">
        <v>9793</v>
      </c>
      <c r="U7085" s="6">
        <v>1438</v>
      </c>
    </row>
    <row r="7086" spans="18:21">
      <c r="R7086">
        <v>7085</v>
      </c>
      <c r="S7086" s="5">
        <v>68136</v>
      </c>
      <c r="T7086" s="6" t="s">
        <v>9793</v>
      </c>
      <c r="U7086" s="6">
        <v>411</v>
      </c>
    </row>
    <row r="7087" spans="18:21">
      <c r="R7087">
        <v>7086</v>
      </c>
      <c r="S7087" s="5">
        <v>68137</v>
      </c>
      <c r="T7087" s="6" t="s">
        <v>9793</v>
      </c>
      <c r="U7087" s="6">
        <v>736</v>
      </c>
    </row>
    <row r="7088" spans="18:21">
      <c r="R7088">
        <v>7087</v>
      </c>
      <c r="S7088" s="5">
        <v>68138</v>
      </c>
      <c r="T7088" s="6" t="s">
        <v>9793</v>
      </c>
      <c r="U7088" s="6">
        <v>1262</v>
      </c>
    </row>
    <row r="7089" spans="18:21">
      <c r="R7089">
        <v>7088</v>
      </c>
      <c r="S7089" s="5">
        <v>68140</v>
      </c>
      <c r="T7089" s="6" t="s">
        <v>9793</v>
      </c>
      <c r="U7089" s="6">
        <v>1387</v>
      </c>
    </row>
    <row r="7090" spans="18:21">
      <c r="R7090">
        <v>7089</v>
      </c>
      <c r="S7090" s="5">
        <v>68141</v>
      </c>
      <c r="T7090" s="6" t="s">
        <v>9793</v>
      </c>
      <c r="U7090" s="6">
        <v>1071</v>
      </c>
    </row>
    <row r="7091" spans="18:21">
      <c r="R7091">
        <v>7090</v>
      </c>
      <c r="S7091" s="5">
        <v>68142</v>
      </c>
      <c r="T7091" s="6" t="s">
        <v>9793</v>
      </c>
      <c r="U7091" s="6">
        <v>4</v>
      </c>
    </row>
    <row r="7092" spans="18:21">
      <c r="R7092">
        <v>7091</v>
      </c>
      <c r="S7092" s="5">
        <v>68143</v>
      </c>
      <c r="T7092" s="6" t="s">
        <v>9793</v>
      </c>
      <c r="U7092" s="6">
        <v>1810</v>
      </c>
    </row>
    <row r="7093" spans="18:21">
      <c r="R7093">
        <v>7092</v>
      </c>
      <c r="S7093" s="5">
        <v>68150</v>
      </c>
      <c r="T7093" s="6" t="s">
        <v>9793</v>
      </c>
      <c r="U7093" s="6">
        <v>970</v>
      </c>
    </row>
    <row r="7094" spans="18:21">
      <c r="R7094">
        <v>7093</v>
      </c>
      <c r="S7094" s="5">
        <v>68151</v>
      </c>
      <c r="T7094" s="6" t="s">
        <v>9793</v>
      </c>
      <c r="U7094" s="6">
        <v>1575</v>
      </c>
    </row>
    <row r="7095" spans="18:21">
      <c r="R7095">
        <v>7094</v>
      </c>
      <c r="S7095" s="5">
        <v>68152</v>
      </c>
      <c r="T7095" s="6" t="s">
        <v>9793</v>
      </c>
      <c r="U7095" s="6">
        <v>1587</v>
      </c>
    </row>
    <row r="7096" spans="18:21">
      <c r="R7096">
        <v>7095</v>
      </c>
      <c r="S7096" s="5">
        <v>68153</v>
      </c>
      <c r="T7096" s="6" t="s">
        <v>9793</v>
      </c>
      <c r="U7096" s="6">
        <v>603</v>
      </c>
    </row>
    <row r="7097" spans="18:21">
      <c r="R7097">
        <v>7096</v>
      </c>
      <c r="S7097" s="5">
        <v>68154</v>
      </c>
      <c r="T7097" s="6" t="s">
        <v>9793</v>
      </c>
      <c r="U7097" s="6">
        <v>839</v>
      </c>
    </row>
    <row r="7098" spans="18:21">
      <c r="R7098">
        <v>7097</v>
      </c>
      <c r="S7098" s="5">
        <v>68160</v>
      </c>
      <c r="T7098" s="6" t="s">
        <v>9793</v>
      </c>
      <c r="U7098" s="6">
        <v>270</v>
      </c>
    </row>
    <row r="7099" spans="18:21">
      <c r="R7099">
        <v>7098</v>
      </c>
      <c r="S7099" s="5">
        <v>68191</v>
      </c>
      <c r="T7099" s="6" t="s">
        <v>9793</v>
      </c>
      <c r="U7099" s="6">
        <v>772</v>
      </c>
    </row>
    <row r="7100" spans="18:21">
      <c r="R7100">
        <v>7099</v>
      </c>
      <c r="S7100" s="5">
        <v>68192</v>
      </c>
      <c r="T7100" s="6" t="s">
        <v>9793</v>
      </c>
      <c r="U7100" s="6">
        <v>468</v>
      </c>
    </row>
    <row r="7101" spans="18:21">
      <c r="R7101">
        <v>7100</v>
      </c>
      <c r="S7101" s="5">
        <v>68193</v>
      </c>
      <c r="T7101" s="6" t="s">
        <v>9793</v>
      </c>
      <c r="U7101" s="6">
        <v>705</v>
      </c>
    </row>
    <row r="7102" spans="18:21">
      <c r="R7102">
        <v>7101</v>
      </c>
      <c r="S7102" s="5">
        <v>68194</v>
      </c>
      <c r="T7102" s="6" t="s">
        <v>9793</v>
      </c>
      <c r="U7102" s="6">
        <v>921</v>
      </c>
    </row>
    <row r="7103" spans="18:21">
      <c r="R7103">
        <v>7102</v>
      </c>
      <c r="S7103" s="5">
        <v>68195</v>
      </c>
      <c r="T7103" s="6" t="s">
        <v>9793</v>
      </c>
      <c r="U7103" s="6">
        <v>862</v>
      </c>
    </row>
    <row r="7104" spans="18:21">
      <c r="R7104">
        <v>7103</v>
      </c>
      <c r="S7104" s="5">
        <v>68196</v>
      </c>
      <c r="T7104" s="6" t="s">
        <v>9793</v>
      </c>
      <c r="U7104" s="6">
        <v>735</v>
      </c>
    </row>
    <row r="7105" spans="18:21">
      <c r="R7105">
        <v>7104</v>
      </c>
      <c r="S7105" s="5">
        <v>68230</v>
      </c>
      <c r="T7105" s="6" t="s">
        <v>9794</v>
      </c>
      <c r="U7105" s="6">
        <v>873</v>
      </c>
    </row>
    <row r="7106" spans="18:21">
      <c r="R7106">
        <v>7105</v>
      </c>
      <c r="S7106" s="5">
        <v>68231</v>
      </c>
      <c r="T7106" s="6" t="s">
        <v>9794</v>
      </c>
      <c r="U7106" s="6">
        <v>976</v>
      </c>
    </row>
    <row r="7107" spans="18:21">
      <c r="R7107">
        <v>7106</v>
      </c>
      <c r="S7107" s="5">
        <v>68232</v>
      </c>
      <c r="T7107" s="6" t="s">
        <v>9794</v>
      </c>
      <c r="U7107" s="6">
        <v>1251</v>
      </c>
    </row>
    <row r="7108" spans="18:21">
      <c r="R7108">
        <v>7107</v>
      </c>
      <c r="S7108" s="5">
        <v>68233</v>
      </c>
      <c r="T7108" s="6" t="s">
        <v>9794</v>
      </c>
      <c r="U7108" s="6">
        <v>1582</v>
      </c>
    </row>
    <row r="7109" spans="18:21">
      <c r="R7109">
        <v>7108</v>
      </c>
      <c r="S7109" s="5">
        <v>68234</v>
      </c>
      <c r="T7109" s="6" t="s">
        <v>9794</v>
      </c>
      <c r="U7109" s="6">
        <v>1330</v>
      </c>
    </row>
    <row r="7110" spans="18:21">
      <c r="R7110">
        <v>7109</v>
      </c>
      <c r="S7110" s="5">
        <v>68240</v>
      </c>
      <c r="T7110" s="6" t="s">
        <v>9794</v>
      </c>
      <c r="U7110" s="6">
        <v>362</v>
      </c>
    </row>
    <row r="7111" spans="18:21">
      <c r="R7111">
        <v>7110</v>
      </c>
      <c r="S7111" s="5">
        <v>68291</v>
      </c>
      <c r="T7111" s="6" t="s">
        <v>9794</v>
      </c>
      <c r="U7111" s="6">
        <v>816</v>
      </c>
    </row>
    <row r="7112" spans="18:21">
      <c r="R7112">
        <v>7111</v>
      </c>
      <c r="S7112" s="5">
        <v>68292</v>
      </c>
      <c r="T7112" s="6" t="s">
        <v>9794</v>
      </c>
      <c r="U7112" s="6">
        <v>674</v>
      </c>
    </row>
    <row r="7113" spans="18:21">
      <c r="R7113">
        <v>7112</v>
      </c>
      <c r="S7113" s="5">
        <v>68293</v>
      </c>
      <c r="T7113" s="6" t="s">
        <v>9795</v>
      </c>
      <c r="U7113" s="6">
        <v>349</v>
      </c>
    </row>
    <row r="7114" spans="18:21">
      <c r="R7114">
        <v>7113</v>
      </c>
      <c r="S7114" s="5">
        <v>68330</v>
      </c>
      <c r="T7114" s="6" t="s">
        <v>9796</v>
      </c>
      <c r="U7114" s="6">
        <v>571</v>
      </c>
    </row>
    <row r="7115" spans="18:21">
      <c r="R7115">
        <v>7114</v>
      </c>
      <c r="S7115" s="5">
        <v>68331</v>
      </c>
      <c r="T7115" s="6" t="s">
        <v>9796</v>
      </c>
      <c r="U7115" s="6">
        <v>667</v>
      </c>
    </row>
    <row r="7116" spans="18:21">
      <c r="R7116">
        <v>7115</v>
      </c>
      <c r="S7116" s="5">
        <v>68332</v>
      </c>
      <c r="T7116" s="6" t="s">
        <v>9796</v>
      </c>
      <c r="U7116" s="6">
        <v>933</v>
      </c>
    </row>
    <row r="7117" spans="18:21">
      <c r="R7117">
        <v>7116</v>
      </c>
      <c r="S7117" s="5">
        <v>68333</v>
      </c>
      <c r="T7117" s="6" t="s">
        <v>9796</v>
      </c>
      <c r="U7117" s="6">
        <v>1441</v>
      </c>
    </row>
    <row r="7118" spans="18:21">
      <c r="R7118">
        <v>7117</v>
      </c>
      <c r="S7118" s="5">
        <v>68334</v>
      </c>
      <c r="T7118" s="6" t="s">
        <v>9796</v>
      </c>
      <c r="U7118" s="6">
        <v>1373</v>
      </c>
    </row>
    <row r="7119" spans="18:21">
      <c r="R7119">
        <v>7118</v>
      </c>
      <c r="S7119" s="5">
        <v>68340</v>
      </c>
      <c r="T7119" s="6" t="s">
        <v>9797</v>
      </c>
      <c r="U7119" s="6">
        <v>738</v>
      </c>
    </row>
    <row r="7120" spans="18:21">
      <c r="R7120">
        <v>7119</v>
      </c>
      <c r="S7120" s="5">
        <v>68360</v>
      </c>
      <c r="T7120" s="6" t="s">
        <v>9798</v>
      </c>
      <c r="U7120" s="6">
        <v>1028</v>
      </c>
    </row>
    <row r="7121" spans="18:21">
      <c r="R7121">
        <v>7120</v>
      </c>
      <c r="S7121" s="5">
        <v>68361</v>
      </c>
      <c r="T7121" s="6" t="s">
        <v>9798</v>
      </c>
      <c r="U7121" s="6">
        <v>1079</v>
      </c>
    </row>
    <row r="7122" spans="18:21">
      <c r="R7122">
        <v>7121</v>
      </c>
      <c r="S7122" s="5">
        <v>68362</v>
      </c>
      <c r="T7122" s="6" t="s">
        <v>9798</v>
      </c>
      <c r="U7122" s="6">
        <v>605</v>
      </c>
    </row>
    <row r="7123" spans="18:21">
      <c r="R7123">
        <v>7122</v>
      </c>
      <c r="S7123" s="5">
        <v>68391</v>
      </c>
      <c r="T7123" s="6" t="s">
        <v>9796</v>
      </c>
      <c r="U7123" s="6">
        <v>668</v>
      </c>
    </row>
    <row r="7124" spans="18:21">
      <c r="R7124">
        <v>7123</v>
      </c>
      <c r="S7124" s="5">
        <v>68392</v>
      </c>
      <c r="T7124" s="6" t="s">
        <v>9796</v>
      </c>
      <c r="U7124" s="6">
        <v>921</v>
      </c>
    </row>
    <row r="7125" spans="18:21">
      <c r="R7125">
        <v>7124</v>
      </c>
      <c r="S7125" s="5">
        <v>68393</v>
      </c>
      <c r="T7125" s="6" t="s">
        <v>9799</v>
      </c>
      <c r="U7125" s="6">
        <v>636</v>
      </c>
    </row>
    <row r="7126" spans="18:21">
      <c r="R7126">
        <v>7125</v>
      </c>
      <c r="S7126" s="5">
        <v>68394</v>
      </c>
      <c r="T7126" s="6" t="s">
        <v>9800</v>
      </c>
      <c r="U7126" s="6">
        <v>285</v>
      </c>
    </row>
    <row r="7127" spans="18:21">
      <c r="R7127">
        <v>7126</v>
      </c>
      <c r="S7127" s="5">
        <v>68395</v>
      </c>
      <c r="T7127" s="6" t="s">
        <v>9801</v>
      </c>
      <c r="U7127" s="6">
        <v>636</v>
      </c>
    </row>
    <row r="7128" spans="18:21">
      <c r="R7128">
        <v>7127</v>
      </c>
      <c r="S7128" s="5">
        <v>68430</v>
      </c>
      <c r="T7128" s="6" t="s">
        <v>9802</v>
      </c>
      <c r="U7128" s="6">
        <v>792</v>
      </c>
    </row>
    <row r="7129" spans="18:21">
      <c r="R7129">
        <v>7128</v>
      </c>
      <c r="S7129" s="5">
        <v>68431</v>
      </c>
      <c r="T7129" s="6" t="s">
        <v>9802</v>
      </c>
      <c r="U7129" s="6">
        <v>1095</v>
      </c>
    </row>
    <row r="7130" spans="18:21">
      <c r="R7130">
        <v>7129</v>
      </c>
      <c r="S7130" s="5">
        <v>68432</v>
      </c>
      <c r="T7130" s="6" t="s">
        <v>9802</v>
      </c>
      <c r="U7130" s="6">
        <v>827</v>
      </c>
    </row>
    <row r="7131" spans="18:21">
      <c r="R7131">
        <v>7130</v>
      </c>
      <c r="S7131" s="5">
        <v>68491</v>
      </c>
      <c r="T7131" s="6" t="s">
        <v>9802</v>
      </c>
      <c r="U7131" s="6">
        <v>162</v>
      </c>
    </row>
    <row r="7132" spans="18:21">
      <c r="R7132">
        <v>7131</v>
      </c>
      <c r="S7132" s="5">
        <v>68492</v>
      </c>
      <c r="T7132" s="6" t="s">
        <v>9802</v>
      </c>
      <c r="U7132" s="6">
        <v>476</v>
      </c>
    </row>
    <row r="7133" spans="18:21">
      <c r="R7133">
        <v>7132</v>
      </c>
      <c r="S7133" s="5">
        <v>68493</v>
      </c>
      <c r="T7133" s="6" t="s">
        <v>9803</v>
      </c>
      <c r="U7133" s="6">
        <v>626</v>
      </c>
    </row>
    <row r="7134" spans="18:21">
      <c r="R7134">
        <v>7133</v>
      </c>
      <c r="S7134" s="5">
        <v>68495</v>
      </c>
      <c r="T7134" s="6" t="s">
        <v>9804</v>
      </c>
      <c r="U7134" s="6">
        <v>286</v>
      </c>
    </row>
    <row r="7135" spans="18:21">
      <c r="R7135">
        <v>7134</v>
      </c>
      <c r="S7135" s="5">
        <v>68530</v>
      </c>
      <c r="T7135" s="6" t="s">
        <v>9805</v>
      </c>
      <c r="U7135" s="6">
        <v>991</v>
      </c>
    </row>
    <row r="7136" spans="18:21">
      <c r="R7136">
        <v>7135</v>
      </c>
      <c r="S7136" s="5">
        <v>68532</v>
      </c>
      <c r="T7136" s="6" t="s">
        <v>9805</v>
      </c>
      <c r="U7136" s="6">
        <v>949</v>
      </c>
    </row>
    <row r="7137" spans="18:21">
      <c r="R7137">
        <v>7136</v>
      </c>
      <c r="S7137" s="5">
        <v>68533</v>
      </c>
      <c r="T7137" s="6" t="s">
        <v>9805</v>
      </c>
      <c r="U7137" s="6">
        <v>1185</v>
      </c>
    </row>
    <row r="7138" spans="18:21">
      <c r="R7138">
        <v>7137</v>
      </c>
      <c r="S7138" s="5">
        <v>68534</v>
      </c>
      <c r="T7138" s="6" t="s">
        <v>9805</v>
      </c>
      <c r="U7138" s="6">
        <v>964</v>
      </c>
    </row>
    <row r="7139" spans="18:21">
      <c r="R7139">
        <v>7138</v>
      </c>
      <c r="S7139" s="5">
        <v>68591</v>
      </c>
      <c r="T7139" s="6" t="s">
        <v>9805</v>
      </c>
      <c r="U7139" s="6">
        <v>820</v>
      </c>
    </row>
    <row r="7140" spans="18:21">
      <c r="R7140">
        <v>7139</v>
      </c>
      <c r="S7140" s="5">
        <v>68592</v>
      </c>
      <c r="T7140" s="6" t="s">
        <v>9805</v>
      </c>
      <c r="U7140" s="6">
        <v>1403</v>
      </c>
    </row>
    <row r="7141" spans="18:21">
      <c r="R7141">
        <v>7140</v>
      </c>
      <c r="S7141" s="5">
        <v>68593</v>
      </c>
      <c r="T7141" s="6" t="s">
        <v>9805</v>
      </c>
      <c r="U7141" s="6">
        <v>1059</v>
      </c>
    </row>
    <row r="7142" spans="18:21">
      <c r="R7142">
        <v>7141</v>
      </c>
      <c r="S7142" s="5">
        <v>68594</v>
      </c>
      <c r="T7142" s="6" t="s">
        <v>9805</v>
      </c>
      <c r="U7142" s="6">
        <v>873</v>
      </c>
    </row>
    <row r="7143" spans="18:21">
      <c r="R7143">
        <v>7142</v>
      </c>
      <c r="S7143" s="5">
        <v>68597</v>
      </c>
      <c r="T7143" s="6" t="s">
        <v>9806</v>
      </c>
      <c r="U7143" s="6">
        <v>812</v>
      </c>
    </row>
    <row r="7144" spans="18:21">
      <c r="R7144">
        <v>7143</v>
      </c>
      <c r="S7144" s="5">
        <v>68630</v>
      </c>
      <c r="T7144" s="6" t="s">
        <v>9807</v>
      </c>
      <c r="U7144" s="6">
        <v>1228</v>
      </c>
    </row>
    <row r="7145" spans="18:21">
      <c r="R7145">
        <v>7144</v>
      </c>
      <c r="S7145" s="5">
        <v>68631</v>
      </c>
      <c r="T7145" s="6" t="s">
        <v>9807</v>
      </c>
      <c r="U7145" s="6">
        <v>1495</v>
      </c>
    </row>
    <row r="7146" spans="18:21">
      <c r="R7146">
        <v>7145</v>
      </c>
      <c r="S7146" s="5">
        <v>68633</v>
      </c>
      <c r="T7146" s="6" t="s">
        <v>9807</v>
      </c>
      <c r="U7146" s="6">
        <v>917</v>
      </c>
    </row>
    <row r="7147" spans="18:21">
      <c r="R7147">
        <v>7146</v>
      </c>
      <c r="S7147" s="5">
        <v>68634</v>
      </c>
      <c r="T7147" s="6" t="s">
        <v>9807</v>
      </c>
      <c r="U7147" s="6">
        <v>138</v>
      </c>
    </row>
    <row r="7148" spans="18:21">
      <c r="R7148">
        <v>7147</v>
      </c>
      <c r="S7148" s="5">
        <v>68635</v>
      </c>
      <c r="T7148" s="6" t="s">
        <v>9807</v>
      </c>
      <c r="U7148" s="6">
        <v>1096</v>
      </c>
    </row>
    <row r="7149" spans="18:21">
      <c r="R7149">
        <v>7148</v>
      </c>
      <c r="S7149" s="5">
        <v>68691</v>
      </c>
      <c r="T7149" s="6" t="s">
        <v>9807</v>
      </c>
      <c r="U7149" s="6">
        <v>1177</v>
      </c>
    </row>
    <row r="7150" spans="18:21">
      <c r="R7150">
        <v>7149</v>
      </c>
      <c r="S7150" s="5">
        <v>68692</v>
      </c>
      <c r="T7150" s="6" t="s">
        <v>9807</v>
      </c>
      <c r="U7150" s="6">
        <v>825</v>
      </c>
    </row>
    <row r="7151" spans="18:21">
      <c r="R7151">
        <v>7150</v>
      </c>
      <c r="S7151" s="5">
        <v>68693</v>
      </c>
      <c r="T7151" s="6" t="s">
        <v>9807</v>
      </c>
      <c r="U7151" s="6">
        <v>1424</v>
      </c>
    </row>
    <row r="7152" spans="18:21">
      <c r="R7152">
        <v>7151</v>
      </c>
      <c r="S7152" s="5">
        <v>68694</v>
      </c>
      <c r="T7152" s="6" t="s">
        <v>9808</v>
      </c>
      <c r="U7152" s="6">
        <v>794</v>
      </c>
    </row>
    <row r="7153" spans="18:21">
      <c r="R7153">
        <v>7152</v>
      </c>
      <c r="S7153" s="5">
        <v>68695</v>
      </c>
      <c r="T7153" s="6" t="s">
        <v>9809</v>
      </c>
      <c r="U7153" s="6">
        <v>1042</v>
      </c>
    </row>
    <row r="7154" spans="18:21">
      <c r="R7154">
        <v>7153</v>
      </c>
      <c r="S7154" s="5">
        <v>68696</v>
      </c>
      <c r="T7154" s="6" t="s">
        <v>9810</v>
      </c>
      <c r="U7154" s="6">
        <v>778</v>
      </c>
    </row>
    <row r="7155" spans="18:21">
      <c r="R7155">
        <v>7154</v>
      </c>
      <c r="S7155" s="5">
        <v>68697</v>
      </c>
      <c r="T7155" s="6" t="s">
        <v>9811</v>
      </c>
      <c r="U7155" s="6">
        <v>1188</v>
      </c>
    </row>
    <row r="7156" spans="18:21">
      <c r="R7156">
        <v>7155</v>
      </c>
      <c r="S7156" s="5">
        <v>68698</v>
      </c>
      <c r="T7156" s="6" t="s">
        <v>9812</v>
      </c>
      <c r="U7156" s="6">
        <v>968</v>
      </c>
    </row>
    <row r="7157" spans="18:21">
      <c r="R7157">
        <v>7156</v>
      </c>
      <c r="S7157" s="5">
        <v>68830</v>
      </c>
      <c r="T7157" s="6" t="s">
        <v>9813</v>
      </c>
      <c r="U7157" s="6">
        <v>1389</v>
      </c>
    </row>
    <row r="7158" spans="18:21">
      <c r="R7158">
        <v>7157</v>
      </c>
      <c r="S7158" s="5">
        <v>68831</v>
      </c>
      <c r="T7158" s="6" t="s">
        <v>9813</v>
      </c>
      <c r="U7158" s="6">
        <v>839</v>
      </c>
    </row>
    <row r="7159" spans="18:21">
      <c r="R7159">
        <v>7158</v>
      </c>
      <c r="S7159" s="5">
        <v>68891</v>
      </c>
      <c r="T7159" s="6" t="s">
        <v>9813</v>
      </c>
      <c r="U7159" s="6">
        <v>774</v>
      </c>
    </row>
    <row r="7160" spans="18:21">
      <c r="R7160">
        <v>7159</v>
      </c>
      <c r="S7160" s="5">
        <v>68892</v>
      </c>
      <c r="T7160" s="6" t="s">
        <v>9813</v>
      </c>
      <c r="U7160" s="6">
        <v>453</v>
      </c>
    </row>
    <row r="7161" spans="18:21">
      <c r="R7161">
        <v>7160</v>
      </c>
      <c r="S7161" s="5">
        <v>69131</v>
      </c>
      <c r="T7161" s="6" t="s">
        <v>9814</v>
      </c>
      <c r="U7161" s="6">
        <v>783</v>
      </c>
    </row>
    <row r="7162" spans="18:21">
      <c r="R7162">
        <v>7161</v>
      </c>
      <c r="S7162" s="5">
        <v>69132</v>
      </c>
      <c r="T7162" s="6" t="s">
        <v>9814</v>
      </c>
      <c r="U7162" s="6">
        <v>1087</v>
      </c>
    </row>
    <row r="7163" spans="18:21">
      <c r="R7163">
        <v>7162</v>
      </c>
      <c r="S7163" s="5">
        <v>69133</v>
      </c>
      <c r="T7163" s="6" t="s">
        <v>9814</v>
      </c>
      <c r="U7163" s="6">
        <v>1635</v>
      </c>
    </row>
    <row r="7164" spans="18:21">
      <c r="R7164">
        <v>7163</v>
      </c>
      <c r="S7164" s="5">
        <v>69134</v>
      </c>
      <c r="T7164" s="6" t="s">
        <v>9814</v>
      </c>
      <c r="U7164" s="6">
        <v>1373</v>
      </c>
    </row>
    <row r="7165" spans="18:21">
      <c r="R7165">
        <v>7164</v>
      </c>
      <c r="S7165" s="5">
        <v>69135</v>
      </c>
      <c r="T7165" s="6" t="s">
        <v>9814</v>
      </c>
      <c r="U7165" s="6">
        <v>1855</v>
      </c>
    </row>
    <row r="7166" spans="18:21">
      <c r="R7166">
        <v>7165</v>
      </c>
      <c r="S7166" s="5">
        <v>69136</v>
      </c>
      <c r="T7166" s="6" t="s">
        <v>9814</v>
      </c>
      <c r="U7166" s="6">
        <v>1419</v>
      </c>
    </row>
    <row r="7167" spans="18:21">
      <c r="R7167">
        <v>7166</v>
      </c>
      <c r="S7167" s="5">
        <v>69137</v>
      </c>
      <c r="T7167" s="6" t="s">
        <v>9814</v>
      </c>
      <c r="U7167" s="6">
        <v>1120</v>
      </c>
    </row>
    <row r="7168" spans="18:21">
      <c r="R7168">
        <v>7167</v>
      </c>
      <c r="S7168" s="5">
        <v>69138</v>
      </c>
      <c r="T7168" s="6" t="s">
        <v>9814</v>
      </c>
      <c r="U7168" s="6">
        <v>1019</v>
      </c>
    </row>
    <row r="7169" spans="18:21">
      <c r="R7169">
        <v>7168</v>
      </c>
      <c r="S7169" s="5">
        <v>69141</v>
      </c>
      <c r="T7169" s="6" t="s">
        <v>9814</v>
      </c>
      <c r="U7169" s="6">
        <v>1572</v>
      </c>
    </row>
    <row r="7170" spans="18:21">
      <c r="R7170">
        <v>7169</v>
      </c>
      <c r="S7170" s="5">
        <v>69142</v>
      </c>
      <c r="T7170" s="6" t="s">
        <v>9814</v>
      </c>
      <c r="U7170" s="6">
        <v>1467</v>
      </c>
    </row>
    <row r="7171" spans="18:21">
      <c r="R7171">
        <v>7170</v>
      </c>
      <c r="S7171" s="5">
        <v>69143</v>
      </c>
      <c r="T7171" s="6" t="s">
        <v>9814</v>
      </c>
      <c r="U7171" s="6">
        <v>962</v>
      </c>
    </row>
    <row r="7172" spans="18:21">
      <c r="R7172">
        <v>7171</v>
      </c>
      <c r="S7172" s="5">
        <v>69144</v>
      </c>
      <c r="T7172" s="6" t="s">
        <v>9814</v>
      </c>
      <c r="U7172" s="6">
        <v>1158</v>
      </c>
    </row>
    <row r="7173" spans="18:21">
      <c r="R7173">
        <v>7172</v>
      </c>
      <c r="S7173" s="5">
        <v>69145</v>
      </c>
      <c r="T7173" s="6" t="s">
        <v>9814</v>
      </c>
      <c r="U7173" s="6">
        <v>1035</v>
      </c>
    </row>
    <row r="7174" spans="18:21">
      <c r="R7174">
        <v>7173</v>
      </c>
      <c r="S7174" s="5">
        <v>69146</v>
      </c>
      <c r="T7174" s="6" t="s">
        <v>9814</v>
      </c>
      <c r="U7174" s="6">
        <v>413</v>
      </c>
    </row>
    <row r="7175" spans="18:21">
      <c r="R7175">
        <v>7174</v>
      </c>
      <c r="S7175" s="5">
        <v>69147</v>
      </c>
      <c r="T7175" s="6" t="s">
        <v>9814</v>
      </c>
      <c r="U7175" s="6">
        <v>1713</v>
      </c>
    </row>
    <row r="7176" spans="18:21">
      <c r="R7176">
        <v>7175</v>
      </c>
      <c r="S7176" s="5">
        <v>69148</v>
      </c>
      <c r="T7176" s="6" t="s">
        <v>9814</v>
      </c>
      <c r="U7176" s="6">
        <v>1343</v>
      </c>
    </row>
    <row r="7177" spans="18:21">
      <c r="R7177">
        <v>7176</v>
      </c>
      <c r="S7177" s="5">
        <v>69150</v>
      </c>
      <c r="T7177" s="6" t="s">
        <v>9814</v>
      </c>
      <c r="U7177" s="6">
        <v>2</v>
      </c>
    </row>
    <row r="7178" spans="18:21">
      <c r="R7178">
        <v>7177</v>
      </c>
      <c r="S7178" s="5">
        <v>69151</v>
      </c>
      <c r="T7178" s="6" t="s">
        <v>9814</v>
      </c>
      <c r="U7178" s="6">
        <v>1477</v>
      </c>
    </row>
    <row r="7179" spans="18:21">
      <c r="R7179">
        <v>7178</v>
      </c>
      <c r="S7179" s="5">
        <v>69152</v>
      </c>
      <c r="T7179" s="6" t="s">
        <v>9814</v>
      </c>
      <c r="U7179" s="6">
        <v>1523</v>
      </c>
    </row>
    <row r="7180" spans="18:21">
      <c r="R7180">
        <v>7179</v>
      </c>
      <c r="S7180" s="5">
        <v>69153</v>
      </c>
      <c r="T7180" s="6" t="s">
        <v>9814</v>
      </c>
      <c r="U7180" s="6">
        <v>1567</v>
      </c>
    </row>
    <row r="7181" spans="18:21">
      <c r="R7181">
        <v>7180</v>
      </c>
      <c r="S7181" s="5">
        <v>69154</v>
      </c>
      <c r="T7181" s="6" t="s">
        <v>9814</v>
      </c>
      <c r="U7181" s="6">
        <v>2313</v>
      </c>
    </row>
    <row r="7182" spans="18:21">
      <c r="R7182">
        <v>7181</v>
      </c>
      <c r="S7182" s="5">
        <v>69191</v>
      </c>
      <c r="T7182" s="6" t="s">
        <v>9814</v>
      </c>
      <c r="U7182" s="6">
        <v>1243</v>
      </c>
    </row>
    <row r="7183" spans="18:21">
      <c r="R7183">
        <v>7182</v>
      </c>
      <c r="S7183" s="5">
        <v>69192</v>
      </c>
      <c r="T7183" s="6" t="s">
        <v>9815</v>
      </c>
      <c r="U7183" s="6">
        <v>731</v>
      </c>
    </row>
    <row r="7184" spans="18:21">
      <c r="R7184">
        <v>7183</v>
      </c>
      <c r="S7184" s="5">
        <v>69193</v>
      </c>
      <c r="T7184" s="6" t="s">
        <v>9814</v>
      </c>
      <c r="U7184" s="6">
        <v>738</v>
      </c>
    </row>
    <row r="7185" spans="18:21">
      <c r="R7185">
        <v>7184</v>
      </c>
      <c r="S7185" s="5">
        <v>69194</v>
      </c>
      <c r="T7185" s="6" t="s">
        <v>9814</v>
      </c>
      <c r="U7185" s="6">
        <v>548</v>
      </c>
    </row>
    <row r="7186" spans="18:21">
      <c r="R7186">
        <v>7185</v>
      </c>
      <c r="S7186" s="5">
        <v>69230</v>
      </c>
      <c r="T7186" s="6" t="s">
        <v>9816</v>
      </c>
      <c r="U7186" s="6">
        <v>1418</v>
      </c>
    </row>
    <row r="7187" spans="18:21">
      <c r="R7187">
        <v>7186</v>
      </c>
      <c r="S7187" s="5">
        <v>69231</v>
      </c>
      <c r="T7187" s="6" t="s">
        <v>9816</v>
      </c>
      <c r="U7187" s="6">
        <v>1818</v>
      </c>
    </row>
    <row r="7188" spans="18:21">
      <c r="R7188">
        <v>7187</v>
      </c>
      <c r="S7188" s="5">
        <v>69232</v>
      </c>
      <c r="T7188" s="6" t="s">
        <v>9816</v>
      </c>
      <c r="U7188" s="6">
        <v>1968</v>
      </c>
    </row>
    <row r="7189" spans="18:21">
      <c r="R7189">
        <v>7188</v>
      </c>
      <c r="S7189" s="5">
        <v>69233</v>
      </c>
      <c r="T7189" s="6" t="s">
        <v>9816</v>
      </c>
      <c r="U7189" s="6">
        <v>1661</v>
      </c>
    </row>
    <row r="7190" spans="18:21">
      <c r="R7190">
        <v>7189</v>
      </c>
      <c r="S7190" s="5">
        <v>69234</v>
      </c>
      <c r="T7190" s="6" t="s">
        <v>9816</v>
      </c>
      <c r="U7190" s="6">
        <v>1691</v>
      </c>
    </row>
    <row r="7191" spans="18:21">
      <c r="R7191">
        <v>7190</v>
      </c>
      <c r="S7191" s="5">
        <v>69235</v>
      </c>
      <c r="T7191" s="6" t="s">
        <v>9816</v>
      </c>
      <c r="U7191" s="6">
        <v>939</v>
      </c>
    </row>
    <row r="7192" spans="18:21">
      <c r="R7192">
        <v>7191</v>
      </c>
      <c r="S7192" s="5">
        <v>69236</v>
      </c>
      <c r="T7192" s="6" t="s">
        <v>9816</v>
      </c>
      <c r="U7192" s="6">
        <v>1320</v>
      </c>
    </row>
    <row r="7193" spans="18:21">
      <c r="R7193">
        <v>7192</v>
      </c>
      <c r="S7193" s="5">
        <v>69237</v>
      </c>
      <c r="T7193" s="6" t="s">
        <v>9816</v>
      </c>
      <c r="U7193" s="6">
        <v>1192</v>
      </c>
    </row>
    <row r="7194" spans="18:21">
      <c r="R7194">
        <v>7193</v>
      </c>
      <c r="S7194" s="5">
        <v>69238</v>
      </c>
      <c r="T7194" s="6" t="s">
        <v>9816</v>
      </c>
      <c r="U7194" s="6">
        <v>1697</v>
      </c>
    </row>
    <row r="7195" spans="18:21">
      <c r="R7195">
        <v>7194</v>
      </c>
      <c r="S7195" s="5">
        <v>69271</v>
      </c>
      <c r="T7195" s="6" t="s">
        <v>9816</v>
      </c>
      <c r="U7195" s="6">
        <v>653</v>
      </c>
    </row>
    <row r="7196" spans="18:21">
      <c r="R7196">
        <v>7195</v>
      </c>
      <c r="S7196" s="5">
        <v>69272</v>
      </c>
      <c r="T7196" s="6" t="s">
        <v>9816</v>
      </c>
      <c r="U7196" s="6">
        <v>1491</v>
      </c>
    </row>
    <row r="7197" spans="18:21">
      <c r="R7197">
        <v>7196</v>
      </c>
      <c r="S7197" s="5">
        <v>69273</v>
      </c>
      <c r="T7197" s="6" t="s">
        <v>9816</v>
      </c>
      <c r="U7197" s="6">
        <v>693</v>
      </c>
    </row>
    <row r="7198" spans="18:21">
      <c r="R7198">
        <v>7197</v>
      </c>
      <c r="S7198" s="5">
        <v>69275</v>
      </c>
      <c r="T7198" s="6" t="s">
        <v>9816</v>
      </c>
      <c r="U7198" s="6">
        <v>113</v>
      </c>
    </row>
    <row r="7199" spans="18:21">
      <c r="R7199">
        <v>7198</v>
      </c>
      <c r="S7199" s="5">
        <v>69291</v>
      </c>
      <c r="T7199" s="6" t="s">
        <v>9816</v>
      </c>
      <c r="U7199" s="6">
        <v>1160</v>
      </c>
    </row>
    <row r="7200" spans="18:21">
      <c r="R7200">
        <v>7199</v>
      </c>
      <c r="S7200" s="5">
        <v>69292</v>
      </c>
      <c r="T7200" s="6" t="s">
        <v>9816</v>
      </c>
      <c r="U7200" s="6">
        <v>1085</v>
      </c>
    </row>
    <row r="7201" spans="18:21">
      <c r="R7201">
        <v>7200</v>
      </c>
      <c r="S7201" s="5">
        <v>69293</v>
      </c>
      <c r="T7201" s="6" t="s">
        <v>9816</v>
      </c>
      <c r="U7201" s="6">
        <v>1424</v>
      </c>
    </row>
    <row r="7202" spans="18:21">
      <c r="R7202">
        <v>7201</v>
      </c>
      <c r="S7202" s="5">
        <v>69330</v>
      </c>
      <c r="T7202" s="6" t="s">
        <v>9817</v>
      </c>
      <c r="U7202" s="6">
        <v>984</v>
      </c>
    </row>
    <row r="7203" spans="18:21">
      <c r="R7203">
        <v>7202</v>
      </c>
      <c r="S7203" s="5">
        <v>69331</v>
      </c>
      <c r="T7203" s="6" t="s">
        <v>9817</v>
      </c>
      <c r="U7203" s="6">
        <v>1001</v>
      </c>
    </row>
    <row r="7204" spans="18:21">
      <c r="R7204">
        <v>7203</v>
      </c>
      <c r="S7204" s="5">
        <v>69332</v>
      </c>
      <c r="T7204" s="6" t="s">
        <v>9817</v>
      </c>
      <c r="U7204" s="6">
        <v>1164</v>
      </c>
    </row>
    <row r="7205" spans="18:21">
      <c r="R7205">
        <v>7204</v>
      </c>
      <c r="S7205" s="5">
        <v>69333</v>
      </c>
      <c r="T7205" s="6" t="s">
        <v>9817</v>
      </c>
      <c r="U7205" s="6">
        <v>1365</v>
      </c>
    </row>
    <row r="7206" spans="18:21">
      <c r="R7206">
        <v>7205</v>
      </c>
      <c r="S7206" s="5">
        <v>69334</v>
      </c>
      <c r="T7206" s="6" t="s">
        <v>9817</v>
      </c>
      <c r="U7206" s="6">
        <v>916</v>
      </c>
    </row>
    <row r="7207" spans="18:21">
      <c r="R7207">
        <v>7206</v>
      </c>
      <c r="S7207" s="5">
        <v>69335</v>
      </c>
      <c r="T7207" s="6" t="s">
        <v>9817</v>
      </c>
      <c r="U7207" s="6">
        <v>1546</v>
      </c>
    </row>
    <row r="7208" spans="18:21">
      <c r="R7208">
        <v>7207</v>
      </c>
      <c r="S7208" s="5">
        <v>69370</v>
      </c>
      <c r="T7208" s="6" t="s">
        <v>9818</v>
      </c>
      <c r="U7208" s="6">
        <v>210</v>
      </c>
    </row>
    <row r="7209" spans="18:21">
      <c r="R7209">
        <v>7208</v>
      </c>
      <c r="S7209" s="5">
        <v>69373</v>
      </c>
      <c r="T7209" s="6" t="s">
        <v>9819</v>
      </c>
      <c r="U7209" s="6">
        <v>500</v>
      </c>
    </row>
    <row r="7210" spans="18:21">
      <c r="R7210">
        <v>7209</v>
      </c>
      <c r="S7210" s="5">
        <v>69391</v>
      </c>
      <c r="T7210" s="6" t="s">
        <v>9817</v>
      </c>
      <c r="U7210" s="6">
        <v>383</v>
      </c>
    </row>
    <row r="7211" spans="18:21">
      <c r="R7211">
        <v>7210</v>
      </c>
      <c r="S7211" s="5">
        <v>69392</v>
      </c>
      <c r="T7211" s="6" t="s">
        <v>9817</v>
      </c>
      <c r="U7211" s="6">
        <v>747</v>
      </c>
    </row>
    <row r="7212" spans="18:21">
      <c r="R7212">
        <v>7211</v>
      </c>
      <c r="S7212" s="5">
        <v>69393</v>
      </c>
      <c r="T7212" s="6" t="s">
        <v>9819</v>
      </c>
      <c r="U7212" s="6">
        <v>30</v>
      </c>
    </row>
    <row r="7213" spans="18:21">
      <c r="R7213">
        <v>7212</v>
      </c>
      <c r="S7213" s="5">
        <v>69394</v>
      </c>
      <c r="T7213" s="6" t="s">
        <v>9818</v>
      </c>
      <c r="U7213" s="6">
        <v>533</v>
      </c>
    </row>
    <row r="7214" spans="18:21">
      <c r="R7214">
        <v>7213</v>
      </c>
      <c r="S7214" s="5">
        <v>69395</v>
      </c>
      <c r="T7214" s="6" t="s">
        <v>9818</v>
      </c>
      <c r="U7214" s="6">
        <v>74</v>
      </c>
    </row>
    <row r="7215" spans="18:21">
      <c r="R7215">
        <v>7214</v>
      </c>
      <c r="S7215" s="5">
        <v>69430</v>
      </c>
      <c r="T7215" s="6" t="s">
        <v>9820</v>
      </c>
      <c r="U7215" s="6">
        <v>1213</v>
      </c>
    </row>
    <row r="7216" spans="18:21">
      <c r="R7216">
        <v>7215</v>
      </c>
      <c r="S7216" s="5">
        <v>69431</v>
      </c>
      <c r="T7216" s="6" t="s">
        <v>9820</v>
      </c>
      <c r="U7216" s="6">
        <v>968</v>
      </c>
    </row>
    <row r="7217" spans="18:21">
      <c r="R7217">
        <v>7216</v>
      </c>
      <c r="S7217" s="5">
        <v>69432</v>
      </c>
      <c r="T7217" s="6" t="s">
        <v>9820</v>
      </c>
      <c r="U7217" s="6">
        <v>169</v>
      </c>
    </row>
    <row r="7218" spans="18:21">
      <c r="R7218">
        <v>7217</v>
      </c>
      <c r="S7218" s="5">
        <v>69433</v>
      </c>
      <c r="T7218" s="6" t="s">
        <v>9820</v>
      </c>
      <c r="U7218" s="6">
        <v>699</v>
      </c>
    </row>
    <row r="7219" spans="18:21">
      <c r="R7219">
        <v>7218</v>
      </c>
      <c r="S7219" s="5">
        <v>69434</v>
      </c>
      <c r="T7219" s="6" t="s">
        <v>9820</v>
      </c>
      <c r="U7219" s="6">
        <v>763</v>
      </c>
    </row>
    <row r="7220" spans="18:21">
      <c r="R7220">
        <v>7219</v>
      </c>
      <c r="S7220" s="5">
        <v>69435</v>
      </c>
      <c r="T7220" s="6" t="s">
        <v>9820</v>
      </c>
      <c r="U7220" s="6">
        <v>1545</v>
      </c>
    </row>
    <row r="7221" spans="18:21">
      <c r="R7221">
        <v>7220</v>
      </c>
      <c r="S7221" s="5">
        <v>69436</v>
      </c>
      <c r="T7221" s="6" t="s">
        <v>9820</v>
      </c>
      <c r="U7221" s="6">
        <v>1016</v>
      </c>
    </row>
    <row r="7222" spans="18:21">
      <c r="R7222">
        <v>7221</v>
      </c>
      <c r="S7222" s="5">
        <v>69437</v>
      </c>
      <c r="T7222" s="6" t="s">
        <v>9820</v>
      </c>
      <c r="U7222" s="6">
        <v>665</v>
      </c>
    </row>
    <row r="7223" spans="18:21">
      <c r="R7223">
        <v>7222</v>
      </c>
      <c r="S7223" s="5">
        <v>69450</v>
      </c>
      <c r="T7223" s="6" t="s">
        <v>9821</v>
      </c>
      <c r="U7223" s="6">
        <v>916</v>
      </c>
    </row>
    <row r="7224" spans="18:21">
      <c r="R7224">
        <v>7223</v>
      </c>
      <c r="S7224" s="5">
        <v>69460</v>
      </c>
      <c r="T7224" s="6" t="s">
        <v>9822</v>
      </c>
      <c r="U7224" s="6">
        <v>1277</v>
      </c>
    </row>
    <row r="7225" spans="18:21">
      <c r="R7225">
        <v>7224</v>
      </c>
      <c r="S7225" s="5">
        <v>69472</v>
      </c>
      <c r="T7225" s="6" t="s">
        <v>9823</v>
      </c>
      <c r="U7225" s="6">
        <v>913</v>
      </c>
    </row>
    <row r="7226" spans="18:21">
      <c r="R7226">
        <v>7225</v>
      </c>
      <c r="S7226" s="5">
        <v>69491</v>
      </c>
      <c r="T7226" s="6" t="s">
        <v>9820</v>
      </c>
      <c r="U7226" s="6">
        <v>387</v>
      </c>
    </row>
    <row r="7227" spans="18:21">
      <c r="R7227">
        <v>7226</v>
      </c>
      <c r="S7227" s="5">
        <v>69492</v>
      </c>
      <c r="T7227" s="6" t="s">
        <v>9820</v>
      </c>
      <c r="U7227" s="6">
        <v>818</v>
      </c>
    </row>
    <row r="7228" spans="18:21">
      <c r="R7228">
        <v>7227</v>
      </c>
      <c r="S7228" s="5">
        <v>69493</v>
      </c>
      <c r="T7228" s="6" t="s">
        <v>9823</v>
      </c>
      <c r="U7228" s="6">
        <v>381</v>
      </c>
    </row>
    <row r="7229" spans="18:21">
      <c r="R7229">
        <v>7228</v>
      </c>
      <c r="S7229" s="5">
        <v>69494</v>
      </c>
      <c r="T7229" s="6" t="s">
        <v>9821</v>
      </c>
      <c r="U7229" s="6">
        <v>425</v>
      </c>
    </row>
    <row r="7230" spans="18:21">
      <c r="R7230">
        <v>7229</v>
      </c>
      <c r="S7230" s="5">
        <v>69495</v>
      </c>
      <c r="T7230" s="6" t="s">
        <v>9821</v>
      </c>
      <c r="U7230" s="6">
        <v>673</v>
      </c>
    </row>
    <row r="7231" spans="18:21">
      <c r="R7231">
        <v>7230</v>
      </c>
      <c r="S7231" s="5">
        <v>69496</v>
      </c>
      <c r="T7231" s="6" t="s">
        <v>9822</v>
      </c>
      <c r="U7231" s="6">
        <v>493</v>
      </c>
    </row>
    <row r="7232" spans="18:21">
      <c r="R7232">
        <v>7231</v>
      </c>
      <c r="S7232" s="5">
        <v>69497</v>
      </c>
      <c r="T7232" s="6" t="s">
        <v>9824</v>
      </c>
      <c r="U7232" s="6">
        <v>494</v>
      </c>
    </row>
    <row r="7233" spans="18:21">
      <c r="R7233">
        <v>7232</v>
      </c>
      <c r="S7233" s="5">
        <v>69498</v>
      </c>
      <c r="T7233" s="6" t="s">
        <v>9825</v>
      </c>
      <c r="U7233" s="6">
        <v>215</v>
      </c>
    </row>
    <row r="7234" spans="18:21">
      <c r="R7234">
        <v>7233</v>
      </c>
      <c r="S7234" s="5">
        <v>69499</v>
      </c>
      <c r="T7234" s="6" t="s">
        <v>9826</v>
      </c>
      <c r="U7234" s="6">
        <v>492</v>
      </c>
    </row>
    <row r="7235" spans="18:21">
      <c r="R7235">
        <v>7234</v>
      </c>
      <c r="S7235" s="5">
        <v>69530</v>
      </c>
      <c r="T7235" s="6" t="s">
        <v>9827</v>
      </c>
      <c r="U7235" s="6">
        <v>1151</v>
      </c>
    </row>
    <row r="7236" spans="18:21">
      <c r="R7236">
        <v>7235</v>
      </c>
      <c r="S7236" s="5">
        <v>69531</v>
      </c>
      <c r="T7236" s="6" t="s">
        <v>9827</v>
      </c>
      <c r="U7236" s="6">
        <v>440</v>
      </c>
    </row>
    <row r="7237" spans="18:21">
      <c r="R7237">
        <v>7236</v>
      </c>
      <c r="S7237" s="5">
        <v>69532</v>
      </c>
      <c r="T7237" s="6" t="s">
        <v>9827</v>
      </c>
      <c r="U7237" s="6">
        <v>1435</v>
      </c>
    </row>
    <row r="7238" spans="18:21">
      <c r="R7238">
        <v>7237</v>
      </c>
      <c r="S7238" s="5">
        <v>69550</v>
      </c>
      <c r="T7238" s="6" t="s">
        <v>9828</v>
      </c>
      <c r="U7238" s="6">
        <v>592</v>
      </c>
    </row>
    <row r="7239" spans="18:21">
      <c r="R7239">
        <v>7238</v>
      </c>
      <c r="S7239" s="5">
        <v>69560</v>
      </c>
      <c r="T7239" s="6" t="s">
        <v>9829</v>
      </c>
      <c r="U7239" s="6">
        <v>408</v>
      </c>
    </row>
    <row r="7240" spans="18:21">
      <c r="R7240">
        <v>7239</v>
      </c>
      <c r="S7240" s="5">
        <v>69572</v>
      </c>
      <c r="T7240" s="6" t="s">
        <v>9830</v>
      </c>
      <c r="U7240" s="6">
        <v>197</v>
      </c>
    </row>
    <row r="7241" spans="18:21">
      <c r="R7241">
        <v>7240</v>
      </c>
      <c r="S7241" s="5">
        <v>69591</v>
      </c>
      <c r="T7241" s="6" t="s">
        <v>9827</v>
      </c>
      <c r="U7241" s="6">
        <v>264</v>
      </c>
    </row>
    <row r="7242" spans="18:21">
      <c r="R7242">
        <v>7241</v>
      </c>
      <c r="S7242" s="5">
        <v>69592</v>
      </c>
      <c r="T7242" s="6" t="s">
        <v>9827</v>
      </c>
      <c r="U7242" s="6">
        <v>122</v>
      </c>
    </row>
    <row r="7243" spans="18:21">
      <c r="R7243">
        <v>7242</v>
      </c>
      <c r="S7243" s="5">
        <v>69593</v>
      </c>
      <c r="T7243" s="6" t="s">
        <v>9828</v>
      </c>
      <c r="U7243" s="6">
        <v>465</v>
      </c>
    </row>
    <row r="7244" spans="18:21">
      <c r="R7244">
        <v>7243</v>
      </c>
      <c r="S7244" s="5">
        <v>69594</v>
      </c>
      <c r="T7244" s="6" t="s">
        <v>9828</v>
      </c>
      <c r="U7244" s="6">
        <v>193</v>
      </c>
    </row>
    <row r="7245" spans="18:21">
      <c r="R7245">
        <v>7244</v>
      </c>
      <c r="S7245" s="5">
        <v>69595</v>
      </c>
      <c r="T7245" s="6" t="s">
        <v>9829</v>
      </c>
      <c r="U7245" s="6">
        <v>56</v>
      </c>
    </row>
    <row r="7246" spans="18:21">
      <c r="R7246">
        <v>7245</v>
      </c>
      <c r="S7246" s="5">
        <v>69596</v>
      </c>
      <c r="T7246" s="6" t="s">
        <v>9831</v>
      </c>
      <c r="U7246" s="6">
        <v>138</v>
      </c>
    </row>
    <row r="7247" spans="18:21">
      <c r="R7247">
        <v>7246</v>
      </c>
      <c r="S7247" s="5">
        <v>69597</v>
      </c>
      <c r="T7247" s="6" t="s">
        <v>9831</v>
      </c>
      <c r="U7247" s="6">
        <v>167</v>
      </c>
    </row>
    <row r="7248" spans="18:21">
      <c r="R7248">
        <v>7247</v>
      </c>
      <c r="S7248" s="5">
        <v>69630</v>
      </c>
      <c r="T7248" s="6" t="s">
        <v>9832</v>
      </c>
      <c r="U7248" s="6">
        <v>712</v>
      </c>
    </row>
    <row r="7249" spans="18:21">
      <c r="R7249">
        <v>7248</v>
      </c>
      <c r="S7249" s="5">
        <v>69631</v>
      </c>
      <c r="T7249" s="6" t="s">
        <v>9832</v>
      </c>
      <c r="U7249" s="6">
        <v>978</v>
      </c>
    </row>
    <row r="7250" spans="18:21">
      <c r="R7250">
        <v>7249</v>
      </c>
      <c r="S7250" s="5">
        <v>69632</v>
      </c>
      <c r="T7250" s="6" t="s">
        <v>9832</v>
      </c>
      <c r="U7250" s="6">
        <v>1002</v>
      </c>
    </row>
    <row r="7251" spans="18:21">
      <c r="R7251">
        <v>7250</v>
      </c>
      <c r="S7251" s="5">
        <v>69633</v>
      </c>
      <c r="T7251" s="6" t="s">
        <v>9832</v>
      </c>
      <c r="U7251" s="6">
        <v>698</v>
      </c>
    </row>
    <row r="7252" spans="18:21">
      <c r="R7252">
        <v>7251</v>
      </c>
      <c r="S7252" s="5">
        <v>69634</v>
      </c>
      <c r="T7252" s="6" t="s">
        <v>9832</v>
      </c>
      <c r="U7252" s="6">
        <v>523</v>
      </c>
    </row>
    <row r="7253" spans="18:21">
      <c r="R7253">
        <v>7252</v>
      </c>
      <c r="S7253" s="5">
        <v>69673</v>
      </c>
      <c r="T7253" s="6" t="s">
        <v>9833</v>
      </c>
      <c r="U7253" s="6">
        <v>258</v>
      </c>
    </row>
    <row r="7254" spans="18:21">
      <c r="R7254">
        <v>7253</v>
      </c>
      <c r="S7254" s="5">
        <v>69674</v>
      </c>
      <c r="T7254" s="6" t="s">
        <v>9834</v>
      </c>
      <c r="U7254" s="6">
        <v>278</v>
      </c>
    </row>
    <row r="7255" spans="18:21">
      <c r="R7255">
        <v>7254</v>
      </c>
      <c r="S7255" s="5">
        <v>69675</v>
      </c>
      <c r="T7255" s="6" t="s">
        <v>9835</v>
      </c>
      <c r="U7255" s="6">
        <v>560</v>
      </c>
    </row>
    <row r="7256" spans="18:21">
      <c r="R7256">
        <v>7255</v>
      </c>
      <c r="S7256" s="5">
        <v>69676</v>
      </c>
      <c r="T7256" s="6" t="s">
        <v>9836</v>
      </c>
      <c r="U7256" s="6">
        <v>368</v>
      </c>
    </row>
    <row r="7257" spans="18:21">
      <c r="R7257">
        <v>7256</v>
      </c>
      <c r="S7257" s="5">
        <v>69691</v>
      </c>
      <c r="T7257" s="6" t="s">
        <v>9832</v>
      </c>
      <c r="U7257" s="6">
        <v>433</v>
      </c>
    </row>
    <row r="7258" spans="18:21">
      <c r="R7258">
        <v>7257</v>
      </c>
      <c r="S7258" s="5">
        <v>69692</v>
      </c>
      <c r="T7258" s="6" t="s">
        <v>9832</v>
      </c>
      <c r="U7258" s="6">
        <v>432</v>
      </c>
    </row>
    <row r="7259" spans="18:21">
      <c r="R7259">
        <v>7258</v>
      </c>
      <c r="S7259" s="5">
        <v>69693</v>
      </c>
      <c r="T7259" s="6" t="s">
        <v>9833</v>
      </c>
      <c r="U7259" s="6">
        <v>119</v>
      </c>
    </row>
    <row r="7260" spans="18:21">
      <c r="R7260">
        <v>7259</v>
      </c>
      <c r="S7260" s="5">
        <v>69694</v>
      </c>
      <c r="T7260" s="6" t="s">
        <v>9834</v>
      </c>
      <c r="U7260" s="6">
        <v>428</v>
      </c>
    </row>
    <row r="7261" spans="18:21">
      <c r="R7261">
        <v>7260</v>
      </c>
      <c r="S7261" s="5">
        <v>69695</v>
      </c>
      <c r="T7261" s="6" t="s">
        <v>9835</v>
      </c>
      <c r="U7261" s="6">
        <v>97</v>
      </c>
    </row>
    <row r="7262" spans="18:21">
      <c r="R7262">
        <v>7261</v>
      </c>
      <c r="S7262" s="5">
        <v>69696</v>
      </c>
      <c r="T7262" s="6" t="s">
        <v>9836</v>
      </c>
      <c r="U7262" s="6">
        <v>165</v>
      </c>
    </row>
    <row r="7263" spans="18:21">
      <c r="R7263">
        <v>7262</v>
      </c>
      <c r="S7263" s="5">
        <v>69697</v>
      </c>
      <c r="T7263" s="6" t="s">
        <v>9837</v>
      </c>
      <c r="U7263" s="6">
        <v>230</v>
      </c>
    </row>
    <row r="7264" spans="18:21">
      <c r="R7264">
        <v>7263</v>
      </c>
      <c r="S7264" s="5">
        <v>69730</v>
      </c>
      <c r="T7264" s="6" t="s">
        <v>9838</v>
      </c>
      <c r="U7264" s="6">
        <v>738</v>
      </c>
    </row>
    <row r="7265" spans="18:21">
      <c r="R7265">
        <v>7264</v>
      </c>
      <c r="S7265" s="5">
        <v>69731</v>
      </c>
      <c r="T7265" s="6" t="s">
        <v>9838</v>
      </c>
      <c r="U7265" s="6">
        <v>459</v>
      </c>
    </row>
    <row r="7266" spans="18:21">
      <c r="R7266">
        <v>7265</v>
      </c>
      <c r="S7266" s="5">
        <v>69732</v>
      </c>
      <c r="T7266" s="6" t="s">
        <v>9838</v>
      </c>
      <c r="U7266" s="6">
        <v>366</v>
      </c>
    </row>
    <row r="7267" spans="18:21">
      <c r="R7267">
        <v>7266</v>
      </c>
      <c r="S7267" s="5">
        <v>69774</v>
      </c>
      <c r="T7267" s="6" t="s">
        <v>9839</v>
      </c>
      <c r="U7267" s="6">
        <v>1028</v>
      </c>
    </row>
    <row r="7268" spans="18:21">
      <c r="R7268">
        <v>7267</v>
      </c>
      <c r="S7268" s="5">
        <v>69791</v>
      </c>
      <c r="T7268" s="6" t="s">
        <v>9838</v>
      </c>
      <c r="U7268" s="6">
        <v>569</v>
      </c>
    </row>
    <row r="7269" spans="18:21">
      <c r="R7269">
        <v>7268</v>
      </c>
      <c r="S7269" s="5">
        <v>69792</v>
      </c>
      <c r="T7269" s="6" t="s">
        <v>9838</v>
      </c>
      <c r="U7269" s="6">
        <v>407</v>
      </c>
    </row>
    <row r="7270" spans="18:21">
      <c r="R7270">
        <v>7269</v>
      </c>
      <c r="S7270" s="5">
        <v>69793</v>
      </c>
      <c r="T7270" s="6" t="s">
        <v>9840</v>
      </c>
      <c r="U7270" s="6">
        <v>481</v>
      </c>
    </row>
    <row r="7271" spans="18:21">
      <c r="R7271">
        <v>7270</v>
      </c>
      <c r="S7271" s="5">
        <v>69794</v>
      </c>
      <c r="T7271" s="6" t="s">
        <v>9839</v>
      </c>
      <c r="U7271" s="6">
        <v>487</v>
      </c>
    </row>
    <row r="7272" spans="18:21">
      <c r="R7272">
        <v>7271</v>
      </c>
      <c r="S7272" s="5">
        <v>70210</v>
      </c>
      <c r="T7272" s="6" t="s">
        <v>9841</v>
      </c>
      <c r="U7272" s="6">
        <v>945</v>
      </c>
    </row>
    <row r="7273" spans="18:21">
      <c r="R7273">
        <v>7272</v>
      </c>
      <c r="S7273" s="5">
        <v>70211</v>
      </c>
      <c r="T7273" s="6" t="s">
        <v>9841</v>
      </c>
      <c r="U7273" s="6">
        <v>1547</v>
      </c>
    </row>
    <row r="7274" spans="18:21">
      <c r="R7274">
        <v>7273</v>
      </c>
      <c r="S7274" s="5">
        <v>70212</v>
      </c>
      <c r="T7274" s="6" t="s">
        <v>9841</v>
      </c>
      <c r="U7274" s="6">
        <v>1595</v>
      </c>
    </row>
    <row r="7275" spans="18:21">
      <c r="R7275">
        <v>7274</v>
      </c>
      <c r="S7275" s="5">
        <v>70213</v>
      </c>
      <c r="T7275" s="6" t="s">
        <v>9841</v>
      </c>
      <c r="U7275" s="6">
        <v>1729</v>
      </c>
    </row>
    <row r="7276" spans="18:21">
      <c r="R7276">
        <v>7275</v>
      </c>
      <c r="S7276" s="5">
        <v>70214</v>
      </c>
      <c r="T7276" s="6" t="s">
        <v>9841</v>
      </c>
      <c r="U7276" s="6">
        <v>1321</v>
      </c>
    </row>
    <row r="7277" spans="18:21">
      <c r="R7277">
        <v>7276</v>
      </c>
      <c r="S7277" s="5">
        <v>70215</v>
      </c>
      <c r="T7277" s="6" t="s">
        <v>9841</v>
      </c>
      <c r="U7277" s="6">
        <v>974</v>
      </c>
    </row>
    <row r="7278" spans="18:21">
      <c r="R7278">
        <v>7277</v>
      </c>
      <c r="S7278" s="5">
        <v>70216</v>
      </c>
      <c r="T7278" s="6" t="s">
        <v>9841</v>
      </c>
      <c r="U7278" s="6">
        <v>1715</v>
      </c>
    </row>
    <row r="7279" spans="18:21">
      <c r="R7279">
        <v>7278</v>
      </c>
      <c r="S7279" s="5">
        <v>70217</v>
      </c>
      <c r="T7279" s="6" t="s">
        <v>9841</v>
      </c>
      <c r="U7279" s="6">
        <v>2828</v>
      </c>
    </row>
    <row r="7280" spans="18:21">
      <c r="R7280">
        <v>7279</v>
      </c>
      <c r="S7280" s="5">
        <v>70218</v>
      </c>
      <c r="T7280" s="6" t="s">
        <v>9841</v>
      </c>
      <c r="U7280" s="6">
        <v>2283</v>
      </c>
    </row>
    <row r="7281" spans="18:21">
      <c r="R7281">
        <v>7280</v>
      </c>
      <c r="S7281" s="5">
        <v>70219</v>
      </c>
      <c r="T7281" s="6" t="s">
        <v>9841</v>
      </c>
      <c r="U7281" s="6">
        <v>1686</v>
      </c>
    </row>
    <row r="7282" spans="18:21">
      <c r="R7282">
        <v>7281</v>
      </c>
      <c r="S7282" s="5">
        <v>70221</v>
      </c>
      <c r="T7282" s="6" t="s">
        <v>9841</v>
      </c>
      <c r="U7282" s="6">
        <v>1990</v>
      </c>
    </row>
    <row r="7283" spans="18:21">
      <c r="R7283">
        <v>7282</v>
      </c>
      <c r="S7283" s="5">
        <v>70222</v>
      </c>
      <c r="T7283" s="6" t="s">
        <v>9841</v>
      </c>
      <c r="U7283" s="6">
        <v>755</v>
      </c>
    </row>
    <row r="7284" spans="18:21">
      <c r="R7284">
        <v>7283</v>
      </c>
      <c r="S7284" s="5">
        <v>70223</v>
      </c>
      <c r="T7284" s="6" t="s">
        <v>9841</v>
      </c>
      <c r="U7284" s="6">
        <v>1587</v>
      </c>
    </row>
    <row r="7285" spans="18:21">
      <c r="R7285">
        <v>7284</v>
      </c>
      <c r="S7285" s="5">
        <v>70224</v>
      </c>
      <c r="T7285" s="6" t="s">
        <v>9841</v>
      </c>
      <c r="U7285" s="6">
        <v>1280</v>
      </c>
    </row>
    <row r="7286" spans="18:21">
      <c r="R7286">
        <v>7285</v>
      </c>
      <c r="S7286" s="5">
        <v>70225</v>
      </c>
      <c r="T7286" s="6" t="s">
        <v>9841</v>
      </c>
      <c r="U7286" s="6">
        <v>2242</v>
      </c>
    </row>
    <row r="7287" spans="18:21">
      <c r="R7287">
        <v>7286</v>
      </c>
      <c r="S7287" s="5">
        <v>70226</v>
      </c>
      <c r="T7287" s="6" t="s">
        <v>9841</v>
      </c>
      <c r="U7287" s="6">
        <v>2508</v>
      </c>
    </row>
    <row r="7288" spans="18:21">
      <c r="R7288">
        <v>7287</v>
      </c>
      <c r="S7288" s="5">
        <v>70227</v>
      </c>
      <c r="T7288" s="6" t="s">
        <v>9841</v>
      </c>
      <c r="U7288" s="6">
        <v>65</v>
      </c>
    </row>
    <row r="7289" spans="18:21">
      <c r="R7289">
        <v>7288</v>
      </c>
      <c r="S7289" s="5">
        <v>70228</v>
      </c>
      <c r="T7289" s="6" t="s">
        <v>9841</v>
      </c>
      <c r="U7289" s="6">
        <v>3304</v>
      </c>
    </row>
    <row r="7290" spans="18:21">
      <c r="R7290">
        <v>7289</v>
      </c>
      <c r="S7290" s="5">
        <v>70229</v>
      </c>
      <c r="T7290" s="6" t="s">
        <v>9841</v>
      </c>
      <c r="U7290" s="6">
        <v>1360</v>
      </c>
    </row>
    <row r="7291" spans="18:21">
      <c r="R7291">
        <v>7290</v>
      </c>
      <c r="S7291" s="5">
        <v>70230</v>
      </c>
      <c r="T7291" s="6" t="s">
        <v>9841</v>
      </c>
      <c r="U7291" s="6">
        <v>2897</v>
      </c>
    </row>
    <row r="7292" spans="18:21">
      <c r="R7292">
        <v>7291</v>
      </c>
      <c r="S7292" s="5">
        <v>70231</v>
      </c>
      <c r="T7292" s="6" t="s">
        <v>9841</v>
      </c>
      <c r="U7292" s="6">
        <v>1467</v>
      </c>
    </row>
    <row r="7293" spans="18:21">
      <c r="R7293">
        <v>7292</v>
      </c>
      <c r="S7293" s="5">
        <v>70232</v>
      </c>
      <c r="T7293" s="6" t="s">
        <v>9841</v>
      </c>
      <c r="U7293" s="6">
        <v>1606</v>
      </c>
    </row>
    <row r="7294" spans="18:21">
      <c r="R7294">
        <v>7293</v>
      </c>
      <c r="S7294" s="5">
        <v>70233</v>
      </c>
      <c r="T7294" s="6" t="s">
        <v>9841</v>
      </c>
      <c r="U7294" s="6">
        <v>922</v>
      </c>
    </row>
    <row r="7295" spans="18:21">
      <c r="R7295">
        <v>7294</v>
      </c>
      <c r="S7295" s="5">
        <v>70234</v>
      </c>
      <c r="T7295" s="6" t="s">
        <v>9841</v>
      </c>
      <c r="U7295" s="6">
        <v>2423</v>
      </c>
    </row>
    <row r="7296" spans="18:21">
      <c r="R7296">
        <v>7295</v>
      </c>
      <c r="S7296" s="5">
        <v>70235</v>
      </c>
      <c r="T7296" s="6" t="s">
        <v>9841</v>
      </c>
      <c r="U7296" s="6">
        <v>1673</v>
      </c>
    </row>
    <row r="7297" spans="18:21">
      <c r="R7297">
        <v>7296</v>
      </c>
      <c r="S7297" s="5">
        <v>70236</v>
      </c>
      <c r="T7297" s="6" t="s">
        <v>9841</v>
      </c>
      <c r="U7297" s="6">
        <v>1</v>
      </c>
    </row>
    <row r="7298" spans="18:21">
      <c r="R7298">
        <v>7297</v>
      </c>
      <c r="S7298" s="5">
        <v>70237</v>
      </c>
      <c r="T7298" s="6" t="s">
        <v>9841</v>
      </c>
      <c r="U7298" s="6">
        <v>247</v>
      </c>
    </row>
    <row r="7299" spans="18:21">
      <c r="R7299">
        <v>7298</v>
      </c>
      <c r="S7299" s="5">
        <v>70281</v>
      </c>
      <c r="T7299" s="6" t="s">
        <v>9841</v>
      </c>
      <c r="U7299" s="6">
        <v>878</v>
      </c>
    </row>
    <row r="7300" spans="18:21">
      <c r="R7300">
        <v>7299</v>
      </c>
      <c r="S7300" s="5">
        <v>70282</v>
      </c>
      <c r="T7300" s="6" t="s">
        <v>9841</v>
      </c>
      <c r="U7300" s="6">
        <v>435</v>
      </c>
    </row>
    <row r="7301" spans="18:21">
      <c r="R7301">
        <v>7300</v>
      </c>
      <c r="S7301" s="5">
        <v>70283</v>
      </c>
      <c r="T7301" s="6" t="s">
        <v>9841</v>
      </c>
      <c r="U7301" s="6">
        <v>870</v>
      </c>
    </row>
    <row r="7302" spans="18:21">
      <c r="R7302">
        <v>7301</v>
      </c>
      <c r="S7302" s="5">
        <v>70284</v>
      </c>
      <c r="T7302" s="6" t="s">
        <v>9841</v>
      </c>
      <c r="U7302" s="6">
        <v>449</v>
      </c>
    </row>
    <row r="7303" spans="18:21">
      <c r="R7303">
        <v>7302</v>
      </c>
      <c r="S7303" s="5">
        <v>70285</v>
      </c>
      <c r="T7303" s="6" t="s">
        <v>9841</v>
      </c>
      <c r="U7303" s="6">
        <v>1386</v>
      </c>
    </row>
    <row r="7304" spans="18:21">
      <c r="R7304">
        <v>7303</v>
      </c>
      <c r="S7304" s="5">
        <v>70286</v>
      </c>
      <c r="T7304" s="6" t="s">
        <v>9841</v>
      </c>
      <c r="U7304" s="6">
        <v>1090</v>
      </c>
    </row>
    <row r="7305" spans="18:21">
      <c r="R7305">
        <v>7304</v>
      </c>
      <c r="S7305" s="5">
        <v>70340</v>
      </c>
      <c r="T7305" s="6" t="s">
        <v>9841</v>
      </c>
      <c r="U7305" s="6">
        <v>1397</v>
      </c>
    </row>
    <row r="7306" spans="18:21">
      <c r="R7306">
        <v>7305</v>
      </c>
      <c r="S7306" s="5">
        <v>70341</v>
      </c>
      <c r="T7306" s="6" t="s">
        <v>9841</v>
      </c>
      <c r="U7306" s="6">
        <v>1744</v>
      </c>
    </row>
    <row r="7307" spans="18:21">
      <c r="R7307">
        <v>7306</v>
      </c>
      <c r="S7307" s="5">
        <v>70342</v>
      </c>
      <c r="T7307" s="6" t="s">
        <v>9841</v>
      </c>
      <c r="U7307" s="6">
        <v>1031</v>
      </c>
    </row>
    <row r="7308" spans="18:21">
      <c r="R7308">
        <v>7307</v>
      </c>
      <c r="S7308" s="5">
        <v>70343</v>
      </c>
      <c r="T7308" s="6" t="s">
        <v>9841</v>
      </c>
      <c r="U7308" s="6">
        <v>1239</v>
      </c>
    </row>
    <row r="7309" spans="18:21">
      <c r="R7309">
        <v>7308</v>
      </c>
      <c r="S7309" s="5">
        <v>70344</v>
      </c>
      <c r="T7309" s="6" t="s">
        <v>9841</v>
      </c>
      <c r="U7309" s="6">
        <v>1592</v>
      </c>
    </row>
    <row r="7310" spans="18:21">
      <c r="R7310">
        <v>7309</v>
      </c>
      <c r="S7310" s="5">
        <v>70345</v>
      </c>
      <c r="T7310" s="6" t="s">
        <v>9841</v>
      </c>
      <c r="U7310" s="6">
        <v>1129</v>
      </c>
    </row>
    <row r="7311" spans="18:21">
      <c r="R7311">
        <v>7310</v>
      </c>
      <c r="S7311" s="5">
        <v>70346</v>
      </c>
      <c r="T7311" s="6" t="s">
        <v>9841</v>
      </c>
      <c r="U7311" s="6">
        <v>1351</v>
      </c>
    </row>
    <row r="7312" spans="18:21">
      <c r="R7312">
        <v>7311</v>
      </c>
      <c r="S7312" s="5">
        <v>70347</v>
      </c>
      <c r="T7312" s="6" t="s">
        <v>9841</v>
      </c>
      <c r="U7312" s="6">
        <v>1767</v>
      </c>
    </row>
    <row r="7313" spans="18:21">
      <c r="R7313">
        <v>7312</v>
      </c>
      <c r="S7313" s="5">
        <v>70348</v>
      </c>
      <c r="T7313" s="6" t="s">
        <v>9841</v>
      </c>
      <c r="U7313" s="6">
        <v>1613</v>
      </c>
    </row>
    <row r="7314" spans="18:21">
      <c r="R7314">
        <v>7313</v>
      </c>
      <c r="S7314" s="5">
        <v>70349</v>
      </c>
      <c r="T7314" s="6" t="s">
        <v>9841</v>
      </c>
      <c r="U7314" s="6">
        <v>2238</v>
      </c>
    </row>
    <row r="7315" spans="18:21">
      <c r="R7315">
        <v>7314</v>
      </c>
      <c r="S7315" s="5">
        <v>70350</v>
      </c>
      <c r="T7315" s="6" t="s">
        <v>9841</v>
      </c>
      <c r="U7315" s="6">
        <v>1178</v>
      </c>
    </row>
    <row r="7316" spans="18:21">
      <c r="R7316">
        <v>7315</v>
      </c>
      <c r="S7316" s="5">
        <v>70351</v>
      </c>
      <c r="T7316" s="6" t="s">
        <v>9841</v>
      </c>
      <c r="U7316" s="6">
        <v>1740</v>
      </c>
    </row>
    <row r="7317" spans="18:21">
      <c r="R7317">
        <v>7316</v>
      </c>
      <c r="S7317" s="5">
        <v>70352</v>
      </c>
      <c r="T7317" s="6" t="s">
        <v>9841</v>
      </c>
      <c r="U7317" s="6">
        <v>1432</v>
      </c>
    </row>
    <row r="7318" spans="18:21">
      <c r="R7318">
        <v>7317</v>
      </c>
      <c r="S7318" s="5">
        <v>70353</v>
      </c>
      <c r="T7318" s="6" t="s">
        <v>9841</v>
      </c>
      <c r="U7318" s="6">
        <v>2093</v>
      </c>
    </row>
    <row r="7319" spans="18:21">
      <c r="R7319">
        <v>7318</v>
      </c>
      <c r="S7319" s="5">
        <v>70354</v>
      </c>
      <c r="T7319" s="6" t="s">
        <v>9841</v>
      </c>
      <c r="U7319" s="6">
        <v>1584</v>
      </c>
    </row>
    <row r="7320" spans="18:21">
      <c r="R7320">
        <v>7319</v>
      </c>
      <c r="S7320" s="5">
        <v>70355</v>
      </c>
      <c r="T7320" s="6" t="s">
        <v>9841</v>
      </c>
      <c r="U7320" s="6">
        <v>1592</v>
      </c>
    </row>
    <row r="7321" spans="18:21">
      <c r="R7321">
        <v>7320</v>
      </c>
      <c r="S7321" s="5">
        <v>70356</v>
      </c>
      <c r="T7321" s="6" t="s">
        <v>9841</v>
      </c>
      <c r="U7321" s="6">
        <v>1260</v>
      </c>
    </row>
    <row r="7322" spans="18:21">
      <c r="R7322">
        <v>7321</v>
      </c>
      <c r="S7322" s="5">
        <v>70357</v>
      </c>
      <c r="T7322" s="6" t="s">
        <v>9841</v>
      </c>
      <c r="U7322" s="6">
        <v>767</v>
      </c>
    </row>
    <row r="7323" spans="18:21">
      <c r="R7323">
        <v>7322</v>
      </c>
      <c r="S7323" s="5">
        <v>70358</v>
      </c>
      <c r="T7323" s="6" t="s">
        <v>9841</v>
      </c>
      <c r="U7323" s="6">
        <v>2116</v>
      </c>
    </row>
    <row r="7324" spans="18:21">
      <c r="R7324">
        <v>7323</v>
      </c>
      <c r="S7324" s="5">
        <v>70359</v>
      </c>
      <c r="T7324" s="6" t="s">
        <v>9841</v>
      </c>
      <c r="U7324" s="6">
        <v>2085</v>
      </c>
    </row>
    <row r="7325" spans="18:21">
      <c r="R7325">
        <v>7324</v>
      </c>
      <c r="S7325" s="5">
        <v>70360</v>
      </c>
      <c r="T7325" s="6" t="s">
        <v>9841</v>
      </c>
      <c r="U7325" s="6">
        <v>2598</v>
      </c>
    </row>
    <row r="7326" spans="18:21">
      <c r="R7326">
        <v>7325</v>
      </c>
      <c r="S7326" s="5">
        <v>70361</v>
      </c>
      <c r="T7326" s="6" t="s">
        <v>9841</v>
      </c>
      <c r="U7326" s="6">
        <v>1969</v>
      </c>
    </row>
    <row r="7327" spans="18:21">
      <c r="R7327">
        <v>7326</v>
      </c>
      <c r="S7327" s="5">
        <v>70362</v>
      </c>
      <c r="T7327" s="6" t="s">
        <v>9841</v>
      </c>
      <c r="U7327" s="6">
        <v>1534</v>
      </c>
    </row>
    <row r="7328" spans="18:21">
      <c r="R7328">
        <v>7327</v>
      </c>
      <c r="S7328" s="5">
        <v>70363</v>
      </c>
      <c r="T7328" s="6" t="s">
        <v>9841</v>
      </c>
      <c r="U7328" s="6">
        <v>1872</v>
      </c>
    </row>
    <row r="7329" spans="18:21">
      <c r="R7329">
        <v>7328</v>
      </c>
      <c r="S7329" s="5">
        <v>70364</v>
      </c>
      <c r="T7329" s="6" t="s">
        <v>9841</v>
      </c>
      <c r="U7329" s="6">
        <v>1928</v>
      </c>
    </row>
    <row r="7330" spans="18:21">
      <c r="R7330">
        <v>7329</v>
      </c>
      <c r="S7330" s="5">
        <v>70365</v>
      </c>
      <c r="T7330" s="6" t="s">
        <v>9841</v>
      </c>
      <c r="U7330" s="6">
        <v>2195</v>
      </c>
    </row>
    <row r="7331" spans="18:21">
      <c r="R7331">
        <v>7330</v>
      </c>
      <c r="S7331" s="5">
        <v>70366</v>
      </c>
      <c r="T7331" s="6" t="s">
        <v>9841</v>
      </c>
      <c r="U7331" s="6">
        <v>1247</v>
      </c>
    </row>
    <row r="7332" spans="18:21">
      <c r="R7332">
        <v>7331</v>
      </c>
      <c r="S7332" s="5">
        <v>70367</v>
      </c>
      <c r="T7332" s="6" t="s">
        <v>9841</v>
      </c>
      <c r="U7332" s="6">
        <v>1051</v>
      </c>
    </row>
    <row r="7333" spans="18:21">
      <c r="R7333">
        <v>7332</v>
      </c>
      <c r="S7333" s="5">
        <v>70368</v>
      </c>
      <c r="T7333" s="6" t="s">
        <v>9841</v>
      </c>
      <c r="U7333" s="6">
        <v>1434</v>
      </c>
    </row>
    <row r="7334" spans="18:21">
      <c r="R7334">
        <v>7333</v>
      </c>
      <c r="S7334" s="5">
        <v>70369</v>
      </c>
      <c r="T7334" s="6" t="s">
        <v>9841</v>
      </c>
      <c r="U7334" s="6">
        <v>1419</v>
      </c>
    </row>
    <row r="7335" spans="18:21">
      <c r="R7335">
        <v>7334</v>
      </c>
      <c r="S7335" s="5">
        <v>70370</v>
      </c>
      <c r="T7335" s="6" t="s">
        <v>9841</v>
      </c>
      <c r="U7335" s="6">
        <v>1783</v>
      </c>
    </row>
    <row r="7336" spans="18:21">
      <c r="R7336">
        <v>7335</v>
      </c>
      <c r="S7336" s="5">
        <v>70371</v>
      </c>
      <c r="T7336" s="6" t="s">
        <v>9841</v>
      </c>
      <c r="U7336" s="6">
        <v>1837</v>
      </c>
    </row>
    <row r="7337" spans="18:21">
      <c r="R7337">
        <v>7336</v>
      </c>
      <c r="S7337" s="5">
        <v>70372</v>
      </c>
      <c r="T7337" s="6" t="s">
        <v>9841</v>
      </c>
      <c r="U7337" s="6">
        <v>1780</v>
      </c>
    </row>
    <row r="7338" spans="18:21">
      <c r="R7338">
        <v>7337</v>
      </c>
      <c r="S7338" s="5">
        <v>70373</v>
      </c>
      <c r="T7338" s="6" t="s">
        <v>9841</v>
      </c>
      <c r="U7338" s="6">
        <v>1536</v>
      </c>
    </row>
    <row r="7339" spans="18:21">
      <c r="R7339">
        <v>7338</v>
      </c>
      <c r="S7339" s="5">
        <v>70374</v>
      </c>
      <c r="T7339" s="6" t="s">
        <v>9841</v>
      </c>
      <c r="U7339" s="6">
        <v>2711</v>
      </c>
    </row>
    <row r="7340" spans="18:21">
      <c r="R7340">
        <v>7339</v>
      </c>
      <c r="S7340" s="5">
        <v>70375</v>
      </c>
      <c r="T7340" s="6" t="s">
        <v>9841</v>
      </c>
      <c r="U7340" s="6">
        <v>2910</v>
      </c>
    </row>
    <row r="7341" spans="18:21">
      <c r="R7341">
        <v>7340</v>
      </c>
      <c r="S7341" s="5">
        <v>70376</v>
      </c>
      <c r="T7341" s="6" t="s">
        <v>9841</v>
      </c>
      <c r="U7341" s="6">
        <v>2782</v>
      </c>
    </row>
    <row r="7342" spans="18:21">
      <c r="R7342">
        <v>7341</v>
      </c>
      <c r="S7342" s="5">
        <v>70378</v>
      </c>
      <c r="T7342" s="6" t="s">
        <v>9841</v>
      </c>
      <c r="U7342" s="6">
        <v>1866</v>
      </c>
    </row>
    <row r="7343" spans="18:21">
      <c r="R7343">
        <v>7342</v>
      </c>
      <c r="S7343" s="5">
        <v>70381</v>
      </c>
      <c r="T7343" s="6" t="s">
        <v>9841</v>
      </c>
      <c r="U7343" s="6">
        <v>497</v>
      </c>
    </row>
    <row r="7344" spans="18:21">
      <c r="R7344">
        <v>7343</v>
      </c>
      <c r="S7344" s="5">
        <v>70382</v>
      </c>
      <c r="T7344" s="6" t="s">
        <v>9841</v>
      </c>
      <c r="U7344" s="6">
        <v>6</v>
      </c>
    </row>
    <row r="7345" spans="18:21">
      <c r="R7345">
        <v>7344</v>
      </c>
      <c r="S7345" s="5">
        <v>70385</v>
      </c>
      <c r="T7345" s="6" t="s">
        <v>9842</v>
      </c>
      <c r="U7345" s="6">
        <v>704</v>
      </c>
    </row>
    <row r="7346" spans="18:21">
      <c r="R7346">
        <v>7345</v>
      </c>
      <c r="S7346" s="5">
        <v>70510</v>
      </c>
      <c r="T7346" s="6" t="s">
        <v>9841</v>
      </c>
      <c r="U7346" s="6">
        <v>1435</v>
      </c>
    </row>
    <row r="7347" spans="18:21">
      <c r="R7347">
        <v>7346</v>
      </c>
      <c r="S7347" s="5">
        <v>70591</v>
      </c>
      <c r="T7347" s="6" t="s">
        <v>9841</v>
      </c>
      <c r="U7347" s="6">
        <v>1335</v>
      </c>
    </row>
    <row r="7348" spans="18:21">
      <c r="R7348">
        <v>7347</v>
      </c>
      <c r="S7348" s="5">
        <v>70592</v>
      </c>
      <c r="T7348" s="6" t="s">
        <v>9841</v>
      </c>
      <c r="U7348" s="6">
        <v>1516</v>
      </c>
    </row>
    <row r="7349" spans="18:21">
      <c r="R7349">
        <v>7348</v>
      </c>
      <c r="S7349" s="5">
        <v>70593</v>
      </c>
      <c r="T7349" s="6" t="s">
        <v>9841</v>
      </c>
      <c r="U7349" s="6">
        <v>368</v>
      </c>
    </row>
    <row r="7350" spans="18:21">
      <c r="R7350">
        <v>7349</v>
      </c>
      <c r="S7350" s="5">
        <v>70594</v>
      </c>
      <c r="T7350" s="6" t="s">
        <v>9841</v>
      </c>
      <c r="U7350" s="6">
        <v>1711</v>
      </c>
    </row>
    <row r="7351" spans="18:21">
      <c r="R7351">
        <v>7350</v>
      </c>
      <c r="S7351" s="5">
        <v>70595</v>
      </c>
      <c r="T7351" s="6" t="s">
        <v>9841</v>
      </c>
      <c r="U7351" s="6">
        <v>1219</v>
      </c>
    </row>
    <row r="7352" spans="18:21">
      <c r="R7352">
        <v>7351</v>
      </c>
      <c r="S7352" s="5">
        <v>70596</v>
      </c>
      <c r="T7352" s="6" t="s">
        <v>9842</v>
      </c>
      <c r="U7352" s="6">
        <v>689</v>
      </c>
    </row>
    <row r="7353" spans="18:21">
      <c r="R7353">
        <v>7352</v>
      </c>
      <c r="S7353" s="5">
        <v>70597</v>
      </c>
      <c r="T7353" s="6" t="s">
        <v>9842</v>
      </c>
      <c r="U7353" s="6">
        <v>1223</v>
      </c>
    </row>
    <row r="7354" spans="18:21">
      <c r="R7354">
        <v>7353</v>
      </c>
      <c r="S7354" s="5">
        <v>70598</v>
      </c>
      <c r="T7354" s="6" t="s">
        <v>9843</v>
      </c>
      <c r="U7354" s="6">
        <v>803</v>
      </c>
    </row>
    <row r="7355" spans="18:21">
      <c r="R7355">
        <v>7354</v>
      </c>
      <c r="S7355" s="5">
        <v>71130</v>
      </c>
      <c r="T7355" s="6" t="s">
        <v>9844</v>
      </c>
      <c r="U7355" s="6">
        <v>1334</v>
      </c>
    </row>
    <row r="7356" spans="18:21">
      <c r="R7356">
        <v>7355</v>
      </c>
      <c r="S7356" s="5">
        <v>71131</v>
      </c>
      <c r="T7356" s="6" t="s">
        <v>9844</v>
      </c>
      <c r="U7356" s="6">
        <v>1549</v>
      </c>
    </row>
    <row r="7357" spans="18:21">
      <c r="R7357">
        <v>7356</v>
      </c>
      <c r="S7357" s="5">
        <v>71132</v>
      </c>
      <c r="T7357" s="6" t="s">
        <v>9844</v>
      </c>
      <c r="U7357" s="6">
        <v>621</v>
      </c>
    </row>
    <row r="7358" spans="18:21">
      <c r="R7358">
        <v>7357</v>
      </c>
      <c r="S7358" s="5">
        <v>71133</v>
      </c>
      <c r="T7358" s="6" t="s">
        <v>9844</v>
      </c>
      <c r="U7358" s="6">
        <v>1721</v>
      </c>
    </row>
    <row r="7359" spans="18:21">
      <c r="R7359">
        <v>7358</v>
      </c>
      <c r="S7359" s="5">
        <v>71134</v>
      </c>
      <c r="T7359" s="6" t="s">
        <v>9844</v>
      </c>
      <c r="U7359" s="6">
        <v>1386</v>
      </c>
    </row>
    <row r="7360" spans="18:21">
      <c r="R7360">
        <v>7359</v>
      </c>
      <c r="S7360" s="5">
        <v>71135</v>
      </c>
      <c r="T7360" s="6" t="s">
        <v>9844</v>
      </c>
      <c r="U7360" s="6">
        <v>1892</v>
      </c>
    </row>
    <row r="7361" spans="18:21">
      <c r="R7361">
        <v>7360</v>
      </c>
      <c r="S7361" s="5">
        <v>71136</v>
      </c>
      <c r="T7361" s="6" t="s">
        <v>9844</v>
      </c>
      <c r="U7361" s="6">
        <v>417</v>
      </c>
    </row>
    <row r="7362" spans="18:21">
      <c r="R7362">
        <v>7361</v>
      </c>
      <c r="S7362" s="5">
        <v>71172</v>
      </c>
      <c r="T7362" s="6" t="s">
        <v>9845</v>
      </c>
      <c r="U7362" s="6">
        <v>707</v>
      </c>
    </row>
    <row r="7363" spans="18:21">
      <c r="R7363">
        <v>7362</v>
      </c>
      <c r="S7363" s="5">
        <v>71176</v>
      </c>
      <c r="T7363" s="6" t="s">
        <v>9846</v>
      </c>
      <c r="U7363" s="6">
        <v>768</v>
      </c>
    </row>
    <row r="7364" spans="18:21">
      <c r="R7364">
        <v>7363</v>
      </c>
      <c r="S7364" s="5">
        <v>71177</v>
      </c>
      <c r="T7364" s="6" t="s">
        <v>9847</v>
      </c>
      <c r="U7364" s="6">
        <v>359</v>
      </c>
    </row>
    <row r="7365" spans="18:21">
      <c r="R7365">
        <v>7364</v>
      </c>
      <c r="S7365" s="5">
        <v>71178</v>
      </c>
      <c r="T7365" s="6" t="s">
        <v>9848</v>
      </c>
      <c r="U7365" s="6">
        <v>1113</v>
      </c>
    </row>
    <row r="7366" spans="18:21">
      <c r="R7366">
        <v>7365</v>
      </c>
      <c r="S7366" s="5">
        <v>71191</v>
      </c>
      <c r="T7366" s="6" t="s">
        <v>9844</v>
      </c>
      <c r="U7366" s="6">
        <v>965</v>
      </c>
    </row>
    <row r="7367" spans="18:21">
      <c r="R7367">
        <v>7366</v>
      </c>
      <c r="S7367" s="5">
        <v>71192</v>
      </c>
      <c r="T7367" s="6" t="s">
        <v>9845</v>
      </c>
      <c r="U7367" s="6">
        <v>312</v>
      </c>
    </row>
    <row r="7368" spans="18:21">
      <c r="R7368">
        <v>7367</v>
      </c>
      <c r="S7368" s="5">
        <v>71193</v>
      </c>
      <c r="T7368" s="6" t="s">
        <v>9844</v>
      </c>
      <c r="U7368" s="6">
        <v>559</v>
      </c>
    </row>
    <row r="7369" spans="18:21">
      <c r="R7369">
        <v>7368</v>
      </c>
      <c r="S7369" s="5">
        <v>71194</v>
      </c>
      <c r="T7369" s="6" t="s">
        <v>9844</v>
      </c>
      <c r="U7369" s="6">
        <v>373</v>
      </c>
    </row>
    <row r="7370" spans="18:21">
      <c r="R7370">
        <v>7369</v>
      </c>
      <c r="S7370" s="5">
        <v>71195</v>
      </c>
      <c r="T7370" s="6" t="s">
        <v>9849</v>
      </c>
      <c r="U7370" s="6">
        <v>477</v>
      </c>
    </row>
    <row r="7371" spans="18:21">
      <c r="R7371">
        <v>7370</v>
      </c>
      <c r="S7371" s="5">
        <v>71196</v>
      </c>
      <c r="T7371" s="6" t="s">
        <v>9846</v>
      </c>
      <c r="U7371" s="6">
        <v>374</v>
      </c>
    </row>
    <row r="7372" spans="18:21">
      <c r="R7372">
        <v>7371</v>
      </c>
      <c r="S7372" s="5">
        <v>71197</v>
      </c>
      <c r="T7372" s="6" t="s">
        <v>9846</v>
      </c>
      <c r="U7372" s="6">
        <v>292</v>
      </c>
    </row>
    <row r="7373" spans="18:21">
      <c r="R7373">
        <v>7372</v>
      </c>
      <c r="S7373" s="5">
        <v>71198</v>
      </c>
      <c r="T7373" s="6" t="s">
        <v>9850</v>
      </c>
      <c r="U7373" s="6">
        <v>484</v>
      </c>
    </row>
    <row r="7374" spans="18:21">
      <c r="R7374">
        <v>7373</v>
      </c>
      <c r="S7374" s="5">
        <v>71230</v>
      </c>
      <c r="T7374" s="6" t="s">
        <v>9851</v>
      </c>
      <c r="U7374" s="6">
        <v>892</v>
      </c>
    </row>
    <row r="7375" spans="18:21">
      <c r="R7375">
        <v>7374</v>
      </c>
      <c r="S7375" s="5">
        <v>71231</v>
      </c>
      <c r="T7375" s="6" t="s">
        <v>9851</v>
      </c>
      <c r="U7375" s="6">
        <v>970</v>
      </c>
    </row>
    <row r="7376" spans="18:21">
      <c r="R7376">
        <v>7375</v>
      </c>
      <c r="S7376" s="5">
        <v>71232</v>
      </c>
      <c r="T7376" s="6" t="s">
        <v>9851</v>
      </c>
      <c r="U7376" s="6">
        <v>1156</v>
      </c>
    </row>
    <row r="7377" spans="18:21">
      <c r="R7377">
        <v>7376</v>
      </c>
      <c r="S7377" s="5">
        <v>71233</v>
      </c>
      <c r="T7377" s="6" t="s">
        <v>9851</v>
      </c>
      <c r="U7377" s="6">
        <v>930</v>
      </c>
    </row>
    <row r="7378" spans="18:21">
      <c r="R7378">
        <v>7377</v>
      </c>
      <c r="S7378" s="5">
        <v>71234</v>
      </c>
      <c r="T7378" s="6" t="s">
        <v>9851</v>
      </c>
      <c r="U7378" s="6">
        <v>484</v>
      </c>
    </row>
    <row r="7379" spans="18:21">
      <c r="R7379">
        <v>7378</v>
      </c>
      <c r="S7379" s="5">
        <v>71260</v>
      </c>
      <c r="T7379" s="6" t="s">
        <v>9852</v>
      </c>
      <c r="U7379" s="6">
        <v>846</v>
      </c>
    </row>
    <row r="7380" spans="18:21">
      <c r="R7380">
        <v>7379</v>
      </c>
      <c r="S7380" s="5">
        <v>71291</v>
      </c>
      <c r="T7380" s="6" t="s">
        <v>9851</v>
      </c>
      <c r="U7380" s="6">
        <v>320</v>
      </c>
    </row>
    <row r="7381" spans="18:21">
      <c r="R7381">
        <v>7380</v>
      </c>
      <c r="S7381" s="5">
        <v>71293</v>
      </c>
      <c r="T7381" s="6" t="s">
        <v>9851</v>
      </c>
      <c r="U7381" s="6">
        <v>595</v>
      </c>
    </row>
    <row r="7382" spans="18:21">
      <c r="R7382">
        <v>7381</v>
      </c>
      <c r="S7382" s="5">
        <v>71294</v>
      </c>
      <c r="T7382" s="6" t="s">
        <v>9852</v>
      </c>
      <c r="U7382" s="6">
        <v>424</v>
      </c>
    </row>
    <row r="7383" spans="18:21">
      <c r="R7383">
        <v>7382</v>
      </c>
      <c r="S7383" s="5">
        <v>71295</v>
      </c>
      <c r="T7383" s="6" t="s">
        <v>9852</v>
      </c>
      <c r="U7383" s="6">
        <v>318</v>
      </c>
    </row>
    <row r="7384" spans="18:21">
      <c r="R7384">
        <v>7383</v>
      </c>
      <c r="S7384" s="5">
        <v>71330</v>
      </c>
      <c r="T7384" s="6" t="s">
        <v>9853</v>
      </c>
      <c r="U7384" s="6">
        <v>2130</v>
      </c>
    </row>
    <row r="7385" spans="18:21">
      <c r="R7385">
        <v>7384</v>
      </c>
      <c r="S7385" s="5">
        <v>71331</v>
      </c>
      <c r="T7385" s="6" t="s">
        <v>9853</v>
      </c>
      <c r="U7385" s="6">
        <v>1428</v>
      </c>
    </row>
    <row r="7386" spans="18:21">
      <c r="R7386">
        <v>7385</v>
      </c>
      <c r="S7386" s="5">
        <v>71332</v>
      </c>
      <c r="T7386" s="6" t="s">
        <v>9853</v>
      </c>
      <c r="U7386" s="6">
        <v>1618</v>
      </c>
    </row>
    <row r="7387" spans="18:21">
      <c r="R7387">
        <v>7386</v>
      </c>
      <c r="S7387" s="5">
        <v>71333</v>
      </c>
      <c r="T7387" s="6" t="s">
        <v>9853</v>
      </c>
      <c r="U7387" s="6">
        <v>1086</v>
      </c>
    </row>
    <row r="7388" spans="18:21">
      <c r="R7388">
        <v>7387</v>
      </c>
      <c r="S7388" s="5">
        <v>71334</v>
      </c>
      <c r="T7388" s="6" t="s">
        <v>9853</v>
      </c>
      <c r="U7388" s="6">
        <v>554</v>
      </c>
    </row>
    <row r="7389" spans="18:21">
      <c r="R7389">
        <v>7388</v>
      </c>
      <c r="S7389" s="5">
        <v>71372</v>
      </c>
      <c r="T7389" s="6" t="s">
        <v>9854</v>
      </c>
      <c r="U7389" s="6">
        <v>659</v>
      </c>
    </row>
    <row r="7390" spans="18:21">
      <c r="R7390">
        <v>7389</v>
      </c>
      <c r="S7390" s="5">
        <v>71391</v>
      </c>
      <c r="T7390" s="6" t="s">
        <v>9853</v>
      </c>
      <c r="U7390" s="6">
        <v>1134</v>
      </c>
    </row>
    <row r="7391" spans="18:21">
      <c r="R7391">
        <v>7390</v>
      </c>
      <c r="S7391" s="5">
        <v>71392</v>
      </c>
      <c r="T7391" s="6" t="s">
        <v>9854</v>
      </c>
      <c r="U7391" s="6">
        <v>733</v>
      </c>
    </row>
    <row r="7392" spans="18:21">
      <c r="R7392">
        <v>7391</v>
      </c>
      <c r="S7392" s="5">
        <v>71393</v>
      </c>
      <c r="T7392" s="6" t="s">
        <v>9853</v>
      </c>
      <c r="U7392" s="6">
        <v>723</v>
      </c>
    </row>
    <row r="7393" spans="18:21">
      <c r="R7393">
        <v>7392</v>
      </c>
      <c r="S7393" s="5">
        <v>71394</v>
      </c>
      <c r="T7393" s="6" t="s">
        <v>9853</v>
      </c>
      <c r="U7393" s="6">
        <v>881</v>
      </c>
    </row>
    <row r="7394" spans="18:21">
      <c r="R7394">
        <v>7393</v>
      </c>
      <c r="S7394" s="5">
        <v>71430</v>
      </c>
      <c r="T7394" s="6" t="s">
        <v>9855</v>
      </c>
      <c r="U7394" s="6">
        <v>570</v>
      </c>
    </row>
    <row r="7395" spans="18:21">
      <c r="R7395">
        <v>7394</v>
      </c>
      <c r="S7395" s="5">
        <v>71431</v>
      </c>
      <c r="T7395" s="6" t="s">
        <v>9855</v>
      </c>
      <c r="U7395" s="6">
        <v>819</v>
      </c>
    </row>
    <row r="7396" spans="18:21">
      <c r="R7396">
        <v>7395</v>
      </c>
      <c r="S7396" s="5">
        <v>71432</v>
      </c>
      <c r="T7396" s="6" t="s">
        <v>9855</v>
      </c>
      <c r="U7396" s="6">
        <v>636</v>
      </c>
    </row>
    <row r="7397" spans="18:21">
      <c r="R7397">
        <v>7396</v>
      </c>
      <c r="S7397" s="5">
        <v>71433</v>
      </c>
      <c r="T7397" s="6" t="s">
        <v>9855</v>
      </c>
      <c r="U7397" s="6">
        <v>232</v>
      </c>
    </row>
    <row r="7398" spans="18:21">
      <c r="R7398">
        <v>7397</v>
      </c>
      <c r="S7398" s="5">
        <v>71434</v>
      </c>
      <c r="T7398" s="6" t="s">
        <v>9855</v>
      </c>
      <c r="U7398" s="6">
        <v>464</v>
      </c>
    </row>
    <row r="7399" spans="18:21">
      <c r="R7399">
        <v>7398</v>
      </c>
      <c r="S7399" s="5">
        <v>71435</v>
      </c>
      <c r="T7399" s="6" t="s">
        <v>9855</v>
      </c>
      <c r="U7399" s="6">
        <v>266</v>
      </c>
    </row>
    <row r="7400" spans="18:21">
      <c r="R7400">
        <v>7399</v>
      </c>
      <c r="S7400" s="5">
        <v>71472</v>
      </c>
      <c r="T7400" s="6" t="s">
        <v>9856</v>
      </c>
      <c r="U7400" s="6">
        <v>476</v>
      </c>
    </row>
    <row r="7401" spans="18:21">
      <c r="R7401">
        <v>7400</v>
      </c>
      <c r="S7401" s="5">
        <v>71491</v>
      </c>
      <c r="T7401" s="6" t="s">
        <v>9855</v>
      </c>
      <c r="U7401" s="6">
        <v>333</v>
      </c>
    </row>
    <row r="7402" spans="18:21">
      <c r="R7402">
        <v>7401</v>
      </c>
      <c r="S7402" s="5">
        <v>71492</v>
      </c>
      <c r="T7402" s="6" t="s">
        <v>9855</v>
      </c>
      <c r="U7402" s="6">
        <v>286</v>
      </c>
    </row>
    <row r="7403" spans="18:21">
      <c r="R7403">
        <v>7402</v>
      </c>
      <c r="S7403" s="5">
        <v>71493</v>
      </c>
      <c r="T7403" s="6" t="s">
        <v>9855</v>
      </c>
      <c r="U7403" s="6">
        <v>260</v>
      </c>
    </row>
    <row r="7404" spans="18:21">
      <c r="R7404">
        <v>7403</v>
      </c>
      <c r="S7404" s="5">
        <v>71494</v>
      </c>
      <c r="T7404" s="6" t="s">
        <v>9855</v>
      </c>
      <c r="U7404" s="6">
        <v>511</v>
      </c>
    </row>
    <row r="7405" spans="18:21">
      <c r="R7405">
        <v>7404</v>
      </c>
      <c r="S7405" s="5">
        <v>71531</v>
      </c>
      <c r="T7405" s="6" t="s">
        <v>9857</v>
      </c>
      <c r="U7405" s="6">
        <v>961</v>
      </c>
    </row>
    <row r="7406" spans="18:21">
      <c r="R7406">
        <v>7405</v>
      </c>
      <c r="S7406" s="5">
        <v>71532</v>
      </c>
      <c r="T7406" s="6" t="s">
        <v>9857</v>
      </c>
      <c r="U7406" s="6">
        <v>329</v>
      </c>
    </row>
    <row r="7407" spans="18:21">
      <c r="R7407">
        <v>7406</v>
      </c>
      <c r="S7407" s="5">
        <v>71572</v>
      </c>
      <c r="T7407" s="6" t="s">
        <v>9858</v>
      </c>
      <c r="U7407" s="6">
        <v>743</v>
      </c>
    </row>
    <row r="7408" spans="18:21">
      <c r="R7408">
        <v>7407</v>
      </c>
      <c r="S7408" s="5">
        <v>71591</v>
      </c>
      <c r="T7408" s="6" t="s">
        <v>9857</v>
      </c>
      <c r="U7408" s="6">
        <v>227</v>
      </c>
    </row>
    <row r="7409" spans="18:21">
      <c r="R7409">
        <v>7408</v>
      </c>
      <c r="S7409" s="5">
        <v>71592</v>
      </c>
      <c r="T7409" s="6" t="s">
        <v>9858</v>
      </c>
      <c r="U7409" s="6">
        <v>1220</v>
      </c>
    </row>
    <row r="7410" spans="18:21">
      <c r="R7410">
        <v>7409</v>
      </c>
      <c r="S7410" s="5">
        <v>71593</v>
      </c>
      <c r="T7410" s="6" t="s">
        <v>9857</v>
      </c>
      <c r="U7410" s="6">
        <v>930</v>
      </c>
    </row>
    <row r="7411" spans="18:21">
      <c r="R7411">
        <v>7410</v>
      </c>
      <c r="S7411" s="5">
        <v>71594</v>
      </c>
      <c r="T7411" s="6" t="s">
        <v>9857</v>
      </c>
      <c r="U7411" s="6">
        <v>1328</v>
      </c>
    </row>
    <row r="7412" spans="18:21">
      <c r="R7412">
        <v>7411</v>
      </c>
      <c r="S7412" s="5">
        <v>71595</v>
      </c>
      <c r="T7412" s="6" t="s">
        <v>9859</v>
      </c>
      <c r="U7412" s="6">
        <v>404</v>
      </c>
    </row>
    <row r="7413" spans="18:21">
      <c r="R7413">
        <v>7412</v>
      </c>
      <c r="S7413" s="5">
        <v>71596</v>
      </c>
      <c r="T7413" s="6" t="s">
        <v>9860</v>
      </c>
      <c r="U7413" s="6">
        <v>180</v>
      </c>
    </row>
    <row r="7414" spans="18:21">
      <c r="R7414">
        <v>7413</v>
      </c>
      <c r="S7414" s="5">
        <v>71630</v>
      </c>
      <c r="T7414" s="6" t="s">
        <v>9861</v>
      </c>
      <c r="U7414" s="6">
        <v>761</v>
      </c>
    </row>
    <row r="7415" spans="18:21">
      <c r="R7415">
        <v>7414</v>
      </c>
      <c r="S7415" s="5">
        <v>71631</v>
      </c>
      <c r="T7415" s="6" t="s">
        <v>9861</v>
      </c>
      <c r="U7415" s="6">
        <v>1320</v>
      </c>
    </row>
    <row r="7416" spans="18:21">
      <c r="R7416">
        <v>7415</v>
      </c>
      <c r="S7416" s="5">
        <v>71691</v>
      </c>
      <c r="T7416" s="6" t="s">
        <v>9861</v>
      </c>
      <c r="U7416" s="6">
        <v>1132</v>
      </c>
    </row>
    <row r="7417" spans="18:21">
      <c r="R7417">
        <v>7416</v>
      </c>
      <c r="S7417" s="5">
        <v>71692</v>
      </c>
      <c r="T7417" s="6" t="s">
        <v>9861</v>
      </c>
      <c r="U7417" s="6">
        <v>726</v>
      </c>
    </row>
    <row r="7418" spans="18:21">
      <c r="R7418">
        <v>7417</v>
      </c>
      <c r="S7418" s="5">
        <v>71693</v>
      </c>
      <c r="T7418" s="6" t="s">
        <v>9861</v>
      </c>
      <c r="U7418" s="6">
        <v>1094</v>
      </c>
    </row>
    <row r="7419" spans="18:21">
      <c r="R7419">
        <v>7418</v>
      </c>
      <c r="S7419" s="5">
        <v>71694</v>
      </c>
      <c r="T7419" s="6" t="s">
        <v>9862</v>
      </c>
      <c r="U7419" s="6">
        <v>996</v>
      </c>
    </row>
    <row r="7420" spans="18:21">
      <c r="R7420">
        <v>7419</v>
      </c>
      <c r="S7420" s="5">
        <v>71830</v>
      </c>
      <c r="T7420" s="6" t="s">
        <v>9863</v>
      </c>
      <c r="U7420" s="6">
        <v>718</v>
      </c>
    </row>
    <row r="7421" spans="18:21">
      <c r="R7421">
        <v>7420</v>
      </c>
      <c r="S7421" s="5">
        <v>71831</v>
      </c>
      <c r="T7421" s="6" t="s">
        <v>9863</v>
      </c>
      <c r="U7421" s="6">
        <v>751</v>
      </c>
    </row>
    <row r="7422" spans="18:21">
      <c r="R7422">
        <v>7421</v>
      </c>
      <c r="S7422" s="5">
        <v>71832</v>
      </c>
      <c r="T7422" s="6" t="s">
        <v>9863</v>
      </c>
      <c r="U7422" s="6">
        <v>569</v>
      </c>
    </row>
    <row r="7423" spans="18:21">
      <c r="R7423">
        <v>7422</v>
      </c>
      <c r="S7423" s="5">
        <v>71833</v>
      </c>
      <c r="T7423" s="6" t="s">
        <v>9863</v>
      </c>
      <c r="U7423" s="6">
        <v>405</v>
      </c>
    </row>
    <row r="7424" spans="18:21">
      <c r="R7424">
        <v>7423</v>
      </c>
      <c r="S7424" s="5">
        <v>71840</v>
      </c>
      <c r="T7424" s="6" t="s">
        <v>9864</v>
      </c>
      <c r="U7424" s="6">
        <v>523</v>
      </c>
    </row>
    <row r="7425" spans="18:21">
      <c r="R7425">
        <v>7424</v>
      </c>
      <c r="S7425" s="5">
        <v>71891</v>
      </c>
      <c r="T7425" s="6" t="s">
        <v>9863</v>
      </c>
      <c r="U7425" s="6">
        <v>596</v>
      </c>
    </row>
    <row r="7426" spans="18:21">
      <c r="R7426">
        <v>7425</v>
      </c>
      <c r="S7426" s="5">
        <v>71892</v>
      </c>
      <c r="T7426" s="6" t="s">
        <v>9863</v>
      </c>
      <c r="U7426" s="6">
        <v>644</v>
      </c>
    </row>
    <row r="7427" spans="18:21">
      <c r="R7427">
        <v>7426</v>
      </c>
      <c r="S7427" s="5">
        <v>71893</v>
      </c>
      <c r="T7427" s="6" t="s">
        <v>9863</v>
      </c>
      <c r="U7427" s="6">
        <v>88</v>
      </c>
    </row>
    <row r="7428" spans="18:21">
      <c r="R7428">
        <v>7427</v>
      </c>
      <c r="S7428" s="5">
        <v>71894</v>
      </c>
      <c r="T7428" s="6" t="s">
        <v>9865</v>
      </c>
      <c r="U7428" s="6">
        <v>452</v>
      </c>
    </row>
    <row r="7429" spans="18:21">
      <c r="R7429">
        <v>7428</v>
      </c>
      <c r="S7429" s="5">
        <v>71895</v>
      </c>
      <c r="T7429" s="6" t="s">
        <v>9865</v>
      </c>
      <c r="U7429" s="6">
        <v>465</v>
      </c>
    </row>
    <row r="7430" spans="18:21">
      <c r="R7430">
        <v>7429</v>
      </c>
      <c r="S7430" s="5">
        <v>71896</v>
      </c>
      <c r="T7430" s="6" t="s">
        <v>9864</v>
      </c>
      <c r="U7430" s="6">
        <v>285</v>
      </c>
    </row>
    <row r="7431" spans="18:21">
      <c r="R7431">
        <v>7430</v>
      </c>
      <c r="S7431" s="5">
        <v>71897</v>
      </c>
      <c r="T7431" s="6" t="s">
        <v>9864</v>
      </c>
      <c r="U7431" s="6">
        <v>182</v>
      </c>
    </row>
    <row r="7432" spans="18:21">
      <c r="R7432">
        <v>7431</v>
      </c>
      <c r="S7432" s="5">
        <v>71930</v>
      </c>
      <c r="T7432" s="6" t="s">
        <v>9866</v>
      </c>
      <c r="U7432" s="6">
        <v>470</v>
      </c>
    </row>
    <row r="7433" spans="18:21">
      <c r="R7433">
        <v>7432</v>
      </c>
      <c r="S7433" s="5">
        <v>71931</v>
      </c>
      <c r="T7433" s="6" t="s">
        <v>9866</v>
      </c>
      <c r="U7433" s="6">
        <v>473</v>
      </c>
    </row>
    <row r="7434" spans="18:21">
      <c r="R7434">
        <v>7433</v>
      </c>
      <c r="S7434" s="5">
        <v>71932</v>
      </c>
      <c r="T7434" s="6" t="s">
        <v>9866</v>
      </c>
      <c r="U7434" s="6">
        <v>551</v>
      </c>
    </row>
    <row r="7435" spans="18:21">
      <c r="R7435">
        <v>7434</v>
      </c>
      <c r="S7435" s="5">
        <v>71940</v>
      </c>
      <c r="T7435" s="6" t="s">
        <v>9867</v>
      </c>
      <c r="U7435" s="6">
        <v>1300</v>
      </c>
    </row>
    <row r="7436" spans="18:21">
      <c r="R7436">
        <v>7435</v>
      </c>
      <c r="S7436" s="5">
        <v>71941</v>
      </c>
      <c r="T7436" s="6" t="s">
        <v>9867</v>
      </c>
      <c r="U7436" s="6">
        <v>421</v>
      </c>
    </row>
    <row r="7437" spans="18:21">
      <c r="R7437">
        <v>7436</v>
      </c>
      <c r="S7437" s="5">
        <v>71991</v>
      </c>
      <c r="T7437" s="6" t="s">
        <v>9866</v>
      </c>
      <c r="U7437" s="6">
        <v>486</v>
      </c>
    </row>
    <row r="7438" spans="18:21">
      <c r="R7438">
        <v>7437</v>
      </c>
      <c r="S7438" s="5">
        <v>71992</v>
      </c>
      <c r="T7438" s="6" t="s">
        <v>9866</v>
      </c>
      <c r="U7438" s="6">
        <v>377</v>
      </c>
    </row>
    <row r="7439" spans="18:21">
      <c r="R7439">
        <v>7438</v>
      </c>
      <c r="S7439" s="5">
        <v>71993</v>
      </c>
      <c r="T7439" s="6" t="s">
        <v>9866</v>
      </c>
      <c r="U7439" s="6">
        <v>1172</v>
      </c>
    </row>
    <row r="7440" spans="18:21">
      <c r="R7440">
        <v>7439</v>
      </c>
      <c r="S7440" s="5">
        <v>71994</v>
      </c>
      <c r="T7440" s="6" t="s">
        <v>9866</v>
      </c>
      <c r="U7440" s="6">
        <v>452</v>
      </c>
    </row>
    <row r="7441" spans="18:21">
      <c r="R7441">
        <v>7440</v>
      </c>
      <c r="S7441" s="5">
        <v>71995</v>
      </c>
      <c r="T7441" s="6" t="s">
        <v>9866</v>
      </c>
      <c r="U7441" s="6">
        <v>575</v>
      </c>
    </row>
    <row r="7442" spans="18:21">
      <c r="R7442">
        <v>7441</v>
      </c>
      <c r="S7442" s="5">
        <v>72130</v>
      </c>
      <c r="T7442" s="6" t="s">
        <v>9868</v>
      </c>
      <c r="U7442" s="6">
        <v>15</v>
      </c>
    </row>
    <row r="7443" spans="18:21">
      <c r="R7443">
        <v>7442</v>
      </c>
      <c r="S7443" s="5">
        <v>72131</v>
      </c>
      <c r="T7443" s="6" t="s">
        <v>9868</v>
      </c>
      <c r="U7443" s="6">
        <v>96</v>
      </c>
    </row>
    <row r="7444" spans="18:21">
      <c r="R7444">
        <v>7443</v>
      </c>
      <c r="S7444" s="5">
        <v>72132</v>
      </c>
      <c r="T7444" s="6" t="s">
        <v>9868</v>
      </c>
      <c r="U7444" s="6">
        <v>30</v>
      </c>
    </row>
    <row r="7445" spans="18:21">
      <c r="R7445">
        <v>7444</v>
      </c>
      <c r="S7445" s="5">
        <v>72133</v>
      </c>
      <c r="T7445" s="6" t="s">
        <v>9868</v>
      </c>
      <c r="U7445" s="6">
        <v>18</v>
      </c>
    </row>
    <row r="7446" spans="18:21">
      <c r="R7446">
        <v>7445</v>
      </c>
      <c r="S7446" s="5">
        <v>72135</v>
      </c>
      <c r="T7446" s="6" t="s">
        <v>9868</v>
      </c>
      <c r="U7446" s="6">
        <v>22</v>
      </c>
    </row>
    <row r="7447" spans="18:21">
      <c r="R7447">
        <v>7446</v>
      </c>
      <c r="S7447" s="5">
        <v>72138</v>
      </c>
      <c r="T7447" s="6" t="s">
        <v>9868</v>
      </c>
      <c r="U7447" s="6">
        <v>5</v>
      </c>
    </row>
    <row r="7448" spans="18:21">
      <c r="R7448">
        <v>7447</v>
      </c>
      <c r="S7448" s="5">
        <v>72209</v>
      </c>
      <c r="T7448" s="6" t="s">
        <v>9868</v>
      </c>
      <c r="U7448" s="6">
        <v>739</v>
      </c>
    </row>
    <row r="7449" spans="18:21">
      <c r="R7449">
        <v>7448</v>
      </c>
      <c r="S7449" s="5">
        <v>72210</v>
      </c>
      <c r="T7449" s="6" t="s">
        <v>9868</v>
      </c>
      <c r="U7449" s="6">
        <v>1847</v>
      </c>
    </row>
    <row r="7450" spans="18:21">
      <c r="R7450">
        <v>7449</v>
      </c>
      <c r="S7450" s="5">
        <v>72211</v>
      </c>
      <c r="T7450" s="6" t="s">
        <v>9868</v>
      </c>
      <c r="U7450" s="6">
        <v>1154</v>
      </c>
    </row>
    <row r="7451" spans="18:21">
      <c r="R7451">
        <v>7450</v>
      </c>
      <c r="S7451" s="5">
        <v>72212</v>
      </c>
      <c r="T7451" s="6" t="s">
        <v>9868</v>
      </c>
      <c r="U7451" s="6">
        <v>346</v>
      </c>
    </row>
    <row r="7452" spans="18:21">
      <c r="R7452">
        <v>7451</v>
      </c>
      <c r="S7452" s="5">
        <v>72213</v>
      </c>
      <c r="T7452" s="6" t="s">
        <v>9868</v>
      </c>
      <c r="U7452" s="6">
        <v>883</v>
      </c>
    </row>
    <row r="7453" spans="18:21">
      <c r="R7453">
        <v>7452</v>
      </c>
      <c r="S7453" s="5">
        <v>72214</v>
      </c>
      <c r="T7453" s="6" t="s">
        <v>9868</v>
      </c>
      <c r="U7453" s="6">
        <v>2243</v>
      </c>
    </row>
    <row r="7454" spans="18:21">
      <c r="R7454">
        <v>7453</v>
      </c>
      <c r="S7454" s="5">
        <v>72215</v>
      </c>
      <c r="T7454" s="6" t="s">
        <v>9868</v>
      </c>
      <c r="U7454" s="6">
        <v>1056</v>
      </c>
    </row>
    <row r="7455" spans="18:21">
      <c r="R7455">
        <v>7454</v>
      </c>
      <c r="S7455" s="5">
        <v>72216</v>
      </c>
      <c r="T7455" s="6" t="s">
        <v>9868</v>
      </c>
      <c r="U7455" s="6">
        <v>1202</v>
      </c>
    </row>
    <row r="7456" spans="18:21">
      <c r="R7456">
        <v>7455</v>
      </c>
      <c r="S7456" s="5">
        <v>72217</v>
      </c>
      <c r="T7456" s="6" t="s">
        <v>9868</v>
      </c>
      <c r="U7456" s="6">
        <v>1309</v>
      </c>
    </row>
    <row r="7457" spans="18:21">
      <c r="R7457">
        <v>7456</v>
      </c>
      <c r="S7457" s="5">
        <v>72218</v>
      </c>
      <c r="T7457" s="6" t="s">
        <v>9868</v>
      </c>
      <c r="U7457" s="6">
        <v>1423</v>
      </c>
    </row>
    <row r="7458" spans="18:21">
      <c r="R7458">
        <v>7457</v>
      </c>
      <c r="S7458" s="5">
        <v>72219</v>
      </c>
      <c r="T7458" s="6" t="s">
        <v>9868</v>
      </c>
      <c r="U7458" s="6">
        <v>1502</v>
      </c>
    </row>
    <row r="7459" spans="18:21">
      <c r="R7459">
        <v>7458</v>
      </c>
      <c r="S7459" s="5">
        <v>72220</v>
      </c>
      <c r="T7459" s="6" t="s">
        <v>9868</v>
      </c>
      <c r="U7459" s="6">
        <v>1234</v>
      </c>
    </row>
    <row r="7460" spans="18:21">
      <c r="R7460">
        <v>7459</v>
      </c>
      <c r="S7460" s="5">
        <v>72221</v>
      </c>
      <c r="T7460" s="6" t="s">
        <v>9868</v>
      </c>
      <c r="U7460" s="6">
        <v>1443</v>
      </c>
    </row>
    <row r="7461" spans="18:21">
      <c r="R7461">
        <v>7460</v>
      </c>
      <c r="S7461" s="5">
        <v>72222</v>
      </c>
      <c r="T7461" s="6" t="s">
        <v>9868</v>
      </c>
      <c r="U7461" s="6">
        <v>1952</v>
      </c>
    </row>
    <row r="7462" spans="18:21">
      <c r="R7462">
        <v>7461</v>
      </c>
      <c r="S7462" s="5">
        <v>72223</v>
      </c>
      <c r="T7462" s="6" t="s">
        <v>9868</v>
      </c>
      <c r="U7462" s="6">
        <v>1861</v>
      </c>
    </row>
    <row r="7463" spans="18:21">
      <c r="R7463">
        <v>7462</v>
      </c>
      <c r="S7463" s="5">
        <v>72224</v>
      </c>
      <c r="T7463" s="6" t="s">
        <v>9868</v>
      </c>
      <c r="U7463" s="6">
        <v>1271</v>
      </c>
    </row>
    <row r="7464" spans="18:21">
      <c r="R7464">
        <v>7463</v>
      </c>
      <c r="S7464" s="5">
        <v>72225</v>
      </c>
      <c r="T7464" s="6" t="s">
        <v>9868</v>
      </c>
      <c r="U7464" s="6">
        <v>1295</v>
      </c>
    </row>
    <row r="7465" spans="18:21">
      <c r="R7465">
        <v>7464</v>
      </c>
      <c r="S7465" s="5">
        <v>72226</v>
      </c>
      <c r="T7465" s="6" t="s">
        <v>9868</v>
      </c>
      <c r="U7465" s="6">
        <v>1260</v>
      </c>
    </row>
    <row r="7466" spans="18:21">
      <c r="R7466">
        <v>7465</v>
      </c>
      <c r="S7466" s="5">
        <v>72227</v>
      </c>
      <c r="T7466" s="6" t="s">
        <v>9868</v>
      </c>
      <c r="U7466" s="6">
        <v>874</v>
      </c>
    </row>
    <row r="7467" spans="18:21">
      <c r="R7467">
        <v>7466</v>
      </c>
      <c r="S7467" s="5">
        <v>72228</v>
      </c>
      <c r="T7467" s="6" t="s">
        <v>9868</v>
      </c>
      <c r="U7467" s="6">
        <v>1268</v>
      </c>
    </row>
    <row r="7468" spans="18:21">
      <c r="R7468">
        <v>7467</v>
      </c>
      <c r="S7468" s="5">
        <v>72231</v>
      </c>
      <c r="T7468" s="6" t="s">
        <v>9868</v>
      </c>
      <c r="U7468" s="6">
        <v>2940</v>
      </c>
    </row>
    <row r="7469" spans="18:21">
      <c r="R7469">
        <v>7468</v>
      </c>
      <c r="S7469" s="5">
        <v>72233</v>
      </c>
      <c r="T7469" s="6" t="s">
        <v>9868</v>
      </c>
      <c r="U7469" s="6">
        <v>2151</v>
      </c>
    </row>
    <row r="7470" spans="18:21">
      <c r="R7470">
        <v>7469</v>
      </c>
      <c r="S7470" s="5">
        <v>72240</v>
      </c>
      <c r="T7470" s="6" t="s">
        <v>9868</v>
      </c>
      <c r="U7470" s="6">
        <v>1833</v>
      </c>
    </row>
    <row r="7471" spans="18:21">
      <c r="R7471">
        <v>7470</v>
      </c>
      <c r="S7471" s="5">
        <v>72241</v>
      </c>
      <c r="T7471" s="6" t="s">
        <v>9868</v>
      </c>
      <c r="U7471" s="6">
        <v>1879</v>
      </c>
    </row>
    <row r="7472" spans="18:21">
      <c r="R7472">
        <v>7471</v>
      </c>
      <c r="S7472" s="5">
        <v>72242</v>
      </c>
      <c r="T7472" s="6" t="s">
        <v>9868</v>
      </c>
      <c r="U7472" s="6">
        <v>1489</v>
      </c>
    </row>
    <row r="7473" spans="18:21">
      <c r="R7473">
        <v>7472</v>
      </c>
      <c r="S7473" s="5">
        <v>72243</v>
      </c>
      <c r="T7473" s="6" t="s">
        <v>9868</v>
      </c>
      <c r="U7473" s="6">
        <v>1841</v>
      </c>
    </row>
    <row r="7474" spans="18:21">
      <c r="R7474">
        <v>7473</v>
      </c>
      <c r="S7474" s="5">
        <v>72244</v>
      </c>
      <c r="T7474" s="6" t="s">
        <v>9868</v>
      </c>
      <c r="U7474" s="6">
        <v>1827</v>
      </c>
    </row>
    <row r="7475" spans="18:21">
      <c r="R7475">
        <v>7474</v>
      </c>
      <c r="S7475" s="5">
        <v>72245</v>
      </c>
      <c r="T7475" s="6" t="s">
        <v>9868</v>
      </c>
      <c r="U7475" s="6">
        <v>1614</v>
      </c>
    </row>
    <row r="7476" spans="18:21">
      <c r="R7476">
        <v>7475</v>
      </c>
      <c r="S7476" s="5">
        <v>72246</v>
      </c>
      <c r="T7476" s="6" t="s">
        <v>9868</v>
      </c>
      <c r="U7476" s="6">
        <v>3194</v>
      </c>
    </row>
    <row r="7477" spans="18:21">
      <c r="R7477">
        <v>7476</v>
      </c>
      <c r="S7477" s="5">
        <v>72334</v>
      </c>
      <c r="T7477" s="6" t="s">
        <v>9868</v>
      </c>
      <c r="U7477" s="6">
        <v>872</v>
      </c>
    </row>
    <row r="7478" spans="18:21">
      <c r="R7478">
        <v>7477</v>
      </c>
      <c r="S7478" s="5">
        <v>72335</v>
      </c>
      <c r="T7478" s="6" t="s">
        <v>9868</v>
      </c>
      <c r="U7478" s="6">
        <v>1050</v>
      </c>
    </row>
    <row r="7479" spans="18:21">
      <c r="R7479">
        <v>7478</v>
      </c>
      <c r="S7479" s="5">
        <v>72336</v>
      </c>
      <c r="T7479" s="6" t="s">
        <v>9868</v>
      </c>
      <c r="U7479" s="6">
        <v>1265</v>
      </c>
    </row>
    <row r="7480" spans="18:21">
      <c r="R7480">
        <v>7479</v>
      </c>
      <c r="S7480" s="5">
        <v>72337</v>
      </c>
      <c r="T7480" s="6" t="s">
        <v>9868</v>
      </c>
      <c r="U7480" s="6">
        <v>1585</v>
      </c>
    </row>
    <row r="7481" spans="18:21">
      <c r="R7481">
        <v>7480</v>
      </c>
      <c r="S7481" s="5">
        <v>72338</v>
      </c>
      <c r="T7481" s="6" t="s">
        <v>9868</v>
      </c>
      <c r="U7481" s="6">
        <v>1789</v>
      </c>
    </row>
    <row r="7482" spans="18:21">
      <c r="R7482">
        <v>7481</v>
      </c>
      <c r="S7482" s="5">
        <v>72339</v>
      </c>
      <c r="T7482" s="6" t="s">
        <v>9868</v>
      </c>
      <c r="U7482" s="6">
        <v>1382</v>
      </c>
    </row>
    <row r="7483" spans="18:21">
      <c r="R7483">
        <v>7482</v>
      </c>
      <c r="S7483" s="5">
        <v>72340</v>
      </c>
      <c r="T7483" s="6" t="s">
        <v>9868</v>
      </c>
      <c r="U7483" s="6">
        <v>1593</v>
      </c>
    </row>
    <row r="7484" spans="18:21">
      <c r="R7484">
        <v>7483</v>
      </c>
      <c r="S7484" s="5">
        <v>72341</v>
      </c>
      <c r="T7484" s="6" t="s">
        <v>9868</v>
      </c>
      <c r="U7484" s="6">
        <v>1866</v>
      </c>
    </row>
    <row r="7485" spans="18:21">
      <c r="R7485">
        <v>7484</v>
      </c>
      <c r="S7485" s="5">
        <v>72342</v>
      </c>
      <c r="T7485" s="6" t="s">
        <v>9868</v>
      </c>
      <c r="U7485" s="6">
        <v>1330</v>
      </c>
    </row>
    <row r="7486" spans="18:21">
      <c r="R7486">
        <v>7485</v>
      </c>
      <c r="S7486" s="5">
        <v>72343</v>
      </c>
      <c r="T7486" s="6" t="s">
        <v>9868</v>
      </c>
      <c r="U7486" s="6">
        <v>1379</v>
      </c>
    </row>
    <row r="7487" spans="18:21">
      <c r="R7487">
        <v>7486</v>
      </c>
      <c r="S7487" s="5">
        <v>72344</v>
      </c>
      <c r="T7487" s="6" t="s">
        <v>9868</v>
      </c>
      <c r="U7487" s="6">
        <v>1673</v>
      </c>
    </row>
    <row r="7488" spans="18:21">
      <c r="R7488">
        <v>7487</v>
      </c>
      <c r="S7488" s="5">
        <v>72345</v>
      </c>
      <c r="T7488" s="6" t="s">
        <v>9868</v>
      </c>
      <c r="U7488" s="6">
        <v>1495</v>
      </c>
    </row>
    <row r="7489" spans="18:21">
      <c r="R7489">
        <v>7488</v>
      </c>
      <c r="S7489" s="5">
        <v>72346</v>
      </c>
      <c r="T7489" s="6" t="s">
        <v>9868</v>
      </c>
      <c r="U7489" s="6">
        <v>2003</v>
      </c>
    </row>
    <row r="7490" spans="18:21">
      <c r="R7490">
        <v>7489</v>
      </c>
      <c r="S7490" s="5">
        <v>72347</v>
      </c>
      <c r="T7490" s="6" t="s">
        <v>9868</v>
      </c>
      <c r="U7490" s="6">
        <v>1569</v>
      </c>
    </row>
    <row r="7491" spans="18:21">
      <c r="R7491">
        <v>7490</v>
      </c>
      <c r="S7491" s="5">
        <v>72348</v>
      </c>
      <c r="T7491" s="6" t="s">
        <v>9868</v>
      </c>
      <c r="U7491" s="6">
        <v>2664</v>
      </c>
    </row>
    <row r="7492" spans="18:21">
      <c r="R7492">
        <v>7491</v>
      </c>
      <c r="S7492" s="5">
        <v>72349</v>
      </c>
      <c r="T7492" s="6" t="s">
        <v>9868</v>
      </c>
      <c r="U7492" s="6">
        <v>1072</v>
      </c>
    </row>
    <row r="7493" spans="18:21">
      <c r="R7493">
        <v>7492</v>
      </c>
      <c r="S7493" s="5">
        <v>72350</v>
      </c>
      <c r="T7493" s="6" t="s">
        <v>9868</v>
      </c>
      <c r="U7493" s="6">
        <v>1634</v>
      </c>
    </row>
    <row r="7494" spans="18:21">
      <c r="R7494">
        <v>7493</v>
      </c>
      <c r="S7494" s="5">
        <v>72351</v>
      </c>
      <c r="T7494" s="6" t="s">
        <v>9868</v>
      </c>
      <c r="U7494" s="6">
        <v>1406</v>
      </c>
    </row>
    <row r="7495" spans="18:21">
      <c r="R7495">
        <v>7494</v>
      </c>
      <c r="S7495" s="5">
        <v>72352</v>
      </c>
      <c r="T7495" s="6" t="s">
        <v>9868</v>
      </c>
      <c r="U7495" s="6">
        <v>2274</v>
      </c>
    </row>
    <row r="7496" spans="18:21">
      <c r="R7496">
        <v>7495</v>
      </c>
      <c r="S7496" s="5">
        <v>72353</v>
      </c>
      <c r="T7496" s="6" t="s">
        <v>9868</v>
      </c>
      <c r="U7496" s="6">
        <v>2417</v>
      </c>
    </row>
    <row r="7497" spans="18:21">
      <c r="R7497">
        <v>7496</v>
      </c>
      <c r="S7497" s="5">
        <v>72355</v>
      </c>
      <c r="T7497" s="6" t="s">
        <v>9868</v>
      </c>
      <c r="U7497" s="6">
        <v>2611</v>
      </c>
    </row>
    <row r="7498" spans="18:21">
      <c r="R7498">
        <v>7497</v>
      </c>
      <c r="S7498" s="5">
        <v>72460</v>
      </c>
      <c r="T7498" s="6" t="s">
        <v>9868</v>
      </c>
      <c r="U7498" s="6">
        <v>2140</v>
      </c>
    </row>
    <row r="7499" spans="18:21">
      <c r="R7499">
        <v>7498</v>
      </c>
      <c r="S7499" s="5">
        <v>72461</v>
      </c>
      <c r="T7499" s="6" t="s">
        <v>9868</v>
      </c>
      <c r="U7499" s="6">
        <v>1851</v>
      </c>
    </row>
    <row r="7500" spans="18:21">
      <c r="R7500">
        <v>7499</v>
      </c>
      <c r="S7500" s="5">
        <v>72462</v>
      </c>
      <c r="T7500" s="6" t="s">
        <v>9868</v>
      </c>
      <c r="U7500" s="6">
        <v>1825</v>
      </c>
    </row>
    <row r="7501" spans="18:21">
      <c r="R7501">
        <v>7500</v>
      </c>
      <c r="S7501" s="5">
        <v>72463</v>
      </c>
      <c r="T7501" s="6" t="s">
        <v>9868</v>
      </c>
      <c r="U7501" s="6">
        <v>2016</v>
      </c>
    </row>
    <row r="7502" spans="18:21">
      <c r="R7502">
        <v>7501</v>
      </c>
      <c r="S7502" s="5">
        <v>72464</v>
      </c>
      <c r="T7502" s="6" t="s">
        <v>9868</v>
      </c>
      <c r="U7502" s="6">
        <v>2357</v>
      </c>
    </row>
    <row r="7503" spans="18:21">
      <c r="R7503">
        <v>7502</v>
      </c>
      <c r="S7503" s="5">
        <v>72465</v>
      </c>
      <c r="T7503" s="6" t="s">
        <v>9868</v>
      </c>
      <c r="U7503" s="6">
        <v>1477</v>
      </c>
    </row>
    <row r="7504" spans="18:21">
      <c r="R7504">
        <v>7503</v>
      </c>
      <c r="S7504" s="5">
        <v>72466</v>
      </c>
      <c r="T7504" s="6" t="s">
        <v>9868</v>
      </c>
      <c r="U7504" s="6">
        <v>2537</v>
      </c>
    </row>
    <row r="7505" spans="18:21">
      <c r="R7505">
        <v>7504</v>
      </c>
      <c r="S7505" s="5">
        <v>72467</v>
      </c>
      <c r="T7505" s="6" t="s">
        <v>9868</v>
      </c>
      <c r="U7505" s="6">
        <v>963</v>
      </c>
    </row>
    <row r="7506" spans="18:21">
      <c r="R7506">
        <v>7505</v>
      </c>
      <c r="S7506" s="5">
        <v>72468</v>
      </c>
      <c r="T7506" s="6" t="s">
        <v>9868</v>
      </c>
      <c r="U7506" s="6">
        <v>1314</v>
      </c>
    </row>
    <row r="7507" spans="18:21">
      <c r="R7507">
        <v>7506</v>
      </c>
      <c r="S7507" s="5">
        <v>72469</v>
      </c>
      <c r="T7507" s="6" t="s">
        <v>9868</v>
      </c>
      <c r="U7507" s="6">
        <v>1554</v>
      </c>
    </row>
    <row r="7508" spans="18:21">
      <c r="R7508">
        <v>7507</v>
      </c>
      <c r="S7508" s="5">
        <v>72470</v>
      </c>
      <c r="T7508" s="6" t="s">
        <v>9868</v>
      </c>
      <c r="U7508" s="6">
        <v>2254</v>
      </c>
    </row>
    <row r="7509" spans="18:21">
      <c r="R7509">
        <v>7508</v>
      </c>
      <c r="S7509" s="5">
        <v>72471</v>
      </c>
      <c r="T7509" s="6" t="s">
        <v>9868</v>
      </c>
      <c r="U7509" s="6">
        <v>2282</v>
      </c>
    </row>
    <row r="7510" spans="18:21">
      <c r="R7510">
        <v>7509</v>
      </c>
      <c r="S7510" s="5">
        <v>72472</v>
      </c>
      <c r="T7510" s="6" t="s">
        <v>9868</v>
      </c>
      <c r="U7510" s="6">
        <v>1426</v>
      </c>
    </row>
    <row r="7511" spans="18:21">
      <c r="R7511">
        <v>7510</v>
      </c>
      <c r="S7511" s="5">
        <v>72473</v>
      </c>
      <c r="T7511" s="6" t="s">
        <v>9868</v>
      </c>
      <c r="U7511" s="6">
        <v>2170</v>
      </c>
    </row>
    <row r="7512" spans="18:21">
      <c r="R7512">
        <v>7511</v>
      </c>
      <c r="S7512" s="5">
        <v>72474</v>
      </c>
      <c r="T7512" s="6" t="s">
        <v>9868</v>
      </c>
      <c r="U7512" s="6">
        <v>1593</v>
      </c>
    </row>
    <row r="7513" spans="18:21">
      <c r="R7513">
        <v>7512</v>
      </c>
      <c r="S7513" s="5">
        <v>72475</v>
      </c>
      <c r="T7513" s="6" t="s">
        <v>9868</v>
      </c>
      <c r="U7513" s="6">
        <v>999</v>
      </c>
    </row>
    <row r="7514" spans="18:21">
      <c r="R7514">
        <v>7513</v>
      </c>
      <c r="S7514" s="5">
        <v>72476</v>
      </c>
      <c r="T7514" s="6" t="s">
        <v>9868</v>
      </c>
      <c r="U7514" s="6">
        <v>3240</v>
      </c>
    </row>
    <row r="7515" spans="18:21">
      <c r="R7515">
        <v>7514</v>
      </c>
      <c r="S7515" s="5">
        <v>72477</v>
      </c>
      <c r="T7515" s="6" t="s">
        <v>9868</v>
      </c>
      <c r="U7515" s="6">
        <v>1351</v>
      </c>
    </row>
    <row r="7516" spans="18:21">
      <c r="R7516">
        <v>7515</v>
      </c>
      <c r="S7516" s="5">
        <v>72478</v>
      </c>
      <c r="T7516" s="6" t="s">
        <v>9868</v>
      </c>
      <c r="U7516" s="6">
        <v>1239</v>
      </c>
    </row>
    <row r="7517" spans="18:21">
      <c r="R7517">
        <v>7516</v>
      </c>
      <c r="S7517" s="5">
        <v>72479</v>
      </c>
      <c r="T7517" s="6" t="s">
        <v>9868</v>
      </c>
      <c r="U7517" s="6">
        <v>1752</v>
      </c>
    </row>
    <row r="7518" spans="18:21">
      <c r="R7518">
        <v>7517</v>
      </c>
      <c r="S7518" s="5">
        <v>72480</v>
      </c>
      <c r="T7518" s="6" t="s">
        <v>9868</v>
      </c>
      <c r="U7518" s="6">
        <v>2397</v>
      </c>
    </row>
    <row r="7519" spans="18:21">
      <c r="R7519">
        <v>7518</v>
      </c>
      <c r="S7519" s="5">
        <v>72481</v>
      </c>
      <c r="T7519" s="6" t="s">
        <v>9868</v>
      </c>
      <c r="U7519" s="6">
        <v>2103</v>
      </c>
    </row>
    <row r="7520" spans="18:21">
      <c r="R7520">
        <v>7519</v>
      </c>
      <c r="S7520" s="5">
        <v>72482</v>
      </c>
      <c r="T7520" s="6" t="s">
        <v>9868</v>
      </c>
      <c r="U7520" s="6">
        <v>1415</v>
      </c>
    </row>
    <row r="7521" spans="18:21">
      <c r="R7521">
        <v>7520</v>
      </c>
      <c r="S7521" s="5">
        <v>72591</v>
      </c>
      <c r="T7521" s="6" t="s">
        <v>9868</v>
      </c>
      <c r="U7521" s="6">
        <v>3178</v>
      </c>
    </row>
    <row r="7522" spans="18:21">
      <c r="R7522">
        <v>7521</v>
      </c>
      <c r="S7522" s="5">
        <v>72592</v>
      </c>
      <c r="T7522" s="6" t="s">
        <v>9868</v>
      </c>
      <c r="U7522" s="6">
        <v>2765</v>
      </c>
    </row>
    <row r="7523" spans="18:21">
      <c r="R7523">
        <v>7522</v>
      </c>
      <c r="S7523" s="5">
        <v>72593</v>
      </c>
      <c r="T7523" s="6" t="s">
        <v>9868</v>
      </c>
      <c r="U7523" s="6">
        <v>510</v>
      </c>
    </row>
    <row r="7524" spans="18:21">
      <c r="R7524">
        <v>7523</v>
      </c>
      <c r="S7524" s="5">
        <v>72594</v>
      </c>
      <c r="T7524" s="6" t="s">
        <v>9868</v>
      </c>
      <c r="U7524" s="6">
        <v>1092</v>
      </c>
    </row>
    <row r="7525" spans="18:21">
      <c r="R7525">
        <v>7524</v>
      </c>
      <c r="S7525" s="5">
        <v>72595</v>
      </c>
      <c r="T7525" s="6" t="s">
        <v>9868</v>
      </c>
      <c r="U7525" s="6">
        <v>765</v>
      </c>
    </row>
    <row r="7526" spans="18:21">
      <c r="R7526">
        <v>7525</v>
      </c>
      <c r="S7526" s="5">
        <v>72596</v>
      </c>
      <c r="T7526" s="6" t="s">
        <v>9868</v>
      </c>
      <c r="U7526" s="6">
        <v>2052</v>
      </c>
    </row>
    <row r="7527" spans="18:21">
      <c r="R7527">
        <v>7526</v>
      </c>
      <c r="S7527" s="5">
        <v>72597</v>
      </c>
      <c r="T7527" s="6" t="s">
        <v>9868</v>
      </c>
      <c r="U7527" s="6">
        <v>1546</v>
      </c>
    </row>
    <row r="7528" spans="18:21">
      <c r="R7528">
        <v>7527</v>
      </c>
      <c r="S7528" s="5">
        <v>72598</v>
      </c>
      <c r="T7528" s="6" t="s">
        <v>9868</v>
      </c>
      <c r="U7528" s="6">
        <v>697</v>
      </c>
    </row>
    <row r="7529" spans="18:21">
      <c r="R7529">
        <v>7528</v>
      </c>
      <c r="S7529" s="5">
        <v>72630</v>
      </c>
      <c r="T7529" s="6" t="s">
        <v>9869</v>
      </c>
      <c r="U7529" s="6">
        <v>1835</v>
      </c>
    </row>
    <row r="7530" spans="18:21">
      <c r="R7530">
        <v>7529</v>
      </c>
      <c r="S7530" s="5">
        <v>72631</v>
      </c>
      <c r="T7530" s="6" t="s">
        <v>9869</v>
      </c>
      <c r="U7530" s="6">
        <v>1361</v>
      </c>
    </row>
    <row r="7531" spans="18:21">
      <c r="R7531">
        <v>7530</v>
      </c>
      <c r="S7531" s="5">
        <v>72691</v>
      </c>
      <c r="T7531" s="6" t="s">
        <v>9869</v>
      </c>
      <c r="U7531" s="6">
        <v>604</v>
      </c>
    </row>
    <row r="7532" spans="18:21">
      <c r="R7532">
        <v>7531</v>
      </c>
      <c r="S7532" s="5">
        <v>72692</v>
      </c>
      <c r="T7532" s="6" t="s">
        <v>9869</v>
      </c>
      <c r="U7532" s="6">
        <v>638</v>
      </c>
    </row>
    <row r="7533" spans="18:21">
      <c r="R7533">
        <v>7532</v>
      </c>
      <c r="S7533" s="5">
        <v>73060</v>
      </c>
      <c r="T7533" s="6" t="s">
        <v>9870</v>
      </c>
      <c r="U7533" s="6">
        <v>1628</v>
      </c>
    </row>
    <row r="7534" spans="18:21">
      <c r="R7534">
        <v>7533</v>
      </c>
      <c r="S7534" s="5">
        <v>73061</v>
      </c>
      <c r="T7534" s="6" t="s">
        <v>9871</v>
      </c>
      <c r="U7534" s="6">
        <v>1532</v>
      </c>
    </row>
    <row r="7535" spans="18:21">
      <c r="R7535">
        <v>7534</v>
      </c>
      <c r="S7535" s="5">
        <v>73091</v>
      </c>
      <c r="T7535" s="6" t="s">
        <v>9872</v>
      </c>
      <c r="U7535" s="6">
        <v>661</v>
      </c>
    </row>
    <row r="7536" spans="18:21">
      <c r="R7536">
        <v>7535</v>
      </c>
      <c r="S7536" s="5">
        <v>73111</v>
      </c>
      <c r="T7536" s="6" t="s">
        <v>9873</v>
      </c>
      <c r="U7536" s="6">
        <v>1201</v>
      </c>
    </row>
    <row r="7537" spans="18:21">
      <c r="R7537">
        <v>7536</v>
      </c>
      <c r="S7537" s="5">
        <v>73112</v>
      </c>
      <c r="T7537" s="6" t="s">
        <v>9873</v>
      </c>
      <c r="U7537" s="6">
        <v>1143</v>
      </c>
    </row>
    <row r="7538" spans="18:21">
      <c r="R7538">
        <v>7537</v>
      </c>
      <c r="S7538" s="5">
        <v>73113</v>
      </c>
      <c r="T7538" s="6" t="s">
        <v>9873</v>
      </c>
      <c r="U7538" s="6">
        <v>557</v>
      </c>
    </row>
    <row r="7539" spans="18:21">
      <c r="R7539">
        <v>7538</v>
      </c>
      <c r="S7539" s="5">
        <v>73114</v>
      </c>
      <c r="T7539" s="6" t="s">
        <v>9873</v>
      </c>
      <c r="U7539" s="6">
        <v>121</v>
      </c>
    </row>
    <row r="7540" spans="18:21">
      <c r="R7540">
        <v>7539</v>
      </c>
      <c r="S7540" s="5">
        <v>73115</v>
      </c>
      <c r="T7540" s="6" t="s">
        <v>9873</v>
      </c>
      <c r="U7540" s="6">
        <v>712</v>
      </c>
    </row>
    <row r="7541" spans="18:21">
      <c r="R7541">
        <v>7540</v>
      </c>
      <c r="S7541" s="5">
        <v>73130</v>
      </c>
      <c r="T7541" s="6" t="s">
        <v>9874</v>
      </c>
      <c r="U7541" s="6">
        <v>1640</v>
      </c>
    </row>
    <row r="7542" spans="18:21">
      <c r="R7542">
        <v>7541</v>
      </c>
      <c r="S7542" s="5">
        <v>73131</v>
      </c>
      <c r="T7542" s="6" t="s">
        <v>9874</v>
      </c>
      <c r="U7542" s="6">
        <v>757</v>
      </c>
    </row>
    <row r="7543" spans="18:21">
      <c r="R7543">
        <v>7542</v>
      </c>
      <c r="S7543" s="5">
        <v>73132</v>
      </c>
      <c r="T7543" s="6" t="s">
        <v>9874</v>
      </c>
      <c r="U7543" s="6">
        <v>1714</v>
      </c>
    </row>
    <row r="7544" spans="18:21">
      <c r="R7544">
        <v>7543</v>
      </c>
      <c r="S7544" s="5">
        <v>73133</v>
      </c>
      <c r="T7544" s="6" t="s">
        <v>9874</v>
      </c>
      <c r="U7544" s="6">
        <v>1429</v>
      </c>
    </row>
    <row r="7545" spans="18:21">
      <c r="R7545">
        <v>7544</v>
      </c>
      <c r="S7545" s="5">
        <v>73134</v>
      </c>
      <c r="T7545" s="6" t="s">
        <v>9874</v>
      </c>
      <c r="U7545" s="6">
        <v>1605</v>
      </c>
    </row>
    <row r="7546" spans="18:21">
      <c r="R7546">
        <v>7545</v>
      </c>
      <c r="S7546" s="5">
        <v>73135</v>
      </c>
      <c r="T7546" s="6" t="s">
        <v>9874</v>
      </c>
      <c r="U7546" s="6">
        <v>423</v>
      </c>
    </row>
    <row r="7547" spans="18:21">
      <c r="R7547">
        <v>7546</v>
      </c>
      <c r="S7547" s="5">
        <v>73136</v>
      </c>
      <c r="T7547" s="6" t="s">
        <v>9874</v>
      </c>
      <c r="U7547" s="6">
        <v>252</v>
      </c>
    </row>
    <row r="7548" spans="18:21">
      <c r="R7548">
        <v>7547</v>
      </c>
      <c r="S7548" s="5">
        <v>73137</v>
      </c>
      <c r="T7548" s="6" t="s">
        <v>9874</v>
      </c>
      <c r="U7548" s="6">
        <v>109</v>
      </c>
    </row>
    <row r="7549" spans="18:21">
      <c r="R7549">
        <v>7548</v>
      </c>
      <c r="S7549" s="5">
        <v>73140</v>
      </c>
      <c r="T7549" s="6" t="s">
        <v>9874</v>
      </c>
      <c r="U7549" s="6">
        <v>1819</v>
      </c>
    </row>
    <row r="7550" spans="18:21">
      <c r="R7550">
        <v>7549</v>
      </c>
      <c r="S7550" s="5">
        <v>73141</v>
      </c>
      <c r="T7550" s="6" t="s">
        <v>9874</v>
      </c>
      <c r="U7550" s="6">
        <v>1643</v>
      </c>
    </row>
    <row r="7551" spans="18:21">
      <c r="R7551">
        <v>7550</v>
      </c>
      <c r="S7551" s="5">
        <v>73142</v>
      </c>
      <c r="T7551" s="6" t="s">
        <v>9874</v>
      </c>
      <c r="U7551" s="6">
        <v>1164</v>
      </c>
    </row>
    <row r="7552" spans="18:21">
      <c r="R7552">
        <v>7551</v>
      </c>
      <c r="S7552" s="5">
        <v>73143</v>
      </c>
      <c r="T7552" s="6" t="s">
        <v>9874</v>
      </c>
      <c r="U7552" s="6">
        <v>1430</v>
      </c>
    </row>
    <row r="7553" spans="18:21">
      <c r="R7553">
        <v>7552</v>
      </c>
      <c r="S7553" s="5">
        <v>73150</v>
      </c>
      <c r="T7553" s="6" t="s">
        <v>9874</v>
      </c>
      <c r="U7553" s="6">
        <v>1</v>
      </c>
    </row>
    <row r="7554" spans="18:21">
      <c r="R7554">
        <v>7553</v>
      </c>
      <c r="S7554" s="5">
        <v>73151</v>
      </c>
      <c r="T7554" s="6" t="s">
        <v>9874</v>
      </c>
      <c r="U7554" s="6">
        <v>1614</v>
      </c>
    </row>
    <row r="7555" spans="18:21">
      <c r="R7555">
        <v>7554</v>
      </c>
      <c r="S7555" s="5">
        <v>73152</v>
      </c>
      <c r="T7555" s="6" t="s">
        <v>9874</v>
      </c>
      <c r="U7555" s="6">
        <v>1100</v>
      </c>
    </row>
    <row r="7556" spans="18:21">
      <c r="R7556">
        <v>7555</v>
      </c>
      <c r="S7556" s="5">
        <v>73153</v>
      </c>
      <c r="T7556" s="6" t="s">
        <v>9874</v>
      </c>
      <c r="U7556" s="6">
        <v>400</v>
      </c>
    </row>
    <row r="7557" spans="18:21">
      <c r="R7557">
        <v>7556</v>
      </c>
      <c r="S7557" s="5">
        <v>73154</v>
      </c>
      <c r="T7557" s="6" t="s">
        <v>9874</v>
      </c>
      <c r="U7557" s="6">
        <v>595</v>
      </c>
    </row>
    <row r="7558" spans="18:21">
      <c r="R7558">
        <v>7557</v>
      </c>
      <c r="S7558" s="5">
        <v>73160</v>
      </c>
      <c r="T7558" s="6" t="s">
        <v>9875</v>
      </c>
      <c r="U7558" s="6">
        <v>661</v>
      </c>
    </row>
    <row r="7559" spans="18:21">
      <c r="R7559">
        <v>7558</v>
      </c>
      <c r="S7559" s="5">
        <v>73170</v>
      </c>
      <c r="T7559" s="6" t="s">
        <v>9874</v>
      </c>
      <c r="U7559" s="6">
        <v>398</v>
      </c>
    </row>
    <row r="7560" spans="18:21">
      <c r="R7560">
        <v>7559</v>
      </c>
      <c r="S7560" s="5">
        <v>73191</v>
      </c>
      <c r="T7560" s="6" t="s">
        <v>9874</v>
      </c>
      <c r="U7560" s="6">
        <v>761</v>
      </c>
    </row>
    <row r="7561" spans="18:21">
      <c r="R7561">
        <v>7560</v>
      </c>
      <c r="S7561" s="5">
        <v>73192</v>
      </c>
      <c r="T7561" s="6" t="s">
        <v>9874</v>
      </c>
      <c r="U7561" s="6">
        <v>655</v>
      </c>
    </row>
    <row r="7562" spans="18:21">
      <c r="R7562">
        <v>7561</v>
      </c>
      <c r="S7562" s="5">
        <v>73193</v>
      </c>
      <c r="T7562" s="6" t="s">
        <v>9874</v>
      </c>
      <c r="U7562" s="6">
        <v>577</v>
      </c>
    </row>
    <row r="7563" spans="18:21">
      <c r="R7563">
        <v>7562</v>
      </c>
      <c r="S7563" s="5">
        <v>73194</v>
      </c>
      <c r="T7563" s="6" t="s">
        <v>9874</v>
      </c>
      <c r="U7563" s="6">
        <v>407</v>
      </c>
    </row>
    <row r="7564" spans="18:21">
      <c r="R7564">
        <v>7563</v>
      </c>
      <c r="S7564" s="5">
        <v>73195</v>
      </c>
      <c r="T7564" s="6" t="s">
        <v>9874</v>
      </c>
      <c r="U7564" s="6">
        <v>243</v>
      </c>
    </row>
    <row r="7565" spans="18:21">
      <c r="R7565">
        <v>7564</v>
      </c>
      <c r="S7565" s="5">
        <v>73196</v>
      </c>
      <c r="T7565" s="6" t="s">
        <v>9874</v>
      </c>
      <c r="U7565" s="6">
        <v>619</v>
      </c>
    </row>
    <row r="7566" spans="18:21">
      <c r="R7566">
        <v>7565</v>
      </c>
      <c r="S7566" s="5">
        <v>73197</v>
      </c>
      <c r="T7566" s="6" t="s">
        <v>9874</v>
      </c>
      <c r="U7566" s="6">
        <v>590</v>
      </c>
    </row>
    <row r="7567" spans="18:21">
      <c r="R7567">
        <v>7566</v>
      </c>
      <c r="S7567" s="5">
        <v>73198</v>
      </c>
      <c r="T7567" s="6" t="s">
        <v>9874</v>
      </c>
      <c r="U7567" s="6">
        <v>390</v>
      </c>
    </row>
    <row r="7568" spans="18:21">
      <c r="R7568">
        <v>7567</v>
      </c>
      <c r="S7568" s="5">
        <v>73230</v>
      </c>
      <c r="T7568" s="6" t="s">
        <v>9876</v>
      </c>
      <c r="U7568" s="6">
        <v>954</v>
      </c>
    </row>
    <row r="7569" spans="18:21">
      <c r="R7569">
        <v>7568</v>
      </c>
      <c r="S7569" s="5">
        <v>73231</v>
      </c>
      <c r="T7569" s="6" t="s">
        <v>9876</v>
      </c>
      <c r="U7569" s="6">
        <v>722</v>
      </c>
    </row>
    <row r="7570" spans="18:21">
      <c r="R7570">
        <v>7569</v>
      </c>
      <c r="S7570" s="5">
        <v>73232</v>
      </c>
      <c r="T7570" s="6" t="s">
        <v>9876</v>
      </c>
      <c r="U7570" s="6">
        <v>1307</v>
      </c>
    </row>
    <row r="7571" spans="18:21">
      <c r="R7571">
        <v>7570</v>
      </c>
      <c r="S7571" s="5">
        <v>73233</v>
      </c>
      <c r="T7571" s="6" t="s">
        <v>9876</v>
      </c>
      <c r="U7571" s="6">
        <v>1496</v>
      </c>
    </row>
    <row r="7572" spans="18:21">
      <c r="R7572">
        <v>7571</v>
      </c>
      <c r="S7572" s="5">
        <v>73234</v>
      </c>
      <c r="T7572" s="6" t="s">
        <v>9876</v>
      </c>
      <c r="U7572" s="6">
        <v>859</v>
      </c>
    </row>
    <row r="7573" spans="18:21">
      <c r="R7573">
        <v>7572</v>
      </c>
      <c r="S7573" s="5">
        <v>73245</v>
      </c>
      <c r="T7573" s="6" t="s">
        <v>9876</v>
      </c>
      <c r="U7573" s="6">
        <v>1109</v>
      </c>
    </row>
    <row r="7574" spans="18:21">
      <c r="R7574">
        <v>7573</v>
      </c>
      <c r="S7574" s="5">
        <v>73246</v>
      </c>
      <c r="T7574" s="6" t="s">
        <v>9876</v>
      </c>
      <c r="U7574" s="6">
        <v>1079</v>
      </c>
    </row>
    <row r="7575" spans="18:21">
      <c r="R7575">
        <v>7574</v>
      </c>
      <c r="S7575" s="5">
        <v>73247</v>
      </c>
      <c r="T7575" s="6" t="s">
        <v>9876</v>
      </c>
      <c r="U7575" s="6">
        <v>690</v>
      </c>
    </row>
    <row r="7576" spans="18:21">
      <c r="R7576">
        <v>7575</v>
      </c>
      <c r="S7576" s="5">
        <v>73248</v>
      </c>
      <c r="T7576" s="6" t="s">
        <v>9876</v>
      </c>
      <c r="U7576" s="6">
        <v>1029</v>
      </c>
    </row>
    <row r="7577" spans="18:21">
      <c r="R7577">
        <v>7576</v>
      </c>
      <c r="S7577" s="5">
        <v>73249</v>
      </c>
      <c r="T7577" s="6" t="s">
        <v>9876</v>
      </c>
      <c r="U7577" s="6">
        <v>1173</v>
      </c>
    </row>
    <row r="7578" spans="18:21">
      <c r="R7578">
        <v>7577</v>
      </c>
      <c r="S7578" s="5">
        <v>73250</v>
      </c>
      <c r="T7578" s="6" t="s">
        <v>9876</v>
      </c>
      <c r="U7578" s="6">
        <v>4</v>
      </c>
    </row>
    <row r="7579" spans="18:21">
      <c r="R7579">
        <v>7578</v>
      </c>
      <c r="S7579" s="5">
        <v>73271</v>
      </c>
      <c r="T7579" s="6" t="s">
        <v>9877</v>
      </c>
      <c r="U7579" s="6">
        <v>1268</v>
      </c>
    </row>
    <row r="7580" spans="18:21">
      <c r="R7580">
        <v>7579</v>
      </c>
      <c r="S7580" s="5">
        <v>73272</v>
      </c>
      <c r="T7580" s="6" t="s">
        <v>9877</v>
      </c>
      <c r="U7580" s="6">
        <v>664</v>
      </c>
    </row>
    <row r="7581" spans="18:21">
      <c r="R7581">
        <v>7580</v>
      </c>
      <c r="S7581" s="5">
        <v>73273</v>
      </c>
      <c r="T7581" s="6" t="s">
        <v>9877</v>
      </c>
      <c r="U7581" s="6">
        <v>815</v>
      </c>
    </row>
    <row r="7582" spans="18:21">
      <c r="R7582">
        <v>7581</v>
      </c>
      <c r="S7582" s="5">
        <v>73291</v>
      </c>
      <c r="T7582" s="6" t="s">
        <v>9876</v>
      </c>
      <c r="U7582" s="6">
        <v>702</v>
      </c>
    </row>
    <row r="7583" spans="18:21">
      <c r="R7583">
        <v>7582</v>
      </c>
      <c r="S7583" s="5">
        <v>73292</v>
      </c>
      <c r="T7583" s="6" t="s">
        <v>9876</v>
      </c>
      <c r="U7583" s="6">
        <v>197</v>
      </c>
    </row>
    <row r="7584" spans="18:21">
      <c r="R7584">
        <v>7583</v>
      </c>
      <c r="S7584" s="5">
        <v>73293</v>
      </c>
      <c r="T7584" s="6" t="s">
        <v>9876</v>
      </c>
      <c r="U7584" s="6">
        <v>179</v>
      </c>
    </row>
    <row r="7585" spans="18:21">
      <c r="R7585">
        <v>7584</v>
      </c>
      <c r="S7585" s="5">
        <v>73294</v>
      </c>
      <c r="T7585" s="6" t="s">
        <v>9876</v>
      </c>
      <c r="U7585" s="6">
        <v>223</v>
      </c>
    </row>
    <row r="7586" spans="18:21">
      <c r="R7586">
        <v>7585</v>
      </c>
      <c r="S7586" s="5">
        <v>73295</v>
      </c>
      <c r="T7586" s="6" t="s">
        <v>9876</v>
      </c>
      <c r="U7586" s="6">
        <v>280</v>
      </c>
    </row>
    <row r="7587" spans="18:21">
      <c r="R7587">
        <v>7586</v>
      </c>
      <c r="S7587" s="5">
        <v>73296</v>
      </c>
      <c r="T7587" s="6" t="s">
        <v>9876</v>
      </c>
      <c r="U7587" s="6">
        <v>715</v>
      </c>
    </row>
    <row r="7588" spans="18:21">
      <c r="R7588">
        <v>7587</v>
      </c>
      <c r="S7588" s="5">
        <v>73297</v>
      </c>
      <c r="T7588" s="6" t="s">
        <v>9876</v>
      </c>
      <c r="U7588" s="6">
        <v>551</v>
      </c>
    </row>
    <row r="7589" spans="18:21">
      <c r="R7589">
        <v>7588</v>
      </c>
      <c r="S7589" s="5">
        <v>73298</v>
      </c>
      <c r="T7589" s="6" t="s">
        <v>9876</v>
      </c>
      <c r="U7589" s="6">
        <v>197</v>
      </c>
    </row>
    <row r="7590" spans="18:21">
      <c r="R7590">
        <v>7589</v>
      </c>
      <c r="S7590" s="5">
        <v>73330</v>
      </c>
      <c r="T7590" s="6" t="s">
        <v>9878</v>
      </c>
      <c r="U7590" s="6">
        <v>643</v>
      </c>
    </row>
    <row r="7591" spans="18:21">
      <c r="R7591">
        <v>7590</v>
      </c>
      <c r="S7591" s="5">
        <v>73331</v>
      </c>
      <c r="T7591" s="6" t="s">
        <v>9878</v>
      </c>
      <c r="U7591" s="6">
        <v>1198</v>
      </c>
    </row>
    <row r="7592" spans="18:21">
      <c r="R7592">
        <v>7591</v>
      </c>
      <c r="S7592" s="5">
        <v>73332</v>
      </c>
      <c r="T7592" s="6" t="s">
        <v>9878</v>
      </c>
      <c r="U7592" s="6">
        <v>1258</v>
      </c>
    </row>
    <row r="7593" spans="18:21">
      <c r="R7593">
        <v>7592</v>
      </c>
      <c r="S7593" s="5">
        <v>73333</v>
      </c>
      <c r="T7593" s="6" t="s">
        <v>9878</v>
      </c>
      <c r="U7593" s="6">
        <v>1226</v>
      </c>
    </row>
    <row r="7594" spans="18:21">
      <c r="R7594">
        <v>7593</v>
      </c>
      <c r="S7594" s="5">
        <v>73334</v>
      </c>
      <c r="T7594" s="6" t="s">
        <v>9878</v>
      </c>
      <c r="U7594" s="6">
        <v>1250</v>
      </c>
    </row>
    <row r="7595" spans="18:21">
      <c r="R7595">
        <v>7594</v>
      </c>
      <c r="S7595" s="5">
        <v>73335</v>
      </c>
      <c r="T7595" s="6" t="s">
        <v>9878</v>
      </c>
      <c r="U7595" s="6">
        <v>1570</v>
      </c>
    </row>
    <row r="7596" spans="18:21">
      <c r="R7596">
        <v>7595</v>
      </c>
      <c r="S7596" s="5">
        <v>73336</v>
      </c>
      <c r="T7596" s="6" t="s">
        <v>9878</v>
      </c>
      <c r="U7596" s="6">
        <v>1795</v>
      </c>
    </row>
    <row r="7597" spans="18:21">
      <c r="R7597">
        <v>7596</v>
      </c>
      <c r="S7597" s="5">
        <v>73337</v>
      </c>
      <c r="T7597" s="6" t="s">
        <v>9878</v>
      </c>
      <c r="U7597" s="6">
        <v>1033</v>
      </c>
    </row>
    <row r="7598" spans="18:21">
      <c r="R7598">
        <v>7597</v>
      </c>
      <c r="S7598" s="5">
        <v>73338</v>
      </c>
      <c r="T7598" s="6" t="s">
        <v>9878</v>
      </c>
      <c r="U7598" s="6">
        <v>1404</v>
      </c>
    </row>
    <row r="7599" spans="18:21">
      <c r="R7599">
        <v>7598</v>
      </c>
      <c r="S7599" s="5">
        <v>73339</v>
      </c>
      <c r="T7599" s="6" t="s">
        <v>9878</v>
      </c>
      <c r="U7599" s="6">
        <v>180</v>
      </c>
    </row>
    <row r="7600" spans="18:21">
      <c r="R7600">
        <v>7599</v>
      </c>
      <c r="S7600" s="5">
        <v>73340</v>
      </c>
      <c r="T7600" s="6" t="s">
        <v>9878</v>
      </c>
      <c r="U7600" s="6">
        <v>831</v>
      </c>
    </row>
    <row r="7601" spans="18:21">
      <c r="R7601">
        <v>7600</v>
      </c>
      <c r="S7601" s="5">
        <v>73360</v>
      </c>
      <c r="T7601" s="6" t="s">
        <v>9879</v>
      </c>
      <c r="U7601" s="6">
        <v>564</v>
      </c>
    </row>
    <row r="7602" spans="18:21">
      <c r="R7602">
        <v>7601</v>
      </c>
      <c r="S7602" s="5">
        <v>73361</v>
      </c>
      <c r="T7602" s="6" t="s">
        <v>9879</v>
      </c>
      <c r="U7602" s="6">
        <v>328</v>
      </c>
    </row>
    <row r="7603" spans="18:21">
      <c r="R7603">
        <v>7602</v>
      </c>
      <c r="S7603" s="5">
        <v>73362</v>
      </c>
      <c r="T7603" s="6" t="s">
        <v>9879</v>
      </c>
      <c r="U7603" s="6">
        <v>808</v>
      </c>
    </row>
    <row r="7604" spans="18:21">
      <c r="R7604">
        <v>7603</v>
      </c>
      <c r="S7604" s="5">
        <v>73363</v>
      </c>
      <c r="T7604" s="6" t="s">
        <v>9880</v>
      </c>
      <c r="U7604" s="6">
        <v>787</v>
      </c>
    </row>
    <row r="7605" spans="18:21">
      <c r="R7605">
        <v>7604</v>
      </c>
      <c r="S7605" s="5">
        <v>73373</v>
      </c>
      <c r="T7605" s="6" t="s">
        <v>9881</v>
      </c>
      <c r="U7605" s="6">
        <v>836</v>
      </c>
    </row>
    <row r="7606" spans="18:21">
      <c r="R7606">
        <v>7605</v>
      </c>
      <c r="S7606" s="5">
        <v>73375</v>
      </c>
      <c r="T7606" s="6" t="s">
        <v>9882</v>
      </c>
      <c r="U7606" s="6">
        <v>256</v>
      </c>
    </row>
    <row r="7607" spans="18:21">
      <c r="R7607">
        <v>7606</v>
      </c>
      <c r="S7607" s="5">
        <v>73391</v>
      </c>
      <c r="T7607" s="6" t="s">
        <v>9878</v>
      </c>
      <c r="U7607" s="6">
        <v>826</v>
      </c>
    </row>
    <row r="7608" spans="18:21">
      <c r="R7608">
        <v>7607</v>
      </c>
      <c r="S7608" s="5">
        <v>73392</v>
      </c>
      <c r="T7608" s="6" t="s">
        <v>9878</v>
      </c>
      <c r="U7608" s="6">
        <v>892</v>
      </c>
    </row>
    <row r="7609" spans="18:21">
      <c r="R7609">
        <v>7608</v>
      </c>
      <c r="S7609" s="5">
        <v>73393</v>
      </c>
      <c r="T7609" s="6" t="s">
        <v>9878</v>
      </c>
      <c r="U7609" s="6">
        <v>688</v>
      </c>
    </row>
    <row r="7610" spans="18:21">
      <c r="R7610">
        <v>7609</v>
      </c>
      <c r="S7610" s="5">
        <v>73394</v>
      </c>
      <c r="T7610" s="6" t="s">
        <v>9878</v>
      </c>
      <c r="U7610" s="6">
        <v>649</v>
      </c>
    </row>
    <row r="7611" spans="18:21">
      <c r="R7611">
        <v>7610</v>
      </c>
      <c r="S7611" s="5">
        <v>73395</v>
      </c>
      <c r="T7611" s="6" t="s">
        <v>9878</v>
      </c>
      <c r="U7611" s="6">
        <v>483</v>
      </c>
    </row>
    <row r="7612" spans="18:21">
      <c r="R7612">
        <v>7611</v>
      </c>
      <c r="S7612" s="5">
        <v>73396</v>
      </c>
      <c r="T7612" s="6" t="s">
        <v>9878</v>
      </c>
      <c r="U7612" s="6">
        <v>322</v>
      </c>
    </row>
    <row r="7613" spans="18:21">
      <c r="R7613">
        <v>7612</v>
      </c>
      <c r="S7613" s="5">
        <v>73397</v>
      </c>
      <c r="T7613" s="6" t="s">
        <v>9878</v>
      </c>
      <c r="U7613" s="6">
        <v>428</v>
      </c>
    </row>
    <row r="7614" spans="18:21">
      <c r="R7614">
        <v>7613</v>
      </c>
      <c r="S7614" s="5">
        <v>73398</v>
      </c>
      <c r="T7614" s="6" t="s">
        <v>9881</v>
      </c>
      <c r="U7614" s="6">
        <v>482</v>
      </c>
    </row>
    <row r="7615" spans="18:21">
      <c r="R7615">
        <v>7614</v>
      </c>
      <c r="S7615" s="5">
        <v>73399</v>
      </c>
      <c r="T7615" s="6" t="s">
        <v>9882</v>
      </c>
      <c r="U7615" s="6">
        <v>822</v>
      </c>
    </row>
    <row r="7616" spans="18:21">
      <c r="R7616">
        <v>7615</v>
      </c>
      <c r="S7616" s="5">
        <v>73430</v>
      </c>
      <c r="T7616" s="6" t="s">
        <v>9883</v>
      </c>
      <c r="U7616" s="6">
        <v>1023</v>
      </c>
    </row>
    <row r="7617" spans="18:21">
      <c r="R7617">
        <v>7616</v>
      </c>
      <c r="S7617" s="5">
        <v>73431</v>
      </c>
      <c r="T7617" s="6" t="s">
        <v>9883</v>
      </c>
      <c r="U7617" s="6">
        <v>953</v>
      </c>
    </row>
    <row r="7618" spans="18:21">
      <c r="R7618">
        <v>7617</v>
      </c>
      <c r="S7618" s="5">
        <v>73432</v>
      </c>
      <c r="T7618" s="6" t="s">
        <v>9883</v>
      </c>
      <c r="U7618" s="6">
        <v>1149</v>
      </c>
    </row>
    <row r="7619" spans="18:21">
      <c r="R7619">
        <v>7618</v>
      </c>
      <c r="S7619" s="5">
        <v>73433</v>
      </c>
      <c r="T7619" s="6" t="s">
        <v>9883</v>
      </c>
      <c r="U7619" s="6">
        <v>801</v>
      </c>
    </row>
    <row r="7620" spans="18:21">
      <c r="R7620">
        <v>7619</v>
      </c>
      <c r="S7620" s="5">
        <v>73434</v>
      </c>
      <c r="T7620" s="6" t="s">
        <v>9883</v>
      </c>
      <c r="U7620" s="6">
        <v>768</v>
      </c>
    </row>
    <row r="7621" spans="18:21">
      <c r="R7621">
        <v>7620</v>
      </c>
      <c r="S7621" s="5">
        <v>73435</v>
      </c>
      <c r="T7621" s="6" t="s">
        <v>9883</v>
      </c>
      <c r="U7621" s="6">
        <v>991</v>
      </c>
    </row>
    <row r="7622" spans="18:21">
      <c r="R7622">
        <v>7621</v>
      </c>
      <c r="S7622" s="5">
        <v>73436</v>
      </c>
      <c r="T7622" s="6" t="s">
        <v>9883</v>
      </c>
      <c r="U7622" s="6">
        <v>1227</v>
      </c>
    </row>
    <row r="7623" spans="18:21">
      <c r="R7623">
        <v>7622</v>
      </c>
      <c r="S7623" s="5">
        <v>73437</v>
      </c>
      <c r="T7623" s="6" t="s">
        <v>9883</v>
      </c>
      <c r="U7623" s="6">
        <v>1023</v>
      </c>
    </row>
    <row r="7624" spans="18:21">
      <c r="R7624">
        <v>7623</v>
      </c>
      <c r="S7624" s="5">
        <v>73438</v>
      </c>
      <c r="T7624" s="6" t="s">
        <v>9883</v>
      </c>
      <c r="U7624" s="6">
        <v>566</v>
      </c>
    </row>
    <row r="7625" spans="18:21">
      <c r="R7625">
        <v>7624</v>
      </c>
      <c r="S7625" s="5">
        <v>73439</v>
      </c>
      <c r="T7625" s="6" t="s">
        <v>9883</v>
      </c>
      <c r="U7625" s="6">
        <v>473</v>
      </c>
    </row>
    <row r="7626" spans="18:21">
      <c r="R7626">
        <v>7625</v>
      </c>
      <c r="S7626" s="5">
        <v>73440</v>
      </c>
      <c r="T7626" s="6" t="s">
        <v>9883</v>
      </c>
      <c r="U7626" s="6">
        <v>1477</v>
      </c>
    </row>
    <row r="7627" spans="18:21">
      <c r="R7627">
        <v>7626</v>
      </c>
      <c r="S7627" s="5">
        <v>73450</v>
      </c>
      <c r="T7627" s="6" t="s">
        <v>9884</v>
      </c>
      <c r="U7627" s="6">
        <v>1112</v>
      </c>
    </row>
    <row r="7628" spans="18:21">
      <c r="R7628">
        <v>7627</v>
      </c>
      <c r="S7628" s="5">
        <v>73451</v>
      </c>
      <c r="T7628" s="6" t="s">
        <v>9884</v>
      </c>
      <c r="U7628" s="6">
        <v>1162</v>
      </c>
    </row>
    <row r="7629" spans="18:21">
      <c r="R7629">
        <v>7628</v>
      </c>
      <c r="S7629" s="5">
        <v>73491</v>
      </c>
      <c r="T7629" s="6" t="s">
        <v>9883</v>
      </c>
      <c r="U7629" s="6">
        <v>577</v>
      </c>
    </row>
    <row r="7630" spans="18:21">
      <c r="R7630">
        <v>7629</v>
      </c>
      <c r="S7630" s="5">
        <v>73492</v>
      </c>
      <c r="T7630" s="6" t="s">
        <v>9883</v>
      </c>
      <c r="U7630" s="6">
        <v>400</v>
      </c>
    </row>
    <row r="7631" spans="18:21">
      <c r="R7631">
        <v>7630</v>
      </c>
      <c r="S7631" s="5">
        <v>73493</v>
      </c>
      <c r="T7631" s="6" t="s">
        <v>9884</v>
      </c>
      <c r="U7631" s="6">
        <v>821</v>
      </c>
    </row>
    <row r="7632" spans="18:21">
      <c r="R7632">
        <v>7631</v>
      </c>
      <c r="S7632" s="5">
        <v>73494</v>
      </c>
      <c r="T7632" s="6" t="s">
        <v>9885</v>
      </c>
      <c r="U7632" s="6">
        <v>832</v>
      </c>
    </row>
    <row r="7633" spans="18:21">
      <c r="R7633">
        <v>7632</v>
      </c>
      <c r="S7633" s="5">
        <v>73531</v>
      </c>
      <c r="T7633" s="6" t="s">
        <v>9886</v>
      </c>
      <c r="U7633" s="6">
        <v>1071</v>
      </c>
    </row>
    <row r="7634" spans="18:21">
      <c r="R7634">
        <v>7633</v>
      </c>
      <c r="S7634" s="5">
        <v>73532</v>
      </c>
      <c r="T7634" s="6" t="s">
        <v>9886</v>
      </c>
      <c r="U7634" s="6">
        <v>642</v>
      </c>
    </row>
    <row r="7635" spans="18:21">
      <c r="R7635">
        <v>7634</v>
      </c>
      <c r="S7635" s="5">
        <v>73533</v>
      </c>
      <c r="T7635" s="6" t="s">
        <v>9886</v>
      </c>
      <c r="U7635" s="6">
        <v>876</v>
      </c>
    </row>
    <row r="7636" spans="18:21">
      <c r="R7636">
        <v>7635</v>
      </c>
      <c r="S7636" s="5">
        <v>73534</v>
      </c>
      <c r="T7636" s="6" t="s">
        <v>9886</v>
      </c>
      <c r="U7636" s="6">
        <v>645</v>
      </c>
    </row>
    <row r="7637" spans="18:21">
      <c r="R7637">
        <v>7636</v>
      </c>
      <c r="S7637" s="5">
        <v>73535</v>
      </c>
      <c r="T7637" s="6" t="s">
        <v>9886</v>
      </c>
      <c r="U7637" s="6">
        <v>300</v>
      </c>
    </row>
    <row r="7638" spans="18:21">
      <c r="R7638">
        <v>7637</v>
      </c>
      <c r="S7638" s="5">
        <v>73536</v>
      </c>
      <c r="T7638" s="6" t="s">
        <v>9886</v>
      </c>
      <c r="U7638" s="6">
        <v>706</v>
      </c>
    </row>
    <row r="7639" spans="18:21">
      <c r="R7639">
        <v>7638</v>
      </c>
      <c r="S7639" s="5">
        <v>73537</v>
      </c>
      <c r="T7639" s="6" t="s">
        <v>9886</v>
      </c>
      <c r="U7639" s="6">
        <v>876</v>
      </c>
    </row>
    <row r="7640" spans="18:21">
      <c r="R7640">
        <v>7639</v>
      </c>
      <c r="S7640" s="5">
        <v>73538</v>
      </c>
      <c r="T7640" s="6" t="s">
        <v>9886</v>
      </c>
      <c r="U7640" s="6">
        <v>963</v>
      </c>
    </row>
    <row r="7641" spans="18:21">
      <c r="R7641">
        <v>7640</v>
      </c>
      <c r="S7641" s="5">
        <v>73591</v>
      </c>
      <c r="T7641" s="6" t="s">
        <v>9886</v>
      </c>
      <c r="U7641" s="6">
        <v>589</v>
      </c>
    </row>
    <row r="7642" spans="18:21">
      <c r="R7642">
        <v>7641</v>
      </c>
      <c r="S7642" s="5">
        <v>73630</v>
      </c>
      <c r="T7642" s="6" t="s">
        <v>9887</v>
      </c>
      <c r="U7642" s="6">
        <v>631</v>
      </c>
    </row>
    <row r="7643" spans="18:21">
      <c r="R7643">
        <v>7642</v>
      </c>
      <c r="S7643" s="5">
        <v>73631</v>
      </c>
      <c r="T7643" s="6" t="s">
        <v>9887</v>
      </c>
      <c r="U7643" s="6">
        <v>755</v>
      </c>
    </row>
    <row r="7644" spans="18:21">
      <c r="R7644">
        <v>7643</v>
      </c>
      <c r="S7644" s="5">
        <v>73632</v>
      </c>
      <c r="T7644" s="6" t="s">
        <v>9887</v>
      </c>
      <c r="U7644" s="6">
        <v>1211</v>
      </c>
    </row>
    <row r="7645" spans="18:21">
      <c r="R7645">
        <v>7644</v>
      </c>
      <c r="S7645" s="5">
        <v>73633</v>
      </c>
      <c r="T7645" s="6" t="s">
        <v>9887</v>
      </c>
      <c r="U7645" s="6">
        <v>652</v>
      </c>
    </row>
    <row r="7646" spans="18:21">
      <c r="R7646">
        <v>7645</v>
      </c>
      <c r="S7646" s="5">
        <v>73634</v>
      </c>
      <c r="T7646" s="6" t="s">
        <v>9887</v>
      </c>
      <c r="U7646" s="6">
        <v>595</v>
      </c>
    </row>
    <row r="7647" spans="18:21">
      <c r="R7647">
        <v>7646</v>
      </c>
      <c r="S7647" s="5">
        <v>73635</v>
      </c>
      <c r="T7647" s="6" t="s">
        <v>9887</v>
      </c>
      <c r="U7647" s="6">
        <v>857</v>
      </c>
    </row>
    <row r="7648" spans="18:21">
      <c r="R7648">
        <v>7647</v>
      </c>
      <c r="S7648" s="5">
        <v>73636</v>
      </c>
      <c r="T7648" s="6" t="s">
        <v>9887</v>
      </c>
      <c r="U7648" s="6">
        <v>590</v>
      </c>
    </row>
    <row r="7649" spans="18:21">
      <c r="R7649">
        <v>7648</v>
      </c>
      <c r="S7649" s="5">
        <v>73691</v>
      </c>
      <c r="T7649" s="6" t="s">
        <v>9887</v>
      </c>
      <c r="U7649" s="6">
        <v>738</v>
      </c>
    </row>
    <row r="7650" spans="18:21">
      <c r="R7650">
        <v>7649</v>
      </c>
      <c r="S7650" s="5">
        <v>73692</v>
      </c>
      <c r="T7650" s="6" t="s">
        <v>9887</v>
      </c>
      <c r="U7650" s="6">
        <v>763</v>
      </c>
    </row>
    <row r="7651" spans="18:21">
      <c r="R7651">
        <v>7650</v>
      </c>
      <c r="S7651" s="5">
        <v>73693</v>
      </c>
      <c r="T7651" s="6" t="s">
        <v>9887</v>
      </c>
      <c r="U7651" s="6">
        <v>212</v>
      </c>
    </row>
    <row r="7652" spans="18:21">
      <c r="R7652">
        <v>7651</v>
      </c>
      <c r="S7652" s="5">
        <v>73730</v>
      </c>
      <c r="T7652" s="6" t="s">
        <v>9888</v>
      </c>
      <c r="U7652" s="6">
        <v>37</v>
      </c>
    </row>
    <row r="7653" spans="18:21">
      <c r="R7653">
        <v>7652</v>
      </c>
      <c r="S7653" s="5">
        <v>73731</v>
      </c>
      <c r="T7653" s="6" t="s">
        <v>9888</v>
      </c>
      <c r="U7653" s="6">
        <v>893</v>
      </c>
    </row>
    <row r="7654" spans="18:21">
      <c r="R7654">
        <v>7653</v>
      </c>
      <c r="S7654" s="5">
        <v>73732</v>
      </c>
      <c r="T7654" s="6" t="s">
        <v>9888</v>
      </c>
      <c r="U7654" s="6">
        <v>878</v>
      </c>
    </row>
    <row r="7655" spans="18:21">
      <c r="R7655">
        <v>7654</v>
      </c>
      <c r="S7655" s="5">
        <v>73733</v>
      </c>
      <c r="T7655" s="6" t="s">
        <v>9888</v>
      </c>
      <c r="U7655" s="6">
        <v>892</v>
      </c>
    </row>
    <row r="7656" spans="18:21">
      <c r="R7656">
        <v>7655</v>
      </c>
      <c r="S7656" s="5">
        <v>73734</v>
      </c>
      <c r="T7656" s="6" t="s">
        <v>9888</v>
      </c>
      <c r="U7656" s="6">
        <v>300</v>
      </c>
    </row>
    <row r="7657" spans="18:21">
      <c r="R7657">
        <v>7656</v>
      </c>
      <c r="S7657" s="5">
        <v>73740</v>
      </c>
      <c r="T7657" s="6" t="s">
        <v>9888</v>
      </c>
      <c r="U7657" s="6">
        <v>594</v>
      </c>
    </row>
    <row r="7658" spans="18:21">
      <c r="R7658">
        <v>7657</v>
      </c>
      <c r="S7658" s="5">
        <v>73741</v>
      </c>
      <c r="T7658" s="6" t="s">
        <v>9888</v>
      </c>
      <c r="U7658" s="6">
        <v>679</v>
      </c>
    </row>
    <row r="7659" spans="18:21">
      <c r="R7659">
        <v>7658</v>
      </c>
      <c r="S7659" s="5">
        <v>73742</v>
      </c>
      <c r="T7659" s="6" t="s">
        <v>9888</v>
      </c>
      <c r="U7659" s="6">
        <v>1008</v>
      </c>
    </row>
    <row r="7660" spans="18:21">
      <c r="R7660">
        <v>7659</v>
      </c>
      <c r="S7660" s="5">
        <v>73743</v>
      </c>
      <c r="T7660" s="6" t="s">
        <v>9888</v>
      </c>
      <c r="U7660" s="6">
        <v>1124</v>
      </c>
    </row>
    <row r="7661" spans="18:21">
      <c r="R7661">
        <v>7660</v>
      </c>
      <c r="S7661" s="5">
        <v>73744</v>
      </c>
      <c r="T7661" s="6" t="s">
        <v>9888</v>
      </c>
      <c r="U7661" s="6">
        <v>1070</v>
      </c>
    </row>
    <row r="7662" spans="18:21">
      <c r="R7662">
        <v>7661</v>
      </c>
      <c r="S7662" s="5">
        <v>73745</v>
      </c>
      <c r="T7662" s="6" t="s">
        <v>9888</v>
      </c>
      <c r="U7662" s="6">
        <v>740</v>
      </c>
    </row>
    <row r="7663" spans="18:21">
      <c r="R7663">
        <v>7662</v>
      </c>
      <c r="S7663" s="5">
        <v>73746</v>
      </c>
      <c r="T7663" s="6" t="s">
        <v>9888</v>
      </c>
      <c r="U7663" s="6">
        <v>687</v>
      </c>
    </row>
    <row r="7664" spans="18:21">
      <c r="R7664">
        <v>7663</v>
      </c>
      <c r="S7664" s="5">
        <v>73747</v>
      </c>
      <c r="T7664" s="6" t="s">
        <v>9888</v>
      </c>
      <c r="U7664" s="6">
        <v>941</v>
      </c>
    </row>
    <row r="7665" spans="18:21">
      <c r="R7665">
        <v>7664</v>
      </c>
      <c r="S7665" s="5">
        <v>73748</v>
      </c>
      <c r="T7665" s="6" t="s">
        <v>9888</v>
      </c>
      <c r="U7665" s="6">
        <v>728</v>
      </c>
    </row>
    <row r="7666" spans="18:21">
      <c r="R7666">
        <v>7665</v>
      </c>
      <c r="S7666" s="5">
        <v>73749</v>
      </c>
      <c r="T7666" s="6" t="s">
        <v>9888</v>
      </c>
      <c r="U7666" s="6">
        <v>728</v>
      </c>
    </row>
    <row r="7667" spans="18:21">
      <c r="R7667">
        <v>7666</v>
      </c>
      <c r="S7667" s="5">
        <v>73790</v>
      </c>
      <c r="T7667" s="6" t="s">
        <v>9889</v>
      </c>
      <c r="U7667" s="6">
        <v>342</v>
      </c>
    </row>
    <row r="7668" spans="18:21">
      <c r="R7668">
        <v>7667</v>
      </c>
      <c r="S7668" s="5">
        <v>73791</v>
      </c>
      <c r="T7668" s="6" t="s">
        <v>9888</v>
      </c>
      <c r="U7668" s="6">
        <v>576</v>
      </c>
    </row>
    <row r="7669" spans="18:21">
      <c r="R7669">
        <v>7668</v>
      </c>
      <c r="S7669" s="5">
        <v>73792</v>
      </c>
      <c r="T7669" s="6" t="s">
        <v>9888</v>
      </c>
      <c r="U7669" s="6">
        <v>500</v>
      </c>
    </row>
    <row r="7670" spans="18:21">
      <c r="R7670">
        <v>7669</v>
      </c>
      <c r="S7670" s="5">
        <v>73830</v>
      </c>
      <c r="T7670" s="6" t="s">
        <v>9890</v>
      </c>
      <c r="U7670" s="6">
        <v>724</v>
      </c>
    </row>
    <row r="7671" spans="18:21">
      <c r="R7671">
        <v>7670</v>
      </c>
      <c r="S7671" s="5">
        <v>73831</v>
      </c>
      <c r="T7671" s="6" t="s">
        <v>9890</v>
      </c>
      <c r="U7671" s="6">
        <v>339</v>
      </c>
    </row>
    <row r="7672" spans="18:21">
      <c r="R7672">
        <v>7671</v>
      </c>
      <c r="S7672" s="5">
        <v>73832</v>
      </c>
      <c r="T7672" s="6" t="s">
        <v>9890</v>
      </c>
      <c r="U7672" s="6">
        <v>767</v>
      </c>
    </row>
    <row r="7673" spans="18:21">
      <c r="R7673">
        <v>7672</v>
      </c>
      <c r="S7673" s="5">
        <v>73833</v>
      </c>
      <c r="T7673" s="6" t="s">
        <v>9890</v>
      </c>
      <c r="U7673" s="6">
        <v>760</v>
      </c>
    </row>
    <row r="7674" spans="18:21">
      <c r="R7674">
        <v>7673</v>
      </c>
      <c r="S7674" s="5">
        <v>73834</v>
      </c>
      <c r="T7674" s="6" t="s">
        <v>9890</v>
      </c>
      <c r="U7674" s="6">
        <v>851</v>
      </c>
    </row>
    <row r="7675" spans="18:21">
      <c r="R7675">
        <v>7674</v>
      </c>
      <c r="S7675" s="5">
        <v>73835</v>
      </c>
      <c r="T7675" s="6" t="s">
        <v>9890</v>
      </c>
      <c r="U7675" s="6">
        <v>154</v>
      </c>
    </row>
    <row r="7676" spans="18:21">
      <c r="R7676">
        <v>7675</v>
      </c>
      <c r="S7676" s="5">
        <v>73850</v>
      </c>
      <c r="T7676" s="6" t="s">
        <v>9890</v>
      </c>
      <c r="U7676" s="6">
        <v>758</v>
      </c>
    </row>
    <row r="7677" spans="18:21">
      <c r="R7677">
        <v>7676</v>
      </c>
      <c r="S7677" s="5">
        <v>73891</v>
      </c>
      <c r="T7677" s="6" t="s">
        <v>9890</v>
      </c>
      <c r="U7677" s="6">
        <v>570</v>
      </c>
    </row>
    <row r="7678" spans="18:21">
      <c r="R7678">
        <v>7677</v>
      </c>
      <c r="S7678" s="5">
        <v>73892</v>
      </c>
      <c r="T7678" s="6" t="s">
        <v>9890</v>
      </c>
      <c r="U7678" s="6">
        <v>425</v>
      </c>
    </row>
    <row r="7679" spans="18:21">
      <c r="R7679">
        <v>7678</v>
      </c>
      <c r="S7679" s="5">
        <v>73930</v>
      </c>
      <c r="T7679" s="6" t="s">
        <v>9891</v>
      </c>
      <c r="U7679" s="6">
        <v>936</v>
      </c>
    </row>
    <row r="7680" spans="18:21">
      <c r="R7680">
        <v>7679</v>
      </c>
      <c r="S7680" s="5">
        <v>73931</v>
      </c>
      <c r="T7680" s="6" t="s">
        <v>9891</v>
      </c>
      <c r="U7680" s="6">
        <v>1329</v>
      </c>
    </row>
    <row r="7681" spans="18:21">
      <c r="R7681">
        <v>7680</v>
      </c>
      <c r="S7681" s="5">
        <v>73970</v>
      </c>
      <c r="T7681" s="6" t="s">
        <v>9891</v>
      </c>
      <c r="U7681" s="6">
        <v>149</v>
      </c>
    </row>
    <row r="7682" spans="18:21">
      <c r="R7682">
        <v>7681</v>
      </c>
      <c r="S7682" s="5">
        <v>73991</v>
      </c>
      <c r="T7682" s="6" t="s">
        <v>9891</v>
      </c>
      <c r="U7682" s="6">
        <v>435</v>
      </c>
    </row>
    <row r="7683" spans="18:21">
      <c r="R7683">
        <v>7682</v>
      </c>
      <c r="S7683" s="5">
        <v>73992</v>
      </c>
      <c r="T7683" s="6" t="s">
        <v>9891</v>
      </c>
      <c r="U7683" s="6">
        <v>282</v>
      </c>
    </row>
    <row r="7684" spans="18:21">
      <c r="R7684">
        <v>7683</v>
      </c>
      <c r="S7684" s="5">
        <v>74010</v>
      </c>
      <c r="T7684" s="6" t="s">
        <v>9892</v>
      </c>
      <c r="U7684" s="6">
        <v>2735</v>
      </c>
    </row>
    <row r="7685" spans="18:21">
      <c r="R7685">
        <v>7684</v>
      </c>
      <c r="S7685" s="5">
        <v>74011</v>
      </c>
      <c r="T7685" s="6" t="s">
        <v>9893</v>
      </c>
      <c r="U7685" s="6">
        <v>704</v>
      </c>
    </row>
    <row r="7686" spans="18:21">
      <c r="R7686">
        <v>7685</v>
      </c>
      <c r="S7686" s="5">
        <v>74012</v>
      </c>
      <c r="T7686" s="6" t="s">
        <v>9894</v>
      </c>
      <c r="U7686" s="6">
        <v>1678</v>
      </c>
    </row>
    <row r="7687" spans="18:21">
      <c r="R7687">
        <v>7686</v>
      </c>
      <c r="S7687" s="5">
        <v>74020</v>
      </c>
      <c r="T7687" s="6" t="s">
        <v>9895</v>
      </c>
      <c r="U7687" s="6">
        <v>3173</v>
      </c>
    </row>
    <row r="7688" spans="18:21">
      <c r="R7688">
        <v>7687</v>
      </c>
      <c r="S7688" s="5">
        <v>74045</v>
      </c>
      <c r="T7688" s="6" t="s">
        <v>9896</v>
      </c>
      <c r="U7688" s="6">
        <v>2116</v>
      </c>
    </row>
    <row r="7689" spans="18:21">
      <c r="R7689">
        <v>7688</v>
      </c>
      <c r="S7689" s="5">
        <v>74046</v>
      </c>
      <c r="T7689" s="6" t="s">
        <v>9897</v>
      </c>
      <c r="U7689" s="6">
        <v>2923</v>
      </c>
    </row>
    <row r="7690" spans="18:21">
      <c r="R7690">
        <v>7689</v>
      </c>
      <c r="S7690" s="5">
        <v>74047</v>
      </c>
      <c r="T7690" s="6" t="s">
        <v>9898</v>
      </c>
      <c r="U7690" s="6">
        <v>1331</v>
      </c>
    </row>
    <row r="7691" spans="18:21">
      <c r="R7691">
        <v>7690</v>
      </c>
      <c r="S7691" s="5">
        <v>74130</v>
      </c>
      <c r="T7691" s="6" t="s">
        <v>9899</v>
      </c>
      <c r="U7691" s="6">
        <v>610</v>
      </c>
    </row>
    <row r="7692" spans="18:21">
      <c r="R7692">
        <v>7691</v>
      </c>
      <c r="S7692" s="5">
        <v>74131</v>
      </c>
      <c r="T7692" s="6" t="s">
        <v>9899</v>
      </c>
      <c r="U7692" s="6">
        <v>1114</v>
      </c>
    </row>
    <row r="7693" spans="18:21">
      <c r="R7693">
        <v>7692</v>
      </c>
      <c r="S7693" s="5">
        <v>74139</v>
      </c>
      <c r="T7693" s="6" t="s">
        <v>9899</v>
      </c>
      <c r="U7693" s="6">
        <v>63</v>
      </c>
    </row>
    <row r="7694" spans="18:21">
      <c r="R7694">
        <v>7693</v>
      </c>
      <c r="S7694" s="5">
        <v>74140</v>
      </c>
      <c r="T7694" s="6" t="s">
        <v>9899</v>
      </c>
      <c r="U7694" s="6">
        <v>622</v>
      </c>
    </row>
    <row r="7695" spans="18:21">
      <c r="R7695">
        <v>7694</v>
      </c>
      <c r="S7695" s="5">
        <v>74141</v>
      </c>
      <c r="T7695" s="6" t="s">
        <v>9899</v>
      </c>
      <c r="U7695" s="6">
        <v>1057</v>
      </c>
    </row>
    <row r="7696" spans="18:21">
      <c r="R7696">
        <v>7695</v>
      </c>
      <c r="S7696" s="5">
        <v>74142</v>
      </c>
      <c r="T7696" s="6" t="s">
        <v>9899</v>
      </c>
      <c r="U7696" s="6">
        <v>2101</v>
      </c>
    </row>
    <row r="7697" spans="18:21">
      <c r="R7697">
        <v>7696</v>
      </c>
      <c r="S7697" s="5">
        <v>74143</v>
      </c>
      <c r="T7697" s="6" t="s">
        <v>9899</v>
      </c>
      <c r="U7697" s="6">
        <v>1202</v>
      </c>
    </row>
    <row r="7698" spans="18:21">
      <c r="R7698">
        <v>7697</v>
      </c>
      <c r="S7698" s="5">
        <v>74144</v>
      </c>
      <c r="T7698" s="6" t="s">
        <v>9899</v>
      </c>
      <c r="U7698" s="6">
        <v>437</v>
      </c>
    </row>
    <row r="7699" spans="18:21">
      <c r="R7699">
        <v>7698</v>
      </c>
      <c r="S7699" s="5">
        <v>74145</v>
      </c>
      <c r="T7699" s="6" t="s">
        <v>9899</v>
      </c>
      <c r="U7699" s="6">
        <v>783</v>
      </c>
    </row>
    <row r="7700" spans="18:21">
      <c r="R7700">
        <v>7699</v>
      </c>
      <c r="S7700" s="5">
        <v>74171</v>
      </c>
      <c r="T7700" s="6" t="s">
        <v>9899</v>
      </c>
      <c r="U7700" s="6">
        <v>12</v>
      </c>
    </row>
    <row r="7701" spans="18:21">
      <c r="R7701">
        <v>7700</v>
      </c>
      <c r="S7701" s="5">
        <v>74190</v>
      </c>
      <c r="T7701" s="6" t="s">
        <v>9899</v>
      </c>
      <c r="U7701" s="6">
        <v>654</v>
      </c>
    </row>
    <row r="7702" spans="18:21">
      <c r="R7702">
        <v>7701</v>
      </c>
      <c r="S7702" s="5">
        <v>74191</v>
      </c>
      <c r="T7702" s="6" t="s">
        <v>9899</v>
      </c>
      <c r="U7702" s="6">
        <v>923</v>
      </c>
    </row>
    <row r="7703" spans="18:21">
      <c r="R7703">
        <v>7702</v>
      </c>
      <c r="S7703" s="5">
        <v>74192</v>
      </c>
      <c r="T7703" s="6" t="s">
        <v>9899</v>
      </c>
      <c r="U7703" s="6">
        <v>1384</v>
      </c>
    </row>
    <row r="7704" spans="18:21">
      <c r="R7704">
        <v>7703</v>
      </c>
      <c r="S7704" s="5">
        <v>74193</v>
      </c>
      <c r="T7704" s="6" t="s">
        <v>9899</v>
      </c>
      <c r="U7704" s="6">
        <v>543</v>
      </c>
    </row>
    <row r="7705" spans="18:21">
      <c r="R7705">
        <v>7704</v>
      </c>
      <c r="S7705" s="5">
        <v>74194</v>
      </c>
      <c r="T7705" s="6" t="s">
        <v>9899</v>
      </c>
      <c r="U7705" s="6">
        <v>635</v>
      </c>
    </row>
    <row r="7706" spans="18:21">
      <c r="R7706">
        <v>7705</v>
      </c>
      <c r="S7706" s="5">
        <v>74195</v>
      </c>
      <c r="T7706" s="6" t="s">
        <v>9899</v>
      </c>
      <c r="U7706" s="6">
        <v>1060</v>
      </c>
    </row>
    <row r="7707" spans="18:21">
      <c r="R7707">
        <v>7706</v>
      </c>
      <c r="S7707" s="5">
        <v>74196</v>
      </c>
      <c r="T7707" s="6" t="s">
        <v>9899</v>
      </c>
      <c r="U7707" s="6">
        <v>1469</v>
      </c>
    </row>
    <row r="7708" spans="18:21">
      <c r="R7708">
        <v>7707</v>
      </c>
      <c r="S7708" s="5">
        <v>74231</v>
      </c>
      <c r="T7708" s="6" t="s">
        <v>9900</v>
      </c>
      <c r="U7708" s="6">
        <v>802</v>
      </c>
    </row>
    <row r="7709" spans="18:21">
      <c r="R7709">
        <v>7708</v>
      </c>
      <c r="S7709" s="5">
        <v>74232</v>
      </c>
      <c r="T7709" s="6" t="s">
        <v>9900</v>
      </c>
      <c r="U7709" s="6">
        <v>718</v>
      </c>
    </row>
    <row r="7710" spans="18:21">
      <c r="R7710">
        <v>7709</v>
      </c>
      <c r="S7710" s="5">
        <v>74233</v>
      </c>
      <c r="T7710" s="6" t="s">
        <v>9900</v>
      </c>
      <c r="U7710" s="6">
        <v>409</v>
      </c>
    </row>
    <row r="7711" spans="18:21">
      <c r="R7711">
        <v>7710</v>
      </c>
      <c r="S7711" s="5">
        <v>74234</v>
      </c>
      <c r="T7711" s="6" t="s">
        <v>9900</v>
      </c>
      <c r="U7711" s="6">
        <v>872</v>
      </c>
    </row>
    <row r="7712" spans="18:21">
      <c r="R7712">
        <v>7711</v>
      </c>
      <c r="S7712" s="5">
        <v>74235</v>
      </c>
      <c r="T7712" s="6" t="s">
        <v>9900</v>
      </c>
      <c r="U7712" s="6">
        <v>771</v>
      </c>
    </row>
    <row r="7713" spans="18:21">
      <c r="R7713">
        <v>7712</v>
      </c>
      <c r="S7713" s="5">
        <v>74236</v>
      </c>
      <c r="T7713" s="6" t="s">
        <v>9900</v>
      </c>
      <c r="U7713" s="6">
        <v>872</v>
      </c>
    </row>
    <row r="7714" spans="18:21">
      <c r="R7714">
        <v>7713</v>
      </c>
      <c r="S7714" s="5">
        <v>74241</v>
      </c>
      <c r="T7714" s="6" t="s">
        <v>9901</v>
      </c>
      <c r="U7714" s="6">
        <v>647</v>
      </c>
    </row>
    <row r="7715" spans="18:21">
      <c r="R7715">
        <v>7714</v>
      </c>
      <c r="S7715" s="5">
        <v>74242</v>
      </c>
      <c r="T7715" s="6" t="s">
        <v>9901</v>
      </c>
      <c r="U7715" s="6">
        <v>648</v>
      </c>
    </row>
    <row r="7716" spans="18:21">
      <c r="R7716">
        <v>7715</v>
      </c>
      <c r="S7716" s="5">
        <v>74243</v>
      </c>
      <c r="T7716" s="6" t="s">
        <v>9901</v>
      </c>
      <c r="U7716" s="6">
        <v>371</v>
      </c>
    </row>
    <row r="7717" spans="18:21">
      <c r="R7717">
        <v>7716</v>
      </c>
      <c r="S7717" s="5">
        <v>74250</v>
      </c>
      <c r="T7717" s="6" t="s">
        <v>9902</v>
      </c>
      <c r="U7717" s="6">
        <v>311</v>
      </c>
    </row>
    <row r="7718" spans="18:21">
      <c r="R7718">
        <v>7717</v>
      </c>
      <c r="S7718" s="5">
        <v>74291</v>
      </c>
      <c r="T7718" s="6" t="s">
        <v>9900</v>
      </c>
      <c r="U7718" s="6">
        <v>580</v>
      </c>
    </row>
    <row r="7719" spans="18:21">
      <c r="R7719">
        <v>7718</v>
      </c>
      <c r="S7719" s="5">
        <v>74292</v>
      </c>
      <c r="T7719" s="6" t="s">
        <v>9900</v>
      </c>
      <c r="U7719" s="6">
        <v>793</v>
      </c>
    </row>
    <row r="7720" spans="18:21">
      <c r="R7720">
        <v>7719</v>
      </c>
      <c r="S7720" s="5">
        <v>74293</v>
      </c>
      <c r="T7720" s="6" t="s">
        <v>9900</v>
      </c>
      <c r="U7720" s="6">
        <v>719</v>
      </c>
    </row>
    <row r="7721" spans="18:21">
      <c r="R7721">
        <v>7720</v>
      </c>
      <c r="S7721" s="5">
        <v>74294</v>
      </c>
      <c r="T7721" s="6" t="s">
        <v>9900</v>
      </c>
      <c r="U7721" s="6">
        <v>423</v>
      </c>
    </row>
    <row r="7722" spans="18:21">
      <c r="R7722">
        <v>7721</v>
      </c>
      <c r="S7722" s="5">
        <v>74295</v>
      </c>
      <c r="T7722" s="6" t="s">
        <v>9902</v>
      </c>
      <c r="U7722" s="6">
        <v>262</v>
      </c>
    </row>
    <row r="7723" spans="18:21">
      <c r="R7723">
        <v>7722</v>
      </c>
      <c r="S7723" s="5">
        <v>74296</v>
      </c>
      <c r="T7723" s="6" t="s">
        <v>9903</v>
      </c>
      <c r="U7723" s="6">
        <v>154</v>
      </c>
    </row>
    <row r="7724" spans="18:21">
      <c r="R7724">
        <v>7723</v>
      </c>
      <c r="S7724" s="5">
        <v>74297</v>
      </c>
      <c r="T7724" s="6" t="s">
        <v>9903</v>
      </c>
      <c r="U7724" s="6">
        <v>543</v>
      </c>
    </row>
    <row r="7725" spans="18:21">
      <c r="R7725">
        <v>7724</v>
      </c>
      <c r="S7725" s="5">
        <v>74330</v>
      </c>
      <c r="T7725" s="6" t="s">
        <v>9904</v>
      </c>
      <c r="U7725" s="6">
        <v>1116</v>
      </c>
    </row>
    <row r="7726" spans="18:21">
      <c r="R7726">
        <v>7725</v>
      </c>
      <c r="S7726" s="5">
        <v>74332</v>
      </c>
      <c r="T7726" s="6" t="s">
        <v>9904</v>
      </c>
      <c r="U7726" s="6">
        <v>569</v>
      </c>
    </row>
    <row r="7727" spans="18:21">
      <c r="R7727">
        <v>7726</v>
      </c>
      <c r="S7727" s="5">
        <v>74334</v>
      </c>
      <c r="T7727" s="6" t="s">
        <v>9904</v>
      </c>
      <c r="U7727" s="6">
        <v>1059</v>
      </c>
    </row>
    <row r="7728" spans="18:21">
      <c r="R7728">
        <v>7727</v>
      </c>
      <c r="S7728" s="5">
        <v>74335</v>
      </c>
      <c r="T7728" s="6" t="s">
        <v>9904</v>
      </c>
      <c r="U7728" s="6">
        <v>1856</v>
      </c>
    </row>
    <row r="7729" spans="18:21">
      <c r="R7729">
        <v>7728</v>
      </c>
      <c r="S7729" s="5">
        <v>74340</v>
      </c>
      <c r="T7729" s="6" t="s">
        <v>9904</v>
      </c>
      <c r="U7729" s="6">
        <v>1377</v>
      </c>
    </row>
    <row r="7730" spans="18:21">
      <c r="R7730">
        <v>7729</v>
      </c>
      <c r="S7730" s="5">
        <v>74341</v>
      </c>
      <c r="T7730" s="6" t="s">
        <v>9904</v>
      </c>
      <c r="U7730" s="6">
        <v>386</v>
      </c>
    </row>
    <row r="7731" spans="18:21">
      <c r="R7731">
        <v>7730</v>
      </c>
      <c r="S7731" s="5">
        <v>74350</v>
      </c>
      <c r="T7731" s="6" t="s">
        <v>9905</v>
      </c>
      <c r="U7731" s="6">
        <v>1477</v>
      </c>
    </row>
    <row r="7732" spans="18:21">
      <c r="R7732">
        <v>7731</v>
      </c>
      <c r="S7732" s="5">
        <v>74361</v>
      </c>
      <c r="T7732" s="6" t="s">
        <v>9906</v>
      </c>
      <c r="U7732" s="6">
        <v>730</v>
      </c>
    </row>
    <row r="7733" spans="18:21">
      <c r="R7733">
        <v>7732</v>
      </c>
      <c r="S7733" s="5">
        <v>74362</v>
      </c>
      <c r="T7733" s="6" t="s">
        <v>9906</v>
      </c>
      <c r="U7733" s="6">
        <v>671</v>
      </c>
    </row>
    <row r="7734" spans="18:21">
      <c r="R7734">
        <v>7733</v>
      </c>
      <c r="S7734" s="5">
        <v>74363</v>
      </c>
      <c r="T7734" s="6" t="s">
        <v>9906</v>
      </c>
      <c r="U7734" s="6">
        <v>1041</v>
      </c>
    </row>
    <row r="7735" spans="18:21">
      <c r="R7735">
        <v>7734</v>
      </c>
      <c r="S7735" s="5">
        <v>74364</v>
      </c>
      <c r="T7735" s="6" t="s">
        <v>9906</v>
      </c>
      <c r="U7735" s="6">
        <v>1010</v>
      </c>
    </row>
    <row r="7736" spans="18:21">
      <c r="R7736">
        <v>7735</v>
      </c>
      <c r="S7736" s="5">
        <v>74371</v>
      </c>
      <c r="T7736" s="6" t="s">
        <v>9906</v>
      </c>
      <c r="U7736" s="6">
        <v>1178</v>
      </c>
    </row>
    <row r="7737" spans="18:21">
      <c r="R7737">
        <v>7736</v>
      </c>
      <c r="S7737" s="5">
        <v>74372</v>
      </c>
      <c r="T7737" s="6" t="s">
        <v>9906</v>
      </c>
      <c r="U7737" s="6">
        <v>622</v>
      </c>
    </row>
    <row r="7738" spans="18:21">
      <c r="R7738">
        <v>7737</v>
      </c>
      <c r="S7738" s="5">
        <v>74373</v>
      </c>
      <c r="T7738" s="6" t="s">
        <v>9906</v>
      </c>
      <c r="U7738" s="6">
        <v>556</v>
      </c>
    </row>
    <row r="7739" spans="18:21">
      <c r="R7739">
        <v>7738</v>
      </c>
      <c r="S7739" s="5">
        <v>74374</v>
      </c>
      <c r="T7739" s="6" t="s">
        <v>9906</v>
      </c>
      <c r="U7739" s="6">
        <v>510</v>
      </c>
    </row>
    <row r="7740" spans="18:21">
      <c r="R7740">
        <v>7739</v>
      </c>
      <c r="S7740" s="5">
        <v>74381</v>
      </c>
      <c r="T7740" s="6" t="s">
        <v>9907</v>
      </c>
      <c r="U7740" s="6">
        <v>1620</v>
      </c>
    </row>
    <row r="7741" spans="18:21">
      <c r="R7741">
        <v>7740</v>
      </c>
      <c r="S7741" s="5">
        <v>74382</v>
      </c>
      <c r="T7741" s="6" t="s">
        <v>9907</v>
      </c>
      <c r="U7741" s="6">
        <v>1224</v>
      </c>
    </row>
    <row r="7742" spans="18:21">
      <c r="R7742">
        <v>7741</v>
      </c>
      <c r="S7742" s="5">
        <v>74386</v>
      </c>
      <c r="T7742" s="6" t="s">
        <v>9907</v>
      </c>
      <c r="U7742" s="6">
        <v>1248</v>
      </c>
    </row>
    <row r="7743" spans="18:21">
      <c r="R7743">
        <v>7742</v>
      </c>
      <c r="S7743" s="5">
        <v>74387</v>
      </c>
      <c r="T7743" s="6" t="s">
        <v>9907</v>
      </c>
      <c r="U7743" s="6">
        <v>476</v>
      </c>
    </row>
    <row r="7744" spans="18:21">
      <c r="R7744">
        <v>7743</v>
      </c>
      <c r="S7744" s="5">
        <v>74391</v>
      </c>
      <c r="T7744" s="6" t="s">
        <v>9904</v>
      </c>
      <c r="U7744" s="6">
        <v>1090</v>
      </c>
    </row>
    <row r="7745" spans="18:21">
      <c r="R7745">
        <v>7744</v>
      </c>
      <c r="S7745" s="5">
        <v>74392</v>
      </c>
      <c r="T7745" s="6" t="s">
        <v>9905</v>
      </c>
      <c r="U7745" s="6">
        <v>220</v>
      </c>
    </row>
    <row r="7746" spans="18:21">
      <c r="R7746">
        <v>7745</v>
      </c>
      <c r="S7746" s="5">
        <v>74393</v>
      </c>
      <c r="T7746" s="6" t="s">
        <v>9905</v>
      </c>
      <c r="U7746" s="6">
        <v>605</v>
      </c>
    </row>
    <row r="7747" spans="18:21">
      <c r="R7747">
        <v>7746</v>
      </c>
      <c r="S7747" s="5">
        <v>74394</v>
      </c>
      <c r="T7747" s="6" t="s">
        <v>9908</v>
      </c>
      <c r="U7747" s="6">
        <v>978</v>
      </c>
    </row>
    <row r="7748" spans="18:21">
      <c r="R7748">
        <v>7747</v>
      </c>
      <c r="S7748" s="5">
        <v>74431</v>
      </c>
      <c r="T7748" s="6" t="s">
        <v>9909</v>
      </c>
      <c r="U7748" s="6">
        <v>1939</v>
      </c>
    </row>
    <row r="7749" spans="18:21">
      <c r="R7749">
        <v>7748</v>
      </c>
      <c r="S7749" s="5">
        <v>74432</v>
      </c>
      <c r="T7749" s="6" t="s">
        <v>9909</v>
      </c>
      <c r="U7749" s="6">
        <v>730</v>
      </c>
    </row>
    <row r="7750" spans="18:21">
      <c r="R7750">
        <v>7749</v>
      </c>
      <c r="S7750" s="5">
        <v>74450</v>
      </c>
      <c r="T7750" s="6" t="s">
        <v>9910</v>
      </c>
      <c r="U7750" s="6">
        <v>667</v>
      </c>
    </row>
    <row r="7751" spans="18:21">
      <c r="R7751">
        <v>7750</v>
      </c>
      <c r="S7751" s="5">
        <v>74451</v>
      </c>
      <c r="T7751" s="6" t="s">
        <v>9910</v>
      </c>
      <c r="U7751" s="6">
        <v>749</v>
      </c>
    </row>
    <row r="7752" spans="18:21">
      <c r="R7752">
        <v>7751</v>
      </c>
      <c r="S7752" s="5">
        <v>74491</v>
      </c>
      <c r="T7752" s="6" t="s">
        <v>9909</v>
      </c>
      <c r="U7752" s="6">
        <v>815</v>
      </c>
    </row>
    <row r="7753" spans="18:21">
      <c r="R7753">
        <v>7752</v>
      </c>
      <c r="S7753" s="5">
        <v>74492</v>
      </c>
      <c r="T7753" s="6" t="s">
        <v>9911</v>
      </c>
      <c r="U7753" s="6">
        <v>474</v>
      </c>
    </row>
    <row r="7754" spans="18:21">
      <c r="R7754">
        <v>7753</v>
      </c>
      <c r="S7754" s="5">
        <v>74493</v>
      </c>
      <c r="T7754" s="6" t="s">
        <v>9912</v>
      </c>
      <c r="U7754" s="6">
        <v>517</v>
      </c>
    </row>
    <row r="7755" spans="18:21">
      <c r="R7755">
        <v>7754</v>
      </c>
      <c r="S7755" s="5">
        <v>74494</v>
      </c>
      <c r="T7755" s="6" t="s">
        <v>9910</v>
      </c>
      <c r="U7755" s="6">
        <v>68</v>
      </c>
    </row>
    <row r="7756" spans="18:21">
      <c r="R7756">
        <v>7755</v>
      </c>
      <c r="S7756" s="5">
        <v>74495</v>
      </c>
      <c r="T7756" s="6" t="s">
        <v>9913</v>
      </c>
      <c r="U7756" s="6">
        <v>912</v>
      </c>
    </row>
    <row r="7757" spans="18:21">
      <c r="R7757">
        <v>7756</v>
      </c>
      <c r="S7757" s="5">
        <v>74496</v>
      </c>
      <c r="T7757" s="6" t="s">
        <v>9914</v>
      </c>
      <c r="U7757" s="6">
        <v>899</v>
      </c>
    </row>
    <row r="7758" spans="18:21">
      <c r="R7758">
        <v>7757</v>
      </c>
      <c r="S7758" s="5">
        <v>74497</v>
      </c>
      <c r="T7758" s="6" t="s">
        <v>9914</v>
      </c>
      <c r="U7758" s="6">
        <v>732</v>
      </c>
    </row>
    <row r="7759" spans="18:21">
      <c r="R7759">
        <v>7758</v>
      </c>
      <c r="S7759" s="5">
        <v>74530</v>
      </c>
      <c r="T7759" s="6" t="s">
        <v>9915</v>
      </c>
      <c r="U7759" s="6">
        <v>1470</v>
      </c>
    </row>
    <row r="7760" spans="18:21">
      <c r="R7760">
        <v>7759</v>
      </c>
      <c r="S7760" s="5">
        <v>74531</v>
      </c>
      <c r="T7760" s="6" t="s">
        <v>9915</v>
      </c>
      <c r="U7760" s="6">
        <v>1103</v>
      </c>
    </row>
    <row r="7761" spans="18:21">
      <c r="R7761">
        <v>7760</v>
      </c>
      <c r="S7761" s="5">
        <v>74532</v>
      </c>
      <c r="T7761" s="6" t="s">
        <v>9915</v>
      </c>
      <c r="U7761" s="6">
        <v>1334</v>
      </c>
    </row>
    <row r="7762" spans="18:21">
      <c r="R7762">
        <v>7761</v>
      </c>
      <c r="S7762" s="5">
        <v>74533</v>
      </c>
      <c r="T7762" s="6" t="s">
        <v>9915</v>
      </c>
      <c r="U7762" s="6">
        <v>1485</v>
      </c>
    </row>
    <row r="7763" spans="18:21">
      <c r="R7763">
        <v>7762</v>
      </c>
      <c r="S7763" s="5">
        <v>74534</v>
      </c>
      <c r="T7763" s="6" t="s">
        <v>9915</v>
      </c>
      <c r="U7763" s="6">
        <v>1068</v>
      </c>
    </row>
    <row r="7764" spans="18:21">
      <c r="R7764">
        <v>7763</v>
      </c>
      <c r="S7764" s="5">
        <v>74536</v>
      </c>
      <c r="T7764" s="6" t="s">
        <v>9915</v>
      </c>
      <c r="U7764" s="6">
        <v>985</v>
      </c>
    </row>
    <row r="7765" spans="18:21">
      <c r="R7765">
        <v>7764</v>
      </c>
      <c r="S7765" s="5">
        <v>74537</v>
      </c>
      <c r="T7765" s="6" t="s">
        <v>9915</v>
      </c>
      <c r="U7765" s="6">
        <v>21</v>
      </c>
    </row>
    <row r="7766" spans="18:21">
      <c r="R7766">
        <v>7765</v>
      </c>
      <c r="S7766" s="5">
        <v>74538</v>
      </c>
      <c r="T7766" s="6" t="s">
        <v>9915</v>
      </c>
      <c r="U7766" s="6">
        <v>634</v>
      </c>
    </row>
    <row r="7767" spans="18:21">
      <c r="R7767">
        <v>7766</v>
      </c>
      <c r="S7767" s="5">
        <v>74539</v>
      </c>
      <c r="T7767" s="6" t="s">
        <v>9915</v>
      </c>
      <c r="U7767" s="6">
        <v>501</v>
      </c>
    </row>
    <row r="7768" spans="18:21">
      <c r="R7768">
        <v>7767</v>
      </c>
      <c r="S7768" s="5">
        <v>74560</v>
      </c>
      <c r="T7768" s="6" t="s">
        <v>9915</v>
      </c>
      <c r="U7768" s="6">
        <v>1184</v>
      </c>
    </row>
    <row r="7769" spans="18:21">
      <c r="R7769">
        <v>7768</v>
      </c>
      <c r="S7769" s="5">
        <v>74561</v>
      </c>
      <c r="T7769" s="6" t="s">
        <v>9915</v>
      </c>
      <c r="U7769" s="6">
        <v>1269</v>
      </c>
    </row>
    <row r="7770" spans="18:21">
      <c r="R7770">
        <v>7769</v>
      </c>
      <c r="S7770" s="5">
        <v>74562</v>
      </c>
      <c r="T7770" s="6" t="s">
        <v>9915</v>
      </c>
      <c r="U7770" s="6">
        <v>1187</v>
      </c>
    </row>
    <row r="7771" spans="18:21">
      <c r="R7771">
        <v>7770</v>
      </c>
      <c r="S7771" s="5">
        <v>74563</v>
      </c>
      <c r="T7771" s="6" t="s">
        <v>9915</v>
      </c>
      <c r="U7771" s="6">
        <v>1205</v>
      </c>
    </row>
    <row r="7772" spans="18:21">
      <c r="R7772">
        <v>7771</v>
      </c>
      <c r="S7772" s="5">
        <v>74571</v>
      </c>
      <c r="T7772" s="6" t="s">
        <v>9915</v>
      </c>
      <c r="U7772" s="6">
        <v>1020</v>
      </c>
    </row>
    <row r="7773" spans="18:21">
      <c r="R7773">
        <v>7772</v>
      </c>
      <c r="S7773" s="5">
        <v>74592</v>
      </c>
      <c r="T7773" s="6" t="s">
        <v>9915</v>
      </c>
      <c r="U7773" s="6">
        <v>625</v>
      </c>
    </row>
    <row r="7774" spans="18:21">
      <c r="R7774">
        <v>7773</v>
      </c>
      <c r="S7774" s="5">
        <v>74593</v>
      </c>
      <c r="T7774" s="6" t="s">
        <v>9915</v>
      </c>
      <c r="U7774" s="6">
        <v>582</v>
      </c>
    </row>
    <row r="7775" spans="18:21">
      <c r="R7775">
        <v>7774</v>
      </c>
      <c r="S7775" s="5">
        <v>74594</v>
      </c>
      <c r="T7775" s="6" t="s">
        <v>9915</v>
      </c>
      <c r="U7775" s="6">
        <v>930</v>
      </c>
    </row>
    <row r="7776" spans="18:21">
      <c r="R7776">
        <v>7775</v>
      </c>
      <c r="S7776" s="5">
        <v>74595</v>
      </c>
      <c r="T7776" s="6" t="s">
        <v>9915</v>
      </c>
      <c r="U7776" s="6">
        <v>1166</v>
      </c>
    </row>
    <row r="7777" spans="18:21">
      <c r="R7777">
        <v>7776</v>
      </c>
      <c r="S7777" s="5">
        <v>74596</v>
      </c>
      <c r="T7777" s="6" t="s">
        <v>9915</v>
      </c>
      <c r="U7777" s="6">
        <v>1106</v>
      </c>
    </row>
    <row r="7778" spans="18:21">
      <c r="R7778">
        <v>7777</v>
      </c>
      <c r="S7778" s="5">
        <v>74597</v>
      </c>
      <c r="T7778" s="6" t="s">
        <v>9915</v>
      </c>
      <c r="U7778" s="6">
        <v>853</v>
      </c>
    </row>
    <row r="7779" spans="18:21">
      <c r="R7779">
        <v>7778</v>
      </c>
      <c r="S7779" s="5">
        <v>74598</v>
      </c>
      <c r="T7779" s="6" t="s">
        <v>9915</v>
      </c>
      <c r="U7779" s="6">
        <v>622</v>
      </c>
    </row>
    <row r="7780" spans="18:21">
      <c r="R7780">
        <v>7779</v>
      </c>
      <c r="S7780" s="5">
        <v>74599</v>
      </c>
      <c r="T7780" s="6" t="s">
        <v>9915</v>
      </c>
      <c r="U7780" s="6">
        <v>755</v>
      </c>
    </row>
    <row r="7781" spans="18:21">
      <c r="R7781">
        <v>7780</v>
      </c>
      <c r="S7781" s="5">
        <v>74630</v>
      </c>
      <c r="T7781" s="6" t="s">
        <v>9916</v>
      </c>
      <c r="U7781" s="6">
        <v>3</v>
      </c>
    </row>
    <row r="7782" spans="18:21">
      <c r="R7782">
        <v>7781</v>
      </c>
      <c r="S7782" s="5">
        <v>74631</v>
      </c>
      <c r="T7782" s="6" t="s">
        <v>9916</v>
      </c>
      <c r="U7782" s="6">
        <v>1555</v>
      </c>
    </row>
    <row r="7783" spans="18:21">
      <c r="R7783">
        <v>7782</v>
      </c>
      <c r="S7783" s="5">
        <v>74632</v>
      </c>
      <c r="T7783" s="6" t="s">
        <v>9916</v>
      </c>
      <c r="U7783" s="6">
        <v>1478</v>
      </c>
    </row>
    <row r="7784" spans="18:21">
      <c r="R7784">
        <v>7783</v>
      </c>
      <c r="S7784" s="5">
        <v>74633</v>
      </c>
      <c r="T7784" s="6" t="s">
        <v>9916</v>
      </c>
      <c r="U7784" s="6">
        <v>2226</v>
      </c>
    </row>
    <row r="7785" spans="18:21">
      <c r="R7785">
        <v>7784</v>
      </c>
      <c r="S7785" s="5">
        <v>74634</v>
      </c>
      <c r="T7785" s="6" t="s">
        <v>9916</v>
      </c>
      <c r="U7785" s="6">
        <v>1180</v>
      </c>
    </row>
    <row r="7786" spans="18:21">
      <c r="R7786">
        <v>7785</v>
      </c>
      <c r="S7786" s="5">
        <v>74635</v>
      </c>
      <c r="T7786" s="6" t="s">
        <v>9916</v>
      </c>
      <c r="U7786" s="6">
        <v>987</v>
      </c>
    </row>
    <row r="7787" spans="18:21">
      <c r="R7787">
        <v>7786</v>
      </c>
      <c r="S7787" s="5">
        <v>74636</v>
      </c>
      <c r="T7787" s="6" t="s">
        <v>9916</v>
      </c>
      <c r="U7787" s="6">
        <v>371</v>
      </c>
    </row>
    <row r="7788" spans="18:21">
      <c r="R7788">
        <v>7787</v>
      </c>
      <c r="S7788" s="5">
        <v>74637</v>
      </c>
      <c r="T7788" s="6" t="s">
        <v>9916</v>
      </c>
      <c r="U7788" s="6">
        <v>1063</v>
      </c>
    </row>
    <row r="7789" spans="18:21">
      <c r="R7789">
        <v>7788</v>
      </c>
      <c r="S7789" s="5">
        <v>74638</v>
      </c>
      <c r="T7789" s="6" t="s">
        <v>9916</v>
      </c>
      <c r="U7789" s="6">
        <v>1023</v>
      </c>
    </row>
    <row r="7790" spans="18:21">
      <c r="R7790">
        <v>7789</v>
      </c>
      <c r="S7790" s="5">
        <v>74639</v>
      </c>
      <c r="T7790" s="6" t="s">
        <v>9916</v>
      </c>
      <c r="U7790" s="6">
        <v>1096</v>
      </c>
    </row>
    <row r="7791" spans="18:21">
      <c r="R7791">
        <v>7790</v>
      </c>
      <c r="S7791" s="5">
        <v>74640</v>
      </c>
      <c r="T7791" s="6" t="s">
        <v>9916</v>
      </c>
      <c r="U7791" s="6">
        <v>2</v>
      </c>
    </row>
    <row r="7792" spans="18:21">
      <c r="R7792">
        <v>7791</v>
      </c>
      <c r="S7792" s="5">
        <v>74641</v>
      </c>
      <c r="T7792" s="6" t="s">
        <v>9916</v>
      </c>
      <c r="U7792" s="6">
        <v>1251</v>
      </c>
    </row>
    <row r="7793" spans="18:21">
      <c r="R7793">
        <v>7792</v>
      </c>
      <c r="S7793" s="5">
        <v>74650</v>
      </c>
      <c r="T7793" s="6" t="s">
        <v>9916</v>
      </c>
      <c r="U7793" s="6">
        <v>11</v>
      </c>
    </row>
    <row r="7794" spans="18:21">
      <c r="R7794">
        <v>7793</v>
      </c>
      <c r="S7794" s="5">
        <v>74651</v>
      </c>
      <c r="T7794" s="6" t="s">
        <v>9916</v>
      </c>
      <c r="U7794" s="6">
        <v>1337</v>
      </c>
    </row>
    <row r="7795" spans="18:21">
      <c r="R7795">
        <v>7794</v>
      </c>
      <c r="S7795" s="5">
        <v>74652</v>
      </c>
      <c r="T7795" s="6" t="s">
        <v>9916</v>
      </c>
      <c r="U7795" s="6">
        <v>822</v>
      </c>
    </row>
    <row r="7796" spans="18:21">
      <c r="R7796">
        <v>7795</v>
      </c>
      <c r="S7796" s="5">
        <v>74691</v>
      </c>
      <c r="T7796" s="6" t="s">
        <v>9916</v>
      </c>
      <c r="U7796" s="6">
        <v>1235</v>
      </c>
    </row>
    <row r="7797" spans="18:21">
      <c r="R7797">
        <v>7796</v>
      </c>
      <c r="S7797" s="5">
        <v>74692</v>
      </c>
      <c r="T7797" s="6" t="s">
        <v>9916</v>
      </c>
      <c r="U7797" s="6">
        <v>234</v>
      </c>
    </row>
    <row r="7798" spans="18:21">
      <c r="R7798">
        <v>7797</v>
      </c>
      <c r="S7798" s="5">
        <v>74693</v>
      </c>
      <c r="T7798" s="6" t="s">
        <v>9916</v>
      </c>
      <c r="U7798" s="6">
        <v>1364</v>
      </c>
    </row>
    <row r="7799" spans="18:21">
      <c r="R7799">
        <v>7798</v>
      </c>
      <c r="S7799" s="5">
        <v>74694</v>
      </c>
      <c r="T7799" s="6" t="s">
        <v>9917</v>
      </c>
      <c r="U7799" s="6">
        <v>463</v>
      </c>
    </row>
    <row r="7800" spans="18:21">
      <c r="R7800">
        <v>7799</v>
      </c>
      <c r="S7800" s="5">
        <v>74695</v>
      </c>
      <c r="T7800" s="6" t="s">
        <v>9918</v>
      </c>
      <c r="U7800" s="6">
        <v>971</v>
      </c>
    </row>
    <row r="7801" spans="18:21">
      <c r="R7801">
        <v>7800</v>
      </c>
      <c r="S7801" s="5">
        <v>74696</v>
      </c>
      <c r="T7801" s="6" t="s">
        <v>9918</v>
      </c>
      <c r="U7801" s="6">
        <v>1188</v>
      </c>
    </row>
    <row r="7802" spans="18:21">
      <c r="R7802">
        <v>7801</v>
      </c>
      <c r="S7802" s="5">
        <v>74730</v>
      </c>
      <c r="T7802" s="6" t="s">
        <v>9919</v>
      </c>
      <c r="U7802" s="6">
        <v>725</v>
      </c>
    </row>
    <row r="7803" spans="18:21">
      <c r="R7803">
        <v>7802</v>
      </c>
      <c r="S7803" s="5">
        <v>74731</v>
      </c>
      <c r="T7803" s="6" t="s">
        <v>9919</v>
      </c>
      <c r="U7803" s="6">
        <v>747</v>
      </c>
    </row>
    <row r="7804" spans="18:21">
      <c r="R7804">
        <v>7803</v>
      </c>
      <c r="S7804" s="5">
        <v>74732</v>
      </c>
      <c r="T7804" s="6" t="s">
        <v>9919</v>
      </c>
      <c r="U7804" s="6">
        <v>820</v>
      </c>
    </row>
    <row r="7805" spans="18:21">
      <c r="R7805">
        <v>7804</v>
      </c>
      <c r="S7805" s="5">
        <v>74740</v>
      </c>
      <c r="T7805" s="6" t="s">
        <v>9920</v>
      </c>
      <c r="U7805" s="6">
        <v>519</v>
      </c>
    </row>
    <row r="7806" spans="18:21">
      <c r="R7806">
        <v>7805</v>
      </c>
      <c r="S7806" s="5">
        <v>74741</v>
      </c>
      <c r="T7806" s="6" t="s">
        <v>9920</v>
      </c>
      <c r="U7806" s="6">
        <v>517</v>
      </c>
    </row>
    <row r="7807" spans="18:21">
      <c r="R7807">
        <v>7806</v>
      </c>
      <c r="S7807" s="5">
        <v>74742</v>
      </c>
      <c r="T7807" s="6" t="s">
        <v>9920</v>
      </c>
      <c r="U7807" s="6">
        <v>596</v>
      </c>
    </row>
    <row r="7808" spans="18:21">
      <c r="R7808">
        <v>7807</v>
      </c>
      <c r="S7808" s="5">
        <v>74743</v>
      </c>
      <c r="T7808" s="6" t="s">
        <v>9920</v>
      </c>
      <c r="U7808" s="6">
        <v>418</v>
      </c>
    </row>
    <row r="7809" spans="18:21">
      <c r="R7809">
        <v>7808</v>
      </c>
      <c r="S7809" s="5">
        <v>74744</v>
      </c>
      <c r="T7809" s="6" t="s">
        <v>9920</v>
      </c>
      <c r="U7809" s="6">
        <v>579</v>
      </c>
    </row>
    <row r="7810" spans="18:21">
      <c r="R7810">
        <v>7809</v>
      </c>
      <c r="S7810" s="5">
        <v>74791</v>
      </c>
      <c r="T7810" s="6" t="s">
        <v>9919</v>
      </c>
      <c r="U7810" s="6">
        <v>1538</v>
      </c>
    </row>
    <row r="7811" spans="18:21">
      <c r="R7811">
        <v>7810</v>
      </c>
      <c r="S7811" s="5">
        <v>74792</v>
      </c>
      <c r="T7811" s="6" t="s">
        <v>9919</v>
      </c>
      <c r="U7811" s="6">
        <v>502</v>
      </c>
    </row>
    <row r="7812" spans="18:21">
      <c r="R7812">
        <v>7811</v>
      </c>
      <c r="S7812" s="5">
        <v>74793</v>
      </c>
      <c r="T7812" s="6" t="s">
        <v>9919</v>
      </c>
      <c r="U7812" s="6">
        <v>777</v>
      </c>
    </row>
    <row r="7813" spans="18:21">
      <c r="R7813">
        <v>7812</v>
      </c>
      <c r="S7813" s="5">
        <v>74794</v>
      </c>
      <c r="T7813" s="6" t="s">
        <v>9919</v>
      </c>
      <c r="U7813" s="6">
        <v>949</v>
      </c>
    </row>
    <row r="7814" spans="18:21">
      <c r="R7814">
        <v>7813</v>
      </c>
      <c r="S7814" s="5">
        <v>74795</v>
      </c>
      <c r="T7814" s="6" t="s">
        <v>9920</v>
      </c>
      <c r="U7814" s="6">
        <v>599</v>
      </c>
    </row>
    <row r="7815" spans="18:21">
      <c r="R7815">
        <v>7814</v>
      </c>
      <c r="S7815" s="5">
        <v>74830</v>
      </c>
      <c r="T7815" s="6" t="s">
        <v>9921</v>
      </c>
      <c r="U7815" s="6">
        <v>678</v>
      </c>
    </row>
    <row r="7816" spans="18:21">
      <c r="R7816">
        <v>7815</v>
      </c>
      <c r="S7816" s="5">
        <v>74831</v>
      </c>
      <c r="T7816" s="6" t="s">
        <v>9921</v>
      </c>
      <c r="U7816" s="6">
        <v>795</v>
      </c>
    </row>
    <row r="7817" spans="18:21">
      <c r="R7817">
        <v>7816</v>
      </c>
      <c r="S7817" s="5">
        <v>74832</v>
      </c>
      <c r="T7817" s="6" t="s">
        <v>9921</v>
      </c>
      <c r="U7817" s="6">
        <v>916</v>
      </c>
    </row>
    <row r="7818" spans="18:21">
      <c r="R7818">
        <v>7817</v>
      </c>
      <c r="S7818" s="5">
        <v>74840</v>
      </c>
      <c r="T7818" s="6" t="s">
        <v>9922</v>
      </c>
      <c r="U7818" s="6">
        <v>680</v>
      </c>
    </row>
    <row r="7819" spans="18:21">
      <c r="R7819">
        <v>7818</v>
      </c>
      <c r="S7819" s="5">
        <v>74841</v>
      </c>
      <c r="T7819" s="6" t="s">
        <v>9922</v>
      </c>
      <c r="U7819" s="6">
        <v>564</v>
      </c>
    </row>
    <row r="7820" spans="18:21">
      <c r="R7820">
        <v>7819</v>
      </c>
      <c r="S7820" s="5">
        <v>74842</v>
      </c>
      <c r="T7820" s="6" t="s">
        <v>9922</v>
      </c>
      <c r="U7820" s="6">
        <v>737</v>
      </c>
    </row>
    <row r="7821" spans="18:21">
      <c r="R7821">
        <v>7820</v>
      </c>
      <c r="S7821" s="5">
        <v>74850</v>
      </c>
      <c r="T7821" s="6" t="s">
        <v>9923</v>
      </c>
      <c r="U7821" s="6">
        <v>607</v>
      </c>
    </row>
    <row r="7822" spans="18:21">
      <c r="R7822">
        <v>7821</v>
      </c>
      <c r="S7822" s="5">
        <v>74891</v>
      </c>
      <c r="T7822" s="6" t="s">
        <v>9921</v>
      </c>
      <c r="U7822" s="6">
        <v>402</v>
      </c>
    </row>
    <row r="7823" spans="18:21">
      <c r="R7823">
        <v>7822</v>
      </c>
      <c r="S7823" s="5">
        <v>74892</v>
      </c>
      <c r="T7823" s="6" t="s">
        <v>9921</v>
      </c>
      <c r="U7823" s="6">
        <v>642</v>
      </c>
    </row>
    <row r="7824" spans="18:21">
      <c r="R7824">
        <v>7823</v>
      </c>
      <c r="S7824" s="5">
        <v>74893</v>
      </c>
      <c r="T7824" s="6" t="s">
        <v>9921</v>
      </c>
      <c r="U7824" s="6">
        <v>335</v>
      </c>
    </row>
    <row r="7825" spans="18:21">
      <c r="R7825">
        <v>7824</v>
      </c>
      <c r="S7825" s="5">
        <v>74894</v>
      </c>
      <c r="T7825" s="6" t="s">
        <v>9922</v>
      </c>
      <c r="U7825" s="6">
        <v>675</v>
      </c>
    </row>
    <row r="7826" spans="18:21">
      <c r="R7826">
        <v>7825</v>
      </c>
      <c r="S7826" s="5">
        <v>74895</v>
      </c>
      <c r="T7826" s="6" t="s">
        <v>9922</v>
      </c>
      <c r="U7826" s="6">
        <v>732</v>
      </c>
    </row>
    <row r="7827" spans="18:21">
      <c r="R7827">
        <v>7826</v>
      </c>
      <c r="S7827" s="5">
        <v>74896</v>
      </c>
      <c r="T7827" s="6" t="s">
        <v>9923</v>
      </c>
      <c r="U7827" s="6">
        <v>414</v>
      </c>
    </row>
    <row r="7828" spans="18:21">
      <c r="R7828">
        <v>7827</v>
      </c>
      <c r="S7828" s="5">
        <v>74935</v>
      </c>
      <c r="T7828" s="6" t="s">
        <v>9915</v>
      </c>
      <c r="U7828" s="6">
        <v>725</v>
      </c>
    </row>
    <row r="7829" spans="18:21">
      <c r="R7829">
        <v>7828</v>
      </c>
      <c r="S7829" s="5">
        <v>74940</v>
      </c>
      <c r="T7829" s="6" t="s">
        <v>9915</v>
      </c>
      <c r="U7829" s="6">
        <v>46</v>
      </c>
    </row>
    <row r="7830" spans="18:21">
      <c r="R7830">
        <v>7829</v>
      </c>
      <c r="S7830" s="5">
        <v>74941</v>
      </c>
      <c r="T7830" s="6" t="s">
        <v>9915</v>
      </c>
      <c r="U7830" s="6">
        <v>1363</v>
      </c>
    </row>
    <row r="7831" spans="18:21">
      <c r="R7831">
        <v>7830</v>
      </c>
      <c r="S7831" s="5">
        <v>74942</v>
      </c>
      <c r="T7831" s="6" t="s">
        <v>9915</v>
      </c>
      <c r="U7831" s="6">
        <v>1818</v>
      </c>
    </row>
    <row r="7832" spans="18:21">
      <c r="R7832">
        <v>7831</v>
      </c>
      <c r="S7832" s="5">
        <v>74944</v>
      </c>
      <c r="T7832" s="6" t="s">
        <v>9915</v>
      </c>
      <c r="U7832" s="6">
        <v>1043</v>
      </c>
    </row>
    <row r="7833" spans="18:21">
      <c r="R7833">
        <v>7832</v>
      </c>
      <c r="S7833" s="5">
        <v>74945</v>
      </c>
      <c r="T7833" s="6" t="s">
        <v>9915</v>
      </c>
      <c r="U7833" s="6">
        <v>1744</v>
      </c>
    </row>
    <row r="7834" spans="18:21">
      <c r="R7834">
        <v>7833</v>
      </c>
      <c r="S7834" s="5">
        <v>74946</v>
      </c>
      <c r="T7834" s="6" t="s">
        <v>9915</v>
      </c>
      <c r="U7834" s="6">
        <v>20</v>
      </c>
    </row>
    <row r="7835" spans="18:21">
      <c r="R7835">
        <v>7834</v>
      </c>
      <c r="S7835" s="5">
        <v>74948</v>
      </c>
      <c r="T7835" s="6" t="s">
        <v>9915</v>
      </c>
      <c r="U7835" s="6">
        <v>633</v>
      </c>
    </row>
    <row r="7836" spans="18:21">
      <c r="R7836">
        <v>7835</v>
      </c>
      <c r="S7836" s="5">
        <v>74949</v>
      </c>
      <c r="T7836" s="6" t="s">
        <v>9915</v>
      </c>
      <c r="U7836" s="6">
        <v>1250</v>
      </c>
    </row>
    <row r="7837" spans="18:21">
      <c r="R7837">
        <v>7836</v>
      </c>
      <c r="S7837" s="5">
        <v>74950</v>
      </c>
      <c r="T7837" s="6" t="s">
        <v>9924</v>
      </c>
      <c r="U7837" s="6">
        <v>764</v>
      </c>
    </row>
    <row r="7838" spans="18:21">
      <c r="R7838">
        <v>7837</v>
      </c>
      <c r="S7838" s="5">
        <v>74951</v>
      </c>
      <c r="T7838" s="6" t="s">
        <v>9925</v>
      </c>
      <c r="U7838" s="6">
        <v>1480</v>
      </c>
    </row>
    <row r="7839" spans="18:21">
      <c r="R7839">
        <v>7838</v>
      </c>
      <c r="S7839" s="5">
        <v>74952</v>
      </c>
      <c r="T7839" s="6" t="s">
        <v>9925</v>
      </c>
      <c r="U7839" s="6">
        <v>957</v>
      </c>
    </row>
    <row r="7840" spans="18:21">
      <c r="R7840">
        <v>7839</v>
      </c>
      <c r="S7840" s="5">
        <v>74960</v>
      </c>
      <c r="T7840" s="6" t="s">
        <v>9926</v>
      </c>
      <c r="U7840" s="6">
        <v>764</v>
      </c>
    </row>
    <row r="7841" spans="18:21">
      <c r="R7841">
        <v>7840</v>
      </c>
      <c r="S7841" s="5">
        <v>74961</v>
      </c>
      <c r="T7841" s="6" t="s">
        <v>9926</v>
      </c>
      <c r="U7841" s="6">
        <v>1055</v>
      </c>
    </row>
    <row r="7842" spans="18:21">
      <c r="R7842">
        <v>7841</v>
      </c>
      <c r="S7842" s="5">
        <v>74962</v>
      </c>
      <c r="T7842" s="6" t="s">
        <v>9926</v>
      </c>
      <c r="U7842" s="6">
        <v>970</v>
      </c>
    </row>
    <row r="7843" spans="18:21">
      <c r="R7843">
        <v>7842</v>
      </c>
      <c r="S7843" s="5">
        <v>74963</v>
      </c>
      <c r="T7843" s="6" t="s">
        <v>9926</v>
      </c>
      <c r="U7843" s="6">
        <v>1384</v>
      </c>
    </row>
    <row r="7844" spans="18:21">
      <c r="R7844">
        <v>7843</v>
      </c>
      <c r="S7844" s="5">
        <v>74970</v>
      </c>
      <c r="T7844" s="6" t="s">
        <v>9927</v>
      </c>
      <c r="U7844" s="6">
        <v>932</v>
      </c>
    </row>
    <row r="7845" spans="18:21">
      <c r="R7845">
        <v>7844</v>
      </c>
      <c r="S7845" s="5">
        <v>74971</v>
      </c>
      <c r="T7845" s="6" t="s">
        <v>9927</v>
      </c>
      <c r="U7845" s="6">
        <v>892</v>
      </c>
    </row>
    <row r="7846" spans="18:21">
      <c r="R7846">
        <v>7845</v>
      </c>
      <c r="S7846" s="5">
        <v>74972</v>
      </c>
      <c r="T7846" s="6" t="s">
        <v>9927</v>
      </c>
      <c r="U7846" s="6">
        <v>1254</v>
      </c>
    </row>
    <row r="7847" spans="18:21">
      <c r="R7847">
        <v>7846</v>
      </c>
      <c r="S7847" s="5">
        <v>75217</v>
      </c>
      <c r="T7847" s="6" t="s">
        <v>9928</v>
      </c>
      <c r="U7847" s="6">
        <v>1299</v>
      </c>
    </row>
    <row r="7848" spans="18:21">
      <c r="R7848">
        <v>7847</v>
      </c>
      <c r="S7848" s="5">
        <v>75218</v>
      </c>
      <c r="T7848" s="6" t="s">
        <v>9928</v>
      </c>
      <c r="U7848" s="6">
        <v>633</v>
      </c>
    </row>
    <row r="7849" spans="18:21">
      <c r="R7849">
        <v>7848</v>
      </c>
      <c r="S7849" s="5">
        <v>75219</v>
      </c>
      <c r="T7849" s="6" t="s">
        <v>9928</v>
      </c>
      <c r="U7849" s="6">
        <v>282</v>
      </c>
    </row>
    <row r="7850" spans="18:21">
      <c r="R7850">
        <v>7849</v>
      </c>
      <c r="S7850" s="5">
        <v>75220</v>
      </c>
      <c r="T7850" s="6" t="s">
        <v>9928</v>
      </c>
      <c r="U7850" s="6">
        <v>852</v>
      </c>
    </row>
    <row r="7851" spans="18:21">
      <c r="R7851">
        <v>7850</v>
      </c>
      <c r="S7851" s="5">
        <v>75221</v>
      </c>
      <c r="T7851" s="6" t="s">
        <v>9928</v>
      </c>
      <c r="U7851" s="6">
        <v>360</v>
      </c>
    </row>
    <row r="7852" spans="18:21">
      <c r="R7852">
        <v>7851</v>
      </c>
      <c r="S7852" s="5">
        <v>75222</v>
      </c>
      <c r="T7852" s="6" t="s">
        <v>9928</v>
      </c>
      <c r="U7852" s="6">
        <v>103</v>
      </c>
    </row>
    <row r="7853" spans="18:21">
      <c r="R7853">
        <v>7852</v>
      </c>
      <c r="S7853" s="5">
        <v>75223</v>
      </c>
      <c r="T7853" s="6" t="s">
        <v>9928</v>
      </c>
      <c r="U7853" s="6">
        <v>577</v>
      </c>
    </row>
    <row r="7854" spans="18:21">
      <c r="R7854">
        <v>7853</v>
      </c>
      <c r="S7854" s="5">
        <v>75224</v>
      </c>
      <c r="T7854" s="6" t="s">
        <v>9928</v>
      </c>
      <c r="U7854" s="6">
        <v>873</v>
      </c>
    </row>
    <row r="7855" spans="18:21">
      <c r="R7855">
        <v>7854</v>
      </c>
      <c r="S7855" s="5">
        <v>75225</v>
      </c>
      <c r="T7855" s="6" t="s">
        <v>9928</v>
      </c>
      <c r="U7855" s="6">
        <v>748</v>
      </c>
    </row>
    <row r="7856" spans="18:21">
      <c r="R7856">
        <v>7855</v>
      </c>
      <c r="S7856" s="5">
        <v>75226</v>
      </c>
      <c r="T7856" s="6" t="s">
        <v>9928</v>
      </c>
      <c r="U7856" s="6">
        <v>979</v>
      </c>
    </row>
    <row r="7857" spans="18:21">
      <c r="R7857">
        <v>7856</v>
      </c>
      <c r="S7857" s="5">
        <v>75227</v>
      </c>
      <c r="T7857" s="6" t="s">
        <v>9928</v>
      </c>
      <c r="U7857" s="6">
        <v>899</v>
      </c>
    </row>
    <row r="7858" spans="18:21">
      <c r="R7858">
        <v>7857</v>
      </c>
      <c r="S7858" s="5">
        <v>75228</v>
      </c>
      <c r="T7858" s="6" t="s">
        <v>9928</v>
      </c>
      <c r="U7858" s="6">
        <v>964</v>
      </c>
    </row>
    <row r="7859" spans="18:21">
      <c r="R7859">
        <v>7858</v>
      </c>
      <c r="S7859" s="5">
        <v>75229</v>
      </c>
      <c r="T7859" s="6" t="s">
        <v>9928</v>
      </c>
      <c r="U7859" s="6">
        <v>1407</v>
      </c>
    </row>
    <row r="7860" spans="18:21">
      <c r="R7860">
        <v>7859</v>
      </c>
      <c r="S7860" s="5">
        <v>75230</v>
      </c>
      <c r="T7860" s="6" t="s">
        <v>9928</v>
      </c>
      <c r="U7860" s="6">
        <v>1272</v>
      </c>
    </row>
    <row r="7861" spans="18:21">
      <c r="R7861">
        <v>7860</v>
      </c>
      <c r="S7861" s="5">
        <v>75231</v>
      </c>
      <c r="T7861" s="6" t="s">
        <v>9928</v>
      </c>
      <c r="U7861" s="6">
        <v>1716</v>
      </c>
    </row>
    <row r="7862" spans="18:21">
      <c r="R7862">
        <v>7861</v>
      </c>
      <c r="S7862" s="5">
        <v>75232</v>
      </c>
      <c r="T7862" s="6" t="s">
        <v>9928</v>
      </c>
      <c r="U7862" s="6">
        <v>936</v>
      </c>
    </row>
    <row r="7863" spans="18:21">
      <c r="R7863">
        <v>7862</v>
      </c>
      <c r="S7863" s="5">
        <v>75233</v>
      </c>
      <c r="T7863" s="6" t="s">
        <v>9928</v>
      </c>
      <c r="U7863" s="6">
        <v>906</v>
      </c>
    </row>
    <row r="7864" spans="18:21">
      <c r="R7864">
        <v>7863</v>
      </c>
      <c r="S7864" s="5">
        <v>75234</v>
      </c>
      <c r="T7864" s="6" t="s">
        <v>9928</v>
      </c>
      <c r="U7864" s="6">
        <v>1038</v>
      </c>
    </row>
    <row r="7865" spans="18:21">
      <c r="R7865">
        <v>7864</v>
      </c>
      <c r="S7865" s="5">
        <v>75235</v>
      </c>
      <c r="T7865" s="6" t="s">
        <v>9928</v>
      </c>
      <c r="U7865" s="6">
        <v>630</v>
      </c>
    </row>
    <row r="7866" spans="18:21">
      <c r="R7866">
        <v>7865</v>
      </c>
      <c r="S7866" s="5">
        <v>75236</v>
      </c>
      <c r="T7866" s="6" t="s">
        <v>9928</v>
      </c>
      <c r="U7866" s="6">
        <v>506</v>
      </c>
    </row>
    <row r="7867" spans="18:21">
      <c r="R7867">
        <v>7866</v>
      </c>
      <c r="S7867" s="5">
        <v>75237</v>
      </c>
      <c r="T7867" s="6" t="s">
        <v>9928</v>
      </c>
      <c r="U7867" s="6">
        <v>1543</v>
      </c>
    </row>
    <row r="7868" spans="18:21">
      <c r="R7868">
        <v>7867</v>
      </c>
      <c r="S7868" s="5">
        <v>75238</v>
      </c>
      <c r="T7868" s="6" t="s">
        <v>9928</v>
      </c>
      <c r="U7868" s="6">
        <v>664</v>
      </c>
    </row>
    <row r="7869" spans="18:21">
      <c r="R7869">
        <v>7868</v>
      </c>
      <c r="S7869" s="5">
        <v>75239</v>
      </c>
      <c r="T7869" s="6" t="s">
        <v>9928</v>
      </c>
      <c r="U7869" s="6">
        <v>1494</v>
      </c>
    </row>
    <row r="7870" spans="18:21">
      <c r="R7870">
        <v>7869</v>
      </c>
      <c r="S7870" s="5">
        <v>75240</v>
      </c>
      <c r="T7870" s="6" t="s">
        <v>9928</v>
      </c>
      <c r="U7870" s="6">
        <v>1458</v>
      </c>
    </row>
    <row r="7871" spans="18:21">
      <c r="R7871">
        <v>7870</v>
      </c>
      <c r="S7871" s="5">
        <v>75241</v>
      </c>
      <c r="T7871" s="6" t="s">
        <v>9928</v>
      </c>
      <c r="U7871" s="6">
        <v>855</v>
      </c>
    </row>
    <row r="7872" spans="18:21">
      <c r="R7872">
        <v>7871</v>
      </c>
      <c r="S7872" s="5">
        <v>75242</v>
      </c>
      <c r="T7872" s="6" t="s">
        <v>9928</v>
      </c>
      <c r="U7872" s="6">
        <v>983</v>
      </c>
    </row>
    <row r="7873" spans="18:21">
      <c r="R7873">
        <v>7872</v>
      </c>
      <c r="S7873" s="5">
        <v>75243</v>
      </c>
      <c r="T7873" s="6" t="s">
        <v>9928</v>
      </c>
      <c r="U7873" s="6">
        <v>1381</v>
      </c>
    </row>
    <row r="7874" spans="18:21">
      <c r="R7874">
        <v>7873</v>
      </c>
      <c r="S7874" s="5">
        <v>75244</v>
      </c>
      <c r="T7874" s="6" t="s">
        <v>9928</v>
      </c>
      <c r="U7874" s="6">
        <v>904</v>
      </c>
    </row>
    <row r="7875" spans="18:21">
      <c r="R7875">
        <v>7874</v>
      </c>
      <c r="S7875" s="5">
        <v>75258</v>
      </c>
      <c r="T7875" s="6" t="s">
        <v>9928</v>
      </c>
      <c r="U7875" s="6">
        <v>507</v>
      </c>
    </row>
    <row r="7876" spans="18:21">
      <c r="R7876">
        <v>7875</v>
      </c>
      <c r="S7876" s="5">
        <v>75260</v>
      </c>
      <c r="T7876" s="6" t="s">
        <v>9928</v>
      </c>
      <c r="U7876" s="6">
        <v>1928</v>
      </c>
    </row>
    <row r="7877" spans="18:21">
      <c r="R7877">
        <v>7876</v>
      </c>
      <c r="S7877" s="5">
        <v>75261</v>
      </c>
      <c r="T7877" s="6" t="s">
        <v>9928</v>
      </c>
      <c r="U7877" s="6">
        <v>928</v>
      </c>
    </row>
    <row r="7878" spans="18:21">
      <c r="R7878">
        <v>7877</v>
      </c>
      <c r="S7878" s="5">
        <v>75262</v>
      </c>
      <c r="T7878" s="6" t="s">
        <v>9928</v>
      </c>
      <c r="U7878" s="6">
        <v>1040</v>
      </c>
    </row>
    <row r="7879" spans="18:21">
      <c r="R7879">
        <v>7878</v>
      </c>
      <c r="S7879" s="5">
        <v>75263</v>
      </c>
      <c r="T7879" s="6" t="s">
        <v>9928</v>
      </c>
      <c r="U7879" s="6">
        <v>1943</v>
      </c>
    </row>
    <row r="7880" spans="18:21">
      <c r="R7880">
        <v>7879</v>
      </c>
      <c r="S7880" s="5">
        <v>75264</v>
      </c>
      <c r="T7880" s="6" t="s">
        <v>9928</v>
      </c>
      <c r="U7880" s="6">
        <v>1459</v>
      </c>
    </row>
    <row r="7881" spans="18:21">
      <c r="R7881">
        <v>7880</v>
      </c>
      <c r="S7881" s="5">
        <v>75265</v>
      </c>
      <c r="T7881" s="6" t="s">
        <v>9928</v>
      </c>
      <c r="U7881" s="6">
        <v>193</v>
      </c>
    </row>
    <row r="7882" spans="18:21">
      <c r="R7882">
        <v>7881</v>
      </c>
      <c r="S7882" s="5">
        <v>75266</v>
      </c>
      <c r="T7882" s="6" t="s">
        <v>9928</v>
      </c>
      <c r="U7882" s="6">
        <v>1230</v>
      </c>
    </row>
    <row r="7883" spans="18:21">
      <c r="R7883">
        <v>7882</v>
      </c>
      <c r="S7883" s="5">
        <v>75267</v>
      </c>
      <c r="T7883" s="6" t="s">
        <v>9928</v>
      </c>
      <c r="U7883" s="6">
        <v>2046</v>
      </c>
    </row>
    <row r="7884" spans="18:21">
      <c r="R7884">
        <v>7883</v>
      </c>
      <c r="S7884" s="5">
        <v>75268</v>
      </c>
      <c r="T7884" s="6" t="s">
        <v>9928</v>
      </c>
      <c r="U7884" s="6">
        <v>397</v>
      </c>
    </row>
    <row r="7885" spans="18:21">
      <c r="R7885">
        <v>7884</v>
      </c>
      <c r="S7885" s="5">
        <v>75271</v>
      </c>
      <c r="T7885" s="6" t="s">
        <v>9928</v>
      </c>
      <c r="U7885" s="6">
        <v>441</v>
      </c>
    </row>
    <row r="7886" spans="18:21">
      <c r="R7886">
        <v>7885</v>
      </c>
      <c r="S7886" s="5">
        <v>75272</v>
      </c>
      <c r="T7886" s="6" t="s">
        <v>9928</v>
      </c>
      <c r="U7886" s="6">
        <v>285</v>
      </c>
    </row>
    <row r="7887" spans="18:21">
      <c r="R7887">
        <v>7886</v>
      </c>
      <c r="S7887" s="5">
        <v>75273</v>
      </c>
      <c r="T7887" s="6" t="s">
        <v>9928</v>
      </c>
      <c r="U7887" s="6">
        <v>1861</v>
      </c>
    </row>
    <row r="7888" spans="18:21">
      <c r="R7888">
        <v>7887</v>
      </c>
      <c r="S7888" s="5">
        <v>75308</v>
      </c>
      <c r="T7888" s="6" t="s">
        <v>9928</v>
      </c>
      <c r="U7888" s="6">
        <v>1007</v>
      </c>
    </row>
    <row r="7889" spans="18:21">
      <c r="R7889">
        <v>7888</v>
      </c>
      <c r="S7889" s="5">
        <v>75309</v>
      </c>
      <c r="T7889" s="6" t="s">
        <v>9928</v>
      </c>
      <c r="U7889" s="6">
        <v>546</v>
      </c>
    </row>
    <row r="7890" spans="18:21">
      <c r="R7890">
        <v>7889</v>
      </c>
      <c r="S7890" s="5">
        <v>75310</v>
      </c>
      <c r="T7890" s="6" t="s">
        <v>9928</v>
      </c>
      <c r="U7890" s="6">
        <v>624</v>
      </c>
    </row>
    <row r="7891" spans="18:21">
      <c r="R7891">
        <v>7890</v>
      </c>
      <c r="S7891" s="5">
        <v>75311</v>
      </c>
      <c r="T7891" s="6" t="s">
        <v>9928</v>
      </c>
      <c r="U7891" s="6">
        <v>708</v>
      </c>
    </row>
    <row r="7892" spans="18:21">
      <c r="R7892">
        <v>7891</v>
      </c>
      <c r="S7892" s="5">
        <v>75312</v>
      </c>
      <c r="T7892" s="6" t="s">
        <v>9928</v>
      </c>
      <c r="U7892" s="6">
        <v>1120</v>
      </c>
    </row>
    <row r="7893" spans="18:21">
      <c r="R7893">
        <v>7892</v>
      </c>
      <c r="S7893" s="5">
        <v>75313</v>
      </c>
      <c r="T7893" s="6" t="s">
        <v>9928</v>
      </c>
      <c r="U7893" s="6">
        <v>986</v>
      </c>
    </row>
    <row r="7894" spans="18:21">
      <c r="R7894">
        <v>7893</v>
      </c>
      <c r="S7894" s="5">
        <v>75314</v>
      </c>
      <c r="T7894" s="6" t="s">
        <v>9928</v>
      </c>
      <c r="U7894" s="6">
        <v>786</v>
      </c>
    </row>
    <row r="7895" spans="18:21">
      <c r="R7895">
        <v>7894</v>
      </c>
      <c r="S7895" s="5">
        <v>75315</v>
      </c>
      <c r="T7895" s="6" t="s">
        <v>9928</v>
      </c>
      <c r="U7895" s="6">
        <v>776</v>
      </c>
    </row>
    <row r="7896" spans="18:21">
      <c r="R7896">
        <v>7895</v>
      </c>
      <c r="S7896" s="5">
        <v>75316</v>
      </c>
      <c r="T7896" s="6" t="s">
        <v>9928</v>
      </c>
      <c r="U7896" s="6">
        <v>768</v>
      </c>
    </row>
    <row r="7897" spans="18:21">
      <c r="R7897">
        <v>7896</v>
      </c>
      <c r="S7897" s="5">
        <v>75317</v>
      </c>
      <c r="T7897" s="6" t="s">
        <v>9928</v>
      </c>
      <c r="U7897" s="6">
        <v>1447</v>
      </c>
    </row>
    <row r="7898" spans="18:21">
      <c r="R7898">
        <v>7897</v>
      </c>
      <c r="S7898" s="5">
        <v>75318</v>
      </c>
      <c r="T7898" s="6" t="s">
        <v>9928</v>
      </c>
      <c r="U7898" s="6">
        <v>123</v>
      </c>
    </row>
    <row r="7899" spans="18:21">
      <c r="R7899">
        <v>7898</v>
      </c>
      <c r="S7899" s="5">
        <v>75319</v>
      </c>
      <c r="T7899" s="6" t="s">
        <v>9928</v>
      </c>
      <c r="U7899" s="6">
        <v>757</v>
      </c>
    </row>
    <row r="7900" spans="18:21">
      <c r="R7900">
        <v>7899</v>
      </c>
      <c r="S7900" s="5">
        <v>75320</v>
      </c>
      <c r="T7900" s="6" t="s">
        <v>9928</v>
      </c>
      <c r="U7900" s="6">
        <v>1308</v>
      </c>
    </row>
    <row r="7901" spans="18:21">
      <c r="R7901">
        <v>7900</v>
      </c>
      <c r="S7901" s="5">
        <v>75321</v>
      </c>
      <c r="T7901" s="6" t="s">
        <v>9928</v>
      </c>
      <c r="U7901" s="6">
        <v>596</v>
      </c>
    </row>
    <row r="7902" spans="18:21">
      <c r="R7902">
        <v>7901</v>
      </c>
      <c r="S7902" s="5">
        <v>75322</v>
      </c>
      <c r="T7902" s="6" t="s">
        <v>9928</v>
      </c>
      <c r="U7902" s="6">
        <v>983</v>
      </c>
    </row>
    <row r="7903" spans="18:21">
      <c r="R7903">
        <v>7902</v>
      </c>
      <c r="S7903" s="5">
        <v>75323</v>
      </c>
      <c r="T7903" s="6" t="s">
        <v>9928</v>
      </c>
      <c r="U7903" s="6">
        <v>48</v>
      </c>
    </row>
    <row r="7904" spans="18:21">
      <c r="R7904">
        <v>7903</v>
      </c>
      <c r="S7904" s="5">
        <v>75324</v>
      </c>
      <c r="T7904" s="6" t="s">
        <v>9928</v>
      </c>
      <c r="U7904" s="6">
        <v>2028</v>
      </c>
    </row>
    <row r="7905" spans="18:21">
      <c r="R7905">
        <v>7904</v>
      </c>
      <c r="S7905" s="5">
        <v>75325</v>
      </c>
      <c r="T7905" s="6" t="s">
        <v>9928</v>
      </c>
      <c r="U7905" s="6">
        <v>844</v>
      </c>
    </row>
    <row r="7906" spans="18:21">
      <c r="R7906">
        <v>7905</v>
      </c>
      <c r="S7906" s="5">
        <v>75326</v>
      </c>
      <c r="T7906" s="6" t="s">
        <v>9928</v>
      </c>
      <c r="U7906" s="6">
        <v>991</v>
      </c>
    </row>
    <row r="7907" spans="18:21">
      <c r="R7907">
        <v>7906</v>
      </c>
      <c r="S7907" s="5">
        <v>75327</v>
      </c>
      <c r="T7907" s="6" t="s">
        <v>9928</v>
      </c>
      <c r="U7907" s="6">
        <v>1501</v>
      </c>
    </row>
    <row r="7908" spans="18:21">
      <c r="R7908">
        <v>7907</v>
      </c>
      <c r="S7908" s="5">
        <v>75328</v>
      </c>
      <c r="T7908" s="6" t="s">
        <v>9928</v>
      </c>
      <c r="U7908" s="6">
        <v>1549</v>
      </c>
    </row>
    <row r="7909" spans="18:21">
      <c r="R7909">
        <v>7908</v>
      </c>
      <c r="S7909" s="5">
        <v>75329</v>
      </c>
      <c r="T7909" s="6" t="s">
        <v>9928</v>
      </c>
      <c r="U7909" s="6">
        <v>1908</v>
      </c>
    </row>
    <row r="7910" spans="18:21">
      <c r="R7910">
        <v>7909</v>
      </c>
      <c r="S7910" s="5">
        <v>75330</v>
      </c>
      <c r="T7910" s="6" t="s">
        <v>9928</v>
      </c>
      <c r="U7910" s="6">
        <v>1432</v>
      </c>
    </row>
    <row r="7911" spans="18:21">
      <c r="R7911">
        <v>7910</v>
      </c>
      <c r="S7911" s="5">
        <v>75331</v>
      </c>
      <c r="T7911" s="6" t="s">
        <v>9928</v>
      </c>
      <c r="U7911" s="6">
        <v>1792</v>
      </c>
    </row>
    <row r="7912" spans="18:21">
      <c r="R7912">
        <v>7911</v>
      </c>
      <c r="S7912" s="5">
        <v>75332</v>
      </c>
      <c r="T7912" s="6" t="s">
        <v>9928</v>
      </c>
      <c r="U7912" s="6">
        <v>831</v>
      </c>
    </row>
    <row r="7913" spans="18:21">
      <c r="R7913">
        <v>7912</v>
      </c>
      <c r="S7913" s="5">
        <v>75333</v>
      </c>
      <c r="T7913" s="6" t="s">
        <v>9928</v>
      </c>
      <c r="U7913" s="6">
        <v>1620</v>
      </c>
    </row>
    <row r="7914" spans="18:21">
      <c r="R7914">
        <v>7913</v>
      </c>
      <c r="S7914" s="5">
        <v>75334</v>
      </c>
      <c r="T7914" s="6" t="s">
        <v>9928</v>
      </c>
      <c r="U7914" s="6">
        <v>2187</v>
      </c>
    </row>
    <row r="7915" spans="18:21">
      <c r="R7915">
        <v>7914</v>
      </c>
      <c r="S7915" s="5">
        <v>75335</v>
      </c>
      <c r="T7915" s="6" t="s">
        <v>9928</v>
      </c>
      <c r="U7915" s="6">
        <v>1678</v>
      </c>
    </row>
    <row r="7916" spans="18:21">
      <c r="R7916">
        <v>7915</v>
      </c>
      <c r="S7916" s="5">
        <v>75336</v>
      </c>
      <c r="T7916" s="6" t="s">
        <v>9928</v>
      </c>
      <c r="U7916" s="6">
        <v>1687</v>
      </c>
    </row>
    <row r="7917" spans="18:21">
      <c r="R7917">
        <v>7916</v>
      </c>
      <c r="S7917" s="5">
        <v>75337</v>
      </c>
      <c r="T7917" s="6" t="s">
        <v>9928</v>
      </c>
      <c r="U7917" s="6">
        <v>1795</v>
      </c>
    </row>
    <row r="7918" spans="18:21">
      <c r="R7918">
        <v>7917</v>
      </c>
      <c r="S7918" s="5">
        <v>75350</v>
      </c>
      <c r="T7918" s="6" t="s">
        <v>9928</v>
      </c>
      <c r="U7918" s="6">
        <v>1000</v>
      </c>
    </row>
    <row r="7919" spans="18:21">
      <c r="R7919">
        <v>7918</v>
      </c>
      <c r="S7919" s="5">
        <v>75418</v>
      </c>
      <c r="T7919" s="6" t="s">
        <v>9928</v>
      </c>
      <c r="U7919" s="6">
        <v>335</v>
      </c>
    </row>
    <row r="7920" spans="18:21">
      <c r="R7920">
        <v>7919</v>
      </c>
      <c r="S7920" s="5">
        <v>75419</v>
      </c>
      <c r="T7920" s="6" t="s">
        <v>9928</v>
      </c>
      <c r="U7920" s="6">
        <v>6</v>
      </c>
    </row>
    <row r="7921" spans="18:21">
      <c r="R7921">
        <v>7920</v>
      </c>
      <c r="S7921" s="5">
        <v>75420</v>
      </c>
      <c r="T7921" s="6" t="s">
        <v>9928</v>
      </c>
      <c r="U7921" s="6">
        <v>1336</v>
      </c>
    </row>
    <row r="7922" spans="18:21">
      <c r="R7922">
        <v>7921</v>
      </c>
      <c r="S7922" s="5">
        <v>75421</v>
      </c>
      <c r="T7922" s="6" t="s">
        <v>9928</v>
      </c>
      <c r="U7922" s="6">
        <v>1239</v>
      </c>
    </row>
    <row r="7923" spans="18:21">
      <c r="R7923">
        <v>7922</v>
      </c>
      <c r="S7923" s="5">
        <v>75422</v>
      </c>
      <c r="T7923" s="6" t="s">
        <v>9928</v>
      </c>
      <c r="U7923" s="6">
        <v>981</v>
      </c>
    </row>
    <row r="7924" spans="18:21">
      <c r="R7924">
        <v>7923</v>
      </c>
      <c r="S7924" s="5">
        <v>75423</v>
      </c>
      <c r="T7924" s="6" t="s">
        <v>9928</v>
      </c>
      <c r="U7924" s="6">
        <v>1819</v>
      </c>
    </row>
    <row r="7925" spans="18:21">
      <c r="R7925">
        <v>7924</v>
      </c>
      <c r="S7925" s="5">
        <v>75424</v>
      </c>
      <c r="T7925" s="6" t="s">
        <v>9928</v>
      </c>
      <c r="U7925" s="6">
        <v>1053</v>
      </c>
    </row>
    <row r="7926" spans="18:21">
      <c r="R7926">
        <v>7925</v>
      </c>
      <c r="S7926" s="5">
        <v>75425</v>
      </c>
      <c r="T7926" s="6" t="s">
        <v>9928</v>
      </c>
      <c r="U7926" s="6">
        <v>818</v>
      </c>
    </row>
    <row r="7927" spans="18:21">
      <c r="R7927">
        <v>7926</v>
      </c>
      <c r="S7927" s="5">
        <v>75426</v>
      </c>
      <c r="T7927" s="6" t="s">
        <v>9928</v>
      </c>
      <c r="U7927" s="6">
        <v>2443</v>
      </c>
    </row>
    <row r="7928" spans="18:21">
      <c r="R7928">
        <v>7927</v>
      </c>
      <c r="S7928" s="5">
        <v>75427</v>
      </c>
      <c r="T7928" s="6" t="s">
        <v>9928</v>
      </c>
      <c r="U7928" s="6">
        <v>1134</v>
      </c>
    </row>
    <row r="7929" spans="18:21">
      <c r="R7929">
        <v>7928</v>
      </c>
      <c r="S7929" s="5">
        <v>75428</v>
      </c>
      <c r="T7929" s="6" t="s">
        <v>9928</v>
      </c>
      <c r="U7929" s="6">
        <v>1343</v>
      </c>
    </row>
    <row r="7930" spans="18:21">
      <c r="R7930">
        <v>7929</v>
      </c>
      <c r="S7930" s="5">
        <v>75429</v>
      </c>
      <c r="T7930" s="6" t="s">
        <v>9928</v>
      </c>
      <c r="U7930" s="6">
        <v>316</v>
      </c>
    </row>
    <row r="7931" spans="18:21">
      <c r="R7931">
        <v>7930</v>
      </c>
      <c r="S7931" s="5">
        <v>75430</v>
      </c>
      <c r="T7931" s="6" t="s">
        <v>9928</v>
      </c>
      <c r="U7931" s="6">
        <v>2661</v>
      </c>
    </row>
    <row r="7932" spans="18:21">
      <c r="R7932">
        <v>7931</v>
      </c>
      <c r="S7932" s="5">
        <v>75431</v>
      </c>
      <c r="T7932" s="6" t="s">
        <v>9928</v>
      </c>
      <c r="U7932" s="6">
        <v>2184</v>
      </c>
    </row>
    <row r="7933" spans="18:21">
      <c r="R7933">
        <v>7932</v>
      </c>
      <c r="S7933" s="5">
        <v>75432</v>
      </c>
      <c r="T7933" s="6" t="s">
        <v>9928</v>
      </c>
      <c r="U7933" s="6">
        <v>859</v>
      </c>
    </row>
    <row r="7934" spans="18:21">
      <c r="R7934">
        <v>7933</v>
      </c>
      <c r="S7934" s="5">
        <v>75433</v>
      </c>
      <c r="T7934" s="6" t="s">
        <v>9928</v>
      </c>
      <c r="U7934" s="6">
        <v>1076</v>
      </c>
    </row>
    <row r="7935" spans="18:21">
      <c r="R7935">
        <v>7934</v>
      </c>
      <c r="S7935" s="5">
        <v>75434</v>
      </c>
      <c r="T7935" s="6" t="s">
        <v>9928</v>
      </c>
      <c r="U7935" s="6">
        <v>2352</v>
      </c>
    </row>
    <row r="7936" spans="18:21">
      <c r="R7936">
        <v>7935</v>
      </c>
      <c r="S7936" s="5">
        <v>75435</v>
      </c>
      <c r="T7936" s="6" t="s">
        <v>9928</v>
      </c>
      <c r="U7936" s="6">
        <v>1562</v>
      </c>
    </row>
    <row r="7937" spans="18:21">
      <c r="R7937">
        <v>7936</v>
      </c>
      <c r="S7937" s="5">
        <v>75436</v>
      </c>
      <c r="T7937" s="6" t="s">
        <v>9928</v>
      </c>
      <c r="U7937" s="6">
        <v>2372</v>
      </c>
    </row>
    <row r="7938" spans="18:21">
      <c r="R7938">
        <v>7937</v>
      </c>
      <c r="S7938" s="5">
        <v>75437</v>
      </c>
      <c r="T7938" s="6" t="s">
        <v>9928</v>
      </c>
      <c r="U7938" s="6">
        <v>1678</v>
      </c>
    </row>
    <row r="7939" spans="18:21">
      <c r="R7939">
        <v>7938</v>
      </c>
      <c r="S7939" s="5">
        <v>75439</v>
      </c>
      <c r="T7939" s="6" t="s">
        <v>9928</v>
      </c>
      <c r="U7939" s="6">
        <v>1257</v>
      </c>
    </row>
    <row r="7940" spans="18:21">
      <c r="R7940">
        <v>7939</v>
      </c>
      <c r="S7940" s="5">
        <v>75440</v>
      </c>
      <c r="T7940" s="6" t="s">
        <v>9928</v>
      </c>
      <c r="U7940" s="6">
        <v>1824</v>
      </c>
    </row>
    <row r="7941" spans="18:21">
      <c r="R7941">
        <v>7940</v>
      </c>
      <c r="S7941" s="5">
        <v>75441</v>
      </c>
      <c r="T7941" s="6" t="s">
        <v>9928</v>
      </c>
      <c r="U7941" s="6">
        <v>1210</v>
      </c>
    </row>
    <row r="7942" spans="18:21">
      <c r="R7942">
        <v>7941</v>
      </c>
      <c r="S7942" s="5">
        <v>75442</v>
      </c>
      <c r="T7942" s="6" t="s">
        <v>9928</v>
      </c>
      <c r="U7942" s="6">
        <v>1732</v>
      </c>
    </row>
    <row r="7943" spans="18:21">
      <c r="R7943">
        <v>7942</v>
      </c>
      <c r="S7943" s="5">
        <v>75443</v>
      </c>
      <c r="T7943" s="6" t="s">
        <v>9928</v>
      </c>
      <c r="U7943" s="6">
        <v>323</v>
      </c>
    </row>
    <row r="7944" spans="18:21">
      <c r="R7944">
        <v>7943</v>
      </c>
      <c r="S7944" s="5">
        <v>75445</v>
      </c>
      <c r="T7944" s="6" t="s">
        <v>9928</v>
      </c>
      <c r="U7944" s="6">
        <v>260</v>
      </c>
    </row>
    <row r="7945" spans="18:21">
      <c r="R7945">
        <v>7944</v>
      </c>
      <c r="S7945" s="5">
        <v>75446</v>
      </c>
      <c r="T7945" s="6" t="s">
        <v>9928</v>
      </c>
      <c r="U7945" s="6">
        <v>1322</v>
      </c>
    </row>
    <row r="7946" spans="18:21">
      <c r="R7946">
        <v>7945</v>
      </c>
      <c r="S7946" s="5">
        <v>75447</v>
      </c>
      <c r="T7946" s="6" t="s">
        <v>9928</v>
      </c>
      <c r="U7946" s="6">
        <v>1522</v>
      </c>
    </row>
    <row r="7947" spans="18:21">
      <c r="R7947">
        <v>7946</v>
      </c>
      <c r="S7947" s="5">
        <v>75448</v>
      </c>
      <c r="T7947" s="6" t="s">
        <v>9928</v>
      </c>
      <c r="U7947" s="6">
        <v>1817</v>
      </c>
    </row>
    <row r="7948" spans="18:21">
      <c r="R7948">
        <v>7947</v>
      </c>
      <c r="S7948" s="5">
        <v>75449</v>
      </c>
      <c r="T7948" s="6" t="s">
        <v>9928</v>
      </c>
      <c r="U7948" s="6">
        <v>1632</v>
      </c>
    </row>
    <row r="7949" spans="18:21">
      <c r="R7949">
        <v>7948</v>
      </c>
      <c r="S7949" s="5">
        <v>75450</v>
      </c>
      <c r="T7949" s="6" t="s">
        <v>9928</v>
      </c>
      <c r="U7949" s="6">
        <v>11</v>
      </c>
    </row>
    <row r="7950" spans="18:21">
      <c r="R7950">
        <v>7949</v>
      </c>
      <c r="S7950" s="5">
        <v>75452</v>
      </c>
      <c r="T7950" s="6" t="s">
        <v>9928</v>
      </c>
      <c r="U7950" s="6">
        <v>1326</v>
      </c>
    </row>
    <row r="7951" spans="18:21">
      <c r="R7951">
        <v>7950</v>
      </c>
      <c r="S7951" s="5">
        <v>75453</v>
      </c>
      <c r="T7951" s="6" t="s">
        <v>9928</v>
      </c>
      <c r="U7951" s="6">
        <v>411</v>
      </c>
    </row>
    <row r="7952" spans="18:21">
      <c r="R7952">
        <v>7951</v>
      </c>
      <c r="S7952" s="5">
        <v>75454</v>
      </c>
      <c r="T7952" s="6" t="s">
        <v>9928</v>
      </c>
      <c r="U7952" s="6">
        <v>6</v>
      </c>
    </row>
    <row r="7953" spans="18:21">
      <c r="R7953">
        <v>7952</v>
      </c>
      <c r="S7953" s="5">
        <v>75591</v>
      </c>
      <c r="T7953" s="6" t="s">
        <v>9928</v>
      </c>
      <c r="U7953" s="6">
        <v>3346</v>
      </c>
    </row>
    <row r="7954" spans="18:21">
      <c r="R7954">
        <v>7953</v>
      </c>
      <c r="S7954" s="5">
        <v>75592</v>
      </c>
      <c r="T7954" s="6" t="s">
        <v>9928</v>
      </c>
      <c r="U7954" s="6">
        <v>1734</v>
      </c>
    </row>
    <row r="7955" spans="18:21">
      <c r="R7955">
        <v>7954</v>
      </c>
      <c r="S7955" s="5">
        <v>75593</v>
      </c>
      <c r="T7955" s="6" t="s">
        <v>9928</v>
      </c>
      <c r="U7955" s="6">
        <v>673</v>
      </c>
    </row>
    <row r="7956" spans="18:21">
      <c r="R7956">
        <v>7955</v>
      </c>
      <c r="S7956" s="5">
        <v>75594</v>
      </c>
      <c r="T7956" s="6" t="s">
        <v>9928</v>
      </c>
      <c r="U7956" s="6">
        <v>1678</v>
      </c>
    </row>
    <row r="7957" spans="18:21">
      <c r="R7957">
        <v>7956</v>
      </c>
      <c r="S7957" s="5">
        <v>75595</v>
      </c>
      <c r="T7957" s="6" t="s">
        <v>9928</v>
      </c>
      <c r="U7957" s="6">
        <v>577</v>
      </c>
    </row>
    <row r="7958" spans="18:21">
      <c r="R7958">
        <v>7957</v>
      </c>
      <c r="S7958" s="5">
        <v>75596</v>
      </c>
      <c r="T7958" s="6" t="s">
        <v>9928</v>
      </c>
      <c r="U7958" s="6">
        <v>2174</v>
      </c>
    </row>
    <row r="7959" spans="18:21">
      <c r="R7959">
        <v>7958</v>
      </c>
      <c r="S7959" s="5">
        <v>75597</v>
      </c>
      <c r="T7959" s="6" t="s">
        <v>9928</v>
      </c>
      <c r="U7959" s="6">
        <v>2424</v>
      </c>
    </row>
    <row r="7960" spans="18:21">
      <c r="R7960">
        <v>7959</v>
      </c>
      <c r="S7960" s="5">
        <v>75598</v>
      </c>
      <c r="T7960" s="6" t="s">
        <v>9928</v>
      </c>
      <c r="U7960" s="6">
        <v>1823</v>
      </c>
    </row>
    <row r="7961" spans="18:21">
      <c r="R7961">
        <v>7960</v>
      </c>
      <c r="S7961" s="5">
        <v>75642</v>
      </c>
      <c r="T7961" s="6" t="s">
        <v>9928</v>
      </c>
      <c r="U7961" s="6">
        <v>236</v>
      </c>
    </row>
    <row r="7962" spans="18:21">
      <c r="R7962">
        <v>7961</v>
      </c>
      <c r="S7962" s="5">
        <v>75643</v>
      </c>
      <c r="T7962" s="6" t="s">
        <v>9928</v>
      </c>
      <c r="U7962" s="6">
        <v>1772</v>
      </c>
    </row>
    <row r="7963" spans="18:21">
      <c r="R7963">
        <v>7962</v>
      </c>
      <c r="S7963" s="5">
        <v>75645</v>
      </c>
      <c r="T7963" s="6" t="s">
        <v>9928</v>
      </c>
      <c r="U7963" s="6">
        <v>2235</v>
      </c>
    </row>
    <row r="7964" spans="18:21">
      <c r="R7964">
        <v>7963</v>
      </c>
      <c r="S7964" s="5">
        <v>75646</v>
      </c>
      <c r="T7964" s="6" t="s">
        <v>9928</v>
      </c>
      <c r="U7964" s="6">
        <v>2023</v>
      </c>
    </row>
    <row r="7965" spans="18:21">
      <c r="R7965">
        <v>7964</v>
      </c>
      <c r="S7965" s="5">
        <v>75647</v>
      </c>
      <c r="T7965" s="6" t="s">
        <v>9928</v>
      </c>
      <c r="U7965" s="6">
        <v>1651</v>
      </c>
    </row>
    <row r="7966" spans="18:21">
      <c r="R7966">
        <v>7965</v>
      </c>
      <c r="S7966" s="5">
        <v>75648</v>
      </c>
      <c r="T7966" s="6" t="s">
        <v>9928</v>
      </c>
      <c r="U7966" s="6">
        <v>2737</v>
      </c>
    </row>
    <row r="7967" spans="18:21">
      <c r="R7967">
        <v>7966</v>
      </c>
      <c r="S7967" s="5">
        <v>75649</v>
      </c>
      <c r="T7967" s="6" t="s">
        <v>9928</v>
      </c>
      <c r="U7967" s="6">
        <v>3792</v>
      </c>
    </row>
    <row r="7968" spans="18:21">
      <c r="R7968">
        <v>7967</v>
      </c>
      <c r="S7968" s="5">
        <v>75650</v>
      </c>
      <c r="T7968" s="6" t="s">
        <v>9928</v>
      </c>
      <c r="U7968" s="6">
        <v>2815</v>
      </c>
    </row>
    <row r="7969" spans="18:21">
      <c r="R7969">
        <v>7968</v>
      </c>
      <c r="S7969" s="5">
        <v>75651</v>
      </c>
      <c r="T7969" s="6" t="s">
        <v>9928</v>
      </c>
      <c r="U7969" s="6">
        <v>1495</v>
      </c>
    </row>
    <row r="7970" spans="18:21">
      <c r="R7970">
        <v>7969</v>
      </c>
      <c r="S7970" s="5">
        <v>75652</v>
      </c>
      <c r="T7970" s="6" t="s">
        <v>9928</v>
      </c>
      <c r="U7970" s="6">
        <v>2312</v>
      </c>
    </row>
    <row r="7971" spans="18:21">
      <c r="R7971">
        <v>7970</v>
      </c>
      <c r="S7971" s="5">
        <v>75653</v>
      </c>
      <c r="T7971" s="6" t="s">
        <v>9928</v>
      </c>
      <c r="U7971" s="6">
        <v>2556</v>
      </c>
    </row>
    <row r="7972" spans="18:21">
      <c r="R7972">
        <v>7971</v>
      </c>
      <c r="S7972" s="5">
        <v>75654</v>
      </c>
      <c r="T7972" s="6" t="s">
        <v>9928</v>
      </c>
      <c r="U7972" s="6">
        <v>1951</v>
      </c>
    </row>
    <row r="7973" spans="18:21">
      <c r="R7973">
        <v>7972</v>
      </c>
      <c r="S7973" s="5">
        <v>75655</v>
      </c>
      <c r="T7973" s="6" t="s">
        <v>9928</v>
      </c>
      <c r="U7973" s="6">
        <v>1641</v>
      </c>
    </row>
    <row r="7974" spans="18:21">
      <c r="R7974">
        <v>7973</v>
      </c>
      <c r="S7974" s="5">
        <v>75752</v>
      </c>
      <c r="T7974" s="6" t="s">
        <v>9928</v>
      </c>
      <c r="U7974" s="6">
        <v>1275</v>
      </c>
    </row>
    <row r="7975" spans="18:21">
      <c r="R7975">
        <v>7974</v>
      </c>
      <c r="S7975" s="5">
        <v>75753</v>
      </c>
      <c r="T7975" s="6" t="s">
        <v>9928</v>
      </c>
      <c r="U7975" s="6">
        <v>87</v>
      </c>
    </row>
    <row r="7976" spans="18:21">
      <c r="R7976">
        <v>7975</v>
      </c>
      <c r="S7976" s="5">
        <v>75754</v>
      </c>
      <c r="T7976" s="6" t="s">
        <v>9928</v>
      </c>
      <c r="U7976" s="6">
        <v>1663</v>
      </c>
    </row>
    <row r="7977" spans="18:21">
      <c r="R7977">
        <v>7976</v>
      </c>
      <c r="S7977" s="5">
        <v>75755</v>
      </c>
      <c r="T7977" s="6" t="s">
        <v>9928</v>
      </c>
      <c r="U7977" s="6">
        <v>2415</v>
      </c>
    </row>
    <row r="7978" spans="18:21">
      <c r="R7978">
        <v>7977</v>
      </c>
      <c r="S7978" s="5">
        <v>75756</v>
      </c>
      <c r="T7978" s="6" t="s">
        <v>9928</v>
      </c>
      <c r="U7978" s="6">
        <v>1370</v>
      </c>
    </row>
    <row r="7979" spans="18:21">
      <c r="R7979">
        <v>7978</v>
      </c>
      <c r="S7979" s="5">
        <v>75757</v>
      </c>
      <c r="T7979" s="6" t="s">
        <v>9928</v>
      </c>
      <c r="U7979" s="6">
        <v>1616</v>
      </c>
    </row>
    <row r="7980" spans="18:21">
      <c r="R7980">
        <v>7979</v>
      </c>
      <c r="S7980" s="5">
        <v>75758</v>
      </c>
      <c r="T7980" s="6" t="s">
        <v>9928</v>
      </c>
      <c r="U7980" s="6">
        <v>1252</v>
      </c>
    </row>
    <row r="7981" spans="18:21">
      <c r="R7981">
        <v>7980</v>
      </c>
      <c r="S7981" s="5">
        <v>75759</v>
      </c>
      <c r="T7981" s="6" t="s">
        <v>9928</v>
      </c>
      <c r="U7981" s="6">
        <v>275</v>
      </c>
    </row>
    <row r="7982" spans="18:21">
      <c r="R7982">
        <v>7981</v>
      </c>
      <c r="S7982" s="5">
        <v>76010</v>
      </c>
      <c r="T7982" s="6" t="s">
        <v>9929</v>
      </c>
      <c r="U7982" s="6">
        <v>3316</v>
      </c>
    </row>
    <row r="7983" spans="18:21">
      <c r="R7983">
        <v>7982</v>
      </c>
      <c r="S7983" s="5">
        <v>76015</v>
      </c>
      <c r="T7983" s="6" t="s">
        <v>9930</v>
      </c>
      <c r="U7983" s="6">
        <v>981</v>
      </c>
    </row>
    <row r="7984" spans="18:21">
      <c r="R7984">
        <v>7983</v>
      </c>
      <c r="S7984" s="5">
        <v>76017</v>
      </c>
      <c r="T7984" s="6" t="s">
        <v>9931</v>
      </c>
      <c r="U7984" s="6">
        <v>666</v>
      </c>
    </row>
    <row r="7985" spans="18:21">
      <c r="R7985">
        <v>7984</v>
      </c>
      <c r="S7985" s="5">
        <v>76018</v>
      </c>
      <c r="T7985" s="6" t="s">
        <v>9932</v>
      </c>
      <c r="U7985" s="6">
        <v>365</v>
      </c>
    </row>
    <row r="7986" spans="18:21">
      <c r="R7986">
        <v>7985</v>
      </c>
      <c r="S7986" s="5">
        <v>76019</v>
      </c>
      <c r="T7986" s="6" t="s">
        <v>9933</v>
      </c>
      <c r="U7986" s="6">
        <v>235</v>
      </c>
    </row>
    <row r="7987" spans="18:21">
      <c r="R7987">
        <v>7986</v>
      </c>
      <c r="S7987" s="5">
        <v>76021</v>
      </c>
      <c r="T7987" s="6" t="s">
        <v>9934</v>
      </c>
      <c r="U7987" s="6">
        <v>722</v>
      </c>
    </row>
    <row r="7988" spans="18:21">
      <c r="R7988">
        <v>7987</v>
      </c>
      <c r="S7988" s="5">
        <v>76031</v>
      </c>
      <c r="T7988" s="6" t="s">
        <v>9935</v>
      </c>
      <c r="U7988" s="6">
        <v>1609</v>
      </c>
    </row>
    <row r="7989" spans="18:21">
      <c r="R7989">
        <v>7988</v>
      </c>
      <c r="S7989" s="5">
        <v>76040</v>
      </c>
      <c r="T7989" s="6" t="s">
        <v>9936</v>
      </c>
      <c r="U7989" s="6">
        <v>2917</v>
      </c>
    </row>
    <row r="7990" spans="18:21">
      <c r="R7990">
        <v>7989</v>
      </c>
      <c r="S7990" s="5">
        <v>76041</v>
      </c>
      <c r="T7990" s="6" t="s">
        <v>9937</v>
      </c>
      <c r="U7990" s="6">
        <v>64</v>
      </c>
    </row>
    <row r="7991" spans="18:21">
      <c r="R7991">
        <v>7990</v>
      </c>
      <c r="S7991" s="5">
        <v>76042</v>
      </c>
      <c r="T7991" s="6" t="s">
        <v>9938</v>
      </c>
      <c r="U7991" s="6">
        <v>175</v>
      </c>
    </row>
    <row r="7992" spans="18:21">
      <c r="R7992">
        <v>7991</v>
      </c>
      <c r="S7992" s="5">
        <v>76045</v>
      </c>
      <c r="T7992" s="6" t="s">
        <v>9939</v>
      </c>
      <c r="U7992" s="6">
        <v>810</v>
      </c>
    </row>
    <row r="7993" spans="18:21">
      <c r="R7993">
        <v>7992</v>
      </c>
      <c r="S7993" s="5">
        <v>76049</v>
      </c>
      <c r="T7993" s="6" t="s">
        <v>9940</v>
      </c>
      <c r="U7993" s="6">
        <v>808</v>
      </c>
    </row>
    <row r="7994" spans="18:21">
      <c r="R7994">
        <v>7993</v>
      </c>
      <c r="S7994" s="5">
        <v>76130</v>
      </c>
      <c r="T7994" s="6" t="s">
        <v>9941</v>
      </c>
      <c r="U7994" s="6">
        <v>1039</v>
      </c>
    </row>
    <row r="7995" spans="18:21">
      <c r="R7995">
        <v>7994</v>
      </c>
      <c r="S7995" s="5">
        <v>76131</v>
      </c>
      <c r="T7995" s="6" t="s">
        <v>9941</v>
      </c>
      <c r="U7995" s="6">
        <v>1042</v>
      </c>
    </row>
    <row r="7996" spans="18:21">
      <c r="R7996">
        <v>7995</v>
      </c>
      <c r="S7996" s="5">
        <v>76132</v>
      </c>
      <c r="T7996" s="6" t="s">
        <v>9941</v>
      </c>
      <c r="U7996" s="6">
        <v>702</v>
      </c>
    </row>
    <row r="7997" spans="18:21">
      <c r="R7997">
        <v>7996</v>
      </c>
      <c r="S7997" s="5">
        <v>76140</v>
      </c>
      <c r="T7997" s="6" t="s">
        <v>9941</v>
      </c>
      <c r="U7997" s="6">
        <v>1262</v>
      </c>
    </row>
    <row r="7998" spans="18:21">
      <c r="R7998">
        <v>7997</v>
      </c>
      <c r="S7998" s="5">
        <v>76141</v>
      </c>
      <c r="T7998" s="6" t="s">
        <v>9941</v>
      </c>
      <c r="U7998" s="6">
        <v>688</v>
      </c>
    </row>
    <row r="7999" spans="18:21">
      <c r="R7999">
        <v>7998</v>
      </c>
      <c r="S7999" s="5">
        <v>76142</v>
      </c>
      <c r="T7999" s="6" t="s">
        <v>9941</v>
      </c>
      <c r="U7999" s="6">
        <v>1732</v>
      </c>
    </row>
    <row r="8000" spans="18:21">
      <c r="R8000">
        <v>7999</v>
      </c>
      <c r="S8000" s="5">
        <v>76143</v>
      </c>
      <c r="T8000" s="6" t="s">
        <v>9941</v>
      </c>
      <c r="U8000" s="6">
        <v>538</v>
      </c>
    </row>
    <row r="8001" spans="18:21">
      <c r="R8001">
        <v>8000</v>
      </c>
      <c r="S8001" s="5">
        <v>76144</v>
      </c>
      <c r="T8001" s="6" t="s">
        <v>9941</v>
      </c>
      <c r="U8001" s="6">
        <v>980</v>
      </c>
    </row>
    <row r="8002" spans="18:21">
      <c r="R8002">
        <v>8001</v>
      </c>
      <c r="S8002" s="5">
        <v>76145</v>
      </c>
      <c r="T8002" s="6" t="s">
        <v>9941</v>
      </c>
      <c r="U8002" s="6">
        <v>937</v>
      </c>
    </row>
    <row r="8003" spans="18:21">
      <c r="R8003">
        <v>8002</v>
      </c>
      <c r="S8003" s="5">
        <v>76146</v>
      </c>
      <c r="T8003" s="6" t="s">
        <v>9941</v>
      </c>
      <c r="U8003" s="6">
        <v>248</v>
      </c>
    </row>
    <row r="8004" spans="18:21">
      <c r="R8004">
        <v>8003</v>
      </c>
      <c r="S8004" s="5">
        <v>76150</v>
      </c>
      <c r="T8004" s="6" t="s">
        <v>9941</v>
      </c>
      <c r="U8004" s="6">
        <v>168</v>
      </c>
    </row>
    <row r="8005" spans="18:21">
      <c r="R8005">
        <v>8004</v>
      </c>
      <c r="S8005" s="5">
        <v>76151</v>
      </c>
      <c r="T8005" s="6" t="s">
        <v>9941</v>
      </c>
      <c r="U8005" s="6">
        <v>907</v>
      </c>
    </row>
    <row r="8006" spans="18:21">
      <c r="R8006">
        <v>8005</v>
      </c>
      <c r="S8006" s="5">
        <v>76152</v>
      </c>
      <c r="T8006" s="6" t="s">
        <v>9941</v>
      </c>
      <c r="U8006" s="6">
        <v>1634</v>
      </c>
    </row>
    <row r="8007" spans="18:21">
      <c r="R8007">
        <v>8006</v>
      </c>
      <c r="S8007" s="5">
        <v>76153</v>
      </c>
      <c r="T8007" s="6" t="s">
        <v>9941</v>
      </c>
      <c r="U8007" s="6">
        <v>46</v>
      </c>
    </row>
    <row r="8008" spans="18:21">
      <c r="R8008">
        <v>8007</v>
      </c>
      <c r="S8008" s="5">
        <v>76154</v>
      </c>
      <c r="T8008" s="6" t="s">
        <v>9941</v>
      </c>
      <c r="U8008" s="6">
        <v>292</v>
      </c>
    </row>
    <row r="8009" spans="18:21">
      <c r="R8009">
        <v>8008</v>
      </c>
      <c r="S8009" s="5">
        <v>76160</v>
      </c>
      <c r="T8009" s="6" t="s">
        <v>9941</v>
      </c>
      <c r="U8009" s="6">
        <v>645</v>
      </c>
    </row>
    <row r="8010" spans="18:21">
      <c r="R8010">
        <v>8009</v>
      </c>
      <c r="S8010" s="5">
        <v>76161</v>
      </c>
      <c r="T8010" s="6" t="s">
        <v>9941</v>
      </c>
      <c r="U8010" s="6">
        <v>718</v>
      </c>
    </row>
    <row r="8011" spans="18:21">
      <c r="R8011">
        <v>8010</v>
      </c>
      <c r="S8011" s="5">
        <v>76162</v>
      </c>
      <c r="T8011" s="6" t="s">
        <v>9941</v>
      </c>
      <c r="U8011" s="6">
        <v>1225</v>
      </c>
    </row>
    <row r="8012" spans="18:21">
      <c r="R8012">
        <v>8011</v>
      </c>
      <c r="S8012" s="5">
        <v>76163</v>
      </c>
      <c r="T8012" s="6" t="s">
        <v>9941</v>
      </c>
      <c r="U8012" s="6">
        <v>1280</v>
      </c>
    </row>
    <row r="8013" spans="18:21">
      <c r="R8013">
        <v>8012</v>
      </c>
      <c r="S8013" s="5">
        <v>76164</v>
      </c>
      <c r="T8013" s="6" t="s">
        <v>9941</v>
      </c>
      <c r="U8013" s="6">
        <v>1442</v>
      </c>
    </row>
    <row r="8014" spans="18:21">
      <c r="R8014">
        <v>8013</v>
      </c>
      <c r="S8014" s="5">
        <v>76165</v>
      </c>
      <c r="T8014" s="6" t="s">
        <v>9941</v>
      </c>
      <c r="U8014" s="6">
        <v>505</v>
      </c>
    </row>
    <row r="8015" spans="18:21">
      <c r="R8015">
        <v>8014</v>
      </c>
      <c r="S8015" s="5">
        <v>76171</v>
      </c>
      <c r="T8015" s="6" t="s">
        <v>9941</v>
      </c>
      <c r="U8015" s="6">
        <v>416</v>
      </c>
    </row>
    <row r="8016" spans="18:21">
      <c r="R8016">
        <v>8015</v>
      </c>
      <c r="S8016" s="5">
        <v>76172</v>
      </c>
      <c r="T8016" s="6" t="s">
        <v>9941</v>
      </c>
      <c r="U8016" s="6">
        <v>529</v>
      </c>
    </row>
    <row r="8017" spans="18:21">
      <c r="R8017">
        <v>8016</v>
      </c>
      <c r="S8017" s="5">
        <v>76173</v>
      </c>
      <c r="T8017" s="6" t="s">
        <v>9941</v>
      </c>
      <c r="U8017" s="6">
        <v>1349</v>
      </c>
    </row>
    <row r="8018" spans="18:21">
      <c r="R8018">
        <v>8017</v>
      </c>
      <c r="S8018" s="5">
        <v>76174</v>
      </c>
      <c r="T8018" s="6" t="s">
        <v>9941</v>
      </c>
      <c r="U8018" s="6">
        <v>891</v>
      </c>
    </row>
    <row r="8019" spans="18:21">
      <c r="R8019">
        <v>8018</v>
      </c>
      <c r="S8019" s="5">
        <v>76175</v>
      </c>
      <c r="T8019" s="6" t="s">
        <v>9941</v>
      </c>
      <c r="U8019" s="6">
        <v>1411</v>
      </c>
    </row>
    <row r="8020" spans="18:21">
      <c r="R8020">
        <v>8019</v>
      </c>
      <c r="S8020" s="5">
        <v>76176</v>
      </c>
      <c r="T8020" s="6" t="s">
        <v>9941</v>
      </c>
      <c r="U8020" s="6">
        <v>492</v>
      </c>
    </row>
    <row r="8021" spans="18:21">
      <c r="R8021">
        <v>8020</v>
      </c>
      <c r="S8021" s="5">
        <v>76191</v>
      </c>
      <c r="T8021" s="6" t="s">
        <v>9941</v>
      </c>
      <c r="U8021" s="6">
        <v>643</v>
      </c>
    </row>
    <row r="8022" spans="18:21">
      <c r="R8022">
        <v>8021</v>
      </c>
      <c r="S8022" s="5">
        <v>76192</v>
      </c>
      <c r="T8022" s="6" t="s">
        <v>9941</v>
      </c>
      <c r="U8022" s="6">
        <v>2278</v>
      </c>
    </row>
    <row r="8023" spans="18:21">
      <c r="R8023">
        <v>8022</v>
      </c>
      <c r="S8023" s="5">
        <v>76193</v>
      </c>
      <c r="T8023" s="6" t="s">
        <v>9941</v>
      </c>
      <c r="U8023" s="6">
        <v>813</v>
      </c>
    </row>
    <row r="8024" spans="18:21">
      <c r="R8024">
        <v>8023</v>
      </c>
      <c r="S8024" s="5">
        <v>76194</v>
      </c>
      <c r="T8024" s="6" t="s">
        <v>9941</v>
      </c>
      <c r="U8024" s="6">
        <v>1077</v>
      </c>
    </row>
    <row r="8025" spans="18:21">
      <c r="R8025">
        <v>8024</v>
      </c>
      <c r="S8025" s="5">
        <v>76231</v>
      </c>
      <c r="T8025" s="6" t="s">
        <v>9942</v>
      </c>
      <c r="U8025" s="6">
        <v>1267</v>
      </c>
    </row>
    <row r="8026" spans="18:21">
      <c r="R8026">
        <v>8025</v>
      </c>
      <c r="S8026" s="5">
        <v>76241</v>
      </c>
      <c r="T8026" s="6" t="s">
        <v>9942</v>
      </c>
      <c r="U8026" s="6">
        <v>941</v>
      </c>
    </row>
    <row r="8027" spans="18:21">
      <c r="R8027">
        <v>8026</v>
      </c>
      <c r="S8027" s="5">
        <v>76251</v>
      </c>
      <c r="T8027" s="6" t="s">
        <v>9942</v>
      </c>
      <c r="U8027" s="6">
        <v>1443</v>
      </c>
    </row>
    <row r="8028" spans="18:21">
      <c r="R8028">
        <v>8027</v>
      </c>
      <c r="S8028" s="5">
        <v>76261</v>
      </c>
      <c r="T8028" s="6" t="s">
        <v>9942</v>
      </c>
      <c r="U8028" s="6">
        <v>1067</v>
      </c>
    </row>
    <row r="8029" spans="18:21">
      <c r="R8029">
        <v>8028</v>
      </c>
      <c r="S8029" s="5">
        <v>76271</v>
      </c>
      <c r="T8029" s="6" t="s">
        <v>9942</v>
      </c>
      <c r="U8029" s="6">
        <v>164</v>
      </c>
    </row>
    <row r="8030" spans="18:21">
      <c r="R8030">
        <v>8029</v>
      </c>
      <c r="S8030" s="5">
        <v>76291</v>
      </c>
      <c r="T8030" s="6" t="s">
        <v>9942</v>
      </c>
      <c r="U8030" s="6">
        <v>1219</v>
      </c>
    </row>
    <row r="8031" spans="18:21">
      <c r="R8031">
        <v>8030</v>
      </c>
      <c r="S8031" s="5">
        <v>76292</v>
      </c>
      <c r="T8031" s="6" t="s">
        <v>9942</v>
      </c>
      <c r="U8031" s="6">
        <v>887</v>
      </c>
    </row>
    <row r="8032" spans="18:21">
      <c r="R8032">
        <v>8031</v>
      </c>
      <c r="S8032" s="5">
        <v>76293</v>
      </c>
      <c r="T8032" s="6" t="s">
        <v>9942</v>
      </c>
      <c r="U8032" s="6">
        <v>560</v>
      </c>
    </row>
    <row r="8033" spans="18:21">
      <c r="R8033">
        <v>8032</v>
      </c>
      <c r="S8033" s="5">
        <v>76294</v>
      </c>
      <c r="T8033" s="6" t="s">
        <v>9942</v>
      </c>
      <c r="U8033" s="6">
        <v>595</v>
      </c>
    </row>
    <row r="8034" spans="18:21">
      <c r="R8034">
        <v>8033</v>
      </c>
      <c r="S8034" s="5">
        <v>76295</v>
      </c>
      <c r="T8034" s="6" t="s">
        <v>9942</v>
      </c>
      <c r="U8034" s="6">
        <v>710</v>
      </c>
    </row>
    <row r="8035" spans="18:21">
      <c r="R8035">
        <v>8034</v>
      </c>
      <c r="S8035" s="5">
        <v>76296</v>
      </c>
      <c r="T8035" s="6" t="s">
        <v>9943</v>
      </c>
      <c r="U8035" s="6">
        <v>1200</v>
      </c>
    </row>
    <row r="8036" spans="18:21">
      <c r="R8036">
        <v>8035</v>
      </c>
      <c r="S8036" s="5">
        <v>76330</v>
      </c>
      <c r="T8036" s="6" t="s">
        <v>9944</v>
      </c>
      <c r="U8036" s="6">
        <v>414</v>
      </c>
    </row>
    <row r="8037" spans="18:21">
      <c r="R8037">
        <v>8036</v>
      </c>
      <c r="S8037" s="5">
        <v>76334</v>
      </c>
      <c r="T8037" s="6" t="s">
        <v>9944</v>
      </c>
      <c r="U8037" s="6">
        <v>442</v>
      </c>
    </row>
    <row r="8038" spans="18:21">
      <c r="R8038">
        <v>8037</v>
      </c>
      <c r="S8038" s="5">
        <v>76335</v>
      </c>
      <c r="T8038" s="6" t="s">
        <v>9944</v>
      </c>
      <c r="U8038" s="6">
        <v>1053</v>
      </c>
    </row>
    <row r="8039" spans="18:21">
      <c r="R8039">
        <v>8038</v>
      </c>
      <c r="S8039" s="5">
        <v>76340</v>
      </c>
      <c r="T8039" s="6" t="s">
        <v>9944</v>
      </c>
      <c r="U8039" s="6">
        <v>556</v>
      </c>
    </row>
    <row r="8040" spans="18:21">
      <c r="R8040">
        <v>8039</v>
      </c>
      <c r="S8040" s="5">
        <v>76341</v>
      </c>
      <c r="T8040" s="6" t="s">
        <v>9944</v>
      </c>
      <c r="U8040" s="6">
        <v>444</v>
      </c>
    </row>
    <row r="8041" spans="18:21">
      <c r="R8041">
        <v>8040</v>
      </c>
      <c r="S8041" s="5">
        <v>76342</v>
      </c>
      <c r="T8041" s="6" t="s">
        <v>9944</v>
      </c>
      <c r="U8041" s="6">
        <v>804</v>
      </c>
    </row>
    <row r="8042" spans="18:21">
      <c r="R8042">
        <v>8041</v>
      </c>
      <c r="S8042" s="5">
        <v>76343</v>
      </c>
      <c r="T8042" s="6" t="s">
        <v>9944</v>
      </c>
      <c r="U8042" s="6">
        <v>713</v>
      </c>
    </row>
    <row r="8043" spans="18:21">
      <c r="R8043">
        <v>8042</v>
      </c>
      <c r="S8043" s="5">
        <v>76391</v>
      </c>
      <c r="T8043" s="6" t="s">
        <v>9944</v>
      </c>
      <c r="U8043" s="6">
        <v>579</v>
      </c>
    </row>
    <row r="8044" spans="18:21">
      <c r="R8044">
        <v>8043</v>
      </c>
      <c r="S8044" s="5">
        <v>76392</v>
      </c>
      <c r="T8044" s="6" t="s">
        <v>9944</v>
      </c>
      <c r="U8044" s="6">
        <v>116</v>
      </c>
    </row>
    <row r="8045" spans="18:21">
      <c r="R8045">
        <v>8044</v>
      </c>
      <c r="S8045" s="5">
        <v>76393</v>
      </c>
      <c r="T8045" s="6" t="s">
        <v>9945</v>
      </c>
      <c r="U8045" s="6">
        <v>333</v>
      </c>
    </row>
    <row r="8046" spans="18:21">
      <c r="R8046">
        <v>8045</v>
      </c>
      <c r="S8046" s="5">
        <v>76394</v>
      </c>
      <c r="T8046" s="6" t="s">
        <v>9944</v>
      </c>
      <c r="U8046" s="6">
        <v>430</v>
      </c>
    </row>
    <row r="8047" spans="18:21">
      <c r="R8047">
        <v>8046</v>
      </c>
      <c r="S8047" s="5">
        <v>77010</v>
      </c>
      <c r="T8047" s="6" t="s">
        <v>9946</v>
      </c>
      <c r="U8047" s="6">
        <v>795</v>
      </c>
    </row>
    <row r="8048" spans="18:21">
      <c r="R8048">
        <v>8047</v>
      </c>
      <c r="S8048" s="5">
        <v>77012</v>
      </c>
      <c r="T8048" s="6" t="s">
        <v>9947</v>
      </c>
      <c r="U8048" s="6">
        <v>944</v>
      </c>
    </row>
    <row r="8049" spans="18:21">
      <c r="R8049">
        <v>8048</v>
      </c>
      <c r="S8049" s="5">
        <v>77013</v>
      </c>
      <c r="T8049" s="6" t="s">
        <v>9948</v>
      </c>
      <c r="U8049" s="6">
        <v>582</v>
      </c>
    </row>
    <row r="8050" spans="18:21">
      <c r="R8050">
        <v>8049</v>
      </c>
      <c r="S8050" s="5">
        <v>77014</v>
      </c>
      <c r="T8050" s="6" t="s">
        <v>9949</v>
      </c>
      <c r="U8050" s="6">
        <v>1218</v>
      </c>
    </row>
    <row r="8051" spans="18:21">
      <c r="R8051">
        <v>8050</v>
      </c>
      <c r="S8051" s="5">
        <v>77070</v>
      </c>
      <c r="T8051" s="6" t="s">
        <v>9950</v>
      </c>
      <c r="U8051" s="6">
        <v>1856</v>
      </c>
    </row>
    <row r="8052" spans="18:21">
      <c r="R8052">
        <v>8051</v>
      </c>
      <c r="S8052" s="5">
        <v>77071</v>
      </c>
      <c r="T8052" s="6" t="s">
        <v>9951</v>
      </c>
      <c r="U8052" s="6">
        <v>448</v>
      </c>
    </row>
    <row r="8053" spans="18:21">
      <c r="R8053">
        <v>8052</v>
      </c>
      <c r="S8053" s="5">
        <v>77130</v>
      </c>
      <c r="T8053" s="6" t="s">
        <v>9952</v>
      </c>
      <c r="U8053" s="6">
        <v>770</v>
      </c>
    </row>
    <row r="8054" spans="18:21">
      <c r="R8054">
        <v>8053</v>
      </c>
      <c r="S8054" s="5">
        <v>77131</v>
      </c>
      <c r="T8054" s="6" t="s">
        <v>9952</v>
      </c>
      <c r="U8054" s="6">
        <v>768</v>
      </c>
    </row>
    <row r="8055" spans="18:21">
      <c r="R8055">
        <v>8054</v>
      </c>
      <c r="S8055" s="5">
        <v>77132</v>
      </c>
      <c r="T8055" s="6" t="s">
        <v>9952</v>
      </c>
      <c r="U8055" s="6">
        <v>937</v>
      </c>
    </row>
    <row r="8056" spans="18:21">
      <c r="R8056">
        <v>8055</v>
      </c>
      <c r="S8056" s="5">
        <v>77133</v>
      </c>
      <c r="T8056" s="6" t="s">
        <v>9952</v>
      </c>
      <c r="U8056" s="6">
        <v>614</v>
      </c>
    </row>
    <row r="8057" spans="18:21">
      <c r="R8057">
        <v>8056</v>
      </c>
      <c r="S8057" s="5">
        <v>77134</v>
      </c>
      <c r="T8057" s="6" t="s">
        <v>9952</v>
      </c>
      <c r="U8057" s="6">
        <v>1142</v>
      </c>
    </row>
    <row r="8058" spans="18:21">
      <c r="R8058">
        <v>8057</v>
      </c>
      <c r="S8058" s="5">
        <v>77135</v>
      </c>
      <c r="T8058" s="6" t="s">
        <v>9952</v>
      </c>
      <c r="U8058" s="6">
        <v>1027</v>
      </c>
    </row>
    <row r="8059" spans="18:21">
      <c r="R8059">
        <v>8058</v>
      </c>
      <c r="S8059" s="5">
        <v>77136</v>
      </c>
      <c r="T8059" s="6" t="s">
        <v>9952</v>
      </c>
      <c r="U8059" s="6">
        <v>434</v>
      </c>
    </row>
    <row r="8060" spans="18:21">
      <c r="R8060">
        <v>8059</v>
      </c>
      <c r="S8060" s="5">
        <v>77140</v>
      </c>
      <c r="T8060" s="6" t="s">
        <v>9952</v>
      </c>
      <c r="U8060" s="6">
        <v>943</v>
      </c>
    </row>
    <row r="8061" spans="18:21">
      <c r="R8061">
        <v>8060</v>
      </c>
      <c r="S8061" s="5">
        <v>77141</v>
      </c>
      <c r="T8061" s="6" t="s">
        <v>9952</v>
      </c>
      <c r="U8061" s="6">
        <v>1221</v>
      </c>
    </row>
    <row r="8062" spans="18:21">
      <c r="R8062">
        <v>8061</v>
      </c>
      <c r="S8062" s="5">
        <v>77142</v>
      </c>
      <c r="T8062" s="6" t="s">
        <v>9952</v>
      </c>
      <c r="U8062" s="6">
        <v>1665</v>
      </c>
    </row>
    <row r="8063" spans="18:21">
      <c r="R8063">
        <v>8062</v>
      </c>
      <c r="S8063" s="5">
        <v>77143</v>
      </c>
      <c r="T8063" s="6" t="s">
        <v>9952</v>
      </c>
      <c r="U8063" s="6">
        <v>1691</v>
      </c>
    </row>
    <row r="8064" spans="18:21">
      <c r="R8064">
        <v>8063</v>
      </c>
      <c r="S8064" s="5">
        <v>77150</v>
      </c>
      <c r="T8064" s="6" t="s">
        <v>9952</v>
      </c>
      <c r="U8064" s="6">
        <v>938</v>
      </c>
    </row>
    <row r="8065" spans="18:21">
      <c r="R8065">
        <v>8064</v>
      </c>
      <c r="S8065" s="5">
        <v>77151</v>
      </c>
      <c r="T8065" s="6" t="s">
        <v>9952</v>
      </c>
      <c r="U8065" s="6">
        <v>770</v>
      </c>
    </row>
    <row r="8066" spans="18:21">
      <c r="R8066">
        <v>8065</v>
      </c>
      <c r="S8066" s="5">
        <v>77152</v>
      </c>
      <c r="T8066" s="6" t="s">
        <v>9952</v>
      </c>
      <c r="U8066" s="6">
        <v>724</v>
      </c>
    </row>
    <row r="8067" spans="18:21">
      <c r="R8067">
        <v>8066</v>
      </c>
      <c r="S8067" s="5">
        <v>77153</v>
      </c>
      <c r="T8067" s="6" t="s">
        <v>9952</v>
      </c>
      <c r="U8067" s="6">
        <v>742</v>
      </c>
    </row>
    <row r="8068" spans="18:21">
      <c r="R8068">
        <v>8067</v>
      </c>
      <c r="S8068" s="5">
        <v>77154</v>
      </c>
      <c r="T8068" s="6" t="s">
        <v>9952</v>
      </c>
      <c r="U8068" s="6">
        <v>119</v>
      </c>
    </row>
    <row r="8069" spans="18:21">
      <c r="R8069">
        <v>8068</v>
      </c>
      <c r="S8069" s="5">
        <v>77155</v>
      </c>
      <c r="T8069" s="6" t="s">
        <v>9952</v>
      </c>
      <c r="U8069" s="6">
        <v>426</v>
      </c>
    </row>
    <row r="8070" spans="18:21">
      <c r="R8070">
        <v>8069</v>
      </c>
      <c r="S8070" s="5">
        <v>77160</v>
      </c>
      <c r="T8070" s="6" t="s">
        <v>9952</v>
      </c>
      <c r="U8070" s="6">
        <v>449</v>
      </c>
    </row>
    <row r="8071" spans="18:21">
      <c r="R8071">
        <v>8070</v>
      </c>
      <c r="S8071" s="5">
        <v>77165</v>
      </c>
      <c r="T8071" s="6" t="s">
        <v>9952</v>
      </c>
      <c r="U8071" s="6">
        <v>366</v>
      </c>
    </row>
    <row r="8072" spans="18:21">
      <c r="R8072">
        <v>8071</v>
      </c>
      <c r="S8072" s="5">
        <v>77190</v>
      </c>
      <c r="T8072" s="6" t="s">
        <v>9952</v>
      </c>
      <c r="U8072" s="6">
        <v>1195</v>
      </c>
    </row>
    <row r="8073" spans="18:21">
      <c r="R8073">
        <v>8072</v>
      </c>
      <c r="S8073" s="5">
        <v>77192</v>
      </c>
      <c r="T8073" s="6" t="s">
        <v>9952</v>
      </c>
      <c r="U8073" s="6">
        <v>1298</v>
      </c>
    </row>
    <row r="8074" spans="18:21">
      <c r="R8074">
        <v>8073</v>
      </c>
      <c r="S8074" s="5">
        <v>77194</v>
      </c>
      <c r="T8074" s="6" t="s">
        <v>9952</v>
      </c>
      <c r="U8074" s="6">
        <v>895</v>
      </c>
    </row>
    <row r="8075" spans="18:21">
      <c r="R8075">
        <v>8074</v>
      </c>
      <c r="S8075" s="5">
        <v>77230</v>
      </c>
      <c r="T8075" s="6" t="s">
        <v>9953</v>
      </c>
      <c r="U8075" s="6">
        <v>624</v>
      </c>
    </row>
    <row r="8076" spans="18:21">
      <c r="R8076">
        <v>8075</v>
      </c>
      <c r="S8076" s="5">
        <v>77231</v>
      </c>
      <c r="T8076" s="6" t="s">
        <v>9953</v>
      </c>
      <c r="U8076" s="6">
        <v>639</v>
      </c>
    </row>
    <row r="8077" spans="18:21">
      <c r="R8077">
        <v>8076</v>
      </c>
      <c r="S8077" s="5">
        <v>77232</v>
      </c>
      <c r="T8077" s="6" t="s">
        <v>9953</v>
      </c>
      <c r="U8077" s="6">
        <v>218</v>
      </c>
    </row>
    <row r="8078" spans="18:21">
      <c r="R8078">
        <v>8077</v>
      </c>
      <c r="S8078" s="5">
        <v>77240</v>
      </c>
      <c r="T8078" s="6" t="s">
        <v>9953</v>
      </c>
      <c r="U8078" s="6">
        <v>1019</v>
      </c>
    </row>
    <row r="8079" spans="18:21">
      <c r="R8079">
        <v>8078</v>
      </c>
      <c r="S8079" s="5">
        <v>77250</v>
      </c>
      <c r="T8079" s="6" t="s">
        <v>9953</v>
      </c>
      <c r="U8079" s="6">
        <v>731</v>
      </c>
    </row>
    <row r="8080" spans="18:21">
      <c r="R8080">
        <v>8079</v>
      </c>
      <c r="S8080" s="5">
        <v>77270</v>
      </c>
      <c r="T8080" s="6" t="s">
        <v>9954</v>
      </c>
      <c r="U8080" s="6">
        <v>717</v>
      </c>
    </row>
    <row r="8081" spans="18:21">
      <c r="R8081">
        <v>8080</v>
      </c>
      <c r="S8081" s="5">
        <v>77290</v>
      </c>
      <c r="T8081" s="6" t="s">
        <v>9953</v>
      </c>
      <c r="U8081" s="6">
        <v>599</v>
      </c>
    </row>
    <row r="8082" spans="18:21">
      <c r="R8082">
        <v>8081</v>
      </c>
      <c r="S8082" s="5">
        <v>77294</v>
      </c>
      <c r="T8082" s="6" t="s">
        <v>9953</v>
      </c>
      <c r="U8082" s="6">
        <v>403</v>
      </c>
    </row>
    <row r="8083" spans="18:21">
      <c r="R8083">
        <v>8082</v>
      </c>
      <c r="S8083" s="5">
        <v>77430</v>
      </c>
      <c r="T8083" s="6" t="s">
        <v>9955</v>
      </c>
      <c r="U8083" s="6">
        <v>829</v>
      </c>
    </row>
    <row r="8084" spans="18:21">
      <c r="R8084">
        <v>8083</v>
      </c>
      <c r="S8084" s="5">
        <v>77431</v>
      </c>
      <c r="T8084" s="6" t="s">
        <v>9955</v>
      </c>
      <c r="U8084" s="6">
        <v>1045</v>
      </c>
    </row>
    <row r="8085" spans="18:21">
      <c r="R8085">
        <v>8084</v>
      </c>
      <c r="S8085" s="5">
        <v>77432</v>
      </c>
      <c r="T8085" s="6" t="s">
        <v>9955</v>
      </c>
      <c r="U8085" s="6">
        <v>1098</v>
      </c>
    </row>
    <row r="8086" spans="18:21">
      <c r="R8086">
        <v>8085</v>
      </c>
      <c r="S8086" s="5">
        <v>77433</v>
      </c>
      <c r="T8086" s="6" t="s">
        <v>9955</v>
      </c>
      <c r="U8086" s="6">
        <v>782</v>
      </c>
    </row>
    <row r="8087" spans="18:21">
      <c r="R8087">
        <v>8086</v>
      </c>
      <c r="S8087" s="5">
        <v>77434</v>
      </c>
      <c r="T8087" s="6" t="s">
        <v>9955</v>
      </c>
      <c r="U8087" s="6">
        <v>927</v>
      </c>
    </row>
    <row r="8088" spans="18:21">
      <c r="R8088">
        <v>8087</v>
      </c>
      <c r="S8088" s="5">
        <v>77435</v>
      </c>
      <c r="T8088" s="6" t="s">
        <v>9955</v>
      </c>
      <c r="U8088" s="6">
        <v>1030</v>
      </c>
    </row>
    <row r="8089" spans="18:21">
      <c r="R8089">
        <v>8088</v>
      </c>
      <c r="S8089" s="5">
        <v>77440</v>
      </c>
      <c r="T8089" s="6" t="s">
        <v>9955</v>
      </c>
      <c r="U8089" s="6">
        <v>693</v>
      </c>
    </row>
    <row r="8090" spans="18:21">
      <c r="R8090">
        <v>8089</v>
      </c>
      <c r="S8090" s="5">
        <v>77441</v>
      </c>
      <c r="T8090" s="6" t="s">
        <v>9955</v>
      </c>
      <c r="U8090" s="6">
        <v>968</v>
      </c>
    </row>
    <row r="8091" spans="18:21">
      <c r="R8091">
        <v>8090</v>
      </c>
      <c r="S8091" s="5">
        <v>77460</v>
      </c>
      <c r="T8091" s="6" t="s">
        <v>9955</v>
      </c>
      <c r="U8091" s="6">
        <v>1068</v>
      </c>
    </row>
    <row r="8092" spans="18:21">
      <c r="R8092">
        <v>8091</v>
      </c>
      <c r="S8092" s="5">
        <v>77461</v>
      </c>
      <c r="T8092" s="6" t="s">
        <v>9955</v>
      </c>
      <c r="U8092" s="6">
        <v>1765</v>
      </c>
    </row>
    <row r="8093" spans="18:21">
      <c r="R8093">
        <v>8092</v>
      </c>
      <c r="S8093" s="5">
        <v>77462</v>
      </c>
      <c r="T8093" s="6" t="s">
        <v>9955</v>
      </c>
      <c r="U8093" s="6">
        <v>1147</v>
      </c>
    </row>
    <row r="8094" spans="18:21">
      <c r="R8094">
        <v>8093</v>
      </c>
      <c r="S8094" s="5">
        <v>77467</v>
      </c>
      <c r="T8094" s="6" t="s">
        <v>9956</v>
      </c>
      <c r="U8094" s="6">
        <v>817</v>
      </c>
    </row>
    <row r="8095" spans="18:21">
      <c r="R8095">
        <v>8094</v>
      </c>
      <c r="S8095" s="5">
        <v>77468</v>
      </c>
      <c r="T8095" s="6" t="s">
        <v>9956</v>
      </c>
      <c r="U8095" s="6">
        <v>433</v>
      </c>
    </row>
    <row r="8096" spans="18:21">
      <c r="R8096">
        <v>8095</v>
      </c>
      <c r="S8096" s="5">
        <v>77491</v>
      </c>
      <c r="T8096" s="6" t="s">
        <v>9955</v>
      </c>
      <c r="U8096" s="6">
        <v>224</v>
      </c>
    </row>
    <row r="8097" spans="18:21">
      <c r="R8097">
        <v>8096</v>
      </c>
      <c r="S8097" s="5">
        <v>77492</v>
      </c>
      <c r="T8097" s="6" t="s">
        <v>9955</v>
      </c>
      <c r="U8097" s="6">
        <v>846</v>
      </c>
    </row>
    <row r="8098" spans="18:21">
      <c r="R8098">
        <v>8097</v>
      </c>
      <c r="S8098" s="5">
        <v>77493</v>
      </c>
      <c r="T8098" s="6" t="s">
        <v>9955</v>
      </c>
      <c r="U8098" s="6">
        <v>116</v>
      </c>
    </row>
    <row r="8099" spans="18:21">
      <c r="R8099">
        <v>8098</v>
      </c>
      <c r="S8099" s="5">
        <v>77494</v>
      </c>
      <c r="T8099" s="6" t="s">
        <v>9955</v>
      </c>
      <c r="U8099" s="6">
        <v>5</v>
      </c>
    </row>
    <row r="8100" spans="18:21">
      <c r="R8100">
        <v>8099</v>
      </c>
      <c r="S8100" s="5">
        <v>77497</v>
      </c>
      <c r="T8100" s="6" t="s">
        <v>9957</v>
      </c>
      <c r="U8100" s="6">
        <v>1223</v>
      </c>
    </row>
    <row r="8101" spans="18:21">
      <c r="R8101">
        <v>8100</v>
      </c>
      <c r="S8101" s="5">
        <v>77498</v>
      </c>
      <c r="T8101" s="6" t="s">
        <v>9956</v>
      </c>
      <c r="U8101" s="6">
        <v>449</v>
      </c>
    </row>
    <row r="8102" spans="18:21">
      <c r="R8102">
        <v>8101</v>
      </c>
      <c r="S8102" s="5">
        <v>77499</v>
      </c>
      <c r="T8102" s="6" t="s">
        <v>9958</v>
      </c>
      <c r="U8102" s="6">
        <v>884</v>
      </c>
    </row>
    <row r="8103" spans="18:21">
      <c r="R8103">
        <v>8102</v>
      </c>
      <c r="S8103" s="5">
        <v>77550</v>
      </c>
      <c r="T8103" s="6" t="s">
        <v>9959</v>
      </c>
      <c r="U8103" s="6">
        <v>746</v>
      </c>
    </row>
    <row r="8104" spans="18:21">
      <c r="R8104">
        <v>8103</v>
      </c>
      <c r="S8104" s="5">
        <v>77551</v>
      </c>
      <c r="T8104" s="6" t="s">
        <v>9959</v>
      </c>
      <c r="U8104" s="6">
        <v>442</v>
      </c>
    </row>
    <row r="8105" spans="18:21">
      <c r="R8105">
        <v>8104</v>
      </c>
      <c r="S8105" s="5">
        <v>77552</v>
      </c>
      <c r="T8105" s="6" t="s">
        <v>9959</v>
      </c>
      <c r="U8105" s="6">
        <v>362</v>
      </c>
    </row>
    <row r="8106" spans="18:21">
      <c r="R8106">
        <v>8105</v>
      </c>
      <c r="S8106" s="5">
        <v>77553</v>
      </c>
      <c r="T8106" s="6" t="s">
        <v>9959</v>
      </c>
      <c r="U8106" s="6">
        <v>325</v>
      </c>
    </row>
    <row r="8107" spans="18:21">
      <c r="R8107">
        <v>8106</v>
      </c>
      <c r="S8107" s="5">
        <v>77554</v>
      </c>
      <c r="T8107" s="6" t="s">
        <v>9959</v>
      </c>
      <c r="U8107" s="6">
        <v>441</v>
      </c>
    </row>
    <row r="8108" spans="18:21">
      <c r="R8108">
        <v>8107</v>
      </c>
      <c r="S8108" s="5">
        <v>77570</v>
      </c>
      <c r="T8108" s="6" t="s">
        <v>9959</v>
      </c>
      <c r="U8108" s="6">
        <v>457</v>
      </c>
    </row>
    <row r="8109" spans="18:21">
      <c r="R8109">
        <v>8108</v>
      </c>
      <c r="S8109" s="5">
        <v>77571</v>
      </c>
      <c r="T8109" s="6" t="s">
        <v>9959</v>
      </c>
      <c r="U8109" s="6">
        <v>856</v>
      </c>
    </row>
    <row r="8110" spans="18:21">
      <c r="R8110">
        <v>8109</v>
      </c>
      <c r="S8110" s="5">
        <v>77595</v>
      </c>
      <c r="T8110" s="6" t="s">
        <v>9960</v>
      </c>
      <c r="U8110" s="6">
        <v>674</v>
      </c>
    </row>
    <row r="8111" spans="18:21">
      <c r="R8111">
        <v>8110</v>
      </c>
      <c r="S8111" s="5">
        <v>77596</v>
      </c>
      <c r="T8111" s="6" t="s">
        <v>9959</v>
      </c>
      <c r="U8111" s="6">
        <v>1099</v>
      </c>
    </row>
    <row r="8112" spans="18:21">
      <c r="R8112">
        <v>8111</v>
      </c>
      <c r="S8112" s="5">
        <v>77630</v>
      </c>
      <c r="T8112" s="6" t="s">
        <v>9961</v>
      </c>
      <c r="U8112" s="6">
        <v>1028</v>
      </c>
    </row>
    <row r="8113" spans="18:21">
      <c r="R8113">
        <v>8112</v>
      </c>
      <c r="S8113" s="5">
        <v>77631</v>
      </c>
      <c r="T8113" s="6" t="s">
        <v>9961</v>
      </c>
      <c r="U8113" s="6">
        <v>938</v>
      </c>
    </row>
    <row r="8114" spans="18:21">
      <c r="R8114">
        <v>8113</v>
      </c>
      <c r="S8114" s="5">
        <v>77632</v>
      </c>
      <c r="T8114" s="6" t="s">
        <v>9961</v>
      </c>
      <c r="U8114" s="6">
        <v>989</v>
      </c>
    </row>
    <row r="8115" spans="18:21">
      <c r="R8115">
        <v>8114</v>
      </c>
      <c r="S8115" s="5">
        <v>77633</v>
      </c>
      <c r="T8115" s="6" t="s">
        <v>9961</v>
      </c>
      <c r="U8115" s="6">
        <v>1040</v>
      </c>
    </row>
    <row r="8116" spans="18:21">
      <c r="R8116">
        <v>8115</v>
      </c>
      <c r="S8116" s="5">
        <v>77634</v>
      </c>
      <c r="T8116" s="6" t="s">
        <v>9961</v>
      </c>
      <c r="U8116" s="6">
        <v>1326</v>
      </c>
    </row>
    <row r="8117" spans="18:21">
      <c r="R8117">
        <v>8116</v>
      </c>
      <c r="S8117" s="5">
        <v>77635</v>
      </c>
      <c r="T8117" s="6" t="s">
        <v>9961</v>
      </c>
      <c r="U8117" s="6">
        <v>1030</v>
      </c>
    </row>
    <row r="8118" spans="18:21">
      <c r="R8118">
        <v>8117</v>
      </c>
      <c r="S8118" s="5">
        <v>77636</v>
      </c>
      <c r="T8118" s="6" t="s">
        <v>9961</v>
      </c>
      <c r="U8118" s="6">
        <v>921</v>
      </c>
    </row>
    <row r="8119" spans="18:21">
      <c r="R8119">
        <v>8118</v>
      </c>
      <c r="S8119" s="5">
        <v>77670</v>
      </c>
      <c r="T8119" s="6" t="s">
        <v>9962</v>
      </c>
      <c r="U8119" s="6">
        <v>848</v>
      </c>
    </row>
    <row r="8120" spans="18:21">
      <c r="R8120">
        <v>8119</v>
      </c>
      <c r="S8120" s="5">
        <v>77690</v>
      </c>
      <c r="T8120" s="6" t="s">
        <v>9961</v>
      </c>
      <c r="U8120" s="6">
        <v>721</v>
      </c>
    </row>
    <row r="8121" spans="18:21">
      <c r="R8121">
        <v>8120</v>
      </c>
      <c r="S8121" s="5">
        <v>77691</v>
      </c>
      <c r="T8121" s="6" t="s">
        <v>9961</v>
      </c>
      <c r="U8121" s="6">
        <v>266</v>
      </c>
    </row>
    <row r="8122" spans="18:21">
      <c r="R8122">
        <v>8121</v>
      </c>
      <c r="S8122" s="5">
        <v>77692</v>
      </c>
      <c r="T8122" s="6" t="s">
        <v>9961</v>
      </c>
      <c r="U8122" s="6">
        <v>816</v>
      </c>
    </row>
    <row r="8123" spans="18:21">
      <c r="R8123">
        <v>8122</v>
      </c>
      <c r="S8123" s="5">
        <v>77693</v>
      </c>
      <c r="T8123" s="6" t="s">
        <v>9961</v>
      </c>
      <c r="U8123" s="6">
        <v>852</v>
      </c>
    </row>
    <row r="8124" spans="18:21">
      <c r="R8124">
        <v>8123</v>
      </c>
      <c r="S8124" s="5">
        <v>77695</v>
      </c>
      <c r="T8124" s="6" t="s">
        <v>9962</v>
      </c>
      <c r="U8124" s="6">
        <v>233</v>
      </c>
    </row>
    <row r="8125" spans="18:21">
      <c r="R8125">
        <v>8124</v>
      </c>
      <c r="S8125" s="5">
        <v>77696</v>
      </c>
      <c r="T8125" s="6" t="s">
        <v>9963</v>
      </c>
      <c r="U8125" s="6">
        <v>326</v>
      </c>
    </row>
    <row r="8126" spans="18:21">
      <c r="R8126">
        <v>8125</v>
      </c>
      <c r="S8126" s="5">
        <v>77697</v>
      </c>
      <c r="T8126" s="6" t="s">
        <v>9963</v>
      </c>
      <c r="U8126" s="6">
        <v>579</v>
      </c>
    </row>
    <row r="8127" spans="18:21">
      <c r="R8127">
        <v>8126</v>
      </c>
      <c r="S8127" s="5">
        <v>77698</v>
      </c>
      <c r="T8127" s="6" t="s">
        <v>9964</v>
      </c>
      <c r="U8127" s="6">
        <v>839</v>
      </c>
    </row>
    <row r="8128" spans="18:21">
      <c r="R8128">
        <v>8127</v>
      </c>
      <c r="S8128" s="5">
        <v>77730</v>
      </c>
      <c r="T8128" s="6" t="s">
        <v>9965</v>
      </c>
      <c r="U8128" s="6">
        <v>870</v>
      </c>
    </row>
    <row r="8129" spans="18:21">
      <c r="R8129">
        <v>8128</v>
      </c>
      <c r="S8129" s="5">
        <v>77731</v>
      </c>
      <c r="T8129" s="6" t="s">
        <v>9965</v>
      </c>
      <c r="U8129" s="6">
        <v>829</v>
      </c>
    </row>
    <row r="8130" spans="18:21">
      <c r="R8130">
        <v>8129</v>
      </c>
      <c r="S8130" s="5">
        <v>77732</v>
      </c>
      <c r="T8130" s="6" t="s">
        <v>9965</v>
      </c>
      <c r="U8130" s="6">
        <v>734</v>
      </c>
    </row>
    <row r="8131" spans="18:21">
      <c r="R8131">
        <v>8130</v>
      </c>
      <c r="S8131" s="5">
        <v>77733</v>
      </c>
      <c r="T8131" s="6" t="s">
        <v>9965</v>
      </c>
      <c r="U8131" s="6">
        <v>1031</v>
      </c>
    </row>
    <row r="8132" spans="18:21">
      <c r="R8132">
        <v>8131</v>
      </c>
      <c r="S8132" s="5">
        <v>77734</v>
      </c>
      <c r="T8132" s="6" t="s">
        <v>9965</v>
      </c>
      <c r="U8132" s="6">
        <v>183</v>
      </c>
    </row>
    <row r="8133" spans="18:21">
      <c r="R8133">
        <v>8132</v>
      </c>
      <c r="S8133" s="5">
        <v>77750</v>
      </c>
      <c r="T8133" s="6" t="s">
        <v>9965</v>
      </c>
      <c r="U8133" s="6">
        <v>594</v>
      </c>
    </row>
    <row r="8134" spans="18:21">
      <c r="R8134">
        <v>8133</v>
      </c>
      <c r="S8134" s="5">
        <v>77751</v>
      </c>
      <c r="T8134" s="6" t="s">
        <v>9965</v>
      </c>
      <c r="U8134" s="6">
        <v>621</v>
      </c>
    </row>
    <row r="8135" spans="18:21">
      <c r="R8135">
        <v>8134</v>
      </c>
      <c r="S8135" s="5">
        <v>77760</v>
      </c>
      <c r="T8135" s="6" t="s">
        <v>9966</v>
      </c>
      <c r="U8135" s="6">
        <v>825</v>
      </c>
    </row>
    <row r="8136" spans="18:21">
      <c r="R8136">
        <v>8135</v>
      </c>
      <c r="S8136" s="5">
        <v>77790</v>
      </c>
      <c r="T8136" s="6" t="s">
        <v>9965</v>
      </c>
      <c r="U8136" s="6">
        <v>735</v>
      </c>
    </row>
    <row r="8137" spans="18:21">
      <c r="R8137">
        <v>8136</v>
      </c>
      <c r="S8137" s="5">
        <v>77791</v>
      </c>
      <c r="T8137" s="6" t="s">
        <v>9965</v>
      </c>
      <c r="U8137" s="6">
        <v>925</v>
      </c>
    </row>
    <row r="8138" spans="18:21">
      <c r="R8138">
        <v>8137</v>
      </c>
      <c r="S8138" s="5">
        <v>77793</v>
      </c>
      <c r="T8138" s="6" t="s">
        <v>9966</v>
      </c>
      <c r="U8138" s="6">
        <v>722</v>
      </c>
    </row>
    <row r="8139" spans="18:21">
      <c r="R8139">
        <v>8138</v>
      </c>
      <c r="S8139" s="5">
        <v>77794</v>
      </c>
      <c r="T8139" s="6" t="s">
        <v>9966</v>
      </c>
      <c r="U8139" s="6">
        <v>935</v>
      </c>
    </row>
    <row r="8140" spans="18:21">
      <c r="R8140">
        <v>8139</v>
      </c>
      <c r="S8140" s="5">
        <v>78050</v>
      </c>
      <c r="T8140" s="6" t="s">
        <v>9967</v>
      </c>
      <c r="U8140" s="6">
        <v>2440</v>
      </c>
    </row>
    <row r="8141" spans="18:21">
      <c r="R8141">
        <v>8140</v>
      </c>
      <c r="S8141" s="5">
        <v>78051</v>
      </c>
      <c r="T8141" s="6" t="s">
        <v>9968</v>
      </c>
      <c r="U8141" s="6">
        <v>2539</v>
      </c>
    </row>
    <row r="8142" spans="18:21">
      <c r="R8142">
        <v>8141</v>
      </c>
      <c r="S8142" s="5">
        <v>78053</v>
      </c>
      <c r="T8142" s="6" t="s">
        <v>9969</v>
      </c>
      <c r="U8142" s="6">
        <v>872</v>
      </c>
    </row>
    <row r="8143" spans="18:21">
      <c r="R8143">
        <v>8142</v>
      </c>
      <c r="S8143" s="5">
        <v>78054</v>
      </c>
      <c r="T8143" s="6" t="s">
        <v>9970</v>
      </c>
      <c r="U8143" s="6">
        <v>993</v>
      </c>
    </row>
    <row r="8144" spans="18:21">
      <c r="R8144">
        <v>8143</v>
      </c>
      <c r="S8144" s="5">
        <v>78061</v>
      </c>
      <c r="T8144" s="6" t="s">
        <v>9971</v>
      </c>
      <c r="U8144" s="6">
        <v>206</v>
      </c>
    </row>
    <row r="8145" spans="18:21">
      <c r="R8145">
        <v>8144</v>
      </c>
      <c r="S8145" s="5">
        <v>78064</v>
      </c>
      <c r="T8145" s="6" t="s">
        <v>9972</v>
      </c>
      <c r="U8145" s="6">
        <v>1574</v>
      </c>
    </row>
    <row r="8146" spans="18:21">
      <c r="R8146">
        <v>8145</v>
      </c>
      <c r="S8146" s="5">
        <v>78067</v>
      </c>
      <c r="T8146" s="6" t="s">
        <v>9973</v>
      </c>
      <c r="U8146" s="6">
        <v>1130</v>
      </c>
    </row>
    <row r="8147" spans="18:21">
      <c r="R8147">
        <v>8146</v>
      </c>
      <c r="S8147" s="5">
        <v>78068</v>
      </c>
      <c r="T8147" s="6" t="s">
        <v>9974</v>
      </c>
      <c r="U8147" s="6">
        <v>543</v>
      </c>
    </row>
    <row r="8148" spans="18:21">
      <c r="R8148">
        <v>8147</v>
      </c>
      <c r="S8148" s="5">
        <v>78069</v>
      </c>
      <c r="T8148" s="6" t="s">
        <v>9975</v>
      </c>
      <c r="U8148" s="6">
        <v>268</v>
      </c>
    </row>
    <row r="8149" spans="18:21">
      <c r="R8149">
        <v>8148</v>
      </c>
      <c r="S8149" s="5">
        <v>78168</v>
      </c>
      <c r="T8149" s="6" t="s">
        <v>9976</v>
      </c>
      <c r="U8149" s="6">
        <v>415</v>
      </c>
    </row>
    <row r="8150" spans="18:21">
      <c r="R8150">
        <v>8149</v>
      </c>
      <c r="S8150" s="5">
        <v>78169</v>
      </c>
      <c r="T8150" s="6" t="s">
        <v>9976</v>
      </c>
      <c r="U8150" s="6">
        <v>449</v>
      </c>
    </row>
    <row r="8151" spans="18:21">
      <c r="R8151">
        <v>8150</v>
      </c>
      <c r="S8151" s="5">
        <v>78170</v>
      </c>
      <c r="T8151" s="6" t="s">
        <v>9976</v>
      </c>
      <c r="U8151" s="6">
        <v>8</v>
      </c>
    </row>
    <row r="8152" spans="18:21">
      <c r="R8152">
        <v>8151</v>
      </c>
      <c r="S8152" s="5">
        <v>78171</v>
      </c>
      <c r="T8152" s="6" t="s">
        <v>9976</v>
      </c>
      <c r="U8152" s="6">
        <v>4</v>
      </c>
    </row>
    <row r="8153" spans="18:21">
      <c r="R8153">
        <v>8152</v>
      </c>
      <c r="S8153" s="5">
        <v>78172</v>
      </c>
      <c r="T8153" s="6" t="s">
        <v>9976</v>
      </c>
      <c r="U8153" s="6">
        <v>22</v>
      </c>
    </row>
    <row r="8154" spans="18:21">
      <c r="R8154">
        <v>8153</v>
      </c>
      <c r="S8154" s="5">
        <v>78190</v>
      </c>
      <c r="T8154" s="6" t="s">
        <v>9976</v>
      </c>
      <c r="U8154" s="6">
        <v>595</v>
      </c>
    </row>
    <row r="8155" spans="18:21">
      <c r="R8155">
        <v>8154</v>
      </c>
      <c r="S8155" s="5">
        <v>78191</v>
      </c>
      <c r="T8155" s="6" t="s">
        <v>9976</v>
      </c>
      <c r="U8155" s="6">
        <v>1011</v>
      </c>
    </row>
    <row r="8156" spans="18:21">
      <c r="R8156">
        <v>8155</v>
      </c>
      <c r="S8156" s="5">
        <v>78192</v>
      </c>
      <c r="T8156" s="6" t="s">
        <v>9976</v>
      </c>
      <c r="U8156" s="6">
        <v>356</v>
      </c>
    </row>
    <row r="8157" spans="18:21">
      <c r="R8157">
        <v>8156</v>
      </c>
      <c r="S8157" s="5">
        <v>78193</v>
      </c>
      <c r="T8157" s="6" t="s">
        <v>9976</v>
      </c>
      <c r="U8157" s="6">
        <v>559</v>
      </c>
    </row>
    <row r="8158" spans="18:21">
      <c r="R8158">
        <v>8157</v>
      </c>
      <c r="S8158" s="5">
        <v>78194</v>
      </c>
      <c r="T8158" s="6" t="s">
        <v>9976</v>
      </c>
      <c r="U8158" s="6">
        <v>1289</v>
      </c>
    </row>
    <row r="8159" spans="18:21">
      <c r="R8159">
        <v>8158</v>
      </c>
      <c r="S8159" s="5">
        <v>78195</v>
      </c>
      <c r="T8159" s="6" t="s">
        <v>9976</v>
      </c>
      <c r="U8159" s="6">
        <v>649</v>
      </c>
    </row>
    <row r="8160" spans="18:21">
      <c r="R8160">
        <v>8159</v>
      </c>
      <c r="S8160" s="5">
        <v>78196</v>
      </c>
      <c r="T8160" s="6" t="s">
        <v>9976</v>
      </c>
      <c r="U8160" s="6">
        <v>395</v>
      </c>
    </row>
    <row r="8161" spans="18:21">
      <c r="R8161">
        <v>8160</v>
      </c>
      <c r="S8161" s="5">
        <v>78197</v>
      </c>
      <c r="T8161" s="6" t="s">
        <v>9976</v>
      </c>
      <c r="U8161" s="6">
        <v>508</v>
      </c>
    </row>
    <row r="8162" spans="18:21">
      <c r="R8162">
        <v>8161</v>
      </c>
      <c r="S8162" s="5">
        <v>78198</v>
      </c>
      <c r="T8162" s="6" t="s">
        <v>9976</v>
      </c>
      <c r="U8162" s="6">
        <v>788</v>
      </c>
    </row>
    <row r="8163" spans="18:21">
      <c r="R8163">
        <v>8162</v>
      </c>
      <c r="S8163" s="5">
        <v>78199</v>
      </c>
      <c r="T8163" s="6" t="s">
        <v>9977</v>
      </c>
      <c r="U8163" s="6">
        <v>637</v>
      </c>
    </row>
    <row r="8164" spans="18:21">
      <c r="R8164">
        <v>8163</v>
      </c>
      <c r="S8164" s="5">
        <v>78230</v>
      </c>
      <c r="T8164" s="6" t="s">
        <v>9978</v>
      </c>
      <c r="U8164" s="6">
        <v>820</v>
      </c>
    </row>
    <row r="8165" spans="18:21">
      <c r="R8165">
        <v>8164</v>
      </c>
      <c r="S8165" s="5">
        <v>78231</v>
      </c>
      <c r="T8165" s="6" t="s">
        <v>9978</v>
      </c>
      <c r="U8165" s="6">
        <v>648</v>
      </c>
    </row>
    <row r="8166" spans="18:21">
      <c r="R8166">
        <v>8165</v>
      </c>
      <c r="S8166" s="5">
        <v>78233</v>
      </c>
      <c r="T8166" s="6" t="s">
        <v>9978</v>
      </c>
      <c r="U8166" s="6">
        <v>1086</v>
      </c>
    </row>
    <row r="8167" spans="18:21">
      <c r="R8167">
        <v>8166</v>
      </c>
      <c r="S8167" s="5">
        <v>78234</v>
      </c>
      <c r="T8167" s="6" t="s">
        <v>9978</v>
      </c>
      <c r="U8167" s="6">
        <v>819</v>
      </c>
    </row>
    <row r="8168" spans="18:21">
      <c r="R8168">
        <v>8167</v>
      </c>
      <c r="S8168" s="5">
        <v>78235</v>
      </c>
      <c r="T8168" s="6" t="s">
        <v>9978</v>
      </c>
      <c r="U8168" s="6">
        <v>1007</v>
      </c>
    </row>
    <row r="8169" spans="18:21">
      <c r="R8169">
        <v>8168</v>
      </c>
      <c r="S8169" s="5">
        <v>78275</v>
      </c>
      <c r="T8169" s="6" t="s">
        <v>9979</v>
      </c>
      <c r="U8169" s="6">
        <v>578</v>
      </c>
    </row>
    <row r="8170" spans="18:21">
      <c r="R8170">
        <v>8169</v>
      </c>
      <c r="S8170" s="5">
        <v>78290</v>
      </c>
      <c r="T8170" s="6" t="s">
        <v>9978</v>
      </c>
      <c r="U8170" s="6">
        <v>567</v>
      </c>
    </row>
    <row r="8171" spans="18:21">
      <c r="R8171">
        <v>8170</v>
      </c>
      <c r="S8171" s="5">
        <v>78291</v>
      </c>
      <c r="T8171" s="6" t="s">
        <v>9978</v>
      </c>
      <c r="U8171" s="6">
        <v>968</v>
      </c>
    </row>
    <row r="8172" spans="18:21">
      <c r="R8172">
        <v>8171</v>
      </c>
      <c r="S8172" s="5">
        <v>78330</v>
      </c>
      <c r="T8172" s="6" t="s">
        <v>9980</v>
      </c>
      <c r="U8172" s="6">
        <v>1120</v>
      </c>
    </row>
    <row r="8173" spans="18:21">
      <c r="R8173">
        <v>8172</v>
      </c>
      <c r="S8173" s="5">
        <v>78331</v>
      </c>
      <c r="T8173" s="6" t="s">
        <v>9980</v>
      </c>
      <c r="U8173" s="6">
        <v>1276</v>
      </c>
    </row>
    <row r="8174" spans="18:21">
      <c r="R8174">
        <v>8173</v>
      </c>
      <c r="S8174" s="5">
        <v>78332</v>
      </c>
      <c r="T8174" s="6" t="s">
        <v>9980</v>
      </c>
      <c r="U8174" s="6">
        <v>716</v>
      </c>
    </row>
    <row r="8175" spans="18:21">
      <c r="R8175">
        <v>8174</v>
      </c>
      <c r="S8175" s="5">
        <v>78334</v>
      </c>
      <c r="T8175" s="6" t="s">
        <v>9980</v>
      </c>
      <c r="U8175" s="6">
        <v>995</v>
      </c>
    </row>
    <row r="8176" spans="18:21">
      <c r="R8176">
        <v>8175</v>
      </c>
      <c r="S8176" s="5">
        <v>78335</v>
      </c>
      <c r="T8176" s="6" t="s">
        <v>9980</v>
      </c>
      <c r="U8176" s="6">
        <v>410</v>
      </c>
    </row>
    <row r="8177" spans="18:21">
      <c r="R8177">
        <v>8176</v>
      </c>
      <c r="S8177" s="5">
        <v>78350</v>
      </c>
      <c r="T8177" s="6" t="s">
        <v>9981</v>
      </c>
      <c r="U8177" s="6">
        <v>1775</v>
      </c>
    </row>
    <row r="8178" spans="18:21">
      <c r="R8178">
        <v>8177</v>
      </c>
      <c r="S8178" s="5">
        <v>78390</v>
      </c>
      <c r="T8178" s="6" t="s">
        <v>9980</v>
      </c>
      <c r="U8178" s="6">
        <v>856</v>
      </c>
    </row>
    <row r="8179" spans="18:21">
      <c r="R8179">
        <v>8178</v>
      </c>
      <c r="S8179" s="5">
        <v>78391</v>
      </c>
      <c r="T8179" s="6" t="s">
        <v>9980</v>
      </c>
      <c r="U8179" s="6">
        <v>101</v>
      </c>
    </row>
    <row r="8180" spans="18:21">
      <c r="R8180">
        <v>8179</v>
      </c>
      <c r="S8180" s="5">
        <v>78392</v>
      </c>
      <c r="T8180" s="6" t="s">
        <v>9982</v>
      </c>
      <c r="U8180" s="6">
        <v>973</v>
      </c>
    </row>
    <row r="8181" spans="18:21">
      <c r="R8181">
        <v>8180</v>
      </c>
      <c r="S8181" s="5">
        <v>78393</v>
      </c>
      <c r="T8181" s="6" t="s">
        <v>9982</v>
      </c>
      <c r="U8181" s="6">
        <v>1185</v>
      </c>
    </row>
    <row r="8182" spans="18:21">
      <c r="R8182">
        <v>8181</v>
      </c>
      <c r="S8182" s="5">
        <v>78395</v>
      </c>
      <c r="T8182" s="6" t="s">
        <v>9981</v>
      </c>
      <c r="U8182" s="6">
        <v>1016</v>
      </c>
    </row>
    <row r="8183" spans="18:21">
      <c r="R8183">
        <v>8182</v>
      </c>
      <c r="S8183" s="5">
        <v>78430</v>
      </c>
      <c r="T8183" s="6" t="s">
        <v>9976</v>
      </c>
      <c r="U8183" s="6">
        <v>971</v>
      </c>
    </row>
    <row r="8184" spans="18:21">
      <c r="R8184">
        <v>8183</v>
      </c>
      <c r="S8184" s="5">
        <v>78431</v>
      </c>
      <c r="T8184" s="6" t="s">
        <v>9976</v>
      </c>
      <c r="U8184" s="6">
        <v>1165</v>
      </c>
    </row>
    <row r="8185" spans="18:21">
      <c r="R8185">
        <v>8184</v>
      </c>
      <c r="S8185" s="5">
        <v>78432</v>
      </c>
      <c r="T8185" s="6" t="s">
        <v>9976</v>
      </c>
      <c r="U8185" s="6">
        <v>1102</v>
      </c>
    </row>
    <row r="8186" spans="18:21">
      <c r="R8186">
        <v>8185</v>
      </c>
      <c r="S8186" s="5">
        <v>78433</v>
      </c>
      <c r="T8186" s="6" t="s">
        <v>9976</v>
      </c>
      <c r="U8186" s="6">
        <v>728</v>
      </c>
    </row>
    <row r="8187" spans="18:21">
      <c r="R8187">
        <v>8186</v>
      </c>
      <c r="S8187" s="5">
        <v>78434</v>
      </c>
      <c r="T8187" s="6" t="s">
        <v>9976</v>
      </c>
      <c r="U8187" s="6">
        <v>1137</v>
      </c>
    </row>
    <row r="8188" spans="18:21">
      <c r="R8188">
        <v>8187</v>
      </c>
      <c r="S8188" s="5">
        <v>78435</v>
      </c>
      <c r="T8188" s="6" t="s">
        <v>9976</v>
      </c>
      <c r="U8188" s="6">
        <v>1123</v>
      </c>
    </row>
    <row r="8189" spans="18:21">
      <c r="R8189">
        <v>8188</v>
      </c>
      <c r="S8189" s="5">
        <v>78436</v>
      </c>
      <c r="T8189" s="6" t="s">
        <v>9976</v>
      </c>
      <c r="U8189" s="6">
        <v>1139</v>
      </c>
    </row>
    <row r="8190" spans="18:21">
      <c r="R8190">
        <v>8189</v>
      </c>
      <c r="S8190" s="5">
        <v>78437</v>
      </c>
      <c r="T8190" s="6" t="s">
        <v>9976</v>
      </c>
      <c r="U8190" s="6">
        <v>1364</v>
      </c>
    </row>
    <row r="8191" spans="18:21">
      <c r="R8191">
        <v>8190</v>
      </c>
      <c r="S8191" s="5">
        <v>78440</v>
      </c>
      <c r="T8191" s="6" t="s">
        <v>9976</v>
      </c>
      <c r="U8191" s="6">
        <v>1125</v>
      </c>
    </row>
    <row r="8192" spans="18:21">
      <c r="R8192">
        <v>8191</v>
      </c>
      <c r="S8192" s="5">
        <v>78441</v>
      </c>
      <c r="T8192" s="6" t="s">
        <v>9976</v>
      </c>
      <c r="U8192" s="6">
        <v>1070</v>
      </c>
    </row>
    <row r="8193" spans="18:21">
      <c r="R8193">
        <v>8192</v>
      </c>
      <c r="S8193" s="5">
        <v>78442</v>
      </c>
      <c r="T8193" s="6" t="s">
        <v>9976</v>
      </c>
      <c r="U8193" s="6">
        <v>1383</v>
      </c>
    </row>
    <row r="8194" spans="18:21">
      <c r="R8194">
        <v>8193</v>
      </c>
      <c r="S8194" s="5">
        <v>78443</v>
      </c>
      <c r="T8194" s="6" t="s">
        <v>9976</v>
      </c>
      <c r="U8194" s="6">
        <v>1411</v>
      </c>
    </row>
    <row r="8195" spans="18:21">
      <c r="R8195">
        <v>8194</v>
      </c>
      <c r="S8195" s="5">
        <v>78444</v>
      </c>
      <c r="T8195" s="6" t="s">
        <v>9976</v>
      </c>
      <c r="U8195" s="6">
        <v>1053</v>
      </c>
    </row>
    <row r="8196" spans="18:21">
      <c r="R8196">
        <v>8195</v>
      </c>
      <c r="S8196" s="5">
        <v>78445</v>
      </c>
      <c r="T8196" s="6" t="s">
        <v>9976</v>
      </c>
      <c r="U8196" s="6">
        <v>1296</v>
      </c>
    </row>
    <row r="8197" spans="18:21">
      <c r="R8197">
        <v>8196</v>
      </c>
      <c r="S8197" s="5">
        <v>78450</v>
      </c>
      <c r="T8197" s="6" t="s">
        <v>9976</v>
      </c>
      <c r="U8197" s="6">
        <v>1314</v>
      </c>
    </row>
    <row r="8198" spans="18:21">
      <c r="R8198">
        <v>8197</v>
      </c>
      <c r="S8198" s="5">
        <v>78451</v>
      </c>
      <c r="T8198" s="6" t="s">
        <v>9976</v>
      </c>
      <c r="U8198" s="6">
        <v>2852</v>
      </c>
    </row>
    <row r="8199" spans="18:21">
      <c r="R8199">
        <v>8198</v>
      </c>
      <c r="S8199" s="5">
        <v>78452</v>
      </c>
      <c r="T8199" s="6" t="s">
        <v>9976</v>
      </c>
      <c r="U8199" s="6">
        <v>578</v>
      </c>
    </row>
    <row r="8200" spans="18:21">
      <c r="R8200">
        <v>8199</v>
      </c>
      <c r="S8200" s="5">
        <v>78453</v>
      </c>
      <c r="T8200" s="6" t="s">
        <v>9976</v>
      </c>
      <c r="U8200" s="6">
        <v>1960</v>
      </c>
    </row>
    <row r="8201" spans="18:21">
      <c r="R8201">
        <v>8200</v>
      </c>
      <c r="S8201" s="5">
        <v>78454</v>
      </c>
      <c r="T8201" s="6" t="s">
        <v>9976</v>
      </c>
      <c r="U8201" s="6">
        <v>1621</v>
      </c>
    </row>
    <row r="8202" spans="18:21">
      <c r="R8202">
        <v>8201</v>
      </c>
      <c r="S8202" s="5">
        <v>78455</v>
      </c>
      <c r="T8202" s="6" t="s">
        <v>9976</v>
      </c>
      <c r="U8202" s="6">
        <v>1131</v>
      </c>
    </row>
    <row r="8203" spans="18:21">
      <c r="R8203">
        <v>8202</v>
      </c>
      <c r="S8203" s="5">
        <v>78456</v>
      </c>
      <c r="T8203" s="6" t="s">
        <v>9976</v>
      </c>
      <c r="U8203" s="6">
        <v>1544</v>
      </c>
    </row>
    <row r="8204" spans="18:21">
      <c r="R8204">
        <v>8203</v>
      </c>
      <c r="S8204" s="5">
        <v>78460</v>
      </c>
      <c r="T8204" s="6" t="s">
        <v>9976</v>
      </c>
      <c r="U8204" s="6">
        <v>693</v>
      </c>
    </row>
    <row r="8205" spans="18:21">
      <c r="R8205">
        <v>8204</v>
      </c>
      <c r="S8205" s="5">
        <v>78461</v>
      </c>
      <c r="T8205" s="6" t="s">
        <v>9976</v>
      </c>
      <c r="U8205" s="6">
        <v>1239</v>
      </c>
    </row>
    <row r="8206" spans="18:21">
      <c r="R8206">
        <v>8205</v>
      </c>
      <c r="S8206" s="5">
        <v>78462</v>
      </c>
      <c r="T8206" s="6" t="s">
        <v>9976</v>
      </c>
      <c r="U8206" s="6">
        <v>1692</v>
      </c>
    </row>
    <row r="8207" spans="18:21">
      <c r="R8207">
        <v>8206</v>
      </c>
      <c r="S8207" s="5">
        <v>78463</v>
      </c>
      <c r="T8207" s="6" t="s">
        <v>9976</v>
      </c>
      <c r="U8207" s="6">
        <v>1312</v>
      </c>
    </row>
    <row r="8208" spans="18:21">
      <c r="R8208">
        <v>8207</v>
      </c>
      <c r="S8208" s="5">
        <v>78465</v>
      </c>
      <c r="T8208" s="6" t="s">
        <v>9976</v>
      </c>
      <c r="U8208" s="6">
        <v>1405</v>
      </c>
    </row>
    <row r="8209" spans="18:21">
      <c r="R8209">
        <v>8208</v>
      </c>
      <c r="S8209" s="5">
        <v>78466</v>
      </c>
      <c r="T8209" s="6" t="s">
        <v>9976</v>
      </c>
      <c r="U8209" s="6">
        <v>1005</v>
      </c>
    </row>
    <row r="8210" spans="18:21">
      <c r="R8210">
        <v>8209</v>
      </c>
      <c r="S8210" s="5">
        <v>78467</v>
      </c>
      <c r="T8210" s="6" t="s">
        <v>9976</v>
      </c>
      <c r="U8210" s="6">
        <v>1373</v>
      </c>
    </row>
    <row r="8211" spans="18:21">
      <c r="R8211">
        <v>8210</v>
      </c>
      <c r="S8211" s="5">
        <v>78468</v>
      </c>
      <c r="T8211" s="6" t="s">
        <v>9976</v>
      </c>
      <c r="U8211" s="6">
        <v>1163</v>
      </c>
    </row>
    <row r="8212" spans="18:21">
      <c r="R8212">
        <v>8211</v>
      </c>
      <c r="S8212" s="5">
        <v>78472</v>
      </c>
      <c r="T8212" s="6" t="s">
        <v>9976</v>
      </c>
      <c r="U8212" s="6">
        <v>541</v>
      </c>
    </row>
    <row r="8213" spans="18:21">
      <c r="R8213">
        <v>8212</v>
      </c>
      <c r="S8213" s="5">
        <v>78473</v>
      </c>
      <c r="T8213" s="6" t="s">
        <v>9976</v>
      </c>
      <c r="U8213" s="6">
        <v>762</v>
      </c>
    </row>
    <row r="8214" spans="18:21">
      <c r="R8214">
        <v>8213</v>
      </c>
      <c r="S8214" s="5">
        <v>78474</v>
      </c>
      <c r="T8214" s="6" t="s">
        <v>9976</v>
      </c>
      <c r="U8214" s="6">
        <v>1022</v>
      </c>
    </row>
    <row r="8215" spans="18:21">
      <c r="R8215">
        <v>8214</v>
      </c>
      <c r="S8215" s="5">
        <v>78475</v>
      </c>
      <c r="T8215" s="6" t="s">
        <v>9976</v>
      </c>
      <c r="U8215" s="6">
        <v>1295</v>
      </c>
    </row>
    <row r="8216" spans="18:21">
      <c r="R8216">
        <v>8215</v>
      </c>
      <c r="S8216" s="5">
        <v>78476</v>
      </c>
      <c r="T8216" s="6" t="s">
        <v>9976</v>
      </c>
      <c r="U8216" s="6">
        <v>547</v>
      </c>
    </row>
    <row r="8217" spans="18:21">
      <c r="R8217">
        <v>8216</v>
      </c>
      <c r="S8217" s="5">
        <v>78477</v>
      </c>
      <c r="T8217" s="6" t="s">
        <v>9976</v>
      </c>
      <c r="U8217" s="6">
        <v>1034</v>
      </c>
    </row>
    <row r="8218" spans="18:21">
      <c r="R8218">
        <v>8217</v>
      </c>
      <c r="S8218" s="5">
        <v>78478</v>
      </c>
      <c r="T8218" s="6" t="s">
        <v>9976</v>
      </c>
      <c r="U8218" s="6">
        <v>502</v>
      </c>
    </row>
    <row r="8219" spans="18:21">
      <c r="R8219">
        <v>8218</v>
      </c>
      <c r="S8219" s="5">
        <v>78530</v>
      </c>
      <c r="T8219" s="6" t="s">
        <v>9983</v>
      </c>
      <c r="U8219" s="6">
        <v>1417</v>
      </c>
    </row>
    <row r="8220" spans="18:21">
      <c r="R8220">
        <v>8219</v>
      </c>
      <c r="S8220" s="5">
        <v>78542</v>
      </c>
      <c r="T8220" s="6" t="s">
        <v>9984</v>
      </c>
      <c r="U8220" s="6">
        <v>1181</v>
      </c>
    </row>
    <row r="8221" spans="18:21">
      <c r="R8221">
        <v>8220</v>
      </c>
      <c r="S8221" s="5">
        <v>78543</v>
      </c>
      <c r="T8221" s="6" t="s">
        <v>9984</v>
      </c>
      <c r="U8221" s="6">
        <v>1074</v>
      </c>
    </row>
    <row r="8222" spans="18:21">
      <c r="R8222">
        <v>8221</v>
      </c>
      <c r="S8222" s="5">
        <v>78544</v>
      </c>
      <c r="T8222" s="6" t="s">
        <v>9985</v>
      </c>
      <c r="U8222" s="6">
        <v>918</v>
      </c>
    </row>
    <row r="8223" spans="18:21">
      <c r="R8223">
        <v>8222</v>
      </c>
      <c r="S8223" s="5">
        <v>78545</v>
      </c>
      <c r="T8223" s="6" t="s">
        <v>9986</v>
      </c>
      <c r="U8223" s="6">
        <v>817</v>
      </c>
    </row>
    <row r="8224" spans="18:21">
      <c r="R8224">
        <v>8223</v>
      </c>
      <c r="S8224" s="5">
        <v>78550</v>
      </c>
      <c r="T8224" s="6" t="s">
        <v>9987</v>
      </c>
      <c r="U8224" s="6">
        <v>695</v>
      </c>
    </row>
    <row r="8225" spans="18:21">
      <c r="R8225">
        <v>8224</v>
      </c>
      <c r="S8225" s="5">
        <v>78560</v>
      </c>
      <c r="T8225" s="6" t="s">
        <v>9988</v>
      </c>
      <c r="U8225" s="6">
        <v>997</v>
      </c>
    </row>
    <row r="8226" spans="18:21">
      <c r="R8226">
        <v>8225</v>
      </c>
      <c r="S8226" s="5">
        <v>78561</v>
      </c>
      <c r="T8226" s="6" t="s">
        <v>9988</v>
      </c>
      <c r="U8226" s="6">
        <v>1490</v>
      </c>
    </row>
    <row r="8227" spans="18:21">
      <c r="R8227">
        <v>8226</v>
      </c>
      <c r="S8227" s="5">
        <v>78562</v>
      </c>
      <c r="T8227" s="6" t="s">
        <v>9989</v>
      </c>
      <c r="U8227" s="6">
        <v>764</v>
      </c>
    </row>
    <row r="8228" spans="18:21">
      <c r="R8228">
        <v>8227</v>
      </c>
      <c r="S8228" s="5">
        <v>78563</v>
      </c>
      <c r="T8228" s="6" t="s">
        <v>9990</v>
      </c>
      <c r="U8228" s="6">
        <v>420</v>
      </c>
    </row>
    <row r="8229" spans="18:21">
      <c r="R8229">
        <v>8228</v>
      </c>
      <c r="S8229" s="5">
        <v>78591</v>
      </c>
      <c r="T8229" s="6" t="s">
        <v>9983</v>
      </c>
      <c r="U8229" s="6">
        <v>257</v>
      </c>
    </row>
    <row r="8230" spans="18:21">
      <c r="R8230">
        <v>8229</v>
      </c>
      <c r="S8230" s="5">
        <v>78592</v>
      </c>
      <c r="T8230" s="6" t="s">
        <v>9983</v>
      </c>
      <c r="U8230" s="6">
        <v>143</v>
      </c>
    </row>
    <row r="8231" spans="18:21">
      <c r="R8231">
        <v>8230</v>
      </c>
      <c r="S8231" s="5">
        <v>79015</v>
      </c>
      <c r="T8231" s="6" t="s">
        <v>9991</v>
      </c>
      <c r="U8231" s="6">
        <v>2721</v>
      </c>
    </row>
    <row r="8232" spans="18:21">
      <c r="R8232">
        <v>8231</v>
      </c>
      <c r="S8232" s="5">
        <v>79020</v>
      </c>
      <c r="T8232" s="6" t="s">
        <v>9992</v>
      </c>
      <c r="U8232" s="6">
        <v>2063</v>
      </c>
    </row>
    <row r="8233" spans="18:21">
      <c r="R8233">
        <v>8232</v>
      </c>
      <c r="S8233" s="5">
        <v>79021</v>
      </c>
      <c r="T8233" s="6" t="s">
        <v>9993</v>
      </c>
      <c r="U8233" s="6">
        <v>2676</v>
      </c>
    </row>
    <row r="8234" spans="18:21">
      <c r="R8234">
        <v>8233</v>
      </c>
      <c r="S8234" s="5">
        <v>79022</v>
      </c>
      <c r="T8234" s="6" t="s">
        <v>9994</v>
      </c>
      <c r="U8234" s="6">
        <v>846</v>
      </c>
    </row>
    <row r="8235" spans="18:21">
      <c r="R8235">
        <v>8234</v>
      </c>
      <c r="S8235" s="5">
        <v>79023</v>
      </c>
      <c r="T8235" s="6" t="s">
        <v>9995</v>
      </c>
      <c r="U8235" s="6">
        <v>3303</v>
      </c>
    </row>
    <row r="8236" spans="18:21">
      <c r="R8236">
        <v>8235</v>
      </c>
      <c r="S8236" s="5">
        <v>79025</v>
      </c>
      <c r="T8236" s="6" t="s">
        <v>9996</v>
      </c>
      <c r="U8236" s="6">
        <v>722</v>
      </c>
    </row>
    <row r="8237" spans="18:21">
      <c r="R8237">
        <v>8236</v>
      </c>
      <c r="S8237" s="5">
        <v>79026</v>
      </c>
      <c r="T8237" s="6" t="s">
        <v>9997</v>
      </c>
      <c r="U8237" s="6">
        <v>1786</v>
      </c>
    </row>
    <row r="8238" spans="18:21">
      <c r="R8238">
        <v>8237</v>
      </c>
      <c r="S8238" s="5">
        <v>79070</v>
      </c>
      <c r="T8238" s="6" t="s">
        <v>9998</v>
      </c>
      <c r="U8238" s="6">
        <v>1051</v>
      </c>
    </row>
    <row r="8239" spans="18:21">
      <c r="R8239">
        <v>8238</v>
      </c>
      <c r="S8239" s="5">
        <v>79090</v>
      </c>
      <c r="T8239" s="6" t="s">
        <v>9999</v>
      </c>
      <c r="U8239" s="6">
        <v>1025</v>
      </c>
    </row>
    <row r="8240" spans="18:21">
      <c r="R8240">
        <v>8239</v>
      </c>
      <c r="S8240" s="5">
        <v>79091</v>
      </c>
      <c r="T8240" s="6" t="s">
        <v>10000</v>
      </c>
      <c r="U8240" s="6">
        <v>1211</v>
      </c>
    </row>
    <row r="8241" spans="18:21">
      <c r="R8241">
        <v>8240</v>
      </c>
      <c r="S8241" s="5">
        <v>79130</v>
      </c>
      <c r="T8241" s="6" t="s">
        <v>10001</v>
      </c>
      <c r="U8241" s="6">
        <v>736</v>
      </c>
    </row>
    <row r="8242" spans="18:21">
      <c r="R8242">
        <v>8241</v>
      </c>
      <c r="S8242" s="5">
        <v>79131</v>
      </c>
      <c r="T8242" s="6" t="s">
        <v>10001</v>
      </c>
      <c r="U8242" s="6">
        <v>1186</v>
      </c>
    </row>
    <row r="8243" spans="18:21">
      <c r="R8243">
        <v>8242</v>
      </c>
      <c r="S8243" s="5">
        <v>79132</v>
      </c>
      <c r="T8243" s="6" t="s">
        <v>10001</v>
      </c>
      <c r="U8243" s="6">
        <v>1094</v>
      </c>
    </row>
    <row r="8244" spans="18:21">
      <c r="R8244">
        <v>8243</v>
      </c>
      <c r="S8244" s="5">
        <v>79133</v>
      </c>
      <c r="T8244" s="6" t="s">
        <v>10001</v>
      </c>
      <c r="U8244" s="6">
        <v>1174</v>
      </c>
    </row>
    <row r="8245" spans="18:21">
      <c r="R8245">
        <v>8244</v>
      </c>
      <c r="S8245" s="5">
        <v>79134</v>
      </c>
      <c r="T8245" s="6" t="s">
        <v>10001</v>
      </c>
      <c r="U8245" s="6">
        <v>1865</v>
      </c>
    </row>
    <row r="8246" spans="18:21">
      <c r="R8246">
        <v>8245</v>
      </c>
      <c r="S8246" s="5">
        <v>79135</v>
      </c>
      <c r="T8246" s="6" t="s">
        <v>10001</v>
      </c>
      <c r="U8246" s="6">
        <v>925</v>
      </c>
    </row>
    <row r="8247" spans="18:21">
      <c r="R8247">
        <v>8246</v>
      </c>
      <c r="S8247" s="5">
        <v>79136</v>
      </c>
      <c r="T8247" s="6" t="s">
        <v>10001</v>
      </c>
      <c r="U8247" s="6">
        <v>888</v>
      </c>
    </row>
    <row r="8248" spans="18:21">
      <c r="R8248">
        <v>8247</v>
      </c>
      <c r="S8248" s="5">
        <v>79137</v>
      </c>
      <c r="T8248" s="6" t="s">
        <v>10001</v>
      </c>
      <c r="U8248" s="6">
        <v>1083</v>
      </c>
    </row>
    <row r="8249" spans="18:21">
      <c r="R8249">
        <v>8248</v>
      </c>
      <c r="S8249" s="5">
        <v>79138</v>
      </c>
      <c r="T8249" s="6" t="s">
        <v>10001</v>
      </c>
      <c r="U8249" s="6">
        <v>833</v>
      </c>
    </row>
    <row r="8250" spans="18:21">
      <c r="R8250">
        <v>8249</v>
      </c>
      <c r="S8250" s="5">
        <v>79140</v>
      </c>
      <c r="T8250" s="6" t="s">
        <v>10001</v>
      </c>
      <c r="U8250" s="6">
        <v>97</v>
      </c>
    </row>
    <row r="8251" spans="18:21">
      <c r="R8251">
        <v>8250</v>
      </c>
      <c r="S8251" s="5">
        <v>79141</v>
      </c>
      <c r="T8251" s="6" t="s">
        <v>10001</v>
      </c>
      <c r="U8251" s="6">
        <v>1597</v>
      </c>
    </row>
    <row r="8252" spans="18:21">
      <c r="R8252">
        <v>8251</v>
      </c>
      <c r="S8252" s="5">
        <v>79142</v>
      </c>
      <c r="T8252" s="6" t="s">
        <v>10001</v>
      </c>
      <c r="U8252" s="6">
        <v>930</v>
      </c>
    </row>
    <row r="8253" spans="18:21">
      <c r="R8253">
        <v>8252</v>
      </c>
      <c r="S8253" s="5">
        <v>79143</v>
      </c>
      <c r="T8253" s="6" t="s">
        <v>10001</v>
      </c>
      <c r="U8253" s="6">
        <v>1583</v>
      </c>
    </row>
    <row r="8254" spans="18:21">
      <c r="R8254">
        <v>8253</v>
      </c>
      <c r="S8254" s="5">
        <v>79144</v>
      </c>
      <c r="T8254" s="6" t="s">
        <v>10001</v>
      </c>
      <c r="U8254" s="6">
        <v>1308</v>
      </c>
    </row>
    <row r="8255" spans="18:21">
      <c r="R8255">
        <v>8254</v>
      </c>
      <c r="S8255" s="5">
        <v>79145</v>
      </c>
      <c r="T8255" s="6" t="s">
        <v>10001</v>
      </c>
      <c r="U8255" s="6">
        <v>1493</v>
      </c>
    </row>
    <row r="8256" spans="18:21">
      <c r="R8256">
        <v>8255</v>
      </c>
      <c r="S8256" s="5">
        <v>79146</v>
      </c>
      <c r="T8256" s="6" t="s">
        <v>10001</v>
      </c>
      <c r="U8256" s="6">
        <v>1570</v>
      </c>
    </row>
    <row r="8257" spans="18:21">
      <c r="R8257">
        <v>8256</v>
      </c>
      <c r="S8257" s="5">
        <v>79147</v>
      </c>
      <c r="T8257" s="6" t="s">
        <v>10001</v>
      </c>
      <c r="U8257" s="6">
        <v>1804</v>
      </c>
    </row>
    <row r="8258" spans="18:21">
      <c r="R8258">
        <v>8257</v>
      </c>
      <c r="S8258" s="5">
        <v>79150</v>
      </c>
      <c r="T8258" s="6" t="s">
        <v>10001</v>
      </c>
      <c r="U8258" s="6">
        <v>876</v>
      </c>
    </row>
    <row r="8259" spans="18:21">
      <c r="R8259">
        <v>8258</v>
      </c>
      <c r="S8259" s="5">
        <v>79151</v>
      </c>
      <c r="T8259" s="6" t="s">
        <v>10001</v>
      </c>
      <c r="U8259" s="6">
        <v>884</v>
      </c>
    </row>
    <row r="8260" spans="18:21">
      <c r="R8260">
        <v>8259</v>
      </c>
      <c r="S8260" s="5">
        <v>79152</v>
      </c>
      <c r="T8260" s="6" t="s">
        <v>10001</v>
      </c>
      <c r="U8260" s="6">
        <v>1185</v>
      </c>
    </row>
    <row r="8261" spans="18:21">
      <c r="R8261">
        <v>8260</v>
      </c>
      <c r="S8261" s="5">
        <v>79153</v>
      </c>
      <c r="T8261" s="6" t="s">
        <v>10001</v>
      </c>
      <c r="U8261" s="6">
        <v>1416</v>
      </c>
    </row>
    <row r="8262" spans="18:21">
      <c r="R8262">
        <v>8261</v>
      </c>
      <c r="S8262" s="5">
        <v>79156</v>
      </c>
      <c r="T8262" s="6" t="s">
        <v>10001</v>
      </c>
      <c r="U8262" s="6">
        <v>1416</v>
      </c>
    </row>
    <row r="8263" spans="18:21">
      <c r="R8263">
        <v>8262</v>
      </c>
      <c r="S8263" s="5">
        <v>79160</v>
      </c>
      <c r="T8263" s="6" t="s">
        <v>10001</v>
      </c>
      <c r="U8263" s="6">
        <v>810</v>
      </c>
    </row>
    <row r="8264" spans="18:21">
      <c r="R8264">
        <v>8263</v>
      </c>
      <c r="S8264" s="5">
        <v>79161</v>
      </c>
      <c r="T8264" s="6" t="s">
        <v>10001</v>
      </c>
      <c r="U8264" s="6">
        <v>1676</v>
      </c>
    </row>
    <row r="8265" spans="18:21">
      <c r="R8265">
        <v>8264</v>
      </c>
      <c r="S8265" s="5">
        <v>79162</v>
      </c>
      <c r="T8265" s="6" t="s">
        <v>10001</v>
      </c>
      <c r="U8265" s="6">
        <v>1029</v>
      </c>
    </row>
    <row r="8266" spans="18:21">
      <c r="R8266">
        <v>8265</v>
      </c>
      <c r="S8266" s="5">
        <v>79170</v>
      </c>
      <c r="T8266" s="6" t="s">
        <v>10001</v>
      </c>
      <c r="U8266" s="6">
        <v>1084</v>
      </c>
    </row>
    <row r="8267" spans="18:21">
      <c r="R8267">
        <v>8266</v>
      </c>
      <c r="S8267" s="5">
        <v>79171</v>
      </c>
      <c r="T8267" s="6" t="s">
        <v>10001</v>
      </c>
      <c r="U8267" s="6">
        <v>591</v>
      </c>
    </row>
    <row r="8268" spans="18:21">
      <c r="R8268">
        <v>8267</v>
      </c>
      <c r="S8268" s="5">
        <v>79172</v>
      </c>
      <c r="T8268" s="6" t="s">
        <v>10001</v>
      </c>
      <c r="U8268" s="6">
        <v>1116</v>
      </c>
    </row>
    <row r="8269" spans="18:21">
      <c r="R8269">
        <v>8268</v>
      </c>
      <c r="S8269" s="5">
        <v>79173</v>
      </c>
      <c r="T8269" s="6" t="s">
        <v>10001</v>
      </c>
      <c r="U8269" s="6">
        <v>769</v>
      </c>
    </row>
    <row r="8270" spans="18:21">
      <c r="R8270">
        <v>8269</v>
      </c>
      <c r="S8270" s="5">
        <v>79174</v>
      </c>
      <c r="T8270" s="6" t="s">
        <v>10001</v>
      </c>
      <c r="U8270" s="6">
        <v>1848</v>
      </c>
    </row>
    <row r="8271" spans="18:21">
      <c r="R8271">
        <v>8270</v>
      </c>
      <c r="S8271" s="5">
        <v>79175</v>
      </c>
      <c r="T8271" s="6" t="s">
        <v>10001</v>
      </c>
      <c r="U8271" s="6">
        <v>917</v>
      </c>
    </row>
    <row r="8272" spans="18:21">
      <c r="R8272">
        <v>8271</v>
      </c>
      <c r="S8272" s="5">
        <v>79176</v>
      </c>
      <c r="T8272" s="6" t="s">
        <v>10001</v>
      </c>
      <c r="U8272" s="6">
        <v>1589</v>
      </c>
    </row>
    <row r="8273" spans="18:21">
      <c r="R8273">
        <v>8272</v>
      </c>
      <c r="S8273" s="5">
        <v>79177</v>
      </c>
      <c r="T8273" s="6" t="s">
        <v>10001</v>
      </c>
      <c r="U8273" s="6">
        <v>3</v>
      </c>
    </row>
    <row r="8274" spans="18:21">
      <c r="R8274">
        <v>8273</v>
      </c>
      <c r="S8274" s="5">
        <v>79191</v>
      </c>
      <c r="T8274" s="6" t="s">
        <v>10001</v>
      </c>
      <c r="U8274" s="6">
        <v>722</v>
      </c>
    </row>
    <row r="8275" spans="18:21">
      <c r="R8275">
        <v>8274</v>
      </c>
      <c r="S8275" s="5">
        <v>79192</v>
      </c>
      <c r="T8275" s="6" t="s">
        <v>10001</v>
      </c>
      <c r="U8275" s="6">
        <v>741</v>
      </c>
    </row>
    <row r="8276" spans="18:21">
      <c r="R8276">
        <v>8275</v>
      </c>
      <c r="S8276" s="5">
        <v>79193</v>
      </c>
      <c r="T8276" s="6" t="s">
        <v>10001</v>
      </c>
      <c r="U8276" s="6">
        <v>934</v>
      </c>
    </row>
    <row r="8277" spans="18:21">
      <c r="R8277">
        <v>8276</v>
      </c>
      <c r="S8277" s="5">
        <v>79194</v>
      </c>
      <c r="T8277" s="6" t="s">
        <v>10001</v>
      </c>
      <c r="U8277" s="6">
        <v>1303</v>
      </c>
    </row>
    <row r="8278" spans="18:21">
      <c r="R8278">
        <v>8277</v>
      </c>
      <c r="S8278" s="5">
        <v>79195</v>
      </c>
      <c r="T8278" s="6" t="s">
        <v>10001</v>
      </c>
      <c r="U8278" s="6">
        <v>760</v>
      </c>
    </row>
    <row r="8279" spans="18:21">
      <c r="R8279">
        <v>8278</v>
      </c>
      <c r="S8279" s="5">
        <v>79196</v>
      </c>
      <c r="T8279" s="6" t="s">
        <v>10001</v>
      </c>
      <c r="U8279" s="6">
        <v>635</v>
      </c>
    </row>
    <row r="8280" spans="18:21">
      <c r="R8280">
        <v>8279</v>
      </c>
      <c r="S8280" s="5">
        <v>79230</v>
      </c>
      <c r="T8280" s="6" t="s">
        <v>10002</v>
      </c>
      <c r="U8280" s="6">
        <v>763</v>
      </c>
    </row>
    <row r="8281" spans="18:21">
      <c r="R8281">
        <v>8280</v>
      </c>
      <c r="S8281" s="5">
        <v>79231</v>
      </c>
      <c r="T8281" s="6" t="s">
        <v>10002</v>
      </c>
      <c r="U8281" s="6">
        <v>792</v>
      </c>
    </row>
    <row r="8282" spans="18:21">
      <c r="R8282">
        <v>8281</v>
      </c>
      <c r="S8282" s="5">
        <v>79232</v>
      </c>
      <c r="T8282" s="6" t="s">
        <v>10002</v>
      </c>
      <c r="U8282" s="6">
        <v>1099</v>
      </c>
    </row>
    <row r="8283" spans="18:21">
      <c r="R8283">
        <v>8282</v>
      </c>
      <c r="S8283" s="5">
        <v>79233</v>
      </c>
      <c r="T8283" s="6" t="s">
        <v>10002</v>
      </c>
      <c r="U8283" s="6">
        <v>1225</v>
      </c>
    </row>
    <row r="8284" spans="18:21">
      <c r="R8284">
        <v>8283</v>
      </c>
      <c r="S8284" s="5">
        <v>79234</v>
      </c>
      <c r="T8284" s="6" t="s">
        <v>10002</v>
      </c>
      <c r="U8284" s="6">
        <v>1449</v>
      </c>
    </row>
    <row r="8285" spans="18:21">
      <c r="R8285">
        <v>8284</v>
      </c>
      <c r="S8285" s="5">
        <v>79235</v>
      </c>
      <c r="T8285" s="6" t="s">
        <v>10002</v>
      </c>
      <c r="U8285" s="6">
        <v>708</v>
      </c>
    </row>
    <row r="8286" spans="18:21">
      <c r="R8286">
        <v>8285</v>
      </c>
      <c r="S8286" s="5">
        <v>79236</v>
      </c>
      <c r="T8286" s="6" t="s">
        <v>10002</v>
      </c>
      <c r="U8286" s="6">
        <v>525</v>
      </c>
    </row>
    <row r="8287" spans="18:21">
      <c r="R8287">
        <v>8286</v>
      </c>
      <c r="S8287" s="5">
        <v>79237</v>
      </c>
      <c r="T8287" s="6" t="s">
        <v>10002</v>
      </c>
      <c r="U8287" s="6">
        <v>1695</v>
      </c>
    </row>
    <row r="8288" spans="18:21">
      <c r="R8288">
        <v>8287</v>
      </c>
      <c r="S8288" s="5">
        <v>79250</v>
      </c>
      <c r="T8288" s="6" t="s">
        <v>10002</v>
      </c>
      <c r="U8288" s="6">
        <v>953</v>
      </c>
    </row>
    <row r="8289" spans="18:21">
      <c r="R8289">
        <v>8288</v>
      </c>
      <c r="S8289" s="5">
        <v>79251</v>
      </c>
      <c r="T8289" s="6" t="s">
        <v>10002</v>
      </c>
      <c r="U8289" s="6">
        <v>949</v>
      </c>
    </row>
    <row r="8290" spans="18:21">
      <c r="R8290">
        <v>8289</v>
      </c>
      <c r="S8290" s="5">
        <v>79252</v>
      </c>
      <c r="T8290" s="6" t="s">
        <v>10002</v>
      </c>
      <c r="U8290" s="6">
        <v>1008</v>
      </c>
    </row>
    <row r="8291" spans="18:21">
      <c r="R8291">
        <v>8290</v>
      </c>
      <c r="S8291" s="5">
        <v>79275</v>
      </c>
      <c r="T8291" s="6" t="s">
        <v>10003</v>
      </c>
      <c r="U8291" s="6">
        <v>1027</v>
      </c>
    </row>
    <row r="8292" spans="18:21">
      <c r="R8292">
        <v>8291</v>
      </c>
      <c r="S8292" s="5">
        <v>79277</v>
      </c>
      <c r="T8292" s="6" t="s">
        <v>10004</v>
      </c>
      <c r="U8292" s="6">
        <v>788</v>
      </c>
    </row>
    <row r="8293" spans="18:21">
      <c r="R8293">
        <v>8292</v>
      </c>
      <c r="S8293" s="5">
        <v>79290</v>
      </c>
      <c r="T8293" s="6" t="s">
        <v>10005</v>
      </c>
      <c r="U8293" s="6">
        <v>1499</v>
      </c>
    </row>
    <row r="8294" spans="18:21">
      <c r="R8294">
        <v>8293</v>
      </c>
      <c r="S8294" s="5">
        <v>79291</v>
      </c>
      <c r="T8294" s="6" t="s">
        <v>10002</v>
      </c>
      <c r="U8294" s="6">
        <v>941</v>
      </c>
    </row>
    <row r="8295" spans="18:21">
      <c r="R8295">
        <v>8294</v>
      </c>
      <c r="S8295" s="5">
        <v>79292</v>
      </c>
      <c r="T8295" s="6" t="s">
        <v>10002</v>
      </c>
      <c r="U8295" s="6">
        <v>392</v>
      </c>
    </row>
    <row r="8296" spans="18:21">
      <c r="R8296">
        <v>8295</v>
      </c>
      <c r="S8296" s="5">
        <v>79293</v>
      </c>
      <c r="T8296" s="6" t="s">
        <v>10006</v>
      </c>
      <c r="U8296" s="6">
        <v>389</v>
      </c>
    </row>
    <row r="8297" spans="18:21">
      <c r="R8297">
        <v>8296</v>
      </c>
      <c r="S8297" s="5">
        <v>79294</v>
      </c>
      <c r="T8297" s="6" t="s">
        <v>10002</v>
      </c>
      <c r="U8297" s="6">
        <v>861</v>
      </c>
    </row>
    <row r="8298" spans="18:21">
      <c r="R8298">
        <v>8297</v>
      </c>
      <c r="S8298" s="5">
        <v>79295</v>
      </c>
      <c r="T8298" s="6" t="s">
        <v>10002</v>
      </c>
      <c r="U8298" s="6">
        <v>898</v>
      </c>
    </row>
    <row r="8299" spans="18:21">
      <c r="R8299">
        <v>8298</v>
      </c>
      <c r="S8299" s="5">
        <v>79296</v>
      </c>
      <c r="T8299" s="6" t="s">
        <v>10007</v>
      </c>
      <c r="U8299" s="6">
        <v>1192</v>
      </c>
    </row>
    <row r="8300" spans="18:21">
      <c r="R8300">
        <v>8299</v>
      </c>
      <c r="S8300" s="5">
        <v>79297</v>
      </c>
      <c r="T8300" s="6" t="s">
        <v>10002</v>
      </c>
      <c r="U8300" s="6">
        <v>716</v>
      </c>
    </row>
    <row r="8301" spans="18:21">
      <c r="R8301">
        <v>8300</v>
      </c>
      <c r="S8301" s="5">
        <v>79298</v>
      </c>
      <c r="T8301" s="6" t="s">
        <v>10008</v>
      </c>
      <c r="U8301" s="6">
        <v>185</v>
      </c>
    </row>
    <row r="8302" spans="18:21">
      <c r="R8302">
        <v>8301</v>
      </c>
      <c r="S8302" s="5">
        <v>79330</v>
      </c>
      <c r="T8302" s="6" t="s">
        <v>10009</v>
      </c>
      <c r="U8302" s="6">
        <v>1106</v>
      </c>
    </row>
    <row r="8303" spans="18:21">
      <c r="R8303">
        <v>8302</v>
      </c>
      <c r="S8303" s="5">
        <v>79331</v>
      </c>
      <c r="T8303" s="6" t="s">
        <v>10009</v>
      </c>
      <c r="U8303" s="6">
        <v>686</v>
      </c>
    </row>
    <row r="8304" spans="18:21">
      <c r="R8304">
        <v>8303</v>
      </c>
      <c r="S8304" s="5">
        <v>79332</v>
      </c>
      <c r="T8304" s="6" t="s">
        <v>10009</v>
      </c>
      <c r="U8304" s="6">
        <v>1136</v>
      </c>
    </row>
    <row r="8305" spans="18:21">
      <c r="R8305">
        <v>8304</v>
      </c>
      <c r="S8305" s="5">
        <v>79333</v>
      </c>
      <c r="T8305" s="6" t="s">
        <v>10009</v>
      </c>
      <c r="U8305" s="6">
        <v>1340</v>
      </c>
    </row>
    <row r="8306" spans="18:21">
      <c r="R8306">
        <v>8305</v>
      </c>
      <c r="S8306" s="5">
        <v>79335</v>
      </c>
      <c r="T8306" s="6" t="s">
        <v>10009</v>
      </c>
      <c r="U8306" s="6">
        <v>897</v>
      </c>
    </row>
    <row r="8307" spans="18:21">
      <c r="R8307">
        <v>8306</v>
      </c>
      <c r="S8307" s="5">
        <v>79336</v>
      </c>
      <c r="T8307" s="6" t="s">
        <v>10009</v>
      </c>
      <c r="U8307" s="6">
        <v>462</v>
      </c>
    </row>
    <row r="8308" spans="18:21">
      <c r="R8308">
        <v>8307</v>
      </c>
      <c r="S8308" s="5">
        <v>79340</v>
      </c>
      <c r="T8308" s="6" t="s">
        <v>10010</v>
      </c>
      <c r="U8308" s="6">
        <v>1206</v>
      </c>
    </row>
    <row r="8309" spans="18:21">
      <c r="R8309">
        <v>8308</v>
      </c>
      <c r="S8309" s="5">
        <v>79341</v>
      </c>
      <c r="T8309" s="6" t="s">
        <v>10010</v>
      </c>
      <c r="U8309" s="6">
        <v>1287</v>
      </c>
    </row>
    <row r="8310" spans="18:21">
      <c r="R8310">
        <v>8309</v>
      </c>
      <c r="S8310" s="5">
        <v>79350</v>
      </c>
      <c r="T8310" s="6" t="s">
        <v>10009</v>
      </c>
      <c r="U8310" s="6">
        <v>712</v>
      </c>
    </row>
    <row r="8311" spans="18:21">
      <c r="R8311">
        <v>8310</v>
      </c>
      <c r="S8311" s="5">
        <v>79360</v>
      </c>
      <c r="T8311" s="6" t="s">
        <v>10011</v>
      </c>
      <c r="U8311" s="6">
        <v>1060</v>
      </c>
    </row>
    <row r="8312" spans="18:21">
      <c r="R8312">
        <v>8311</v>
      </c>
      <c r="S8312" s="5">
        <v>79370</v>
      </c>
      <c r="T8312" s="6" t="s">
        <v>10012</v>
      </c>
      <c r="U8312" s="6">
        <v>626</v>
      </c>
    </row>
    <row r="8313" spans="18:21">
      <c r="R8313">
        <v>8312</v>
      </c>
      <c r="S8313" s="5">
        <v>79390</v>
      </c>
      <c r="T8313" s="6" t="s">
        <v>10009</v>
      </c>
      <c r="U8313" s="6">
        <v>1093</v>
      </c>
    </row>
    <row r="8314" spans="18:21">
      <c r="R8314">
        <v>8313</v>
      </c>
      <c r="S8314" s="5">
        <v>79391</v>
      </c>
      <c r="T8314" s="6" t="s">
        <v>10009</v>
      </c>
      <c r="U8314" s="6">
        <v>520</v>
      </c>
    </row>
    <row r="8315" spans="18:21">
      <c r="R8315">
        <v>8314</v>
      </c>
      <c r="S8315" s="5">
        <v>79392</v>
      </c>
      <c r="T8315" s="6" t="s">
        <v>10009</v>
      </c>
      <c r="U8315" s="6">
        <v>913</v>
      </c>
    </row>
    <row r="8316" spans="18:21">
      <c r="R8316">
        <v>8315</v>
      </c>
      <c r="S8316" s="5">
        <v>79394</v>
      </c>
      <c r="T8316" s="6" t="s">
        <v>10012</v>
      </c>
      <c r="U8316" s="6">
        <v>347</v>
      </c>
    </row>
    <row r="8317" spans="18:21">
      <c r="R8317">
        <v>8316</v>
      </c>
      <c r="S8317" s="5">
        <v>79397</v>
      </c>
      <c r="T8317" s="6" t="s">
        <v>10011</v>
      </c>
      <c r="U8317" s="6">
        <v>780</v>
      </c>
    </row>
    <row r="8318" spans="18:21">
      <c r="R8318">
        <v>8317</v>
      </c>
      <c r="S8318" s="5">
        <v>79430</v>
      </c>
      <c r="T8318" s="6" t="s">
        <v>10013</v>
      </c>
      <c r="U8318" s="6">
        <v>952</v>
      </c>
    </row>
    <row r="8319" spans="18:21">
      <c r="R8319">
        <v>8318</v>
      </c>
      <c r="S8319" s="5">
        <v>79431</v>
      </c>
      <c r="T8319" s="6" t="s">
        <v>10013</v>
      </c>
      <c r="U8319" s="6">
        <v>859</v>
      </c>
    </row>
    <row r="8320" spans="18:21">
      <c r="R8320">
        <v>8319</v>
      </c>
      <c r="S8320" s="5">
        <v>79432</v>
      </c>
      <c r="T8320" s="6" t="s">
        <v>10013</v>
      </c>
      <c r="U8320" s="6">
        <v>757</v>
      </c>
    </row>
    <row r="8321" spans="18:21">
      <c r="R8321">
        <v>8320</v>
      </c>
      <c r="S8321" s="5">
        <v>79433</v>
      </c>
      <c r="T8321" s="6" t="s">
        <v>10013</v>
      </c>
      <c r="U8321" s="6">
        <v>1018</v>
      </c>
    </row>
    <row r="8322" spans="18:21">
      <c r="R8322">
        <v>8321</v>
      </c>
      <c r="S8322" s="5">
        <v>79434</v>
      </c>
      <c r="T8322" s="6" t="s">
        <v>10013</v>
      </c>
      <c r="U8322" s="6">
        <v>561</v>
      </c>
    </row>
    <row r="8323" spans="18:21">
      <c r="R8323">
        <v>8322</v>
      </c>
      <c r="S8323" s="5">
        <v>79490</v>
      </c>
      <c r="T8323" s="6" t="s">
        <v>10013</v>
      </c>
      <c r="U8323" s="6">
        <v>598</v>
      </c>
    </row>
    <row r="8324" spans="18:21">
      <c r="R8324">
        <v>8323</v>
      </c>
      <c r="S8324" s="5">
        <v>79491</v>
      </c>
      <c r="T8324" s="6" t="s">
        <v>10013</v>
      </c>
      <c r="U8324" s="6">
        <v>174</v>
      </c>
    </row>
    <row r="8325" spans="18:21">
      <c r="R8325">
        <v>8324</v>
      </c>
      <c r="S8325" s="5">
        <v>79492</v>
      </c>
      <c r="T8325" s="6" t="s">
        <v>10013</v>
      </c>
      <c r="U8325" s="6">
        <v>818</v>
      </c>
    </row>
    <row r="8326" spans="18:21">
      <c r="R8326">
        <v>8325</v>
      </c>
      <c r="S8326" s="5">
        <v>79493</v>
      </c>
      <c r="T8326" s="6" t="s">
        <v>10013</v>
      </c>
      <c r="U8326" s="6">
        <v>714</v>
      </c>
    </row>
    <row r="8327" spans="18:21">
      <c r="R8327">
        <v>8326</v>
      </c>
      <c r="S8327" s="5">
        <v>79495</v>
      </c>
      <c r="T8327" s="6" t="s">
        <v>10014</v>
      </c>
      <c r="U8327" s="6">
        <v>345</v>
      </c>
    </row>
    <row r="8328" spans="18:21">
      <c r="R8328">
        <v>8327</v>
      </c>
      <c r="S8328" s="5">
        <v>79498</v>
      </c>
      <c r="T8328" s="6" t="s">
        <v>10013</v>
      </c>
      <c r="U8328" s="6">
        <v>56</v>
      </c>
    </row>
    <row r="8329" spans="18:21">
      <c r="R8329">
        <v>8328</v>
      </c>
      <c r="S8329" s="5">
        <v>79530</v>
      </c>
      <c r="T8329" s="6" t="s">
        <v>10015</v>
      </c>
      <c r="U8329" s="6">
        <v>749</v>
      </c>
    </row>
    <row r="8330" spans="18:21">
      <c r="R8330">
        <v>8329</v>
      </c>
      <c r="S8330" s="5">
        <v>79531</v>
      </c>
      <c r="T8330" s="6" t="s">
        <v>10015</v>
      </c>
      <c r="U8330" s="6">
        <v>746</v>
      </c>
    </row>
    <row r="8331" spans="18:21">
      <c r="R8331">
        <v>8330</v>
      </c>
      <c r="S8331" s="5">
        <v>79532</v>
      </c>
      <c r="T8331" s="6" t="s">
        <v>10015</v>
      </c>
      <c r="U8331" s="6">
        <v>546</v>
      </c>
    </row>
    <row r="8332" spans="18:21">
      <c r="R8332">
        <v>8331</v>
      </c>
      <c r="S8332" s="5">
        <v>79533</v>
      </c>
      <c r="T8332" s="6" t="s">
        <v>10015</v>
      </c>
      <c r="U8332" s="6">
        <v>969</v>
      </c>
    </row>
    <row r="8333" spans="18:21">
      <c r="R8333">
        <v>8332</v>
      </c>
      <c r="S8333" s="5">
        <v>79535</v>
      </c>
      <c r="T8333" s="6" t="s">
        <v>10015</v>
      </c>
      <c r="U8333" s="6">
        <v>899</v>
      </c>
    </row>
    <row r="8334" spans="18:21">
      <c r="R8334">
        <v>8333</v>
      </c>
      <c r="S8334" s="5">
        <v>79536</v>
      </c>
      <c r="T8334" s="6" t="s">
        <v>10015</v>
      </c>
      <c r="U8334" s="6">
        <v>553</v>
      </c>
    </row>
    <row r="8335" spans="18:21">
      <c r="R8335">
        <v>8334</v>
      </c>
      <c r="S8335" s="5">
        <v>79570</v>
      </c>
      <c r="T8335" s="6" t="s">
        <v>10016</v>
      </c>
      <c r="U8335" s="6">
        <v>1170</v>
      </c>
    </row>
    <row r="8336" spans="18:21">
      <c r="R8336">
        <v>8335</v>
      </c>
      <c r="S8336" s="5">
        <v>79590</v>
      </c>
      <c r="T8336" s="6" t="s">
        <v>10015</v>
      </c>
      <c r="U8336" s="6">
        <v>726</v>
      </c>
    </row>
    <row r="8337" spans="18:21">
      <c r="R8337">
        <v>8336</v>
      </c>
      <c r="S8337" s="5">
        <v>79591</v>
      </c>
      <c r="T8337" s="6" t="s">
        <v>10015</v>
      </c>
      <c r="U8337" s="6">
        <v>831</v>
      </c>
    </row>
    <row r="8338" spans="18:21">
      <c r="R8338">
        <v>8337</v>
      </c>
      <c r="S8338" s="5">
        <v>79592</v>
      </c>
      <c r="T8338" s="6" t="s">
        <v>10015</v>
      </c>
      <c r="U8338" s="6">
        <v>671</v>
      </c>
    </row>
    <row r="8339" spans="18:21">
      <c r="R8339">
        <v>8338</v>
      </c>
      <c r="S8339" s="5">
        <v>79595</v>
      </c>
      <c r="T8339" s="6" t="s">
        <v>10016</v>
      </c>
      <c r="U8339" s="6">
        <v>590</v>
      </c>
    </row>
    <row r="8340" spans="18:21">
      <c r="R8340">
        <v>8339</v>
      </c>
      <c r="S8340" s="5">
        <v>79596</v>
      </c>
      <c r="T8340" s="6" t="s">
        <v>10017</v>
      </c>
      <c r="U8340" s="6">
        <v>1114</v>
      </c>
    </row>
    <row r="8341" spans="18:21">
      <c r="R8341">
        <v>8340</v>
      </c>
      <c r="S8341" s="5">
        <v>79630</v>
      </c>
      <c r="T8341" s="6" t="s">
        <v>10018</v>
      </c>
      <c r="U8341" s="6">
        <v>1002</v>
      </c>
    </row>
    <row r="8342" spans="18:21">
      <c r="R8342">
        <v>8341</v>
      </c>
      <c r="S8342" s="5">
        <v>79631</v>
      </c>
      <c r="T8342" s="6" t="s">
        <v>10018</v>
      </c>
      <c r="U8342" s="6">
        <v>823</v>
      </c>
    </row>
    <row r="8343" spans="18:21">
      <c r="R8343">
        <v>8342</v>
      </c>
      <c r="S8343" s="5">
        <v>79690</v>
      </c>
      <c r="T8343" s="6" t="s">
        <v>10018</v>
      </c>
      <c r="U8343" s="6">
        <v>1754</v>
      </c>
    </row>
    <row r="8344" spans="18:21">
      <c r="R8344">
        <v>8343</v>
      </c>
      <c r="S8344" s="5">
        <v>79691</v>
      </c>
      <c r="T8344" s="6" t="s">
        <v>10018</v>
      </c>
      <c r="U8344" s="6">
        <v>1177</v>
      </c>
    </row>
    <row r="8345" spans="18:21">
      <c r="R8345">
        <v>8344</v>
      </c>
      <c r="S8345" s="5">
        <v>79699</v>
      </c>
      <c r="T8345" s="6" t="s">
        <v>10018</v>
      </c>
      <c r="U8345" s="6">
        <v>47</v>
      </c>
    </row>
    <row r="8346" spans="18:21">
      <c r="R8346">
        <v>8345</v>
      </c>
      <c r="S8346" s="5">
        <v>80250</v>
      </c>
      <c r="T8346" s="6" t="s">
        <v>10019</v>
      </c>
      <c r="U8346" s="6">
        <v>204</v>
      </c>
    </row>
    <row r="8347" spans="18:21">
      <c r="R8347">
        <v>8346</v>
      </c>
      <c r="S8347" s="5">
        <v>80251</v>
      </c>
      <c r="T8347" s="6" t="s">
        <v>10019</v>
      </c>
      <c r="U8347" s="6">
        <v>1757</v>
      </c>
    </row>
    <row r="8348" spans="18:21">
      <c r="R8348">
        <v>8347</v>
      </c>
      <c r="S8348" s="5">
        <v>80252</v>
      </c>
      <c r="T8348" s="6" t="s">
        <v>10019</v>
      </c>
      <c r="U8348" s="6">
        <v>1674</v>
      </c>
    </row>
    <row r="8349" spans="18:21">
      <c r="R8349">
        <v>8348</v>
      </c>
      <c r="S8349" s="5">
        <v>80253</v>
      </c>
      <c r="T8349" s="6" t="s">
        <v>10019</v>
      </c>
      <c r="U8349" s="6">
        <v>1347</v>
      </c>
    </row>
    <row r="8350" spans="18:21">
      <c r="R8350">
        <v>8349</v>
      </c>
      <c r="S8350" s="5">
        <v>80254</v>
      </c>
      <c r="T8350" s="6" t="s">
        <v>10019</v>
      </c>
      <c r="U8350" s="6">
        <v>436</v>
      </c>
    </row>
    <row r="8351" spans="18:21">
      <c r="R8351">
        <v>8350</v>
      </c>
      <c r="S8351" s="5">
        <v>80255</v>
      </c>
      <c r="T8351" s="6" t="s">
        <v>10019</v>
      </c>
      <c r="U8351" s="6">
        <v>1359</v>
      </c>
    </row>
    <row r="8352" spans="18:21">
      <c r="R8352">
        <v>8351</v>
      </c>
      <c r="S8352" s="5">
        <v>80256</v>
      </c>
      <c r="T8352" s="6" t="s">
        <v>10019</v>
      </c>
      <c r="U8352" s="6">
        <v>508</v>
      </c>
    </row>
    <row r="8353" spans="18:21">
      <c r="R8353">
        <v>8352</v>
      </c>
      <c r="S8353" s="5">
        <v>80257</v>
      </c>
      <c r="T8353" s="6" t="s">
        <v>10019</v>
      </c>
      <c r="U8353" s="6">
        <v>1170</v>
      </c>
    </row>
    <row r="8354" spans="18:21">
      <c r="R8354">
        <v>8353</v>
      </c>
      <c r="S8354" s="5">
        <v>80260</v>
      </c>
      <c r="T8354" s="6" t="s">
        <v>10019</v>
      </c>
      <c r="U8354" s="6">
        <v>830</v>
      </c>
    </row>
    <row r="8355" spans="18:21">
      <c r="R8355">
        <v>8354</v>
      </c>
      <c r="S8355" s="5">
        <v>80261</v>
      </c>
      <c r="T8355" s="6" t="s">
        <v>10019</v>
      </c>
      <c r="U8355" s="6">
        <v>308</v>
      </c>
    </row>
    <row r="8356" spans="18:21">
      <c r="R8356">
        <v>8355</v>
      </c>
      <c r="S8356" s="5">
        <v>80262</v>
      </c>
      <c r="T8356" s="6" t="s">
        <v>10019</v>
      </c>
      <c r="U8356" s="6">
        <v>1710</v>
      </c>
    </row>
    <row r="8357" spans="18:21">
      <c r="R8357">
        <v>8356</v>
      </c>
      <c r="S8357" s="5">
        <v>80263</v>
      </c>
      <c r="T8357" s="6" t="s">
        <v>10019</v>
      </c>
      <c r="U8357" s="6">
        <v>128</v>
      </c>
    </row>
    <row r="8358" spans="18:21">
      <c r="R8358">
        <v>8357</v>
      </c>
      <c r="S8358" s="5">
        <v>80264</v>
      </c>
      <c r="T8358" s="6" t="s">
        <v>10019</v>
      </c>
      <c r="U8358" s="6">
        <v>1707</v>
      </c>
    </row>
    <row r="8359" spans="18:21">
      <c r="R8359">
        <v>8358</v>
      </c>
      <c r="S8359" s="5">
        <v>80265</v>
      </c>
      <c r="T8359" s="6" t="s">
        <v>10019</v>
      </c>
      <c r="U8359" s="6">
        <v>268</v>
      </c>
    </row>
    <row r="8360" spans="18:21">
      <c r="R8360">
        <v>8359</v>
      </c>
      <c r="S8360" s="5">
        <v>80266</v>
      </c>
      <c r="T8360" s="6" t="s">
        <v>10019</v>
      </c>
      <c r="U8360" s="6">
        <v>686</v>
      </c>
    </row>
    <row r="8361" spans="18:21">
      <c r="R8361">
        <v>8360</v>
      </c>
      <c r="S8361" s="5">
        <v>80267</v>
      </c>
      <c r="T8361" s="6" t="s">
        <v>10019</v>
      </c>
      <c r="U8361" s="6">
        <v>1274</v>
      </c>
    </row>
    <row r="8362" spans="18:21">
      <c r="R8362">
        <v>8361</v>
      </c>
      <c r="S8362" s="5">
        <v>80269</v>
      </c>
      <c r="T8362" s="6" t="s">
        <v>10019</v>
      </c>
      <c r="U8362" s="6">
        <v>1086</v>
      </c>
    </row>
    <row r="8363" spans="18:21">
      <c r="R8363">
        <v>8362</v>
      </c>
      <c r="S8363" s="5">
        <v>80270</v>
      </c>
      <c r="T8363" s="6" t="s">
        <v>10019</v>
      </c>
      <c r="U8363" s="6">
        <v>786</v>
      </c>
    </row>
    <row r="8364" spans="18:21">
      <c r="R8364">
        <v>8363</v>
      </c>
      <c r="S8364" s="5">
        <v>80271</v>
      </c>
      <c r="T8364" s="6" t="s">
        <v>10019</v>
      </c>
      <c r="U8364" s="6">
        <v>377</v>
      </c>
    </row>
    <row r="8365" spans="18:21">
      <c r="R8365">
        <v>8364</v>
      </c>
      <c r="S8365" s="5">
        <v>80272</v>
      </c>
      <c r="T8365" s="6" t="s">
        <v>10019</v>
      </c>
      <c r="U8365" s="6">
        <v>264</v>
      </c>
    </row>
    <row r="8366" spans="18:21">
      <c r="R8366">
        <v>8365</v>
      </c>
      <c r="S8366" s="5">
        <v>80274</v>
      </c>
      <c r="T8366" s="6" t="s">
        <v>10019</v>
      </c>
      <c r="U8366" s="6">
        <v>584</v>
      </c>
    </row>
    <row r="8367" spans="18:21">
      <c r="R8367">
        <v>8366</v>
      </c>
      <c r="S8367" s="5">
        <v>80275</v>
      </c>
      <c r="T8367" s="6" t="s">
        <v>10019</v>
      </c>
      <c r="U8367" s="6">
        <v>776</v>
      </c>
    </row>
    <row r="8368" spans="18:21">
      <c r="R8368">
        <v>8367</v>
      </c>
      <c r="S8368" s="5">
        <v>80276</v>
      </c>
      <c r="T8368" s="6" t="s">
        <v>10019</v>
      </c>
      <c r="U8368" s="6">
        <v>910</v>
      </c>
    </row>
    <row r="8369" spans="18:21">
      <c r="R8369">
        <v>8368</v>
      </c>
      <c r="S8369" s="5">
        <v>80277</v>
      </c>
      <c r="T8369" s="6" t="s">
        <v>10019</v>
      </c>
      <c r="U8369" s="6">
        <v>2160</v>
      </c>
    </row>
    <row r="8370" spans="18:21">
      <c r="R8370">
        <v>8369</v>
      </c>
      <c r="S8370" s="5">
        <v>80280</v>
      </c>
      <c r="T8370" s="6" t="s">
        <v>10019</v>
      </c>
      <c r="U8370" s="6">
        <v>1520</v>
      </c>
    </row>
    <row r="8371" spans="18:21">
      <c r="R8371">
        <v>8370</v>
      </c>
      <c r="S8371" s="5">
        <v>80281</v>
      </c>
      <c r="T8371" s="6" t="s">
        <v>10019</v>
      </c>
      <c r="U8371" s="6">
        <v>273</v>
      </c>
    </row>
    <row r="8372" spans="18:21">
      <c r="R8372">
        <v>8371</v>
      </c>
      <c r="S8372" s="5">
        <v>80282</v>
      </c>
      <c r="T8372" s="6" t="s">
        <v>10019</v>
      </c>
      <c r="U8372" s="6">
        <v>1970</v>
      </c>
    </row>
    <row r="8373" spans="18:21">
      <c r="R8373">
        <v>8372</v>
      </c>
      <c r="S8373" s="5">
        <v>80283</v>
      </c>
      <c r="T8373" s="6" t="s">
        <v>10019</v>
      </c>
      <c r="U8373" s="6">
        <v>37</v>
      </c>
    </row>
    <row r="8374" spans="18:21">
      <c r="R8374">
        <v>8373</v>
      </c>
      <c r="S8374" s="5">
        <v>80284</v>
      </c>
      <c r="T8374" s="6" t="s">
        <v>10019</v>
      </c>
      <c r="U8374" s="6">
        <v>1528</v>
      </c>
    </row>
    <row r="8375" spans="18:21">
      <c r="R8375">
        <v>8374</v>
      </c>
      <c r="S8375" s="5">
        <v>80285</v>
      </c>
      <c r="T8375" s="6" t="s">
        <v>10019</v>
      </c>
      <c r="U8375" s="6">
        <v>512</v>
      </c>
    </row>
    <row r="8376" spans="18:21">
      <c r="R8376">
        <v>8375</v>
      </c>
      <c r="S8376" s="5">
        <v>80286</v>
      </c>
      <c r="T8376" s="6" t="s">
        <v>10019</v>
      </c>
      <c r="U8376" s="6">
        <v>1528</v>
      </c>
    </row>
    <row r="8377" spans="18:21">
      <c r="R8377">
        <v>8376</v>
      </c>
      <c r="S8377" s="5">
        <v>80288</v>
      </c>
      <c r="T8377" s="6" t="s">
        <v>10019</v>
      </c>
      <c r="U8377" s="6">
        <v>554</v>
      </c>
    </row>
    <row r="8378" spans="18:21">
      <c r="R8378">
        <v>8377</v>
      </c>
      <c r="S8378" s="5">
        <v>80291</v>
      </c>
      <c r="T8378" s="6" t="s">
        <v>10019</v>
      </c>
      <c r="U8378" s="6">
        <v>6</v>
      </c>
    </row>
    <row r="8379" spans="18:21">
      <c r="R8379">
        <v>8378</v>
      </c>
      <c r="S8379" s="5">
        <v>80292</v>
      </c>
      <c r="T8379" s="6" t="s">
        <v>10019</v>
      </c>
      <c r="U8379" s="6">
        <v>2</v>
      </c>
    </row>
    <row r="8380" spans="18:21">
      <c r="R8380">
        <v>8379</v>
      </c>
      <c r="S8380" s="5">
        <v>80301</v>
      </c>
      <c r="T8380" s="6" t="s">
        <v>10019</v>
      </c>
      <c r="U8380" s="6">
        <v>2</v>
      </c>
    </row>
    <row r="8381" spans="18:21">
      <c r="R8381">
        <v>8380</v>
      </c>
      <c r="S8381" s="5">
        <v>80302</v>
      </c>
      <c r="T8381" s="6" t="s">
        <v>10019</v>
      </c>
      <c r="U8381" s="6">
        <v>661</v>
      </c>
    </row>
    <row r="8382" spans="18:21">
      <c r="R8382">
        <v>8381</v>
      </c>
      <c r="S8382" s="5">
        <v>80309</v>
      </c>
      <c r="T8382" s="6" t="s">
        <v>10019</v>
      </c>
      <c r="U8382" s="6">
        <v>5</v>
      </c>
    </row>
    <row r="8383" spans="18:21">
      <c r="R8383">
        <v>8382</v>
      </c>
      <c r="S8383" s="5">
        <v>80310</v>
      </c>
      <c r="T8383" s="6" t="s">
        <v>10019</v>
      </c>
      <c r="U8383" s="6">
        <v>1433</v>
      </c>
    </row>
    <row r="8384" spans="18:21">
      <c r="R8384">
        <v>8383</v>
      </c>
      <c r="S8384" s="5">
        <v>80311</v>
      </c>
      <c r="T8384" s="6" t="s">
        <v>10019</v>
      </c>
      <c r="U8384" s="6">
        <v>1363</v>
      </c>
    </row>
    <row r="8385" spans="18:21">
      <c r="R8385">
        <v>8384</v>
      </c>
      <c r="S8385" s="5">
        <v>80320</v>
      </c>
      <c r="T8385" s="6" t="s">
        <v>10019</v>
      </c>
      <c r="U8385" s="6">
        <v>1086</v>
      </c>
    </row>
    <row r="8386" spans="18:21">
      <c r="R8386">
        <v>8385</v>
      </c>
      <c r="S8386" s="5">
        <v>80321</v>
      </c>
      <c r="T8386" s="6" t="s">
        <v>10019</v>
      </c>
      <c r="U8386" s="6">
        <v>1951</v>
      </c>
    </row>
    <row r="8387" spans="18:21">
      <c r="R8387">
        <v>8386</v>
      </c>
      <c r="S8387" s="5">
        <v>80322</v>
      </c>
      <c r="T8387" s="6" t="s">
        <v>10019</v>
      </c>
      <c r="U8387" s="6">
        <v>7</v>
      </c>
    </row>
    <row r="8388" spans="18:21">
      <c r="R8388">
        <v>8387</v>
      </c>
      <c r="S8388" s="5">
        <v>80323</v>
      </c>
      <c r="T8388" s="6" t="s">
        <v>10019</v>
      </c>
      <c r="U8388" s="6">
        <v>1595</v>
      </c>
    </row>
    <row r="8389" spans="18:21">
      <c r="R8389">
        <v>8388</v>
      </c>
      <c r="S8389" s="5">
        <v>80324</v>
      </c>
      <c r="T8389" s="6" t="s">
        <v>10019</v>
      </c>
      <c r="U8389" s="6">
        <v>1381</v>
      </c>
    </row>
    <row r="8390" spans="18:21">
      <c r="R8390">
        <v>8389</v>
      </c>
      <c r="S8390" s="5">
        <v>80325</v>
      </c>
      <c r="T8390" s="6" t="s">
        <v>10019</v>
      </c>
      <c r="U8390" s="6">
        <v>702</v>
      </c>
    </row>
    <row r="8391" spans="18:21">
      <c r="R8391">
        <v>8390</v>
      </c>
      <c r="S8391" s="5">
        <v>80423</v>
      </c>
      <c r="T8391" s="6" t="s">
        <v>10019</v>
      </c>
      <c r="U8391" s="6">
        <v>772</v>
      </c>
    </row>
    <row r="8392" spans="18:21">
      <c r="R8392">
        <v>8391</v>
      </c>
      <c r="S8392" s="5">
        <v>80424</v>
      </c>
      <c r="T8392" s="6" t="s">
        <v>10019</v>
      </c>
      <c r="U8392" s="6">
        <v>900</v>
      </c>
    </row>
    <row r="8393" spans="18:21">
      <c r="R8393">
        <v>8392</v>
      </c>
      <c r="S8393" s="5">
        <v>80425</v>
      </c>
      <c r="T8393" s="6" t="s">
        <v>10019</v>
      </c>
      <c r="U8393" s="6">
        <v>594</v>
      </c>
    </row>
    <row r="8394" spans="18:21">
      <c r="R8394">
        <v>8393</v>
      </c>
      <c r="S8394" s="5">
        <v>80426</v>
      </c>
      <c r="T8394" s="6" t="s">
        <v>10019</v>
      </c>
      <c r="U8394" s="6">
        <v>1057</v>
      </c>
    </row>
    <row r="8395" spans="18:21">
      <c r="R8395">
        <v>8394</v>
      </c>
      <c r="S8395" s="5">
        <v>80427</v>
      </c>
      <c r="T8395" s="6" t="s">
        <v>10019</v>
      </c>
      <c r="U8395" s="6">
        <v>953</v>
      </c>
    </row>
    <row r="8396" spans="18:21">
      <c r="R8396">
        <v>8395</v>
      </c>
      <c r="S8396" s="5">
        <v>80428</v>
      </c>
      <c r="T8396" s="6" t="s">
        <v>10019</v>
      </c>
      <c r="U8396" s="6">
        <v>652</v>
      </c>
    </row>
    <row r="8397" spans="18:21">
      <c r="R8397">
        <v>8396</v>
      </c>
      <c r="S8397" s="5">
        <v>80429</v>
      </c>
      <c r="T8397" s="6" t="s">
        <v>10019</v>
      </c>
      <c r="U8397" s="6">
        <v>1240</v>
      </c>
    </row>
    <row r="8398" spans="18:21">
      <c r="R8398">
        <v>8397</v>
      </c>
      <c r="S8398" s="5">
        <v>80430</v>
      </c>
      <c r="T8398" s="6" t="s">
        <v>10019</v>
      </c>
      <c r="U8398" s="6">
        <v>633</v>
      </c>
    </row>
    <row r="8399" spans="18:21">
      <c r="R8399">
        <v>8398</v>
      </c>
      <c r="S8399" s="5">
        <v>80431</v>
      </c>
      <c r="T8399" s="6" t="s">
        <v>10019</v>
      </c>
      <c r="U8399" s="6">
        <v>1110</v>
      </c>
    </row>
    <row r="8400" spans="18:21">
      <c r="R8400">
        <v>8399</v>
      </c>
      <c r="S8400" s="5">
        <v>80432</v>
      </c>
      <c r="T8400" s="6" t="s">
        <v>10019</v>
      </c>
      <c r="U8400" s="6">
        <v>1437</v>
      </c>
    </row>
    <row r="8401" spans="18:21">
      <c r="R8401">
        <v>8400</v>
      </c>
      <c r="S8401" s="5">
        <v>80433</v>
      </c>
      <c r="T8401" s="6" t="s">
        <v>10019</v>
      </c>
      <c r="U8401" s="6">
        <v>1318</v>
      </c>
    </row>
    <row r="8402" spans="18:21">
      <c r="R8402">
        <v>8401</v>
      </c>
      <c r="S8402" s="5">
        <v>80434</v>
      </c>
      <c r="T8402" s="6" t="s">
        <v>10019</v>
      </c>
      <c r="U8402" s="6">
        <v>656</v>
      </c>
    </row>
    <row r="8403" spans="18:21">
      <c r="R8403">
        <v>8402</v>
      </c>
      <c r="S8403" s="5">
        <v>80591</v>
      </c>
      <c r="T8403" s="6" t="s">
        <v>10019</v>
      </c>
      <c r="U8403" s="6">
        <v>724</v>
      </c>
    </row>
    <row r="8404" spans="18:21">
      <c r="R8404">
        <v>8403</v>
      </c>
      <c r="S8404" s="5">
        <v>80592</v>
      </c>
      <c r="T8404" s="6" t="s">
        <v>10019</v>
      </c>
      <c r="U8404" s="6">
        <v>837</v>
      </c>
    </row>
    <row r="8405" spans="18:21">
      <c r="R8405">
        <v>8404</v>
      </c>
      <c r="S8405" s="5">
        <v>80595</v>
      </c>
      <c r="T8405" s="6" t="s">
        <v>10019</v>
      </c>
      <c r="U8405" s="6">
        <v>1289</v>
      </c>
    </row>
    <row r="8406" spans="18:21">
      <c r="R8406">
        <v>8405</v>
      </c>
      <c r="S8406" s="5">
        <v>80596</v>
      </c>
      <c r="T8406" s="6" t="s">
        <v>10019</v>
      </c>
      <c r="U8406" s="6">
        <v>1092</v>
      </c>
    </row>
    <row r="8407" spans="18:21">
      <c r="R8407">
        <v>8406</v>
      </c>
      <c r="S8407" s="5">
        <v>80597</v>
      </c>
      <c r="T8407" s="6" t="s">
        <v>10019</v>
      </c>
      <c r="U8407" s="6">
        <v>969</v>
      </c>
    </row>
    <row r="8408" spans="18:21">
      <c r="R8408">
        <v>8407</v>
      </c>
      <c r="S8408" s="5">
        <v>80598</v>
      </c>
      <c r="T8408" s="6" t="s">
        <v>10019</v>
      </c>
      <c r="U8408" s="6">
        <v>1124</v>
      </c>
    </row>
    <row r="8409" spans="18:21">
      <c r="R8409">
        <v>8408</v>
      </c>
      <c r="S8409" s="5">
        <v>80626</v>
      </c>
      <c r="T8409" s="6" t="s">
        <v>10019</v>
      </c>
      <c r="U8409" s="6">
        <v>50</v>
      </c>
    </row>
    <row r="8410" spans="18:21">
      <c r="R8410">
        <v>8409</v>
      </c>
      <c r="S8410" s="5">
        <v>80627</v>
      </c>
      <c r="T8410" s="6" t="s">
        <v>10019</v>
      </c>
      <c r="U8410" s="6">
        <v>466</v>
      </c>
    </row>
    <row r="8411" spans="18:21">
      <c r="R8411">
        <v>8410</v>
      </c>
      <c r="S8411" s="5">
        <v>80628</v>
      </c>
      <c r="T8411" s="6" t="s">
        <v>10019</v>
      </c>
      <c r="U8411" s="6">
        <v>2282</v>
      </c>
    </row>
    <row r="8412" spans="18:21">
      <c r="R8412">
        <v>8411</v>
      </c>
      <c r="S8412" s="5">
        <v>80630</v>
      </c>
      <c r="T8412" s="6" t="s">
        <v>10019</v>
      </c>
      <c r="U8412" s="6">
        <v>368</v>
      </c>
    </row>
    <row r="8413" spans="18:21">
      <c r="R8413">
        <v>8412</v>
      </c>
      <c r="S8413" s="5">
        <v>80631</v>
      </c>
      <c r="T8413" s="6" t="s">
        <v>10019</v>
      </c>
      <c r="U8413" s="6">
        <v>1346</v>
      </c>
    </row>
    <row r="8414" spans="18:21">
      <c r="R8414">
        <v>8413</v>
      </c>
      <c r="S8414" s="5">
        <v>80632</v>
      </c>
      <c r="T8414" s="6" t="s">
        <v>10019</v>
      </c>
      <c r="U8414" s="6">
        <v>851</v>
      </c>
    </row>
    <row r="8415" spans="18:21">
      <c r="R8415">
        <v>8414</v>
      </c>
      <c r="S8415" s="5">
        <v>80633</v>
      </c>
      <c r="T8415" s="6" t="s">
        <v>10019</v>
      </c>
      <c r="U8415" s="6">
        <v>1111</v>
      </c>
    </row>
    <row r="8416" spans="18:21">
      <c r="R8416">
        <v>8415</v>
      </c>
      <c r="S8416" s="5">
        <v>80634</v>
      </c>
      <c r="T8416" s="6" t="s">
        <v>10019</v>
      </c>
      <c r="U8416" s="6">
        <v>949</v>
      </c>
    </row>
    <row r="8417" spans="18:21">
      <c r="R8417">
        <v>8416</v>
      </c>
      <c r="S8417" s="5">
        <v>80635</v>
      </c>
      <c r="T8417" s="6" t="s">
        <v>10019</v>
      </c>
      <c r="U8417" s="6">
        <v>1887</v>
      </c>
    </row>
    <row r="8418" spans="18:21">
      <c r="R8418">
        <v>8417</v>
      </c>
      <c r="S8418" s="5">
        <v>80636</v>
      </c>
      <c r="T8418" s="6" t="s">
        <v>10019</v>
      </c>
      <c r="U8418" s="6">
        <v>1929</v>
      </c>
    </row>
    <row r="8419" spans="18:21">
      <c r="R8419">
        <v>8418</v>
      </c>
      <c r="S8419" s="5">
        <v>80637</v>
      </c>
      <c r="T8419" s="6" t="s">
        <v>10019</v>
      </c>
      <c r="U8419" s="6">
        <v>970</v>
      </c>
    </row>
    <row r="8420" spans="18:21">
      <c r="R8420">
        <v>8419</v>
      </c>
      <c r="S8420" s="5">
        <v>80638</v>
      </c>
      <c r="T8420" s="6" t="s">
        <v>10019</v>
      </c>
      <c r="U8420" s="6">
        <v>600</v>
      </c>
    </row>
    <row r="8421" spans="18:21">
      <c r="R8421">
        <v>8420</v>
      </c>
      <c r="S8421" s="5">
        <v>80641</v>
      </c>
      <c r="T8421" s="6" t="s">
        <v>10019</v>
      </c>
      <c r="U8421" s="6">
        <v>1633</v>
      </c>
    </row>
    <row r="8422" spans="18:21">
      <c r="R8422">
        <v>8421</v>
      </c>
      <c r="S8422" s="5">
        <v>80642</v>
      </c>
      <c r="T8422" s="6" t="s">
        <v>10019</v>
      </c>
      <c r="U8422" s="6">
        <v>664</v>
      </c>
    </row>
    <row r="8423" spans="18:21">
      <c r="R8423">
        <v>8422</v>
      </c>
      <c r="S8423" s="5">
        <v>80643</v>
      </c>
      <c r="T8423" s="6" t="s">
        <v>10019</v>
      </c>
      <c r="U8423" s="6">
        <v>700</v>
      </c>
    </row>
    <row r="8424" spans="18:21">
      <c r="R8424">
        <v>8423</v>
      </c>
      <c r="S8424" s="5">
        <v>80645</v>
      </c>
      <c r="T8424" s="6" t="s">
        <v>10019</v>
      </c>
      <c r="U8424" s="6">
        <v>1200</v>
      </c>
    </row>
    <row r="8425" spans="18:21">
      <c r="R8425">
        <v>8424</v>
      </c>
      <c r="S8425" s="5">
        <v>80646</v>
      </c>
      <c r="T8425" s="6" t="s">
        <v>10019</v>
      </c>
      <c r="U8425" s="6">
        <v>859</v>
      </c>
    </row>
    <row r="8426" spans="18:21">
      <c r="R8426">
        <v>8425</v>
      </c>
      <c r="S8426" s="5">
        <v>80647</v>
      </c>
      <c r="T8426" s="6" t="s">
        <v>10019</v>
      </c>
      <c r="U8426" s="6">
        <v>148</v>
      </c>
    </row>
    <row r="8427" spans="18:21">
      <c r="R8427">
        <v>8426</v>
      </c>
      <c r="S8427" s="5">
        <v>80648</v>
      </c>
      <c r="T8427" s="6" t="s">
        <v>10019</v>
      </c>
      <c r="U8427" s="6">
        <v>1477</v>
      </c>
    </row>
    <row r="8428" spans="18:21">
      <c r="R8428">
        <v>8427</v>
      </c>
      <c r="S8428" s="5">
        <v>80649</v>
      </c>
      <c r="T8428" s="6" t="s">
        <v>10019</v>
      </c>
      <c r="U8428" s="6">
        <v>1198</v>
      </c>
    </row>
    <row r="8429" spans="18:21">
      <c r="R8429">
        <v>8428</v>
      </c>
      <c r="S8429" s="5">
        <v>81020</v>
      </c>
      <c r="T8429" s="6" t="s">
        <v>10020</v>
      </c>
      <c r="U8429" s="6">
        <v>1096</v>
      </c>
    </row>
    <row r="8430" spans="18:21">
      <c r="R8430">
        <v>8429</v>
      </c>
      <c r="S8430" s="5">
        <v>81021</v>
      </c>
      <c r="T8430" s="6" t="s">
        <v>10021</v>
      </c>
      <c r="U8430" s="6">
        <v>162</v>
      </c>
    </row>
    <row r="8431" spans="18:21">
      <c r="R8431">
        <v>8430</v>
      </c>
      <c r="S8431" s="5">
        <v>81022</v>
      </c>
      <c r="T8431" s="6" t="s">
        <v>10022</v>
      </c>
      <c r="U8431" s="6">
        <v>2035</v>
      </c>
    </row>
    <row r="8432" spans="18:21">
      <c r="R8432">
        <v>8431</v>
      </c>
      <c r="S8432" s="5">
        <v>81040</v>
      </c>
      <c r="T8432" s="6" t="s">
        <v>10023</v>
      </c>
      <c r="U8432" s="6">
        <v>2632</v>
      </c>
    </row>
    <row r="8433" spans="18:21">
      <c r="R8433">
        <v>8432</v>
      </c>
      <c r="S8433" s="5">
        <v>81130</v>
      </c>
      <c r="T8433" s="6" t="s">
        <v>10024</v>
      </c>
      <c r="U8433" s="6">
        <v>929</v>
      </c>
    </row>
    <row r="8434" spans="18:21">
      <c r="R8434">
        <v>8433</v>
      </c>
      <c r="S8434" s="5">
        <v>81131</v>
      </c>
      <c r="T8434" s="6" t="s">
        <v>10024</v>
      </c>
      <c r="U8434" s="6">
        <v>836</v>
      </c>
    </row>
    <row r="8435" spans="18:21">
      <c r="R8435">
        <v>8434</v>
      </c>
      <c r="S8435" s="5">
        <v>81132</v>
      </c>
      <c r="T8435" s="6" t="s">
        <v>10024</v>
      </c>
      <c r="U8435" s="6">
        <v>1773</v>
      </c>
    </row>
    <row r="8436" spans="18:21">
      <c r="R8436">
        <v>8435</v>
      </c>
      <c r="S8436" s="5">
        <v>81133</v>
      </c>
      <c r="T8436" s="6" t="s">
        <v>10024</v>
      </c>
      <c r="U8436" s="6">
        <v>1525</v>
      </c>
    </row>
    <row r="8437" spans="18:21">
      <c r="R8437">
        <v>8436</v>
      </c>
      <c r="S8437" s="5">
        <v>81134</v>
      </c>
      <c r="T8437" s="6" t="s">
        <v>10024</v>
      </c>
      <c r="U8437" s="6">
        <v>948</v>
      </c>
    </row>
    <row r="8438" spans="18:21">
      <c r="R8438">
        <v>8437</v>
      </c>
      <c r="S8438" s="5">
        <v>81135</v>
      </c>
      <c r="T8438" s="6" t="s">
        <v>10024</v>
      </c>
      <c r="U8438" s="6">
        <v>1289</v>
      </c>
    </row>
    <row r="8439" spans="18:21">
      <c r="R8439">
        <v>8438</v>
      </c>
      <c r="S8439" s="5">
        <v>81136</v>
      </c>
      <c r="T8439" s="6" t="s">
        <v>10024</v>
      </c>
      <c r="U8439" s="6">
        <v>2031</v>
      </c>
    </row>
    <row r="8440" spans="18:21">
      <c r="R8440">
        <v>8439</v>
      </c>
      <c r="S8440" s="5">
        <v>81137</v>
      </c>
      <c r="T8440" s="6" t="s">
        <v>10024</v>
      </c>
      <c r="U8440" s="6">
        <v>997</v>
      </c>
    </row>
    <row r="8441" spans="18:21">
      <c r="R8441">
        <v>8440</v>
      </c>
      <c r="S8441" s="5">
        <v>81138</v>
      </c>
      <c r="T8441" s="6" t="s">
        <v>10024</v>
      </c>
      <c r="U8441" s="6">
        <v>1346</v>
      </c>
    </row>
    <row r="8442" spans="18:21">
      <c r="R8442">
        <v>8441</v>
      </c>
      <c r="S8442" s="5">
        <v>81139</v>
      </c>
      <c r="T8442" s="6" t="s">
        <v>10024</v>
      </c>
      <c r="U8442" s="6">
        <v>1270</v>
      </c>
    </row>
    <row r="8443" spans="18:21">
      <c r="R8443">
        <v>8442</v>
      </c>
      <c r="S8443" s="5">
        <v>81140</v>
      </c>
      <c r="T8443" s="6" t="s">
        <v>10024</v>
      </c>
      <c r="U8443" s="6">
        <v>612</v>
      </c>
    </row>
    <row r="8444" spans="18:21">
      <c r="R8444">
        <v>8443</v>
      </c>
      <c r="S8444" s="5">
        <v>81141</v>
      </c>
      <c r="T8444" s="6" t="s">
        <v>10024</v>
      </c>
      <c r="U8444" s="6">
        <v>1152</v>
      </c>
    </row>
    <row r="8445" spans="18:21">
      <c r="R8445">
        <v>8444</v>
      </c>
      <c r="S8445" s="5">
        <v>81150</v>
      </c>
      <c r="T8445" s="6" t="s">
        <v>10024</v>
      </c>
      <c r="U8445" s="6">
        <v>728</v>
      </c>
    </row>
    <row r="8446" spans="18:21">
      <c r="R8446">
        <v>8445</v>
      </c>
      <c r="S8446" s="5">
        <v>81151</v>
      </c>
      <c r="T8446" s="6" t="s">
        <v>10024</v>
      </c>
      <c r="U8446" s="6">
        <v>110</v>
      </c>
    </row>
    <row r="8447" spans="18:21">
      <c r="R8447">
        <v>8446</v>
      </c>
      <c r="S8447" s="5">
        <v>81152</v>
      </c>
      <c r="T8447" s="6" t="s">
        <v>10024</v>
      </c>
      <c r="U8447" s="6">
        <v>1723</v>
      </c>
    </row>
    <row r="8448" spans="18:21">
      <c r="R8448">
        <v>8447</v>
      </c>
      <c r="S8448" s="5">
        <v>81153</v>
      </c>
      <c r="T8448" s="6" t="s">
        <v>10024</v>
      </c>
      <c r="U8448" s="6">
        <v>845</v>
      </c>
    </row>
    <row r="8449" spans="18:21">
      <c r="R8449">
        <v>8448</v>
      </c>
      <c r="S8449" s="5">
        <v>81154</v>
      </c>
      <c r="T8449" s="6" t="s">
        <v>10024</v>
      </c>
      <c r="U8449" s="6">
        <v>974</v>
      </c>
    </row>
    <row r="8450" spans="18:21">
      <c r="R8450">
        <v>8449</v>
      </c>
      <c r="S8450" s="5">
        <v>81160</v>
      </c>
      <c r="T8450" s="6" t="s">
        <v>10024</v>
      </c>
      <c r="U8450" s="6">
        <v>1337</v>
      </c>
    </row>
    <row r="8451" spans="18:21">
      <c r="R8451">
        <v>8450</v>
      </c>
      <c r="S8451" s="5">
        <v>81161</v>
      </c>
      <c r="T8451" s="6" t="s">
        <v>10024</v>
      </c>
      <c r="U8451" s="6">
        <v>1424</v>
      </c>
    </row>
    <row r="8452" spans="18:21">
      <c r="R8452">
        <v>8451</v>
      </c>
      <c r="S8452" s="5">
        <v>81162</v>
      </c>
      <c r="T8452" s="6" t="s">
        <v>10024</v>
      </c>
      <c r="U8452" s="6">
        <v>1118</v>
      </c>
    </row>
    <row r="8453" spans="18:21">
      <c r="R8453">
        <v>8452</v>
      </c>
      <c r="S8453" s="5">
        <v>81170</v>
      </c>
      <c r="T8453" s="6" t="s">
        <v>10025</v>
      </c>
      <c r="U8453" s="6">
        <v>868</v>
      </c>
    </row>
    <row r="8454" spans="18:21">
      <c r="R8454">
        <v>8453</v>
      </c>
      <c r="S8454" s="5">
        <v>81171</v>
      </c>
      <c r="T8454" s="6" t="s">
        <v>10025</v>
      </c>
      <c r="U8454" s="6">
        <v>785</v>
      </c>
    </row>
    <row r="8455" spans="18:21">
      <c r="R8455">
        <v>8454</v>
      </c>
      <c r="S8455" s="5">
        <v>81191</v>
      </c>
      <c r="T8455" s="6" t="s">
        <v>10024</v>
      </c>
      <c r="U8455" s="6">
        <v>611</v>
      </c>
    </row>
    <row r="8456" spans="18:21">
      <c r="R8456">
        <v>8455</v>
      </c>
      <c r="S8456" s="5">
        <v>81192</v>
      </c>
      <c r="T8456" s="6" t="s">
        <v>10024</v>
      </c>
      <c r="U8456" s="6">
        <v>346</v>
      </c>
    </row>
    <row r="8457" spans="18:21">
      <c r="R8457">
        <v>8456</v>
      </c>
      <c r="S8457" s="5">
        <v>81193</v>
      </c>
      <c r="T8457" s="6" t="s">
        <v>10024</v>
      </c>
      <c r="U8457" s="6">
        <v>563</v>
      </c>
    </row>
    <row r="8458" spans="18:21">
      <c r="R8458">
        <v>8457</v>
      </c>
      <c r="S8458" s="5">
        <v>81194</v>
      </c>
      <c r="T8458" s="6" t="s">
        <v>10024</v>
      </c>
      <c r="U8458" s="6">
        <v>254</v>
      </c>
    </row>
    <row r="8459" spans="18:21">
      <c r="R8459">
        <v>8458</v>
      </c>
      <c r="S8459" s="5">
        <v>81195</v>
      </c>
      <c r="T8459" s="6" t="s">
        <v>10025</v>
      </c>
      <c r="U8459" s="6">
        <v>927</v>
      </c>
    </row>
    <row r="8460" spans="18:21">
      <c r="R8460">
        <v>8459</v>
      </c>
      <c r="S8460" s="5">
        <v>81230</v>
      </c>
      <c r="T8460" s="6" t="s">
        <v>10026</v>
      </c>
      <c r="U8460" s="6">
        <v>1144</v>
      </c>
    </row>
    <row r="8461" spans="18:21">
      <c r="R8461">
        <v>8460</v>
      </c>
      <c r="S8461" s="5">
        <v>81231</v>
      </c>
      <c r="T8461" s="6" t="s">
        <v>10026</v>
      </c>
      <c r="U8461" s="6">
        <v>886</v>
      </c>
    </row>
    <row r="8462" spans="18:21">
      <c r="R8462">
        <v>8461</v>
      </c>
      <c r="S8462" s="5">
        <v>81240</v>
      </c>
      <c r="T8462" s="6" t="s">
        <v>10027</v>
      </c>
      <c r="U8462" s="6">
        <v>570</v>
      </c>
    </row>
    <row r="8463" spans="18:21">
      <c r="R8463">
        <v>8462</v>
      </c>
      <c r="S8463" s="5">
        <v>81241</v>
      </c>
      <c r="T8463" s="6" t="s">
        <v>10028</v>
      </c>
      <c r="U8463" s="6">
        <v>561</v>
      </c>
    </row>
    <row r="8464" spans="18:21">
      <c r="R8464">
        <v>8463</v>
      </c>
      <c r="S8464" s="5">
        <v>81251</v>
      </c>
      <c r="T8464" s="6" t="s">
        <v>10029</v>
      </c>
      <c r="U8464" s="6">
        <v>572</v>
      </c>
    </row>
    <row r="8465" spans="18:21">
      <c r="R8465">
        <v>8464</v>
      </c>
      <c r="S8465" s="5">
        <v>81290</v>
      </c>
      <c r="T8465" s="6" t="s">
        <v>10026</v>
      </c>
      <c r="U8465" s="6">
        <v>950</v>
      </c>
    </row>
    <row r="8466" spans="18:21">
      <c r="R8466">
        <v>8465</v>
      </c>
      <c r="S8466" s="5">
        <v>81292</v>
      </c>
      <c r="T8466" s="6" t="s">
        <v>10028</v>
      </c>
      <c r="U8466" s="6">
        <v>138</v>
      </c>
    </row>
    <row r="8467" spans="18:21">
      <c r="R8467">
        <v>8466</v>
      </c>
      <c r="S8467" s="5">
        <v>81293</v>
      </c>
      <c r="T8467" s="6" t="s">
        <v>10027</v>
      </c>
      <c r="U8467" s="6">
        <v>1061</v>
      </c>
    </row>
    <row r="8468" spans="18:21">
      <c r="R8468">
        <v>8467</v>
      </c>
      <c r="S8468" s="5">
        <v>81294</v>
      </c>
      <c r="T8468" s="6" t="s">
        <v>10029</v>
      </c>
      <c r="U8468" s="6">
        <v>588</v>
      </c>
    </row>
    <row r="8469" spans="18:21">
      <c r="R8469">
        <v>8468</v>
      </c>
      <c r="S8469" s="5">
        <v>81330</v>
      </c>
      <c r="T8469" s="6" t="s">
        <v>10030</v>
      </c>
      <c r="U8469" s="6">
        <v>1476</v>
      </c>
    </row>
    <row r="8470" spans="18:21">
      <c r="R8470">
        <v>8469</v>
      </c>
      <c r="S8470" s="5">
        <v>81331</v>
      </c>
      <c r="T8470" s="6" t="s">
        <v>10030</v>
      </c>
      <c r="U8470" s="6">
        <v>1122</v>
      </c>
    </row>
    <row r="8471" spans="18:21">
      <c r="R8471">
        <v>8470</v>
      </c>
      <c r="S8471" s="5">
        <v>81332</v>
      </c>
      <c r="T8471" s="6" t="s">
        <v>10030</v>
      </c>
      <c r="U8471" s="6">
        <v>821</v>
      </c>
    </row>
    <row r="8472" spans="18:21">
      <c r="R8472">
        <v>8471</v>
      </c>
      <c r="S8472" s="5">
        <v>81333</v>
      </c>
      <c r="T8472" s="6" t="s">
        <v>10030</v>
      </c>
      <c r="U8472" s="6">
        <v>1587</v>
      </c>
    </row>
    <row r="8473" spans="18:21">
      <c r="R8473">
        <v>8472</v>
      </c>
      <c r="S8473" s="5">
        <v>81334</v>
      </c>
      <c r="T8473" s="6" t="s">
        <v>10030</v>
      </c>
      <c r="U8473" s="6">
        <v>365</v>
      </c>
    </row>
    <row r="8474" spans="18:21">
      <c r="R8474">
        <v>8473</v>
      </c>
      <c r="S8474" s="5">
        <v>81335</v>
      </c>
      <c r="T8474" s="6" t="s">
        <v>10030</v>
      </c>
      <c r="U8474" s="6">
        <v>740</v>
      </c>
    </row>
    <row r="8475" spans="18:21">
      <c r="R8475">
        <v>8474</v>
      </c>
      <c r="S8475" s="5">
        <v>81336</v>
      </c>
      <c r="T8475" s="6" t="s">
        <v>10030</v>
      </c>
      <c r="U8475" s="6">
        <v>464</v>
      </c>
    </row>
    <row r="8476" spans="18:21">
      <c r="R8476">
        <v>8475</v>
      </c>
      <c r="S8476" s="5">
        <v>81340</v>
      </c>
      <c r="T8476" s="6" t="s">
        <v>10031</v>
      </c>
      <c r="U8476" s="6">
        <v>887</v>
      </c>
    </row>
    <row r="8477" spans="18:21">
      <c r="R8477">
        <v>8476</v>
      </c>
      <c r="S8477" s="5">
        <v>81391</v>
      </c>
      <c r="T8477" s="6" t="s">
        <v>10030</v>
      </c>
      <c r="U8477" s="6">
        <v>663</v>
      </c>
    </row>
    <row r="8478" spans="18:21">
      <c r="R8478">
        <v>8477</v>
      </c>
      <c r="S8478" s="5">
        <v>81394</v>
      </c>
      <c r="T8478" s="6" t="s">
        <v>10031</v>
      </c>
      <c r="U8478" s="6">
        <v>418</v>
      </c>
    </row>
    <row r="8479" spans="18:21">
      <c r="R8479">
        <v>8478</v>
      </c>
      <c r="S8479" s="5">
        <v>81395</v>
      </c>
      <c r="T8479" s="6" t="s">
        <v>10031</v>
      </c>
      <c r="U8479" s="6">
        <v>662</v>
      </c>
    </row>
    <row r="8480" spans="18:21">
      <c r="R8480">
        <v>8479</v>
      </c>
      <c r="S8480" s="5">
        <v>81396</v>
      </c>
      <c r="T8480" s="6" t="s">
        <v>10031</v>
      </c>
      <c r="U8480" s="6">
        <v>346</v>
      </c>
    </row>
    <row r="8481" spans="18:21">
      <c r="R8481">
        <v>8480</v>
      </c>
      <c r="S8481" s="5">
        <v>81430</v>
      </c>
      <c r="T8481" s="6" t="s">
        <v>10032</v>
      </c>
      <c r="U8481" s="6">
        <v>971</v>
      </c>
    </row>
    <row r="8482" spans="18:21">
      <c r="R8482">
        <v>8481</v>
      </c>
      <c r="S8482" s="5">
        <v>81431</v>
      </c>
      <c r="T8482" s="6" t="s">
        <v>10032</v>
      </c>
      <c r="U8482" s="6">
        <v>1090</v>
      </c>
    </row>
    <row r="8483" spans="18:21">
      <c r="R8483">
        <v>8482</v>
      </c>
      <c r="S8483" s="5">
        <v>81432</v>
      </c>
      <c r="T8483" s="6" t="s">
        <v>10032</v>
      </c>
      <c r="U8483" s="6">
        <v>973</v>
      </c>
    </row>
    <row r="8484" spans="18:21">
      <c r="R8484">
        <v>8483</v>
      </c>
      <c r="S8484" s="5">
        <v>81440</v>
      </c>
      <c r="T8484" s="6" t="s">
        <v>10032</v>
      </c>
      <c r="U8484" s="6">
        <v>1308</v>
      </c>
    </row>
    <row r="8485" spans="18:21">
      <c r="R8485">
        <v>8484</v>
      </c>
      <c r="S8485" s="5">
        <v>81441</v>
      </c>
      <c r="T8485" s="6" t="s">
        <v>10032</v>
      </c>
      <c r="U8485" s="6">
        <v>785</v>
      </c>
    </row>
    <row r="8486" spans="18:21">
      <c r="R8486">
        <v>8485</v>
      </c>
      <c r="S8486" s="5">
        <v>81442</v>
      </c>
      <c r="T8486" s="6" t="s">
        <v>10032</v>
      </c>
      <c r="U8486" s="6">
        <v>322</v>
      </c>
    </row>
    <row r="8487" spans="18:21">
      <c r="R8487">
        <v>8486</v>
      </c>
      <c r="S8487" s="5">
        <v>81470</v>
      </c>
      <c r="T8487" s="6" t="s">
        <v>10033</v>
      </c>
      <c r="U8487" s="6">
        <v>1444</v>
      </c>
    </row>
    <row r="8488" spans="18:21">
      <c r="R8488">
        <v>8487</v>
      </c>
      <c r="S8488" s="5">
        <v>81491</v>
      </c>
      <c r="T8488" s="6" t="s">
        <v>10034</v>
      </c>
      <c r="U8488" s="6">
        <v>1007</v>
      </c>
    </row>
    <row r="8489" spans="18:21">
      <c r="R8489">
        <v>8488</v>
      </c>
      <c r="S8489" s="5">
        <v>81492</v>
      </c>
      <c r="T8489" s="6" t="s">
        <v>10032</v>
      </c>
      <c r="U8489" s="6">
        <v>351</v>
      </c>
    </row>
    <row r="8490" spans="18:21">
      <c r="R8490">
        <v>8489</v>
      </c>
      <c r="S8490" s="5">
        <v>81493</v>
      </c>
      <c r="T8490" s="6" t="s">
        <v>10032</v>
      </c>
      <c r="U8490" s="6">
        <v>856</v>
      </c>
    </row>
    <row r="8491" spans="18:21">
      <c r="R8491">
        <v>8490</v>
      </c>
      <c r="S8491" s="5">
        <v>81494</v>
      </c>
      <c r="T8491" s="6" t="s">
        <v>10033</v>
      </c>
      <c r="U8491" s="6">
        <v>508</v>
      </c>
    </row>
    <row r="8492" spans="18:21">
      <c r="R8492">
        <v>8491</v>
      </c>
      <c r="S8492" s="5">
        <v>81495</v>
      </c>
      <c r="T8492" s="6" t="s">
        <v>10033</v>
      </c>
      <c r="U8492" s="6">
        <v>516</v>
      </c>
    </row>
    <row r="8493" spans="18:21">
      <c r="R8493">
        <v>8492</v>
      </c>
      <c r="S8493" s="5">
        <v>81536</v>
      </c>
      <c r="T8493" s="6" t="s">
        <v>10035</v>
      </c>
      <c r="U8493" s="6">
        <v>1068</v>
      </c>
    </row>
    <row r="8494" spans="18:21">
      <c r="R8494">
        <v>8493</v>
      </c>
      <c r="S8494" s="5">
        <v>81537</v>
      </c>
      <c r="T8494" s="6" t="s">
        <v>10035</v>
      </c>
      <c r="U8494" s="6">
        <v>498</v>
      </c>
    </row>
    <row r="8495" spans="18:21">
      <c r="R8495">
        <v>8494</v>
      </c>
      <c r="S8495" s="5">
        <v>81538</v>
      </c>
      <c r="T8495" s="6" t="s">
        <v>10035</v>
      </c>
      <c r="U8495" s="6">
        <v>1108</v>
      </c>
    </row>
    <row r="8496" spans="18:21">
      <c r="R8496">
        <v>8495</v>
      </c>
      <c r="S8496" s="5">
        <v>81540</v>
      </c>
      <c r="T8496" s="6" t="s">
        <v>10035</v>
      </c>
      <c r="U8496" s="6">
        <v>576</v>
      </c>
    </row>
    <row r="8497" spans="18:21">
      <c r="R8497">
        <v>8496</v>
      </c>
      <c r="S8497" s="5">
        <v>81541</v>
      </c>
      <c r="T8497" s="6" t="s">
        <v>10035</v>
      </c>
      <c r="U8497" s="6">
        <v>558</v>
      </c>
    </row>
    <row r="8498" spans="18:21">
      <c r="R8498">
        <v>8497</v>
      </c>
      <c r="S8498" s="5">
        <v>81544</v>
      </c>
      <c r="T8498" s="6" t="s">
        <v>10035</v>
      </c>
      <c r="U8498" s="6">
        <v>764</v>
      </c>
    </row>
    <row r="8499" spans="18:21">
      <c r="R8499">
        <v>8498</v>
      </c>
      <c r="S8499" s="5">
        <v>81545</v>
      </c>
      <c r="T8499" s="6" t="s">
        <v>10035</v>
      </c>
      <c r="U8499" s="6">
        <v>935</v>
      </c>
    </row>
    <row r="8500" spans="18:21">
      <c r="R8500">
        <v>8499</v>
      </c>
      <c r="S8500" s="5">
        <v>81569</v>
      </c>
      <c r="T8500" s="6" t="s">
        <v>10036</v>
      </c>
      <c r="U8500" s="6">
        <v>648</v>
      </c>
    </row>
    <row r="8501" spans="18:21">
      <c r="R8501">
        <v>8500</v>
      </c>
      <c r="S8501" s="5">
        <v>81575</v>
      </c>
      <c r="T8501" s="6" t="s">
        <v>10037</v>
      </c>
      <c r="U8501" s="6">
        <v>867</v>
      </c>
    </row>
    <row r="8502" spans="18:21">
      <c r="R8502">
        <v>8501</v>
      </c>
      <c r="S8502" s="5">
        <v>81576</v>
      </c>
      <c r="T8502" s="6" t="s">
        <v>10037</v>
      </c>
      <c r="U8502" s="6">
        <v>737</v>
      </c>
    </row>
    <row r="8503" spans="18:21">
      <c r="R8503">
        <v>8502</v>
      </c>
      <c r="S8503" s="5">
        <v>81591</v>
      </c>
      <c r="T8503" s="6" t="s">
        <v>10035</v>
      </c>
      <c r="U8503" s="6">
        <v>1457</v>
      </c>
    </row>
    <row r="8504" spans="18:21">
      <c r="R8504">
        <v>8503</v>
      </c>
      <c r="S8504" s="5">
        <v>81592</v>
      </c>
      <c r="T8504" s="6" t="s">
        <v>10035</v>
      </c>
      <c r="U8504" s="6">
        <v>579</v>
      </c>
    </row>
    <row r="8505" spans="18:21">
      <c r="R8505">
        <v>8504</v>
      </c>
      <c r="S8505" s="5">
        <v>81593</v>
      </c>
      <c r="T8505" s="6" t="s">
        <v>10035</v>
      </c>
      <c r="U8505" s="6">
        <v>625</v>
      </c>
    </row>
    <row r="8506" spans="18:21">
      <c r="R8506">
        <v>8505</v>
      </c>
      <c r="S8506" s="5">
        <v>81594</v>
      </c>
      <c r="T8506" s="6" t="s">
        <v>10035</v>
      </c>
      <c r="U8506" s="6">
        <v>252</v>
      </c>
    </row>
    <row r="8507" spans="18:21">
      <c r="R8507">
        <v>8506</v>
      </c>
      <c r="S8507" s="5">
        <v>81595</v>
      </c>
      <c r="T8507" s="6" t="s">
        <v>10036</v>
      </c>
      <c r="U8507" s="6">
        <v>324</v>
      </c>
    </row>
    <row r="8508" spans="18:21">
      <c r="R8508">
        <v>8507</v>
      </c>
      <c r="S8508" s="5">
        <v>81596</v>
      </c>
      <c r="T8508" s="6" t="s">
        <v>10038</v>
      </c>
      <c r="U8508" s="6">
        <v>208</v>
      </c>
    </row>
    <row r="8509" spans="18:21">
      <c r="R8509">
        <v>8508</v>
      </c>
      <c r="S8509" s="5">
        <v>81630</v>
      </c>
      <c r="T8509" s="6" t="s">
        <v>10039</v>
      </c>
      <c r="U8509" s="6">
        <v>1553</v>
      </c>
    </row>
    <row r="8510" spans="18:21">
      <c r="R8510">
        <v>8509</v>
      </c>
      <c r="S8510" s="5">
        <v>81631</v>
      </c>
      <c r="T8510" s="6" t="s">
        <v>10039</v>
      </c>
      <c r="U8510" s="6">
        <v>1347</v>
      </c>
    </row>
    <row r="8511" spans="18:21">
      <c r="R8511">
        <v>8510</v>
      </c>
      <c r="S8511" s="5">
        <v>81690</v>
      </c>
      <c r="T8511" s="6" t="s">
        <v>10039</v>
      </c>
      <c r="U8511" s="6">
        <v>128</v>
      </c>
    </row>
    <row r="8512" spans="18:21">
      <c r="R8512">
        <v>8511</v>
      </c>
      <c r="S8512" s="5">
        <v>81691</v>
      </c>
      <c r="T8512" s="6" t="s">
        <v>10040</v>
      </c>
      <c r="U8512" s="6">
        <v>316</v>
      </c>
    </row>
    <row r="8513" spans="18:21">
      <c r="R8513">
        <v>8512</v>
      </c>
      <c r="S8513" s="5">
        <v>81692</v>
      </c>
      <c r="T8513" s="6" t="s">
        <v>10041</v>
      </c>
      <c r="U8513" s="6">
        <v>524</v>
      </c>
    </row>
    <row r="8514" spans="18:21">
      <c r="R8514">
        <v>8513</v>
      </c>
      <c r="S8514" s="5">
        <v>81693</v>
      </c>
      <c r="T8514" s="6" t="s">
        <v>10039</v>
      </c>
      <c r="U8514" s="6">
        <v>365</v>
      </c>
    </row>
    <row r="8515" spans="18:21">
      <c r="R8515">
        <v>8514</v>
      </c>
      <c r="S8515" s="5">
        <v>81694</v>
      </c>
      <c r="T8515" s="6" t="s">
        <v>10039</v>
      </c>
      <c r="U8515" s="6">
        <v>1214</v>
      </c>
    </row>
    <row r="8516" spans="18:21">
      <c r="R8516">
        <v>8515</v>
      </c>
      <c r="S8516" s="5">
        <v>81695</v>
      </c>
      <c r="T8516" s="6" t="s">
        <v>10042</v>
      </c>
      <c r="U8516" s="6">
        <v>447</v>
      </c>
    </row>
    <row r="8517" spans="18:21">
      <c r="R8517">
        <v>8516</v>
      </c>
      <c r="S8517" s="5">
        <v>81730</v>
      </c>
      <c r="T8517" s="6" t="s">
        <v>10043</v>
      </c>
      <c r="U8517" s="6">
        <v>982</v>
      </c>
    </row>
    <row r="8518" spans="18:21">
      <c r="R8518">
        <v>8517</v>
      </c>
      <c r="S8518" s="5">
        <v>81740</v>
      </c>
      <c r="T8518" s="6" t="s">
        <v>10044</v>
      </c>
      <c r="U8518" s="6">
        <v>1017</v>
      </c>
    </row>
    <row r="8519" spans="18:21">
      <c r="R8519">
        <v>8518</v>
      </c>
      <c r="S8519" s="5">
        <v>81791</v>
      </c>
      <c r="T8519" s="6" t="s">
        <v>10043</v>
      </c>
      <c r="U8519" s="6">
        <v>125</v>
      </c>
    </row>
    <row r="8520" spans="18:21">
      <c r="R8520">
        <v>8519</v>
      </c>
      <c r="S8520" s="5">
        <v>81792</v>
      </c>
      <c r="T8520" s="6" t="s">
        <v>10044</v>
      </c>
      <c r="U8520" s="6">
        <v>285</v>
      </c>
    </row>
    <row r="8521" spans="18:21">
      <c r="R8521">
        <v>8520</v>
      </c>
      <c r="S8521" s="5">
        <v>81793</v>
      </c>
      <c r="T8521" s="6" t="s">
        <v>10045</v>
      </c>
      <c r="U8521" s="6">
        <v>731</v>
      </c>
    </row>
    <row r="8522" spans="18:21">
      <c r="R8522">
        <v>8521</v>
      </c>
      <c r="S8522" s="5">
        <v>81794</v>
      </c>
      <c r="T8522" s="6" t="s">
        <v>10046</v>
      </c>
      <c r="U8522" s="6">
        <v>266</v>
      </c>
    </row>
    <row r="8523" spans="18:21">
      <c r="R8523">
        <v>8522</v>
      </c>
      <c r="S8523" s="5">
        <v>81830</v>
      </c>
      <c r="T8523" s="6" t="s">
        <v>10047</v>
      </c>
      <c r="U8523" s="6">
        <v>1150</v>
      </c>
    </row>
    <row r="8524" spans="18:21">
      <c r="R8524">
        <v>8523</v>
      </c>
      <c r="S8524" s="5">
        <v>81831</v>
      </c>
      <c r="T8524" s="6" t="s">
        <v>10047</v>
      </c>
      <c r="U8524" s="6">
        <v>1140</v>
      </c>
    </row>
    <row r="8525" spans="18:21">
      <c r="R8525">
        <v>8524</v>
      </c>
      <c r="S8525" s="5">
        <v>81832</v>
      </c>
      <c r="T8525" s="6" t="s">
        <v>10047</v>
      </c>
      <c r="U8525" s="6">
        <v>2256</v>
      </c>
    </row>
    <row r="8526" spans="18:21">
      <c r="R8526">
        <v>8525</v>
      </c>
      <c r="S8526" s="5">
        <v>81833</v>
      </c>
      <c r="T8526" s="6" t="s">
        <v>10047</v>
      </c>
      <c r="U8526" s="6">
        <v>1374</v>
      </c>
    </row>
    <row r="8527" spans="18:21">
      <c r="R8527">
        <v>8526</v>
      </c>
      <c r="S8527" s="5">
        <v>81834</v>
      </c>
      <c r="T8527" s="6" t="s">
        <v>10047</v>
      </c>
      <c r="U8527" s="6">
        <v>565</v>
      </c>
    </row>
    <row r="8528" spans="18:21">
      <c r="R8528">
        <v>8527</v>
      </c>
      <c r="S8528" s="5">
        <v>81841</v>
      </c>
      <c r="T8528" s="6" t="s">
        <v>10048</v>
      </c>
      <c r="U8528" s="6">
        <v>884</v>
      </c>
    </row>
    <row r="8529" spans="18:21">
      <c r="R8529">
        <v>8528</v>
      </c>
      <c r="S8529" s="5">
        <v>81842</v>
      </c>
      <c r="T8529" s="6" t="s">
        <v>10048</v>
      </c>
      <c r="U8529" s="6">
        <v>914</v>
      </c>
    </row>
    <row r="8530" spans="18:21">
      <c r="R8530">
        <v>8529</v>
      </c>
      <c r="S8530" s="5">
        <v>81843</v>
      </c>
      <c r="T8530" s="6" t="s">
        <v>10048</v>
      </c>
      <c r="U8530" s="6">
        <v>220</v>
      </c>
    </row>
    <row r="8531" spans="18:21">
      <c r="R8531">
        <v>8530</v>
      </c>
      <c r="S8531" s="5">
        <v>81891</v>
      </c>
      <c r="T8531" s="6" t="s">
        <v>10047</v>
      </c>
      <c r="U8531" s="6">
        <v>905</v>
      </c>
    </row>
    <row r="8532" spans="18:21">
      <c r="R8532">
        <v>8531</v>
      </c>
      <c r="S8532" s="5">
        <v>81892</v>
      </c>
      <c r="T8532" s="6" t="s">
        <v>10047</v>
      </c>
      <c r="U8532" s="6">
        <v>1212</v>
      </c>
    </row>
    <row r="8533" spans="18:21">
      <c r="R8533">
        <v>8532</v>
      </c>
      <c r="S8533" s="5">
        <v>81930</v>
      </c>
      <c r="T8533" s="6" t="s">
        <v>10049</v>
      </c>
      <c r="U8533" s="6">
        <v>681</v>
      </c>
    </row>
    <row r="8534" spans="18:21">
      <c r="R8534">
        <v>8533</v>
      </c>
      <c r="S8534" s="5">
        <v>81940</v>
      </c>
      <c r="T8534" s="6" t="s">
        <v>10050</v>
      </c>
      <c r="U8534" s="6">
        <v>869</v>
      </c>
    </row>
    <row r="8535" spans="18:21">
      <c r="R8535">
        <v>8534</v>
      </c>
      <c r="S8535" s="5">
        <v>81961</v>
      </c>
      <c r="T8535" s="6" t="s">
        <v>10049</v>
      </c>
      <c r="U8535" s="6">
        <v>746</v>
      </c>
    </row>
    <row r="8536" spans="18:21">
      <c r="R8536">
        <v>8535</v>
      </c>
      <c r="S8536" s="5">
        <v>81962</v>
      </c>
      <c r="T8536" s="6" t="s">
        <v>10050</v>
      </c>
      <c r="U8536" s="6">
        <v>650</v>
      </c>
    </row>
    <row r="8537" spans="18:21">
      <c r="R8537">
        <v>8536</v>
      </c>
      <c r="S8537" s="5">
        <v>81963</v>
      </c>
      <c r="T8537" s="6" t="s">
        <v>10051</v>
      </c>
      <c r="U8537" s="6">
        <v>255</v>
      </c>
    </row>
    <row r="8538" spans="18:21">
      <c r="R8538">
        <v>8537</v>
      </c>
      <c r="S8538" s="5">
        <v>81964</v>
      </c>
      <c r="T8538" s="6" t="s">
        <v>10051</v>
      </c>
      <c r="U8538" s="6">
        <v>463</v>
      </c>
    </row>
    <row r="8539" spans="18:21">
      <c r="R8539">
        <v>8538</v>
      </c>
      <c r="S8539" s="5">
        <v>81965</v>
      </c>
      <c r="T8539" s="6" t="s">
        <v>10051</v>
      </c>
      <c r="U8539" s="6">
        <v>375</v>
      </c>
    </row>
    <row r="8540" spans="18:21">
      <c r="R8540">
        <v>8539</v>
      </c>
      <c r="S8540" s="5">
        <v>81966</v>
      </c>
      <c r="T8540" s="6" t="s">
        <v>10052</v>
      </c>
      <c r="U8540" s="6">
        <v>329</v>
      </c>
    </row>
    <row r="8541" spans="18:21">
      <c r="R8541">
        <v>8540</v>
      </c>
      <c r="S8541" s="5">
        <v>82010</v>
      </c>
      <c r="T8541" s="6" t="s">
        <v>10053</v>
      </c>
      <c r="U8541" s="6">
        <v>2641</v>
      </c>
    </row>
    <row r="8542" spans="18:21">
      <c r="R8542">
        <v>8541</v>
      </c>
      <c r="S8542" s="5">
        <v>82011</v>
      </c>
      <c r="T8542" s="6" t="s">
        <v>10054</v>
      </c>
      <c r="U8542" s="6">
        <v>1509</v>
      </c>
    </row>
    <row r="8543" spans="18:21">
      <c r="R8543">
        <v>8542</v>
      </c>
      <c r="S8543" s="5">
        <v>82020</v>
      </c>
      <c r="T8543" s="6" t="s">
        <v>10055</v>
      </c>
      <c r="U8543" s="6">
        <v>2131</v>
      </c>
    </row>
    <row r="8544" spans="18:21">
      <c r="R8544">
        <v>8543</v>
      </c>
      <c r="S8544" s="5">
        <v>82021</v>
      </c>
      <c r="T8544" s="6" t="s">
        <v>10056</v>
      </c>
      <c r="U8544" s="6">
        <v>255</v>
      </c>
    </row>
    <row r="8545" spans="18:21">
      <c r="R8545">
        <v>8544</v>
      </c>
      <c r="S8545" s="5">
        <v>82022</v>
      </c>
      <c r="T8545" s="6" t="s">
        <v>10057</v>
      </c>
      <c r="U8545" s="6">
        <v>2038</v>
      </c>
    </row>
    <row r="8546" spans="18:21">
      <c r="R8546">
        <v>8545</v>
      </c>
      <c r="S8546" s="5">
        <v>82023</v>
      </c>
      <c r="T8546" s="6" t="s">
        <v>10058</v>
      </c>
      <c r="U8546" s="6">
        <v>1548</v>
      </c>
    </row>
    <row r="8547" spans="18:21">
      <c r="R8547">
        <v>8546</v>
      </c>
      <c r="S8547" s="5">
        <v>82026</v>
      </c>
      <c r="T8547" s="6" t="s">
        <v>10059</v>
      </c>
      <c r="U8547" s="6">
        <v>700</v>
      </c>
    </row>
    <row r="8548" spans="18:21">
      <c r="R8548">
        <v>8547</v>
      </c>
      <c r="S8548" s="5">
        <v>82029</v>
      </c>
      <c r="T8548" s="6" t="s">
        <v>10060</v>
      </c>
      <c r="U8548" s="6">
        <v>560</v>
      </c>
    </row>
    <row r="8549" spans="18:21">
      <c r="R8549">
        <v>8548</v>
      </c>
      <c r="S8549" s="5">
        <v>82040</v>
      </c>
      <c r="T8549" s="6" t="s">
        <v>10061</v>
      </c>
      <c r="U8549" s="6">
        <v>4284</v>
      </c>
    </row>
    <row r="8550" spans="18:21">
      <c r="R8550">
        <v>8549</v>
      </c>
      <c r="S8550" s="5">
        <v>82041</v>
      </c>
      <c r="T8550" s="6" t="s">
        <v>10062</v>
      </c>
      <c r="U8550" s="6">
        <v>2590</v>
      </c>
    </row>
    <row r="8551" spans="18:21">
      <c r="R8551">
        <v>8550</v>
      </c>
      <c r="S8551" s="5">
        <v>82042</v>
      </c>
      <c r="T8551" s="6" t="s">
        <v>10063</v>
      </c>
      <c r="U8551" s="6">
        <v>707</v>
      </c>
    </row>
    <row r="8552" spans="18:21">
      <c r="R8552">
        <v>8551</v>
      </c>
      <c r="S8552" s="5">
        <v>82043</v>
      </c>
      <c r="T8552" s="6" t="s">
        <v>10064</v>
      </c>
      <c r="U8552" s="6">
        <v>122</v>
      </c>
    </row>
    <row r="8553" spans="18:21">
      <c r="R8553">
        <v>8552</v>
      </c>
      <c r="S8553" s="5">
        <v>82046</v>
      </c>
      <c r="T8553" s="6" t="s">
        <v>10065</v>
      </c>
      <c r="U8553" s="6">
        <v>612</v>
      </c>
    </row>
    <row r="8554" spans="18:21">
      <c r="R8554">
        <v>8553</v>
      </c>
      <c r="S8554" s="5">
        <v>82050</v>
      </c>
      <c r="T8554" s="6" t="s">
        <v>10066</v>
      </c>
      <c r="U8554" s="6">
        <v>592</v>
      </c>
    </row>
    <row r="8555" spans="18:21">
      <c r="R8555">
        <v>8554</v>
      </c>
      <c r="S8555" s="5">
        <v>82051</v>
      </c>
      <c r="T8555" s="6" t="s">
        <v>10067</v>
      </c>
      <c r="U8555" s="6">
        <v>112</v>
      </c>
    </row>
    <row r="8556" spans="18:21">
      <c r="R8556">
        <v>8555</v>
      </c>
      <c r="S8556" s="5">
        <v>82060</v>
      </c>
      <c r="T8556" s="6" t="s">
        <v>10068</v>
      </c>
      <c r="U8556" s="6">
        <v>4314</v>
      </c>
    </row>
    <row r="8557" spans="18:21">
      <c r="R8557">
        <v>8556</v>
      </c>
      <c r="S8557" s="5">
        <v>82062</v>
      </c>
      <c r="T8557" s="6" t="s">
        <v>10069</v>
      </c>
      <c r="U8557" s="6">
        <v>1909</v>
      </c>
    </row>
    <row r="8558" spans="18:21">
      <c r="R8558">
        <v>8557</v>
      </c>
      <c r="S8558" s="5">
        <v>82064</v>
      </c>
      <c r="T8558" s="6" t="s">
        <v>10070</v>
      </c>
      <c r="U8558" s="6">
        <v>1887</v>
      </c>
    </row>
    <row r="8559" spans="18:21">
      <c r="R8559">
        <v>8558</v>
      </c>
      <c r="S8559" s="5">
        <v>82065</v>
      </c>
      <c r="T8559" s="6" t="s">
        <v>10071</v>
      </c>
      <c r="U8559" s="6">
        <v>2597</v>
      </c>
    </row>
    <row r="8560" spans="18:21">
      <c r="R8560">
        <v>8559</v>
      </c>
      <c r="S8560" s="5">
        <v>82070</v>
      </c>
      <c r="T8560" s="6" t="s">
        <v>10072</v>
      </c>
      <c r="U8560" s="6">
        <v>2802</v>
      </c>
    </row>
    <row r="8561" spans="18:21">
      <c r="R8561">
        <v>8560</v>
      </c>
      <c r="S8561" s="5">
        <v>82071</v>
      </c>
      <c r="T8561" s="6" t="s">
        <v>10073</v>
      </c>
      <c r="U8561" s="6">
        <v>853</v>
      </c>
    </row>
    <row r="8562" spans="18:21">
      <c r="R8562">
        <v>8561</v>
      </c>
      <c r="S8562" s="5">
        <v>82072</v>
      </c>
      <c r="T8562" s="6" t="s">
        <v>10074</v>
      </c>
      <c r="U8562" s="6">
        <v>454</v>
      </c>
    </row>
    <row r="8563" spans="18:21">
      <c r="R8563">
        <v>8562</v>
      </c>
      <c r="S8563" s="5">
        <v>82074</v>
      </c>
      <c r="T8563" s="6" t="s">
        <v>10075</v>
      </c>
      <c r="U8563" s="6">
        <v>413</v>
      </c>
    </row>
    <row r="8564" spans="18:21">
      <c r="R8564">
        <v>8563</v>
      </c>
      <c r="S8564" s="5">
        <v>82075</v>
      </c>
      <c r="T8564" s="6" t="s">
        <v>10076</v>
      </c>
      <c r="U8564" s="6">
        <v>1175</v>
      </c>
    </row>
    <row r="8565" spans="18:21">
      <c r="R8565">
        <v>8564</v>
      </c>
      <c r="S8565" s="5">
        <v>82076</v>
      </c>
      <c r="T8565" s="6" t="s">
        <v>10077</v>
      </c>
      <c r="U8565" s="6">
        <v>742</v>
      </c>
    </row>
    <row r="8566" spans="18:21">
      <c r="R8566">
        <v>8565</v>
      </c>
      <c r="S8566" s="5">
        <v>82077</v>
      </c>
      <c r="T8566" s="6" t="s">
        <v>10078</v>
      </c>
      <c r="U8566" s="6">
        <v>2224</v>
      </c>
    </row>
    <row r="8567" spans="18:21">
      <c r="R8567">
        <v>8566</v>
      </c>
      <c r="S8567" s="5">
        <v>82078</v>
      </c>
      <c r="T8567" s="6" t="s">
        <v>10079</v>
      </c>
      <c r="U8567" s="6">
        <v>833</v>
      </c>
    </row>
    <row r="8568" spans="18:21">
      <c r="R8568">
        <v>8567</v>
      </c>
      <c r="S8568" s="5">
        <v>82130</v>
      </c>
      <c r="T8568" s="6" t="s">
        <v>10080</v>
      </c>
      <c r="U8568" s="6">
        <v>910</v>
      </c>
    </row>
    <row r="8569" spans="18:21">
      <c r="R8569">
        <v>8568</v>
      </c>
      <c r="S8569" s="5">
        <v>82131</v>
      </c>
      <c r="T8569" s="6" t="s">
        <v>10080</v>
      </c>
      <c r="U8569" s="6">
        <v>663</v>
      </c>
    </row>
    <row r="8570" spans="18:21">
      <c r="R8570">
        <v>8569</v>
      </c>
      <c r="S8570" s="5">
        <v>82132</v>
      </c>
      <c r="T8570" s="6" t="s">
        <v>10080</v>
      </c>
      <c r="U8570" s="6">
        <v>976</v>
      </c>
    </row>
    <row r="8571" spans="18:21">
      <c r="R8571">
        <v>8570</v>
      </c>
      <c r="S8571" s="5">
        <v>82133</v>
      </c>
      <c r="T8571" s="6" t="s">
        <v>10080</v>
      </c>
      <c r="U8571" s="6">
        <v>999</v>
      </c>
    </row>
    <row r="8572" spans="18:21">
      <c r="R8572">
        <v>8571</v>
      </c>
      <c r="S8572" s="5">
        <v>82134</v>
      </c>
      <c r="T8572" s="6" t="s">
        <v>10080</v>
      </c>
      <c r="U8572" s="6">
        <v>1612</v>
      </c>
    </row>
    <row r="8573" spans="18:21">
      <c r="R8573">
        <v>8572</v>
      </c>
      <c r="S8573" s="5">
        <v>82135</v>
      </c>
      <c r="T8573" s="6" t="s">
        <v>10080</v>
      </c>
      <c r="U8573" s="6">
        <v>1255</v>
      </c>
    </row>
    <row r="8574" spans="18:21">
      <c r="R8574">
        <v>8573</v>
      </c>
      <c r="S8574" s="5">
        <v>82136</v>
      </c>
      <c r="T8574" s="6" t="s">
        <v>10080</v>
      </c>
      <c r="U8574" s="6">
        <v>491</v>
      </c>
    </row>
    <row r="8575" spans="18:21">
      <c r="R8575">
        <v>8574</v>
      </c>
      <c r="S8575" s="5">
        <v>82140</v>
      </c>
      <c r="T8575" s="6" t="s">
        <v>10080</v>
      </c>
      <c r="U8575" s="6">
        <v>512</v>
      </c>
    </row>
    <row r="8576" spans="18:21">
      <c r="R8576">
        <v>8575</v>
      </c>
      <c r="S8576" s="5">
        <v>82141</v>
      </c>
      <c r="T8576" s="6" t="s">
        <v>10080</v>
      </c>
      <c r="U8576" s="6">
        <v>1122</v>
      </c>
    </row>
    <row r="8577" spans="18:21">
      <c r="R8577">
        <v>8576</v>
      </c>
      <c r="S8577" s="5">
        <v>82142</v>
      </c>
      <c r="T8577" s="6" t="s">
        <v>10080</v>
      </c>
      <c r="U8577" s="6">
        <v>808</v>
      </c>
    </row>
    <row r="8578" spans="18:21">
      <c r="R8578">
        <v>8577</v>
      </c>
      <c r="S8578" s="5">
        <v>82143</v>
      </c>
      <c r="T8578" s="6" t="s">
        <v>10080</v>
      </c>
      <c r="U8578" s="6">
        <v>917</v>
      </c>
    </row>
    <row r="8579" spans="18:21">
      <c r="R8579">
        <v>8578</v>
      </c>
      <c r="S8579" s="5">
        <v>82150</v>
      </c>
      <c r="T8579" s="6" t="s">
        <v>10080</v>
      </c>
      <c r="U8579" s="6">
        <v>1610</v>
      </c>
    </row>
    <row r="8580" spans="18:21">
      <c r="R8580">
        <v>8579</v>
      </c>
      <c r="S8580" s="5">
        <v>82151</v>
      </c>
      <c r="T8580" s="6" t="s">
        <v>10080</v>
      </c>
      <c r="U8580" s="6">
        <v>1402</v>
      </c>
    </row>
    <row r="8581" spans="18:21">
      <c r="R8581">
        <v>8580</v>
      </c>
      <c r="S8581" s="5">
        <v>82158</v>
      </c>
      <c r="T8581" s="6" t="s">
        <v>10081</v>
      </c>
      <c r="U8581" s="6">
        <v>533</v>
      </c>
    </row>
    <row r="8582" spans="18:21">
      <c r="R8582">
        <v>8581</v>
      </c>
      <c r="S8582" s="5">
        <v>82191</v>
      </c>
      <c r="T8582" s="6" t="s">
        <v>10080</v>
      </c>
      <c r="U8582" s="6">
        <v>654</v>
      </c>
    </row>
    <row r="8583" spans="18:21">
      <c r="R8583">
        <v>8582</v>
      </c>
      <c r="S8583" s="5">
        <v>82192</v>
      </c>
      <c r="T8583" s="6" t="s">
        <v>10080</v>
      </c>
      <c r="U8583" s="6">
        <v>733</v>
      </c>
    </row>
    <row r="8584" spans="18:21">
      <c r="R8584">
        <v>8583</v>
      </c>
      <c r="S8584" s="5">
        <v>82193</v>
      </c>
      <c r="T8584" s="6" t="s">
        <v>10080</v>
      </c>
      <c r="U8584" s="6">
        <v>978</v>
      </c>
    </row>
    <row r="8585" spans="18:21">
      <c r="R8585">
        <v>8584</v>
      </c>
      <c r="S8585" s="5">
        <v>82194</v>
      </c>
      <c r="T8585" s="6" t="s">
        <v>10080</v>
      </c>
      <c r="U8585" s="6">
        <v>1063</v>
      </c>
    </row>
    <row r="8586" spans="18:21">
      <c r="R8586">
        <v>8585</v>
      </c>
      <c r="S8586" s="5">
        <v>82195</v>
      </c>
      <c r="T8586" s="6" t="s">
        <v>10080</v>
      </c>
      <c r="U8586" s="6">
        <v>589</v>
      </c>
    </row>
    <row r="8587" spans="18:21">
      <c r="R8587">
        <v>8586</v>
      </c>
      <c r="S8587" s="5">
        <v>82198</v>
      </c>
      <c r="T8587" s="6" t="s">
        <v>10081</v>
      </c>
      <c r="U8587" s="6">
        <v>811</v>
      </c>
    </row>
    <row r="8588" spans="18:21">
      <c r="R8588">
        <v>8587</v>
      </c>
      <c r="S8588" s="5">
        <v>82230</v>
      </c>
      <c r="T8588" s="6" t="s">
        <v>10082</v>
      </c>
      <c r="U8588" s="6">
        <v>1089</v>
      </c>
    </row>
    <row r="8589" spans="18:21">
      <c r="R8589">
        <v>8588</v>
      </c>
      <c r="S8589" s="5">
        <v>82231</v>
      </c>
      <c r="T8589" s="6" t="s">
        <v>10082</v>
      </c>
      <c r="U8589" s="6">
        <v>945</v>
      </c>
    </row>
    <row r="8590" spans="18:21">
      <c r="R8590">
        <v>8589</v>
      </c>
      <c r="S8590" s="5">
        <v>82240</v>
      </c>
      <c r="T8590" s="6" t="s">
        <v>10082</v>
      </c>
      <c r="U8590" s="6">
        <v>10</v>
      </c>
    </row>
    <row r="8591" spans="18:21">
      <c r="R8591">
        <v>8590</v>
      </c>
      <c r="S8591" s="5">
        <v>82291</v>
      </c>
      <c r="T8591" s="6" t="s">
        <v>10082</v>
      </c>
      <c r="U8591" s="6">
        <v>601</v>
      </c>
    </row>
    <row r="8592" spans="18:21">
      <c r="R8592">
        <v>8591</v>
      </c>
      <c r="S8592" s="5">
        <v>82292</v>
      </c>
      <c r="T8592" s="6" t="s">
        <v>10082</v>
      </c>
      <c r="U8592" s="6">
        <v>1140</v>
      </c>
    </row>
    <row r="8593" spans="18:21">
      <c r="R8593">
        <v>8592</v>
      </c>
      <c r="S8593" s="5">
        <v>82299</v>
      </c>
      <c r="T8593" s="6" t="s">
        <v>10082</v>
      </c>
      <c r="U8593" s="6">
        <v>49</v>
      </c>
    </row>
    <row r="8594" spans="18:21">
      <c r="R8594">
        <v>8593</v>
      </c>
      <c r="S8594" s="5">
        <v>82330</v>
      </c>
      <c r="T8594" s="6" t="s">
        <v>10083</v>
      </c>
      <c r="U8594" s="6">
        <v>1098</v>
      </c>
    </row>
    <row r="8595" spans="18:21">
      <c r="R8595">
        <v>8594</v>
      </c>
      <c r="S8595" s="5">
        <v>82391</v>
      </c>
      <c r="T8595" s="6" t="s">
        <v>10083</v>
      </c>
      <c r="U8595" s="6">
        <v>1538</v>
      </c>
    </row>
    <row r="8596" spans="18:21">
      <c r="R8596">
        <v>8595</v>
      </c>
      <c r="S8596" s="5">
        <v>82392</v>
      </c>
      <c r="T8596" s="6" t="s">
        <v>10084</v>
      </c>
      <c r="U8596" s="6">
        <v>419</v>
      </c>
    </row>
    <row r="8597" spans="18:21">
      <c r="R8597">
        <v>8596</v>
      </c>
      <c r="S8597" s="5">
        <v>82393</v>
      </c>
      <c r="T8597" s="6" t="s">
        <v>10085</v>
      </c>
      <c r="U8597" s="6">
        <v>684</v>
      </c>
    </row>
    <row r="8598" spans="18:21">
      <c r="R8598">
        <v>8597</v>
      </c>
      <c r="S8598" s="5">
        <v>82430</v>
      </c>
      <c r="T8598" s="6" t="s">
        <v>10086</v>
      </c>
      <c r="U8598" s="6">
        <v>1099</v>
      </c>
    </row>
    <row r="8599" spans="18:21">
      <c r="R8599">
        <v>8598</v>
      </c>
      <c r="S8599" s="5">
        <v>82431</v>
      </c>
      <c r="T8599" s="6" t="s">
        <v>10086</v>
      </c>
      <c r="U8599" s="6">
        <v>161</v>
      </c>
    </row>
    <row r="8600" spans="18:21">
      <c r="R8600">
        <v>8599</v>
      </c>
      <c r="S8600" s="5">
        <v>82433</v>
      </c>
      <c r="T8600" s="6" t="s">
        <v>10086</v>
      </c>
      <c r="U8600" s="6">
        <v>1310</v>
      </c>
    </row>
    <row r="8601" spans="18:21">
      <c r="R8601">
        <v>8600</v>
      </c>
      <c r="S8601" s="5">
        <v>82434</v>
      </c>
      <c r="T8601" s="6" t="s">
        <v>10086</v>
      </c>
      <c r="U8601" s="6">
        <v>1760</v>
      </c>
    </row>
    <row r="8602" spans="18:21">
      <c r="R8602">
        <v>8601</v>
      </c>
      <c r="S8602" s="5">
        <v>82440</v>
      </c>
      <c r="T8602" s="6" t="s">
        <v>10086</v>
      </c>
      <c r="U8602" s="6">
        <v>1613</v>
      </c>
    </row>
    <row r="8603" spans="18:21">
      <c r="R8603">
        <v>8602</v>
      </c>
      <c r="S8603" s="5">
        <v>82441</v>
      </c>
      <c r="T8603" s="6" t="s">
        <v>10086</v>
      </c>
      <c r="U8603" s="6">
        <v>1485</v>
      </c>
    </row>
    <row r="8604" spans="18:21">
      <c r="R8604">
        <v>8603</v>
      </c>
      <c r="S8604" s="5">
        <v>82442</v>
      </c>
      <c r="T8604" s="6" t="s">
        <v>10086</v>
      </c>
      <c r="U8604" s="6">
        <v>1468</v>
      </c>
    </row>
    <row r="8605" spans="18:21">
      <c r="R8605">
        <v>8604</v>
      </c>
      <c r="S8605" s="5">
        <v>82443</v>
      </c>
      <c r="T8605" s="6" t="s">
        <v>10086</v>
      </c>
      <c r="U8605" s="6">
        <v>1509</v>
      </c>
    </row>
    <row r="8606" spans="18:21">
      <c r="R8606">
        <v>8605</v>
      </c>
      <c r="S8606" s="5">
        <v>82450</v>
      </c>
      <c r="T8606" s="6" t="s">
        <v>10086</v>
      </c>
      <c r="U8606" s="6">
        <v>1484</v>
      </c>
    </row>
    <row r="8607" spans="18:21">
      <c r="R8607">
        <v>8606</v>
      </c>
      <c r="S8607" s="5">
        <v>82451</v>
      </c>
      <c r="T8607" s="6" t="s">
        <v>10086</v>
      </c>
      <c r="U8607" s="6">
        <v>1852</v>
      </c>
    </row>
    <row r="8608" spans="18:21">
      <c r="R8608">
        <v>8607</v>
      </c>
      <c r="S8608" s="5">
        <v>82452</v>
      </c>
      <c r="T8608" s="6" t="s">
        <v>10086</v>
      </c>
      <c r="U8608" s="6">
        <v>2011</v>
      </c>
    </row>
    <row r="8609" spans="18:21">
      <c r="R8609">
        <v>8608</v>
      </c>
      <c r="S8609" s="5">
        <v>82491</v>
      </c>
      <c r="T8609" s="6" t="s">
        <v>10086</v>
      </c>
      <c r="U8609" s="6">
        <v>774</v>
      </c>
    </row>
    <row r="8610" spans="18:21">
      <c r="R8610">
        <v>8609</v>
      </c>
      <c r="S8610" s="5">
        <v>82492</v>
      </c>
      <c r="T8610" s="6" t="s">
        <v>10086</v>
      </c>
      <c r="U8610" s="6">
        <v>1015</v>
      </c>
    </row>
    <row r="8611" spans="18:21">
      <c r="R8611">
        <v>8610</v>
      </c>
      <c r="S8611" s="5">
        <v>82493</v>
      </c>
      <c r="T8611" s="6" t="s">
        <v>10086</v>
      </c>
      <c r="U8611" s="6">
        <v>1459</v>
      </c>
    </row>
    <row r="8612" spans="18:21">
      <c r="R8612">
        <v>8611</v>
      </c>
      <c r="S8612" s="5">
        <v>82494</v>
      </c>
      <c r="T8612" s="6" t="s">
        <v>10086</v>
      </c>
      <c r="U8612" s="6">
        <v>705</v>
      </c>
    </row>
    <row r="8613" spans="18:21">
      <c r="R8613">
        <v>8612</v>
      </c>
      <c r="S8613" s="5">
        <v>82530</v>
      </c>
      <c r="T8613" s="6" t="s">
        <v>10087</v>
      </c>
      <c r="U8613" s="6">
        <v>770</v>
      </c>
    </row>
    <row r="8614" spans="18:21">
      <c r="R8614">
        <v>8613</v>
      </c>
      <c r="S8614" s="5">
        <v>82531</v>
      </c>
      <c r="T8614" s="6" t="s">
        <v>10087</v>
      </c>
      <c r="U8614" s="6">
        <v>1494</v>
      </c>
    </row>
    <row r="8615" spans="18:21">
      <c r="R8615">
        <v>8614</v>
      </c>
      <c r="S8615" s="5">
        <v>82532</v>
      </c>
      <c r="T8615" s="6" t="s">
        <v>10087</v>
      </c>
      <c r="U8615" s="6">
        <v>1176</v>
      </c>
    </row>
    <row r="8616" spans="18:21">
      <c r="R8616">
        <v>8615</v>
      </c>
      <c r="S8616" s="5">
        <v>82591</v>
      </c>
      <c r="T8616" s="6" t="s">
        <v>10087</v>
      </c>
      <c r="U8616" s="6">
        <v>53</v>
      </c>
    </row>
    <row r="8617" spans="18:21">
      <c r="R8617">
        <v>8616</v>
      </c>
      <c r="S8617" s="5">
        <v>82592</v>
      </c>
      <c r="T8617" s="6" t="s">
        <v>10088</v>
      </c>
      <c r="U8617" s="6">
        <v>583</v>
      </c>
    </row>
    <row r="8618" spans="18:21">
      <c r="R8618">
        <v>8617</v>
      </c>
      <c r="S8618" s="5">
        <v>82593</v>
      </c>
      <c r="T8618" s="6" t="s">
        <v>10088</v>
      </c>
      <c r="U8618" s="6">
        <v>719</v>
      </c>
    </row>
    <row r="8619" spans="18:21">
      <c r="R8619">
        <v>8618</v>
      </c>
      <c r="S8619" s="5">
        <v>82595</v>
      </c>
      <c r="T8619" s="6" t="s">
        <v>10089</v>
      </c>
      <c r="U8619" s="6">
        <v>1004</v>
      </c>
    </row>
    <row r="8620" spans="18:21">
      <c r="R8620">
        <v>8619</v>
      </c>
      <c r="S8620" s="5">
        <v>82596</v>
      </c>
      <c r="T8620" s="6" t="s">
        <v>10089</v>
      </c>
      <c r="U8620" s="6">
        <v>511</v>
      </c>
    </row>
    <row r="8621" spans="18:21">
      <c r="R8621">
        <v>8620</v>
      </c>
      <c r="S8621" s="5">
        <v>82630</v>
      </c>
      <c r="T8621" s="6" t="s">
        <v>10090</v>
      </c>
      <c r="U8621" s="6">
        <v>935</v>
      </c>
    </row>
    <row r="8622" spans="18:21">
      <c r="R8622">
        <v>8621</v>
      </c>
      <c r="S8622" s="5">
        <v>82631</v>
      </c>
      <c r="T8622" s="6" t="s">
        <v>10090</v>
      </c>
      <c r="U8622" s="6">
        <v>1370</v>
      </c>
    </row>
    <row r="8623" spans="18:21">
      <c r="R8623">
        <v>8622</v>
      </c>
      <c r="S8623" s="5">
        <v>82632</v>
      </c>
      <c r="T8623" s="6" t="s">
        <v>10090</v>
      </c>
      <c r="U8623" s="6">
        <v>1005</v>
      </c>
    </row>
    <row r="8624" spans="18:21">
      <c r="R8624">
        <v>8623</v>
      </c>
      <c r="S8624" s="5">
        <v>82634</v>
      </c>
      <c r="T8624" s="6" t="s">
        <v>10090</v>
      </c>
      <c r="U8624" s="6">
        <v>468</v>
      </c>
    </row>
    <row r="8625" spans="18:21">
      <c r="R8625">
        <v>8624</v>
      </c>
      <c r="S8625" s="5">
        <v>82635</v>
      </c>
      <c r="T8625" s="6" t="s">
        <v>10090</v>
      </c>
      <c r="U8625" s="6">
        <v>557</v>
      </c>
    </row>
    <row r="8626" spans="18:21">
      <c r="R8626">
        <v>8625</v>
      </c>
      <c r="S8626" s="5">
        <v>82636</v>
      </c>
      <c r="T8626" s="6" t="s">
        <v>10090</v>
      </c>
      <c r="U8626" s="6">
        <v>714</v>
      </c>
    </row>
    <row r="8627" spans="18:21">
      <c r="R8627">
        <v>8626</v>
      </c>
      <c r="S8627" s="5">
        <v>82637</v>
      </c>
      <c r="T8627" s="6" t="s">
        <v>10090</v>
      </c>
      <c r="U8627" s="6">
        <v>1166</v>
      </c>
    </row>
    <row r="8628" spans="18:21">
      <c r="R8628">
        <v>8627</v>
      </c>
      <c r="S8628" s="5">
        <v>82639</v>
      </c>
      <c r="T8628" s="6" t="s">
        <v>10090</v>
      </c>
      <c r="U8628" s="6">
        <v>1187</v>
      </c>
    </row>
    <row r="8629" spans="18:21">
      <c r="R8629">
        <v>8628</v>
      </c>
      <c r="S8629" s="5">
        <v>82640</v>
      </c>
      <c r="T8629" s="6" t="s">
        <v>10090</v>
      </c>
      <c r="U8629" s="6">
        <v>78</v>
      </c>
    </row>
    <row r="8630" spans="18:21">
      <c r="R8630">
        <v>8629</v>
      </c>
      <c r="S8630" s="5">
        <v>82650</v>
      </c>
      <c r="T8630" s="6" t="s">
        <v>10090</v>
      </c>
      <c r="U8630" s="6">
        <v>1548</v>
      </c>
    </row>
    <row r="8631" spans="18:21">
      <c r="R8631">
        <v>8630</v>
      </c>
      <c r="S8631" s="5">
        <v>82660</v>
      </c>
      <c r="T8631" s="6" t="s">
        <v>10090</v>
      </c>
      <c r="U8631" s="6">
        <v>1569</v>
      </c>
    </row>
    <row r="8632" spans="18:21">
      <c r="R8632">
        <v>8631</v>
      </c>
      <c r="S8632" s="5">
        <v>82661</v>
      </c>
      <c r="T8632" s="6" t="s">
        <v>10091</v>
      </c>
      <c r="U8632" s="6">
        <v>748</v>
      </c>
    </row>
    <row r="8633" spans="18:21">
      <c r="R8633">
        <v>8632</v>
      </c>
      <c r="S8633" s="5">
        <v>82662</v>
      </c>
      <c r="T8633" s="6" t="s">
        <v>10092</v>
      </c>
      <c r="U8633" s="6">
        <v>1004</v>
      </c>
    </row>
    <row r="8634" spans="18:21">
      <c r="R8634">
        <v>8633</v>
      </c>
      <c r="S8634" s="5">
        <v>82670</v>
      </c>
      <c r="T8634" s="6" t="s">
        <v>10090</v>
      </c>
      <c r="U8634" s="6">
        <v>34</v>
      </c>
    </row>
    <row r="8635" spans="18:21">
      <c r="R8635">
        <v>8634</v>
      </c>
      <c r="S8635" s="5">
        <v>82691</v>
      </c>
      <c r="T8635" s="6" t="s">
        <v>10090</v>
      </c>
      <c r="U8635" s="6">
        <v>1563</v>
      </c>
    </row>
    <row r="8636" spans="18:21">
      <c r="R8636">
        <v>8635</v>
      </c>
      <c r="S8636" s="5">
        <v>82692</v>
      </c>
      <c r="T8636" s="6" t="s">
        <v>10091</v>
      </c>
      <c r="U8636" s="6">
        <v>1370</v>
      </c>
    </row>
    <row r="8637" spans="18:21">
      <c r="R8637">
        <v>8636</v>
      </c>
      <c r="S8637" s="5">
        <v>82693</v>
      </c>
      <c r="T8637" s="6" t="s">
        <v>10090</v>
      </c>
      <c r="U8637" s="6">
        <v>547</v>
      </c>
    </row>
    <row r="8638" spans="18:21">
      <c r="R8638">
        <v>8637</v>
      </c>
      <c r="S8638" s="5">
        <v>82694</v>
      </c>
      <c r="T8638" s="6" t="s">
        <v>10092</v>
      </c>
      <c r="U8638" s="6">
        <v>878</v>
      </c>
    </row>
    <row r="8639" spans="18:21">
      <c r="R8639">
        <v>8638</v>
      </c>
      <c r="S8639" s="5">
        <v>82695</v>
      </c>
      <c r="T8639" s="6" t="s">
        <v>10093</v>
      </c>
      <c r="U8639" s="6">
        <v>806</v>
      </c>
    </row>
    <row r="8640" spans="18:21">
      <c r="R8640">
        <v>8639</v>
      </c>
      <c r="S8640" s="5">
        <v>82730</v>
      </c>
      <c r="T8640" s="6" t="s">
        <v>10094</v>
      </c>
      <c r="U8640" s="6">
        <v>1312</v>
      </c>
    </row>
    <row r="8641" spans="18:21">
      <c r="R8641">
        <v>8640</v>
      </c>
      <c r="S8641" s="5">
        <v>82731</v>
      </c>
      <c r="T8641" s="6" t="s">
        <v>10094</v>
      </c>
      <c r="U8641" s="6">
        <v>1398</v>
      </c>
    </row>
    <row r="8642" spans="18:21">
      <c r="R8642">
        <v>8641</v>
      </c>
      <c r="S8642" s="5">
        <v>82732</v>
      </c>
      <c r="T8642" s="6" t="s">
        <v>10094</v>
      </c>
      <c r="U8642" s="6">
        <v>862</v>
      </c>
    </row>
    <row r="8643" spans="18:21">
      <c r="R8643">
        <v>8642</v>
      </c>
      <c r="S8643" s="5">
        <v>82733</v>
      </c>
      <c r="T8643" s="6" t="s">
        <v>10094</v>
      </c>
      <c r="U8643" s="6">
        <v>921</v>
      </c>
    </row>
    <row r="8644" spans="18:21">
      <c r="R8644">
        <v>8643</v>
      </c>
      <c r="S8644" s="5">
        <v>82734</v>
      </c>
      <c r="T8644" s="6" t="s">
        <v>10094</v>
      </c>
      <c r="U8644" s="6">
        <v>730</v>
      </c>
    </row>
    <row r="8645" spans="18:21">
      <c r="R8645">
        <v>8644</v>
      </c>
      <c r="S8645" s="5">
        <v>82735</v>
      </c>
      <c r="T8645" s="6" t="s">
        <v>10094</v>
      </c>
      <c r="U8645" s="6">
        <v>1655</v>
      </c>
    </row>
    <row r="8646" spans="18:21">
      <c r="R8646">
        <v>8645</v>
      </c>
      <c r="S8646" s="5">
        <v>82740</v>
      </c>
      <c r="T8646" s="6" t="s">
        <v>10095</v>
      </c>
      <c r="U8646" s="6">
        <v>514</v>
      </c>
    </row>
    <row r="8647" spans="18:21">
      <c r="R8647">
        <v>8646</v>
      </c>
      <c r="S8647" s="5">
        <v>82791</v>
      </c>
      <c r="T8647" s="6" t="s">
        <v>10094</v>
      </c>
      <c r="U8647" s="6">
        <v>478</v>
      </c>
    </row>
    <row r="8648" spans="18:21">
      <c r="R8648">
        <v>8647</v>
      </c>
      <c r="S8648" s="5">
        <v>82792</v>
      </c>
      <c r="T8648" s="6" t="s">
        <v>10094</v>
      </c>
      <c r="U8648" s="6">
        <v>625</v>
      </c>
    </row>
    <row r="8649" spans="18:21">
      <c r="R8649">
        <v>8648</v>
      </c>
      <c r="S8649" s="5">
        <v>82793</v>
      </c>
      <c r="T8649" s="6" t="s">
        <v>10094</v>
      </c>
      <c r="U8649" s="6">
        <v>412</v>
      </c>
    </row>
    <row r="8650" spans="18:21">
      <c r="R8650">
        <v>8649</v>
      </c>
      <c r="S8650" s="5">
        <v>82794</v>
      </c>
      <c r="T8650" s="6" t="s">
        <v>10094</v>
      </c>
      <c r="U8650" s="6">
        <v>505</v>
      </c>
    </row>
    <row r="8651" spans="18:21">
      <c r="R8651">
        <v>8650</v>
      </c>
      <c r="S8651" s="5">
        <v>82795</v>
      </c>
      <c r="T8651" s="6" t="s">
        <v>10095</v>
      </c>
      <c r="U8651" s="6">
        <v>456</v>
      </c>
    </row>
    <row r="8652" spans="18:21">
      <c r="R8652">
        <v>8651</v>
      </c>
      <c r="S8652" s="5">
        <v>82830</v>
      </c>
      <c r="T8652" s="6" t="s">
        <v>10096</v>
      </c>
      <c r="U8652" s="6">
        <v>840</v>
      </c>
    </row>
    <row r="8653" spans="18:21">
      <c r="R8653">
        <v>8652</v>
      </c>
      <c r="S8653" s="5">
        <v>82831</v>
      </c>
      <c r="T8653" s="6" t="s">
        <v>10096</v>
      </c>
      <c r="U8653" s="6">
        <v>903</v>
      </c>
    </row>
    <row r="8654" spans="18:21">
      <c r="R8654">
        <v>8653</v>
      </c>
      <c r="S8654" s="5">
        <v>82832</v>
      </c>
      <c r="T8654" s="6" t="s">
        <v>10096</v>
      </c>
      <c r="U8654" s="6">
        <v>967</v>
      </c>
    </row>
    <row r="8655" spans="18:21">
      <c r="R8655">
        <v>8654</v>
      </c>
      <c r="S8655" s="5">
        <v>82833</v>
      </c>
      <c r="T8655" s="6" t="s">
        <v>10096</v>
      </c>
      <c r="U8655" s="6">
        <v>652</v>
      </c>
    </row>
    <row r="8656" spans="18:21">
      <c r="R8656">
        <v>8655</v>
      </c>
      <c r="S8656" s="5">
        <v>82834</v>
      </c>
      <c r="T8656" s="6" t="s">
        <v>10096</v>
      </c>
      <c r="U8656" s="6">
        <v>1332</v>
      </c>
    </row>
    <row r="8657" spans="18:21">
      <c r="R8657">
        <v>8656</v>
      </c>
      <c r="S8657" s="5">
        <v>82891</v>
      </c>
      <c r="T8657" s="6" t="s">
        <v>10096</v>
      </c>
      <c r="U8657" s="6">
        <v>334</v>
      </c>
    </row>
    <row r="8658" spans="18:21">
      <c r="R8658">
        <v>8657</v>
      </c>
      <c r="S8658" s="5">
        <v>82892</v>
      </c>
      <c r="T8658" s="6" t="s">
        <v>10096</v>
      </c>
      <c r="U8658" s="6">
        <v>456</v>
      </c>
    </row>
    <row r="8659" spans="18:21">
      <c r="R8659">
        <v>8658</v>
      </c>
      <c r="S8659" s="5">
        <v>82893</v>
      </c>
      <c r="T8659" s="6" t="s">
        <v>10097</v>
      </c>
      <c r="U8659" s="6">
        <v>347</v>
      </c>
    </row>
    <row r="8660" spans="18:21">
      <c r="R8660">
        <v>8659</v>
      </c>
      <c r="S8660" s="5">
        <v>82894</v>
      </c>
      <c r="T8660" s="6" t="s">
        <v>10096</v>
      </c>
      <c r="U8660" s="6">
        <v>870</v>
      </c>
    </row>
    <row r="8661" spans="18:21">
      <c r="R8661">
        <v>8660</v>
      </c>
      <c r="S8661" s="5">
        <v>82895</v>
      </c>
      <c r="T8661" s="6" t="s">
        <v>10098</v>
      </c>
      <c r="U8661" s="6">
        <v>785</v>
      </c>
    </row>
    <row r="8662" spans="18:21">
      <c r="R8662">
        <v>8661</v>
      </c>
      <c r="S8662" s="5">
        <v>82899</v>
      </c>
      <c r="T8662" s="6" t="s">
        <v>10096</v>
      </c>
      <c r="U8662" s="6">
        <v>25</v>
      </c>
    </row>
    <row r="8663" spans="18:21">
      <c r="R8663">
        <v>8662</v>
      </c>
      <c r="S8663" s="5">
        <v>83001</v>
      </c>
      <c r="T8663" s="6" t="s">
        <v>10099</v>
      </c>
      <c r="U8663" s="6">
        <v>885</v>
      </c>
    </row>
    <row r="8664" spans="18:21">
      <c r="R8664">
        <v>8663</v>
      </c>
      <c r="S8664" s="5">
        <v>83002</v>
      </c>
      <c r="T8664" s="6" t="s">
        <v>10100</v>
      </c>
      <c r="U8664" s="6">
        <v>746</v>
      </c>
    </row>
    <row r="8665" spans="18:21">
      <c r="R8665">
        <v>8664</v>
      </c>
      <c r="S8665" s="5">
        <v>83004</v>
      </c>
      <c r="T8665" s="6" t="s">
        <v>10101</v>
      </c>
      <c r="U8665" s="6">
        <v>1047</v>
      </c>
    </row>
    <row r="8666" spans="18:21">
      <c r="R8666">
        <v>8665</v>
      </c>
      <c r="S8666" s="5">
        <v>83005</v>
      </c>
      <c r="T8666" s="6" t="s">
        <v>10102</v>
      </c>
      <c r="U8666" s="6">
        <v>2521</v>
      </c>
    </row>
    <row r="8667" spans="18:21">
      <c r="R8667">
        <v>8666</v>
      </c>
      <c r="S8667" s="5">
        <v>83010</v>
      </c>
      <c r="T8667" s="6" t="s">
        <v>10103</v>
      </c>
      <c r="U8667" s="6">
        <v>1197</v>
      </c>
    </row>
    <row r="8668" spans="18:21">
      <c r="R8668">
        <v>8667</v>
      </c>
      <c r="S8668" s="5">
        <v>83012</v>
      </c>
      <c r="T8668" s="6" t="s">
        <v>10104</v>
      </c>
      <c r="U8668" s="6">
        <v>54</v>
      </c>
    </row>
    <row r="8669" spans="18:21">
      <c r="R8669">
        <v>8668</v>
      </c>
      <c r="S8669" s="5">
        <v>83013</v>
      </c>
      <c r="T8669" s="6" t="s">
        <v>10105</v>
      </c>
      <c r="U8669" s="6">
        <v>2483</v>
      </c>
    </row>
    <row r="8670" spans="18:21">
      <c r="R8670">
        <v>8669</v>
      </c>
      <c r="S8670" s="5">
        <v>83015</v>
      </c>
      <c r="T8670" s="6" t="s">
        <v>10106</v>
      </c>
      <c r="U8670" s="6">
        <v>1193</v>
      </c>
    </row>
    <row r="8671" spans="18:21">
      <c r="R8671">
        <v>8670</v>
      </c>
      <c r="S8671" s="5">
        <v>83019</v>
      </c>
      <c r="T8671" s="6" t="s">
        <v>10107</v>
      </c>
      <c r="U8671" s="6">
        <v>106</v>
      </c>
    </row>
    <row r="8672" spans="18:21">
      <c r="R8672">
        <v>8671</v>
      </c>
      <c r="S8672" s="5">
        <v>83021</v>
      </c>
      <c r="T8672" s="6" t="s">
        <v>10108</v>
      </c>
      <c r="U8672" s="6">
        <v>1082</v>
      </c>
    </row>
    <row r="8673" spans="18:21">
      <c r="R8673">
        <v>8672</v>
      </c>
      <c r="S8673" s="5">
        <v>83022</v>
      </c>
      <c r="T8673" s="6" t="s">
        <v>10109</v>
      </c>
      <c r="U8673" s="6">
        <v>858</v>
      </c>
    </row>
    <row r="8674" spans="18:21">
      <c r="R8674">
        <v>8673</v>
      </c>
      <c r="S8674" s="5">
        <v>83023</v>
      </c>
      <c r="T8674" s="6" t="s">
        <v>10110</v>
      </c>
      <c r="U8674" s="6">
        <v>986</v>
      </c>
    </row>
    <row r="8675" spans="18:21">
      <c r="R8675">
        <v>8674</v>
      </c>
      <c r="S8675" s="5">
        <v>83024</v>
      </c>
      <c r="T8675" s="6" t="s">
        <v>10111</v>
      </c>
      <c r="U8675" s="6">
        <v>1743</v>
      </c>
    </row>
    <row r="8676" spans="18:21">
      <c r="R8676">
        <v>8675</v>
      </c>
      <c r="S8676" s="5">
        <v>83047</v>
      </c>
      <c r="T8676" s="6" t="s">
        <v>10112</v>
      </c>
      <c r="U8676" s="6">
        <v>616</v>
      </c>
    </row>
    <row r="8677" spans="18:21">
      <c r="R8677">
        <v>8676</v>
      </c>
      <c r="S8677" s="5">
        <v>83051</v>
      </c>
      <c r="T8677" s="6" t="s">
        <v>10113</v>
      </c>
      <c r="U8677" s="6">
        <v>1982</v>
      </c>
    </row>
    <row r="8678" spans="18:21">
      <c r="R8678">
        <v>8677</v>
      </c>
      <c r="S8678" s="5">
        <v>83060</v>
      </c>
      <c r="T8678" s="6" t="s">
        <v>10114</v>
      </c>
      <c r="U8678" s="6">
        <v>1754</v>
      </c>
    </row>
    <row r="8679" spans="18:21">
      <c r="R8679">
        <v>8678</v>
      </c>
      <c r="S8679" s="5">
        <v>83067</v>
      </c>
      <c r="T8679" s="6" t="s">
        <v>10115</v>
      </c>
      <c r="U8679" s="6">
        <v>101</v>
      </c>
    </row>
    <row r="8680" spans="18:21">
      <c r="R8680">
        <v>8679</v>
      </c>
      <c r="S8680" s="5">
        <v>83070</v>
      </c>
      <c r="T8680" s="6" t="s">
        <v>10116</v>
      </c>
      <c r="U8680" s="6">
        <v>2292</v>
      </c>
    </row>
    <row r="8681" spans="18:21">
      <c r="R8681">
        <v>8680</v>
      </c>
      <c r="S8681" s="5">
        <v>83076</v>
      </c>
      <c r="T8681" s="6" t="s">
        <v>10117</v>
      </c>
      <c r="U8681" s="6">
        <v>1708</v>
      </c>
    </row>
    <row r="8682" spans="18:21">
      <c r="R8682">
        <v>8681</v>
      </c>
      <c r="S8682" s="5">
        <v>83080</v>
      </c>
      <c r="T8682" s="6" t="s">
        <v>10118</v>
      </c>
      <c r="U8682" s="6">
        <v>1406</v>
      </c>
    </row>
    <row r="8683" spans="18:21">
      <c r="R8683">
        <v>8682</v>
      </c>
      <c r="S8683" s="5">
        <v>83081</v>
      </c>
      <c r="T8683" s="6" t="s">
        <v>10119</v>
      </c>
      <c r="U8683" s="6">
        <v>319</v>
      </c>
    </row>
    <row r="8684" spans="18:21">
      <c r="R8684">
        <v>8683</v>
      </c>
      <c r="S8684" s="5">
        <v>83086</v>
      </c>
      <c r="T8684" s="6" t="s">
        <v>10120</v>
      </c>
      <c r="U8684" s="6">
        <v>79</v>
      </c>
    </row>
    <row r="8685" spans="18:21">
      <c r="R8685">
        <v>8684</v>
      </c>
      <c r="S8685" s="5">
        <v>83090</v>
      </c>
      <c r="T8685" s="6" t="s">
        <v>10121</v>
      </c>
      <c r="U8685" s="6">
        <v>741</v>
      </c>
    </row>
    <row r="8686" spans="18:21">
      <c r="R8686">
        <v>8685</v>
      </c>
      <c r="S8686" s="5">
        <v>83093</v>
      </c>
      <c r="T8686" s="6" t="s">
        <v>10122</v>
      </c>
      <c r="U8686" s="6">
        <v>92</v>
      </c>
    </row>
    <row r="8687" spans="18:21">
      <c r="R8687">
        <v>8686</v>
      </c>
      <c r="S8687" s="5">
        <v>83130</v>
      </c>
      <c r="T8687" s="6" t="s">
        <v>10123</v>
      </c>
      <c r="U8687" s="6">
        <v>719</v>
      </c>
    </row>
    <row r="8688" spans="18:21">
      <c r="R8688">
        <v>8687</v>
      </c>
      <c r="S8688" s="5">
        <v>83131</v>
      </c>
      <c r="T8688" s="6" t="s">
        <v>10123</v>
      </c>
      <c r="U8688" s="6">
        <v>1255</v>
      </c>
    </row>
    <row r="8689" spans="18:21">
      <c r="R8689">
        <v>8688</v>
      </c>
      <c r="S8689" s="5">
        <v>83132</v>
      </c>
      <c r="T8689" s="6" t="s">
        <v>10123</v>
      </c>
      <c r="U8689" s="6">
        <v>195</v>
      </c>
    </row>
    <row r="8690" spans="18:21">
      <c r="R8690">
        <v>8689</v>
      </c>
      <c r="S8690" s="5">
        <v>83133</v>
      </c>
      <c r="T8690" s="6" t="s">
        <v>10123</v>
      </c>
      <c r="U8690" s="6">
        <v>1033</v>
      </c>
    </row>
    <row r="8691" spans="18:21">
      <c r="R8691">
        <v>8690</v>
      </c>
      <c r="S8691" s="5">
        <v>83134</v>
      </c>
      <c r="T8691" s="6" t="s">
        <v>10123</v>
      </c>
      <c r="U8691" s="6">
        <v>756</v>
      </c>
    </row>
    <row r="8692" spans="18:21">
      <c r="R8692">
        <v>8691</v>
      </c>
      <c r="S8692" s="5">
        <v>83135</v>
      </c>
      <c r="T8692" s="6" t="s">
        <v>10123</v>
      </c>
      <c r="U8692" s="6">
        <v>1070</v>
      </c>
    </row>
    <row r="8693" spans="18:21">
      <c r="R8693">
        <v>8692</v>
      </c>
      <c r="S8693" s="5">
        <v>83136</v>
      </c>
      <c r="T8693" s="6" t="s">
        <v>10123</v>
      </c>
      <c r="U8693" s="6">
        <v>1209</v>
      </c>
    </row>
    <row r="8694" spans="18:21">
      <c r="R8694">
        <v>8693</v>
      </c>
      <c r="S8694" s="5">
        <v>83137</v>
      </c>
      <c r="T8694" s="6" t="s">
        <v>10123</v>
      </c>
      <c r="U8694" s="6">
        <v>1034</v>
      </c>
    </row>
    <row r="8695" spans="18:21">
      <c r="R8695">
        <v>8694</v>
      </c>
      <c r="S8695" s="5">
        <v>83138</v>
      </c>
      <c r="T8695" s="6" t="s">
        <v>10123</v>
      </c>
      <c r="U8695" s="6">
        <v>1963</v>
      </c>
    </row>
    <row r="8696" spans="18:21">
      <c r="R8696">
        <v>8695</v>
      </c>
      <c r="S8696" s="5">
        <v>83140</v>
      </c>
      <c r="T8696" s="6" t="s">
        <v>10123</v>
      </c>
      <c r="U8696" s="6">
        <v>35</v>
      </c>
    </row>
    <row r="8697" spans="18:21">
      <c r="R8697">
        <v>8696</v>
      </c>
      <c r="S8697" s="5">
        <v>83141</v>
      </c>
      <c r="T8697" s="6" t="s">
        <v>10123</v>
      </c>
      <c r="U8697" s="6">
        <v>902</v>
      </c>
    </row>
    <row r="8698" spans="18:21">
      <c r="R8698">
        <v>8697</v>
      </c>
      <c r="S8698" s="5">
        <v>83142</v>
      </c>
      <c r="T8698" s="6" t="s">
        <v>10123</v>
      </c>
      <c r="U8698" s="6">
        <v>1456</v>
      </c>
    </row>
    <row r="8699" spans="18:21">
      <c r="R8699">
        <v>8698</v>
      </c>
      <c r="S8699" s="5">
        <v>83143</v>
      </c>
      <c r="T8699" s="6" t="s">
        <v>10123</v>
      </c>
      <c r="U8699" s="6">
        <v>1719</v>
      </c>
    </row>
    <row r="8700" spans="18:21">
      <c r="R8700">
        <v>8699</v>
      </c>
      <c r="S8700" s="5">
        <v>83145</v>
      </c>
      <c r="T8700" s="6" t="s">
        <v>10123</v>
      </c>
      <c r="U8700" s="6">
        <v>1909</v>
      </c>
    </row>
    <row r="8701" spans="18:21">
      <c r="R8701">
        <v>8700</v>
      </c>
      <c r="S8701" s="5">
        <v>83146</v>
      </c>
      <c r="T8701" s="6" t="s">
        <v>10123</v>
      </c>
      <c r="U8701" s="6">
        <v>1952</v>
      </c>
    </row>
    <row r="8702" spans="18:21">
      <c r="R8702">
        <v>8701</v>
      </c>
      <c r="S8702" s="5">
        <v>83147</v>
      </c>
      <c r="T8702" s="6" t="s">
        <v>10123</v>
      </c>
      <c r="U8702" s="6">
        <v>1279</v>
      </c>
    </row>
    <row r="8703" spans="18:21">
      <c r="R8703">
        <v>8702</v>
      </c>
      <c r="S8703" s="5">
        <v>83148</v>
      </c>
      <c r="T8703" s="6" t="s">
        <v>10123</v>
      </c>
      <c r="U8703" s="6">
        <v>654</v>
      </c>
    </row>
    <row r="8704" spans="18:21">
      <c r="R8704">
        <v>8703</v>
      </c>
      <c r="S8704" s="5">
        <v>83151</v>
      </c>
      <c r="T8704" s="6" t="s">
        <v>10123</v>
      </c>
      <c r="U8704" s="6">
        <v>1538</v>
      </c>
    </row>
    <row r="8705" spans="18:21">
      <c r="R8705">
        <v>8704</v>
      </c>
      <c r="S8705" s="5">
        <v>83152</v>
      </c>
      <c r="T8705" s="6" t="s">
        <v>10123</v>
      </c>
      <c r="U8705" s="6">
        <v>1109</v>
      </c>
    </row>
    <row r="8706" spans="18:21">
      <c r="R8706">
        <v>8705</v>
      </c>
      <c r="S8706" s="5">
        <v>83155</v>
      </c>
      <c r="T8706" s="6" t="s">
        <v>10123</v>
      </c>
      <c r="U8706" s="6">
        <v>208</v>
      </c>
    </row>
    <row r="8707" spans="18:21">
      <c r="R8707">
        <v>8706</v>
      </c>
      <c r="S8707" s="5">
        <v>83161</v>
      </c>
      <c r="T8707" s="6" t="s">
        <v>10123</v>
      </c>
      <c r="U8707" s="6">
        <v>2530</v>
      </c>
    </row>
    <row r="8708" spans="18:21">
      <c r="R8708">
        <v>8707</v>
      </c>
      <c r="S8708" s="5">
        <v>83162</v>
      </c>
      <c r="T8708" s="6" t="s">
        <v>10123</v>
      </c>
      <c r="U8708" s="6">
        <v>2850</v>
      </c>
    </row>
    <row r="8709" spans="18:21">
      <c r="R8709">
        <v>8708</v>
      </c>
      <c r="S8709" s="5">
        <v>83171</v>
      </c>
      <c r="T8709" s="6" t="s">
        <v>10123</v>
      </c>
      <c r="U8709" s="6">
        <v>1350</v>
      </c>
    </row>
    <row r="8710" spans="18:21">
      <c r="R8710">
        <v>8709</v>
      </c>
      <c r="S8710" s="5">
        <v>83172</v>
      </c>
      <c r="T8710" s="6" t="s">
        <v>10123</v>
      </c>
      <c r="U8710" s="6">
        <v>1750</v>
      </c>
    </row>
    <row r="8711" spans="18:21">
      <c r="R8711">
        <v>8710</v>
      </c>
      <c r="S8711" s="5">
        <v>83173</v>
      </c>
      <c r="T8711" s="6" t="s">
        <v>10123</v>
      </c>
      <c r="U8711" s="6">
        <v>1957</v>
      </c>
    </row>
    <row r="8712" spans="18:21">
      <c r="R8712">
        <v>8711</v>
      </c>
      <c r="S8712" s="5">
        <v>83174</v>
      </c>
      <c r="T8712" s="6" t="s">
        <v>10123</v>
      </c>
      <c r="U8712" s="6">
        <v>810</v>
      </c>
    </row>
    <row r="8713" spans="18:21">
      <c r="R8713">
        <v>8712</v>
      </c>
      <c r="S8713" s="5">
        <v>83175</v>
      </c>
      <c r="T8713" s="6" t="s">
        <v>10123</v>
      </c>
      <c r="U8713" s="6">
        <v>323</v>
      </c>
    </row>
    <row r="8714" spans="18:21">
      <c r="R8714">
        <v>8713</v>
      </c>
      <c r="S8714" s="5">
        <v>83176</v>
      </c>
      <c r="T8714" s="6" t="s">
        <v>10123</v>
      </c>
      <c r="U8714" s="6">
        <v>230</v>
      </c>
    </row>
    <row r="8715" spans="18:21">
      <c r="R8715">
        <v>8714</v>
      </c>
      <c r="S8715" s="5">
        <v>83191</v>
      </c>
      <c r="T8715" s="6" t="s">
        <v>10123</v>
      </c>
      <c r="U8715" s="6">
        <v>733</v>
      </c>
    </row>
    <row r="8716" spans="18:21">
      <c r="R8716">
        <v>8715</v>
      </c>
      <c r="S8716" s="5">
        <v>83192</v>
      </c>
      <c r="T8716" s="6" t="s">
        <v>10123</v>
      </c>
      <c r="U8716" s="6">
        <v>1109</v>
      </c>
    </row>
    <row r="8717" spans="18:21">
      <c r="R8717">
        <v>8716</v>
      </c>
      <c r="S8717" s="5">
        <v>83241</v>
      </c>
      <c r="T8717" s="6" t="s">
        <v>10124</v>
      </c>
      <c r="U8717" s="6">
        <v>972</v>
      </c>
    </row>
    <row r="8718" spans="18:21">
      <c r="R8718">
        <v>8717</v>
      </c>
      <c r="S8718" s="5">
        <v>83242</v>
      </c>
      <c r="T8718" s="6" t="s">
        <v>10124</v>
      </c>
      <c r="U8718" s="6">
        <v>888</v>
      </c>
    </row>
    <row r="8719" spans="18:21">
      <c r="R8719">
        <v>8718</v>
      </c>
      <c r="S8719" s="5">
        <v>83243</v>
      </c>
      <c r="T8719" s="6" t="s">
        <v>10124</v>
      </c>
      <c r="U8719" s="6">
        <v>1153</v>
      </c>
    </row>
    <row r="8720" spans="18:21">
      <c r="R8720">
        <v>8719</v>
      </c>
      <c r="S8720" s="5">
        <v>83244</v>
      </c>
      <c r="T8720" s="6" t="s">
        <v>10124</v>
      </c>
      <c r="U8720" s="6">
        <v>798</v>
      </c>
    </row>
    <row r="8721" spans="18:21">
      <c r="R8721">
        <v>8720</v>
      </c>
      <c r="S8721" s="5">
        <v>83245</v>
      </c>
      <c r="T8721" s="6" t="s">
        <v>10124</v>
      </c>
      <c r="U8721" s="6">
        <v>463</v>
      </c>
    </row>
    <row r="8722" spans="18:21">
      <c r="R8722">
        <v>8721</v>
      </c>
      <c r="S8722" s="5">
        <v>83246</v>
      </c>
      <c r="T8722" s="6" t="s">
        <v>10124</v>
      </c>
      <c r="U8722" s="6">
        <v>562</v>
      </c>
    </row>
    <row r="8723" spans="18:21">
      <c r="R8723">
        <v>8722</v>
      </c>
      <c r="S8723" s="5">
        <v>83247</v>
      </c>
      <c r="T8723" s="6" t="s">
        <v>10124</v>
      </c>
      <c r="U8723" s="6">
        <v>928</v>
      </c>
    </row>
    <row r="8724" spans="18:21">
      <c r="R8724">
        <v>8723</v>
      </c>
      <c r="S8724" s="5">
        <v>83251</v>
      </c>
      <c r="T8724" s="6" t="s">
        <v>10124</v>
      </c>
      <c r="U8724" s="6">
        <v>470</v>
      </c>
    </row>
    <row r="8725" spans="18:21">
      <c r="R8725">
        <v>8724</v>
      </c>
      <c r="S8725" s="5">
        <v>83253</v>
      </c>
      <c r="T8725" s="6" t="s">
        <v>10124</v>
      </c>
      <c r="U8725" s="6">
        <v>1192</v>
      </c>
    </row>
    <row r="8726" spans="18:21">
      <c r="R8726">
        <v>8725</v>
      </c>
      <c r="S8726" s="5">
        <v>83254</v>
      </c>
      <c r="T8726" s="6" t="s">
        <v>10124</v>
      </c>
      <c r="U8726" s="6">
        <v>788</v>
      </c>
    </row>
    <row r="8727" spans="18:21">
      <c r="R8727">
        <v>8726</v>
      </c>
      <c r="S8727" s="5">
        <v>83255</v>
      </c>
      <c r="T8727" s="6" t="s">
        <v>10124</v>
      </c>
      <c r="U8727" s="6">
        <v>1062</v>
      </c>
    </row>
    <row r="8728" spans="18:21">
      <c r="R8728">
        <v>8727</v>
      </c>
      <c r="S8728" s="5">
        <v>83293</v>
      </c>
      <c r="T8728" s="6" t="s">
        <v>10124</v>
      </c>
      <c r="U8728" s="6">
        <v>1214</v>
      </c>
    </row>
    <row r="8729" spans="18:21">
      <c r="R8729">
        <v>8728</v>
      </c>
      <c r="S8729" s="5">
        <v>83294</v>
      </c>
      <c r="T8729" s="6" t="s">
        <v>10125</v>
      </c>
      <c r="U8729" s="6">
        <v>928</v>
      </c>
    </row>
    <row r="8730" spans="18:21">
      <c r="R8730">
        <v>8729</v>
      </c>
      <c r="S8730" s="5">
        <v>83296</v>
      </c>
      <c r="T8730" s="6" t="s">
        <v>10124</v>
      </c>
      <c r="U8730" s="6">
        <v>1223</v>
      </c>
    </row>
    <row r="8731" spans="18:21">
      <c r="R8731">
        <v>8730</v>
      </c>
      <c r="S8731" s="5">
        <v>83331</v>
      </c>
      <c r="T8731" s="6" t="s">
        <v>10126</v>
      </c>
      <c r="U8731" s="6">
        <v>699</v>
      </c>
    </row>
    <row r="8732" spans="18:21">
      <c r="R8732">
        <v>8731</v>
      </c>
      <c r="S8732" s="5">
        <v>83332</v>
      </c>
      <c r="T8732" s="6" t="s">
        <v>10126</v>
      </c>
      <c r="U8732" s="6">
        <v>761</v>
      </c>
    </row>
    <row r="8733" spans="18:21">
      <c r="R8733">
        <v>8732</v>
      </c>
      <c r="S8733" s="5">
        <v>83333</v>
      </c>
      <c r="T8733" s="6" t="s">
        <v>10126</v>
      </c>
      <c r="U8733" s="6">
        <v>644</v>
      </c>
    </row>
    <row r="8734" spans="18:21">
      <c r="R8734">
        <v>8733</v>
      </c>
      <c r="S8734" s="5">
        <v>83334</v>
      </c>
      <c r="T8734" s="6" t="s">
        <v>10126</v>
      </c>
      <c r="U8734" s="6">
        <v>717</v>
      </c>
    </row>
    <row r="8735" spans="18:21">
      <c r="R8735">
        <v>8734</v>
      </c>
      <c r="S8735" s="5">
        <v>83335</v>
      </c>
      <c r="T8735" s="6" t="s">
        <v>10126</v>
      </c>
      <c r="U8735" s="6">
        <v>955</v>
      </c>
    </row>
    <row r="8736" spans="18:21">
      <c r="R8736">
        <v>8735</v>
      </c>
      <c r="S8736" s="5">
        <v>83392</v>
      </c>
      <c r="T8736" s="6" t="s">
        <v>10126</v>
      </c>
      <c r="U8736" s="6">
        <v>678</v>
      </c>
    </row>
    <row r="8737" spans="18:21">
      <c r="R8737">
        <v>8736</v>
      </c>
      <c r="S8737" s="5">
        <v>83393</v>
      </c>
      <c r="T8737" s="6" t="s">
        <v>10126</v>
      </c>
      <c r="U8737" s="6">
        <v>588</v>
      </c>
    </row>
    <row r="8738" spans="18:21">
      <c r="R8738">
        <v>8737</v>
      </c>
      <c r="S8738" s="5">
        <v>83394</v>
      </c>
      <c r="T8738" s="6" t="s">
        <v>10126</v>
      </c>
      <c r="U8738" s="6">
        <v>174</v>
      </c>
    </row>
    <row r="8739" spans="18:21">
      <c r="R8739">
        <v>8738</v>
      </c>
      <c r="S8739" s="5">
        <v>83395</v>
      </c>
      <c r="T8739" s="6" t="s">
        <v>10126</v>
      </c>
      <c r="U8739" s="6">
        <v>544</v>
      </c>
    </row>
    <row r="8740" spans="18:21">
      <c r="R8740">
        <v>8739</v>
      </c>
      <c r="S8740" s="5">
        <v>83396</v>
      </c>
      <c r="T8740" s="6" t="s">
        <v>10126</v>
      </c>
      <c r="U8740" s="6">
        <v>183</v>
      </c>
    </row>
    <row r="8741" spans="18:21">
      <c r="R8741">
        <v>8740</v>
      </c>
      <c r="S8741" s="5">
        <v>83431</v>
      </c>
      <c r="T8741" s="6" t="s">
        <v>10127</v>
      </c>
      <c r="U8741" s="6">
        <v>833</v>
      </c>
    </row>
    <row r="8742" spans="18:21">
      <c r="R8742">
        <v>8741</v>
      </c>
      <c r="S8742" s="5">
        <v>83432</v>
      </c>
      <c r="T8742" s="6" t="s">
        <v>10127</v>
      </c>
      <c r="U8742" s="6">
        <v>1125</v>
      </c>
    </row>
    <row r="8743" spans="18:21">
      <c r="R8743">
        <v>8742</v>
      </c>
      <c r="S8743" s="5">
        <v>83433</v>
      </c>
      <c r="T8743" s="6" t="s">
        <v>10127</v>
      </c>
      <c r="U8743" s="6">
        <v>1106</v>
      </c>
    </row>
    <row r="8744" spans="18:21">
      <c r="R8744">
        <v>8743</v>
      </c>
      <c r="S8744" s="5">
        <v>83434</v>
      </c>
      <c r="T8744" s="6" t="s">
        <v>10127</v>
      </c>
      <c r="U8744" s="6">
        <v>744</v>
      </c>
    </row>
    <row r="8745" spans="18:21">
      <c r="R8745">
        <v>8744</v>
      </c>
      <c r="S8745" s="5">
        <v>83497</v>
      </c>
      <c r="T8745" s="6" t="s">
        <v>10127</v>
      </c>
      <c r="U8745" s="6">
        <v>777</v>
      </c>
    </row>
    <row r="8746" spans="18:21">
      <c r="R8746">
        <v>8745</v>
      </c>
      <c r="S8746" s="5">
        <v>83498</v>
      </c>
      <c r="T8746" s="6" t="s">
        <v>10127</v>
      </c>
      <c r="U8746" s="6">
        <v>1288</v>
      </c>
    </row>
    <row r="8747" spans="18:21">
      <c r="R8747">
        <v>8746</v>
      </c>
      <c r="S8747" s="5">
        <v>83531</v>
      </c>
      <c r="T8747" s="6" t="s">
        <v>10128</v>
      </c>
      <c r="U8747" s="6">
        <v>1104</v>
      </c>
    </row>
    <row r="8748" spans="18:21">
      <c r="R8748">
        <v>8747</v>
      </c>
      <c r="S8748" s="5">
        <v>83532</v>
      </c>
      <c r="T8748" s="6" t="s">
        <v>10128</v>
      </c>
      <c r="U8748" s="6">
        <v>831</v>
      </c>
    </row>
    <row r="8749" spans="18:21">
      <c r="R8749">
        <v>8748</v>
      </c>
      <c r="S8749" s="5">
        <v>83533</v>
      </c>
      <c r="T8749" s="6" t="s">
        <v>10128</v>
      </c>
      <c r="U8749" s="6">
        <v>314</v>
      </c>
    </row>
    <row r="8750" spans="18:21">
      <c r="R8750">
        <v>8749</v>
      </c>
      <c r="S8750" s="5">
        <v>83540</v>
      </c>
      <c r="T8750" s="6" t="s">
        <v>10129</v>
      </c>
      <c r="U8750" s="6">
        <v>1282</v>
      </c>
    </row>
    <row r="8751" spans="18:21">
      <c r="R8751">
        <v>8750</v>
      </c>
      <c r="S8751" s="5">
        <v>83541</v>
      </c>
      <c r="T8751" s="6" t="s">
        <v>10130</v>
      </c>
      <c r="U8751" s="6">
        <v>1006</v>
      </c>
    </row>
    <row r="8752" spans="18:21">
      <c r="R8752">
        <v>8751</v>
      </c>
      <c r="S8752" s="5">
        <v>83591</v>
      </c>
      <c r="T8752" s="6" t="s">
        <v>10128</v>
      </c>
      <c r="U8752" s="6">
        <v>583</v>
      </c>
    </row>
    <row r="8753" spans="18:21">
      <c r="R8753">
        <v>8752</v>
      </c>
      <c r="S8753" s="5">
        <v>83592</v>
      </c>
      <c r="T8753" s="6" t="s">
        <v>10128</v>
      </c>
      <c r="U8753" s="6">
        <v>469</v>
      </c>
    </row>
    <row r="8754" spans="18:21">
      <c r="R8754">
        <v>8753</v>
      </c>
      <c r="S8754" s="5">
        <v>83593</v>
      </c>
      <c r="T8754" s="6" t="s">
        <v>10131</v>
      </c>
      <c r="U8754" s="6">
        <v>646</v>
      </c>
    </row>
    <row r="8755" spans="18:21">
      <c r="R8755">
        <v>8754</v>
      </c>
      <c r="S8755" s="5">
        <v>83594</v>
      </c>
      <c r="T8755" s="6" t="s">
        <v>10132</v>
      </c>
      <c r="U8755" s="6">
        <v>577</v>
      </c>
    </row>
    <row r="8756" spans="18:21">
      <c r="R8756">
        <v>8755</v>
      </c>
      <c r="S8756" s="5">
        <v>83595</v>
      </c>
      <c r="T8756" s="6" t="s">
        <v>10129</v>
      </c>
      <c r="U8756" s="6">
        <v>632</v>
      </c>
    </row>
    <row r="8757" spans="18:21">
      <c r="R8757">
        <v>8756</v>
      </c>
      <c r="S8757" s="5">
        <v>83631</v>
      </c>
      <c r="T8757" s="6" t="s">
        <v>10133</v>
      </c>
      <c r="U8757" s="6">
        <v>1044</v>
      </c>
    </row>
    <row r="8758" spans="18:21">
      <c r="R8758">
        <v>8757</v>
      </c>
      <c r="S8758" s="5">
        <v>83691</v>
      </c>
      <c r="T8758" s="6" t="s">
        <v>10133</v>
      </c>
      <c r="U8758" s="6">
        <v>689</v>
      </c>
    </row>
    <row r="8759" spans="18:21">
      <c r="R8759">
        <v>8758</v>
      </c>
      <c r="S8759" s="5">
        <v>83692</v>
      </c>
      <c r="T8759" s="6" t="s">
        <v>10133</v>
      </c>
      <c r="U8759" s="6">
        <v>833</v>
      </c>
    </row>
    <row r="8760" spans="18:21">
      <c r="R8760">
        <v>8759</v>
      </c>
      <c r="S8760" s="5">
        <v>83693</v>
      </c>
      <c r="T8760" s="6" t="s">
        <v>10134</v>
      </c>
      <c r="U8760" s="6">
        <v>982</v>
      </c>
    </row>
    <row r="8761" spans="18:21">
      <c r="R8761">
        <v>8760</v>
      </c>
      <c r="S8761" s="5">
        <v>83694</v>
      </c>
      <c r="T8761" s="6" t="s">
        <v>10135</v>
      </c>
      <c r="U8761" s="6">
        <v>1231</v>
      </c>
    </row>
    <row r="8762" spans="18:21">
      <c r="R8762">
        <v>8761</v>
      </c>
      <c r="S8762" s="5">
        <v>83695</v>
      </c>
      <c r="T8762" s="6" t="s">
        <v>10135</v>
      </c>
      <c r="U8762" s="6">
        <v>1504</v>
      </c>
    </row>
    <row r="8763" spans="18:21">
      <c r="R8763">
        <v>8762</v>
      </c>
      <c r="S8763" s="5">
        <v>84010</v>
      </c>
      <c r="T8763" s="6" t="s">
        <v>10136</v>
      </c>
      <c r="U8763" s="6">
        <v>956</v>
      </c>
    </row>
    <row r="8764" spans="18:21">
      <c r="R8764">
        <v>8763</v>
      </c>
      <c r="S8764" s="5">
        <v>84012</v>
      </c>
      <c r="T8764" s="6" t="s">
        <v>10137</v>
      </c>
      <c r="U8764" s="6">
        <v>1895</v>
      </c>
    </row>
    <row r="8765" spans="18:21">
      <c r="R8765">
        <v>8764</v>
      </c>
      <c r="S8765" s="5">
        <v>84013</v>
      </c>
      <c r="T8765" s="6" t="s">
        <v>10138</v>
      </c>
      <c r="U8765" s="6">
        <v>1272</v>
      </c>
    </row>
    <row r="8766" spans="18:21">
      <c r="R8766">
        <v>8765</v>
      </c>
      <c r="S8766" s="5">
        <v>84024</v>
      </c>
      <c r="T8766" s="6" t="s">
        <v>10139</v>
      </c>
      <c r="U8766" s="6">
        <v>271</v>
      </c>
    </row>
    <row r="8767" spans="18:21">
      <c r="R8767">
        <v>8766</v>
      </c>
      <c r="S8767" s="5">
        <v>84030</v>
      </c>
      <c r="T8767" s="6" t="s">
        <v>10140</v>
      </c>
      <c r="U8767" s="6">
        <v>490</v>
      </c>
    </row>
    <row r="8768" spans="18:21">
      <c r="R8768">
        <v>8767</v>
      </c>
      <c r="S8768" s="5">
        <v>84031</v>
      </c>
      <c r="T8768" s="6" t="s">
        <v>10141</v>
      </c>
      <c r="U8768" s="6">
        <v>924</v>
      </c>
    </row>
    <row r="8769" spans="18:21">
      <c r="R8769">
        <v>8768</v>
      </c>
      <c r="S8769" s="5">
        <v>84032</v>
      </c>
      <c r="T8769" s="6" t="s">
        <v>10142</v>
      </c>
      <c r="U8769" s="6">
        <v>397</v>
      </c>
    </row>
    <row r="8770" spans="18:21">
      <c r="R8770">
        <v>8769</v>
      </c>
      <c r="S8770" s="5">
        <v>84034</v>
      </c>
      <c r="T8770" s="6" t="s">
        <v>10143</v>
      </c>
      <c r="U8770" s="6">
        <v>123</v>
      </c>
    </row>
    <row r="8771" spans="18:21">
      <c r="R8771">
        <v>8770</v>
      </c>
      <c r="S8771" s="5">
        <v>84035</v>
      </c>
      <c r="T8771" s="6" t="s">
        <v>10144</v>
      </c>
      <c r="U8771" s="6">
        <v>164</v>
      </c>
    </row>
    <row r="8772" spans="18:21">
      <c r="R8772">
        <v>8771</v>
      </c>
      <c r="S8772" s="5">
        <v>84040</v>
      </c>
      <c r="T8772" s="6" t="s">
        <v>10145</v>
      </c>
      <c r="U8772" s="6">
        <v>2255</v>
      </c>
    </row>
    <row r="8773" spans="18:21">
      <c r="R8773">
        <v>8772</v>
      </c>
      <c r="S8773" s="5">
        <v>84050</v>
      </c>
      <c r="T8773" s="6" t="s">
        <v>10146</v>
      </c>
      <c r="U8773" s="6">
        <v>2263</v>
      </c>
    </row>
    <row r="8774" spans="18:21">
      <c r="R8774">
        <v>8773</v>
      </c>
      <c r="S8774" s="5">
        <v>84058</v>
      </c>
      <c r="T8774" s="6" t="s">
        <v>10147</v>
      </c>
      <c r="U8774" s="6">
        <v>394</v>
      </c>
    </row>
    <row r="8775" spans="18:21">
      <c r="R8775">
        <v>8774</v>
      </c>
      <c r="S8775" s="5">
        <v>84060</v>
      </c>
      <c r="T8775" s="6" t="s">
        <v>10148</v>
      </c>
      <c r="U8775" s="6">
        <v>2525</v>
      </c>
    </row>
    <row r="8776" spans="18:21">
      <c r="R8776">
        <v>8775</v>
      </c>
      <c r="S8776" s="5">
        <v>84064</v>
      </c>
      <c r="T8776" s="6" t="s">
        <v>10149</v>
      </c>
      <c r="U8776" s="6">
        <v>1090</v>
      </c>
    </row>
    <row r="8777" spans="18:21">
      <c r="R8777">
        <v>8776</v>
      </c>
      <c r="S8777" s="5">
        <v>84067</v>
      </c>
      <c r="T8777" s="6" t="s">
        <v>10150</v>
      </c>
      <c r="U8777" s="6">
        <v>267</v>
      </c>
    </row>
    <row r="8778" spans="18:21">
      <c r="R8778">
        <v>8777</v>
      </c>
      <c r="S8778" s="5">
        <v>84070</v>
      </c>
      <c r="T8778" s="6" t="s">
        <v>10151</v>
      </c>
      <c r="U8778" s="6">
        <v>2530</v>
      </c>
    </row>
    <row r="8779" spans="18:21">
      <c r="R8779">
        <v>8778</v>
      </c>
      <c r="S8779" s="5">
        <v>84073</v>
      </c>
      <c r="T8779" s="6" t="s">
        <v>10152</v>
      </c>
      <c r="U8779" s="6">
        <v>1299</v>
      </c>
    </row>
    <row r="8780" spans="18:21">
      <c r="R8780">
        <v>8779</v>
      </c>
      <c r="S8780" s="5">
        <v>84080</v>
      </c>
      <c r="T8780" s="6" t="s">
        <v>10153</v>
      </c>
      <c r="U8780" s="6">
        <v>670</v>
      </c>
    </row>
    <row r="8781" spans="18:21">
      <c r="R8781">
        <v>8780</v>
      </c>
      <c r="S8781" s="5">
        <v>84085</v>
      </c>
      <c r="T8781" s="6" t="s">
        <v>10154</v>
      </c>
      <c r="U8781" s="6">
        <v>149</v>
      </c>
    </row>
    <row r="8782" spans="18:21">
      <c r="R8782">
        <v>8781</v>
      </c>
      <c r="S8782" s="5">
        <v>84090</v>
      </c>
      <c r="T8782" s="6" t="s">
        <v>10155</v>
      </c>
      <c r="U8782" s="6">
        <v>841</v>
      </c>
    </row>
    <row r="8783" spans="18:21">
      <c r="R8783">
        <v>8782</v>
      </c>
      <c r="S8783" s="5">
        <v>84091</v>
      </c>
      <c r="T8783" s="6" t="s">
        <v>10156</v>
      </c>
      <c r="U8783" s="6">
        <v>184</v>
      </c>
    </row>
    <row r="8784" spans="18:21">
      <c r="R8784">
        <v>8783</v>
      </c>
      <c r="S8784" s="5">
        <v>84092</v>
      </c>
      <c r="T8784" s="6" t="s">
        <v>10157</v>
      </c>
      <c r="U8784" s="6">
        <v>656</v>
      </c>
    </row>
    <row r="8785" spans="18:21">
      <c r="R8785">
        <v>8784</v>
      </c>
      <c r="S8785" s="5">
        <v>84093</v>
      </c>
      <c r="T8785" s="6" t="s">
        <v>10158</v>
      </c>
      <c r="U8785" s="6">
        <v>1468</v>
      </c>
    </row>
    <row r="8786" spans="18:21">
      <c r="R8786">
        <v>8785</v>
      </c>
      <c r="S8786" s="5">
        <v>84094</v>
      </c>
      <c r="T8786" s="6" t="s">
        <v>10159</v>
      </c>
      <c r="U8786" s="6">
        <v>241</v>
      </c>
    </row>
    <row r="8787" spans="18:21">
      <c r="R8787">
        <v>8786</v>
      </c>
      <c r="S8787" s="5">
        <v>84095</v>
      </c>
      <c r="T8787" s="6" t="s">
        <v>10160</v>
      </c>
      <c r="U8787" s="6">
        <v>1236</v>
      </c>
    </row>
    <row r="8788" spans="18:21">
      <c r="R8788">
        <v>8787</v>
      </c>
      <c r="S8788" s="5">
        <v>84096</v>
      </c>
      <c r="T8788" s="6" t="s">
        <v>10161</v>
      </c>
      <c r="U8788" s="6">
        <v>96</v>
      </c>
    </row>
    <row r="8789" spans="18:21">
      <c r="R8789">
        <v>8788</v>
      </c>
      <c r="S8789" s="5">
        <v>84097</v>
      </c>
      <c r="T8789" s="6" t="s">
        <v>10162</v>
      </c>
      <c r="U8789" s="6">
        <v>293</v>
      </c>
    </row>
    <row r="8790" spans="18:21">
      <c r="R8790">
        <v>8789</v>
      </c>
      <c r="S8790" s="5">
        <v>84098</v>
      </c>
      <c r="T8790" s="6" t="s">
        <v>10163</v>
      </c>
      <c r="U8790" s="6">
        <v>128</v>
      </c>
    </row>
    <row r="8791" spans="18:21">
      <c r="R8791">
        <v>8790</v>
      </c>
      <c r="S8791" s="5">
        <v>84131</v>
      </c>
      <c r="T8791" s="6" t="s">
        <v>10164</v>
      </c>
      <c r="U8791" s="6">
        <v>666</v>
      </c>
    </row>
    <row r="8792" spans="18:21">
      <c r="R8792">
        <v>8791</v>
      </c>
      <c r="S8792" s="5">
        <v>84132</v>
      </c>
      <c r="T8792" s="6" t="s">
        <v>10164</v>
      </c>
      <c r="U8792" s="6">
        <v>788</v>
      </c>
    </row>
    <row r="8793" spans="18:21">
      <c r="R8793">
        <v>8792</v>
      </c>
      <c r="S8793" s="5">
        <v>84133</v>
      </c>
      <c r="T8793" s="6" t="s">
        <v>10164</v>
      </c>
      <c r="U8793" s="6">
        <v>940</v>
      </c>
    </row>
    <row r="8794" spans="18:21">
      <c r="R8794">
        <v>8793</v>
      </c>
      <c r="S8794" s="5">
        <v>84134</v>
      </c>
      <c r="T8794" s="6" t="s">
        <v>10164</v>
      </c>
      <c r="U8794" s="6">
        <v>438</v>
      </c>
    </row>
    <row r="8795" spans="18:21">
      <c r="R8795">
        <v>8794</v>
      </c>
      <c r="S8795" s="5">
        <v>84144</v>
      </c>
      <c r="T8795" s="6" t="s">
        <v>10165</v>
      </c>
      <c r="U8795" s="6">
        <v>391</v>
      </c>
    </row>
    <row r="8796" spans="18:21">
      <c r="R8796">
        <v>8795</v>
      </c>
      <c r="S8796" s="5">
        <v>84191</v>
      </c>
      <c r="T8796" s="6" t="s">
        <v>10164</v>
      </c>
      <c r="U8796" s="6">
        <v>236</v>
      </c>
    </row>
    <row r="8797" spans="18:21">
      <c r="R8797">
        <v>8796</v>
      </c>
      <c r="S8797" s="5">
        <v>84192</v>
      </c>
      <c r="T8797" s="6" t="s">
        <v>10164</v>
      </c>
      <c r="U8797" s="6">
        <v>465</v>
      </c>
    </row>
    <row r="8798" spans="18:21">
      <c r="R8798">
        <v>8797</v>
      </c>
      <c r="S8798" s="5">
        <v>84193</v>
      </c>
      <c r="T8798" s="6" t="s">
        <v>10166</v>
      </c>
      <c r="U8798" s="6">
        <v>481</v>
      </c>
    </row>
    <row r="8799" spans="18:21">
      <c r="R8799">
        <v>8798</v>
      </c>
      <c r="S8799" s="5">
        <v>84194</v>
      </c>
      <c r="T8799" s="6" t="s">
        <v>10165</v>
      </c>
      <c r="U8799" s="6">
        <v>150</v>
      </c>
    </row>
    <row r="8800" spans="18:21">
      <c r="R8800">
        <v>8799</v>
      </c>
      <c r="S8800" s="5">
        <v>84196</v>
      </c>
      <c r="T8800" s="6" t="s">
        <v>10167</v>
      </c>
      <c r="U8800" s="6">
        <v>378</v>
      </c>
    </row>
    <row r="8801" spans="18:21">
      <c r="R8801">
        <v>8800</v>
      </c>
      <c r="S8801" s="5">
        <v>84197</v>
      </c>
      <c r="T8801" s="6" t="s">
        <v>10167</v>
      </c>
      <c r="U8801" s="6">
        <v>419</v>
      </c>
    </row>
    <row r="8802" spans="18:21">
      <c r="R8802">
        <v>8801</v>
      </c>
      <c r="S8802" s="5">
        <v>84231</v>
      </c>
      <c r="T8802" s="6" t="s">
        <v>10168</v>
      </c>
      <c r="U8802" s="6">
        <v>767</v>
      </c>
    </row>
    <row r="8803" spans="18:21">
      <c r="R8803">
        <v>8802</v>
      </c>
      <c r="S8803" s="5">
        <v>84232</v>
      </c>
      <c r="T8803" s="6" t="s">
        <v>10168</v>
      </c>
      <c r="U8803" s="6">
        <v>1137</v>
      </c>
    </row>
    <row r="8804" spans="18:21">
      <c r="R8804">
        <v>8803</v>
      </c>
      <c r="S8804" s="5">
        <v>84233</v>
      </c>
      <c r="T8804" s="6" t="s">
        <v>10168</v>
      </c>
      <c r="U8804" s="6">
        <v>1131</v>
      </c>
    </row>
    <row r="8805" spans="18:21">
      <c r="R8805">
        <v>8804</v>
      </c>
      <c r="S8805" s="5">
        <v>84291</v>
      </c>
      <c r="T8805" s="6" t="s">
        <v>10168</v>
      </c>
      <c r="U8805" s="6">
        <v>235</v>
      </c>
    </row>
    <row r="8806" spans="18:21">
      <c r="R8806">
        <v>8805</v>
      </c>
      <c r="S8806" s="5">
        <v>84292</v>
      </c>
      <c r="T8806" s="6" t="s">
        <v>10168</v>
      </c>
      <c r="U8806" s="6">
        <v>334</v>
      </c>
    </row>
    <row r="8807" spans="18:21">
      <c r="R8807">
        <v>8806</v>
      </c>
      <c r="S8807" s="5">
        <v>84293</v>
      </c>
      <c r="T8807" s="6" t="s">
        <v>10168</v>
      </c>
      <c r="U8807" s="6">
        <v>244</v>
      </c>
    </row>
    <row r="8808" spans="18:21">
      <c r="R8808">
        <v>8807</v>
      </c>
      <c r="S8808" s="5">
        <v>84294</v>
      </c>
      <c r="T8808" s="6" t="s">
        <v>10168</v>
      </c>
      <c r="U8808" s="6">
        <v>441</v>
      </c>
    </row>
    <row r="8809" spans="18:21">
      <c r="R8809">
        <v>8808</v>
      </c>
      <c r="S8809" s="5">
        <v>84299</v>
      </c>
      <c r="T8809" s="6" t="s">
        <v>10168</v>
      </c>
      <c r="U8809" s="6">
        <v>9</v>
      </c>
    </row>
    <row r="8810" spans="18:21">
      <c r="R8810">
        <v>8809</v>
      </c>
      <c r="S8810" s="5">
        <v>85229</v>
      </c>
      <c r="T8810" s="6" t="s">
        <v>10169</v>
      </c>
      <c r="U8810" s="6">
        <v>160</v>
      </c>
    </row>
    <row r="8811" spans="18:21">
      <c r="R8811">
        <v>8810</v>
      </c>
      <c r="S8811" s="5">
        <v>85230</v>
      </c>
      <c r="T8811" s="6" t="s">
        <v>10169</v>
      </c>
      <c r="U8811" s="6">
        <v>672</v>
      </c>
    </row>
    <row r="8812" spans="18:21">
      <c r="R8812">
        <v>8811</v>
      </c>
      <c r="S8812" s="5">
        <v>85231</v>
      </c>
      <c r="T8812" s="6" t="s">
        <v>10169</v>
      </c>
      <c r="U8812" s="6">
        <v>561</v>
      </c>
    </row>
    <row r="8813" spans="18:21">
      <c r="R8813">
        <v>8812</v>
      </c>
      <c r="S8813" s="5">
        <v>85232</v>
      </c>
      <c r="T8813" s="6" t="s">
        <v>10169</v>
      </c>
      <c r="U8813" s="6">
        <v>962</v>
      </c>
    </row>
    <row r="8814" spans="18:21">
      <c r="R8814">
        <v>8813</v>
      </c>
      <c r="S8814" s="5">
        <v>85234</v>
      </c>
      <c r="T8814" s="6" t="s">
        <v>10169</v>
      </c>
      <c r="U8814" s="6">
        <v>1110</v>
      </c>
    </row>
    <row r="8815" spans="18:21">
      <c r="R8815">
        <v>8814</v>
      </c>
      <c r="S8815" s="5">
        <v>85235</v>
      </c>
      <c r="T8815" s="6" t="s">
        <v>10169</v>
      </c>
      <c r="U8815" s="6">
        <v>1821</v>
      </c>
    </row>
    <row r="8816" spans="18:21">
      <c r="R8816">
        <v>8815</v>
      </c>
      <c r="S8816" s="5">
        <v>85236</v>
      </c>
      <c r="T8816" s="6" t="s">
        <v>10169</v>
      </c>
      <c r="U8816" s="6">
        <v>1558</v>
      </c>
    </row>
    <row r="8817" spans="18:21">
      <c r="R8817">
        <v>8816</v>
      </c>
      <c r="S8817" s="5">
        <v>85237</v>
      </c>
      <c r="T8817" s="6" t="s">
        <v>10169</v>
      </c>
      <c r="U8817" s="6">
        <v>1799</v>
      </c>
    </row>
    <row r="8818" spans="18:21">
      <c r="R8818">
        <v>8817</v>
      </c>
      <c r="S8818" s="5">
        <v>85238</v>
      </c>
      <c r="T8818" s="6" t="s">
        <v>10169</v>
      </c>
      <c r="U8818" s="6">
        <v>1489</v>
      </c>
    </row>
    <row r="8819" spans="18:21">
      <c r="R8819">
        <v>8818</v>
      </c>
      <c r="S8819" s="5">
        <v>85239</v>
      </c>
      <c r="T8819" s="6" t="s">
        <v>10169</v>
      </c>
      <c r="U8819" s="6">
        <v>2010</v>
      </c>
    </row>
    <row r="8820" spans="18:21">
      <c r="R8820">
        <v>8819</v>
      </c>
      <c r="S8820" s="5">
        <v>85240</v>
      </c>
      <c r="T8820" s="6" t="s">
        <v>10169</v>
      </c>
      <c r="U8820" s="6">
        <v>482</v>
      </c>
    </row>
    <row r="8821" spans="18:21">
      <c r="R8821">
        <v>8820</v>
      </c>
      <c r="S8821" s="5">
        <v>85350</v>
      </c>
      <c r="T8821" s="6" t="s">
        <v>10169</v>
      </c>
      <c r="U8821" s="6">
        <v>259</v>
      </c>
    </row>
    <row r="8822" spans="18:21">
      <c r="R8822">
        <v>8821</v>
      </c>
      <c r="S8822" s="5">
        <v>85351</v>
      </c>
      <c r="T8822" s="6" t="s">
        <v>10169</v>
      </c>
      <c r="U8822" s="6">
        <v>814</v>
      </c>
    </row>
    <row r="8823" spans="18:21">
      <c r="R8823">
        <v>8822</v>
      </c>
      <c r="S8823" s="5">
        <v>85352</v>
      </c>
      <c r="T8823" s="6" t="s">
        <v>10169</v>
      </c>
      <c r="U8823" s="6">
        <v>1803</v>
      </c>
    </row>
    <row r="8824" spans="18:21">
      <c r="R8824">
        <v>8823</v>
      </c>
      <c r="S8824" s="5">
        <v>85353</v>
      </c>
      <c r="T8824" s="6" t="s">
        <v>10169</v>
      </c>
      <c r="U8824" s="6">
        <v>1677</v>
      </c>
    </row>
    <row r="8825" spans="18:21">
      <c r="R8825">
        <v>8824</v>
      </c>
      <c r="S8825" s="5">
        <v>85356</v>
      </c>
      <c r="T8825" s="6" t="s">
        <v>10169</v>
      </c>
      <c r="U8825" s="6">
        <v>861</v>
      </c>
    </row>
    <row r="8826" spans="18:21">
      <c r="R8826">
        <v>8825</v>
      </c>
      <c r="S8826" s="5">
        <v>85357</v>
      </c>
      <c r="T8826" s="6" t="s">
        <v>10169</v>
      </c>
      <c r="U8826" s="6">
        <v>1609</v>
      </c>
    </row>
    <row r="8827" spans="18:21">
      <c r="R8827">
        <v>8826</v>
      </c>
      <c r="S8827" s="5">
        <v>85460</v>
      </c>
      <c r="T8827" s="6" t="s">
        <v>10169</v>
      </c>
      <c r="U8827" s="6">
        <v>2180</v>
      </c>
    </row>
    <row r="8828" spans="18:21">
      <c r="R8828">
        <v>8827</v>
      </c>
      <c r="S8828" s="5">
        <v>85461</v>
      </c>
      <c r="T8828" s="6" t="s">
        <v>10169</v>
      </c>
      <c r="U8828" s="6">
        <v>1170</v>
      </c>
    </row>
    <row r="8829" spans="18:21">
      <c r="R8829">
        <v>8828</v>
      </c>
      <c r="S8829" s="5">
        <v>85462</v>
      </c>
      <c r="T8829" s="6" t="s">
        <v>10169</v>
      </c>
      <c r="U8829" s="6">
        <v>946</v>
      </c>
    </row>
    <row r="8830" spans="18:21">
      <c r="R8830">
        <v>8829</v>
      </c>
      <c r="S8830" s="5">
        <v>85463</v>
      </c>
      <c r="T8830" s="6" t="s">
        <v>10169</v>
      </c>
      <c r="U8830" s="6">
        <v>1575</v>
      </c>
    </row>
    <row r="8831" spans="18:21">
      <c r="R8831">
        <v>8830</v>
      </c>
      <c r="S8831" s="5">
        <v>85466</v>
      </c>
      <c r="T8831" s="6" t="s">
        <v>10169</v>
      </c>
      <c r="U8831" s="6">
        <v>938</v>
      </c>
    </row>
    <row r="8832" spans="18:21">
      <c r="R8832">
        <v>8831</v>
      </c>
      <c r="S8832" s="5">
        <v>85467</v>
      </c>
      <c r="T8832" s="6" t="s">
        <v>10169</v>
      </c>
      <c r="U8832" s="6">
        <v>809</v>
      </c>
    </row>
    <row r="8833" spans="18:21">
      <c r="R8833">
        <v>8832</v>
      </c>
      <c r="S8833" s="5">
        <v>85468</v>
      </c>
      <c r="T8833" s="6" t="s">
        <v>10169</v>
      </c>
      <c r="U8833" s="6">
        <v>697</v>
      </c>
    </row>
    <row r="8834" spans="18:21">
      <c r="R8834">
        <v>8833</v>
      </c>
      <c r="S8834" s="5">
        <v>85590</v>
      </c>
      <c r="T8834" s="6" t="s">
        <v>10169</v>
      </c>
      <c r="U8834" s="6">
        <v>2493</v>
      </c>
    </row>
    <row r="8835" spans="18:21">
      <c r="R8835">
        <v>8834</v>
      </c>
      <c r="S8835" s="5">
        <v>85630</v>
      </c>
      <c r="T8835" s="6" t="s">
        <v>10169</v>
      </c>
      <c r="U8835" s="6">
        <v>1690</v>
      </c>
    </row>
    <row r="8836" spans="18:21">
      <c r="R8836">
        <v>8835</v>
      </c>
      <c r="S8836" s="5">
        <v>85631</v>
      </c>
      <c r="T8836" s="6" t="s">
        <v>10169</v>
      </c>
      <c r="U8836" s="6">
        <v>1460</v>
      </c>
    </row>
    <row r="8837" spans="18:21">
      <c r="R8837">
        <v>8836</v>
      </c>
      <c r="S8837" s="5">
        <v>85632</v>
      </c>
      <c r="T8837" s="6" t="s">
        <v>10169</v>
      </c>
      <c r="U8837" s="6">
        <v>1070</v>
      </c>
    </row>
    <row r="8838" spans="18:21">
      <c r="R8838">
        <v>8837</v>
      </c>
      <c r="S8838" s="5">
        <v>85633</v>
      </c>
      <c r="T8838" s="6" t="s">
        <v>10169</v>
      </c>
      <c r="U8838" s="6">
        <v>10</v>
      </c>
    </row>
    <row r="8839" spans="18:21">
      <c r="R8839">
        <v>8838</v>
      </c>
      <c r="S8839" s="5">
        <v>85634</v>
      </c>
      <c r="T8839" s="6" t="s">
        <v>10169</v>
      </c>
      <c r="U8839" s="6">
        <v>836</v>
      </c>
    </row>
    <row r="8840" spans="18:21">
      <c r="R8840">
        <v>8839</v>
      </c>
      <c r="S8840" s="5">
        <v>85640</v>
      </c>
      <c r="T8840" s="6" t="s">
        <v>10169</v>
      </c>
      <c r="U8840" s="6">
        <v>650</v>
      </c>
    </row>
    <row r="8841" spans="18:21">
      <c r="R8841">
        <v>8840</v>
      </c>
      <c r="S8841" s="5">
        <v>85641</v>
      </c>
      <c r="T8841" s="6" t="s">
        <v>10169</v>
      </c>
      <c r="U8841" s="6">
        <v>1088</v>
      </c>
    </row>
    <row r="8842" spans="18:21">
      <c r="R8842">
        <v>8841</v>
      </c>
      <c r="S8842" s="5">
        <v>85642</v>
      </c>
      <c r="T8842" s="6" t="s">
        <v>10169</v>
      </c>
      <c r="U8842" s="6">
        <v>692</v>
      </c>
    </row>
    <row r="8843" spans="18:21">
      <c r="R8843">
        <v>8842</v>
      </c>
      <c r="S8843" s="5">
        <v>85643</v>
      </c>
      <c r="T8843" s="6" t="s">
        <v>10169</v>
      </c>
      <c r="U8843" s="6">
        <v>1200</v>
      </c>
    </row>
    <row r="8844" spans="18:21">
      <c r="R8844">
        <v>8843</v>
      </c>
      <c r="S8844" s="5">
        <v>85644</v>
      </c>
      <c r="T8844" s="6" t="s">
        <v>10169</v>
      </c>
      <c r="U8844" s="6">
        <v>858</v>
      </c>
    </row>
    <row r="8845" spans="18:21">
      <c r="R8845">
        <v>8844</v>
      </c>
      <c r="S8845" s="5">
        <v>85645</v>
      </c>
      <c r="T8845" s="6" t="s">
        <v>10169</v>
      </c>
      <c r="U8845" s="6">
        <v>801</v>
      </c>
    </row>
    <row r="8846" spans="18:21">
      <c r="R8846">
        <v>8845</v>
      </c>
      <c r="S8846" s="5">
        <v>85650</v>
      </c>
      <c r="T8846" s="6" t="s">
        <v>10169</v>
      </c>
      <c r="U8846" s="6">
        <v>92</v>
      </c>
    </row>
    <row r="8847" spans="18:21">
      <c r="R8847">
        <v>8846</v>
      </c>
      <c r="S8847" s="5">
        <v>85651</v>
      </c>
      <c r="T8847" s="6" t="s">
        <v>10169</v>
      </c>
      <c r="U8847" s="6">
        <v>964</v>
      </c>
    </row>
    <row r="8848" spans="18:21">
      <c r="R8848">
        <v>8847</v>
      </c>
      <c r="S8848" s="5">
        <v>85652</v>
      </c>
      <c r="T8848" s="6" t="s">
        <v>10169</v>
      </c>
      <c r="U8848" s="6">
        <v>1888</v>
      </c>
    </row>
    <row r="8849" spans="18:21">
      <c r="R8849">
        <v>8848</v>
      </c>
      <c r="S8849" s="5">
        <v>85653</v>
      </c>
      <c r="T8849" s="6" t="s">
        <v>10169</v>
      </c>
      <c r="U8849" s="6">
        <v>1883</v>
      </c>
    </row>
    <row r="8850" spans="18:21">
      <c r="R8850">
        <v>8849</v>
      </c>
      <c r="S8850" s="5">
        <v>85730</v>
      </c>
      <c r="T8850" s="6" t="s">
        <v>10169</v>
      </c>
      <c r="U8850" s="6">
        <v>1523</v>
      </c>
    </row>
    <row r="8851" spans="18:21">
      <c r="R8851">
        <v>8850</v>
      </c>
      <c r="S8851" s="5">
        <v>85731</v>
      </c>
      <c r="T8851" s="6" t="s">
        <v>10169</v>
      </c>
      <c r="U8851" s="6">
        <v>1509</v>
      </c>
    </row>
    <row r="8852" spans="18:21">
      <c r="R8852">
        <v>8851</v>
      </c>
      <c r="S8852" s="5">
        <v>85732</v>
      </c>
      <c r="T8852" s="6" t="s">
        <v>10169</v>
      </c>
      <c r="U8852" s="6">
        <v>685</v>
      </c>
    </row>
    <row r="8853" spans="18:21">
      <c r="R8853">
        <v>8852</v>
      </c>
      <c r="S8853" s="5">
        <v>85733</v>
      </c>
      <c r="T8853" s="6" t="s">
        <v>10169</v>
      </c>
      <c r="U8853" s="6">
        <v>1219</v>
      </c>
    </row>
    <row r="8854" spans="18:21">
      <c r="R8854">
        <v>8853</v>
      </c>
      <c r="S8854" s="5">
        <v>85734</v>
      </c>
      <c r="T8854" s="6" t="s">
        <v>10169</v>
      </c>
      <c r="U8854" s="6">
        <v>489</v>
      </c>
    </row>
    <row r="8855" spans="18:21">
      <c r="R8855">
        <v>8854</v>
      </c>
      <c r="S8855" s="5">
        <v>85735</v>
      </c>
      <c r="T8855" s="6" t="s">
        <v>10169</v>
      </c>
      <c r="U8855" s="6">
        <v>33</v>
      </c>
    </row>
    <row r="8856" spans="18:21">
      <c r="R8856">
        <v>8855</v>
      </c>
      <c r="S8856" s="5">
        <v>85740</v>
      </c>
      <c r="T8856" s="6" t="s">
        <v>10169</v>
      </c>
      <c r="U8856" s="6">
        <v>1362</v>
      </c>
    </row>
    <row r="8857" spans="18:21">
      <c r="R8857">
        <v>8856</v>
      </c>
      <c r="S8857" s="5">
        <v>85741</v>
      </c>
      <c r="T8857" s="6" t="s">
        <v>10169</v>
      </c>
      <c r="U8857" s="6">
        <v>1235</v>
      </c>
    </row>
    <row r="8858" spans="18:21">
      <c r="R8858">
        <v>8857</v>
      </c>
      <c r="S8858" s="5">
        <v>85742</v>
      </c>
      <c r="T8858" s="6" t="s">
        <v>10169</v>
      </c>
      <c r="U8858" s="6">
        <v>672</v>
      </c>
    </row>
    <row r="8859" spans="18:21">
      <c r="R8859">
        <v>8858</v>
      </c>
      <c r="S8859" s="5">
        <v>85750</v>
      </c>
      <c r="T8859" s="6" t="s">
        <v>10169</v>
      </c>
      <c r="U8859" s="6">
        <v>621</v>
      </c>
    </row>
    <row r="8860" spans="18:21">
      <c r="R8860">
        <v>8859</v>
      </c>
      <c r="S8860" s="5">
        <v>85751</v>
      </c>
      <c r="T8860" s="6" t="s">
        <v>10169</v>
      </c>
      <c r="U8860" s="6">
        <v>1026</v>
      </c>
    </row>
    <row r="8861" spans="18:21">
      <c r="R8861">
        <v>8860</v>
      </c>
      <c r="S8861" s="5">
        <v>85752</v>
      </c>
      <c r="T8861" s="6" t="s">
        <v>10169</v>
      </c>
      <c r="U8861" s="6">
        <v>1090</v>
      </c>
    </row>
    <row r="8862" spans="18:21">
      <c r="R8862">
        <v>8861</v>
      </c>
      <c r="S8862" s="5">
        <v>85753</v>
      </c>
      <c r="T8862" s="6" t="s">
        <v>10169</v>
      </c>
      <c r="U8862" s="6">
        <v>2</v>
      </c>
    </row>
    <row r="8863" spans="18:21">
      <c r="R8863">
        <v>8862</v>
      </c>
      <c r="S8863" s="5">
        <v>86013</v>
      </c>
      <c r="T8863" s="6" t="s">
        <v>10170</v>
      </c>
      <c r="U8863" s="6">
        <v>3158</v>
      </c>
    </row>
    <row r="8864" spans="18:21">
      <c r="R8864">
        <v>8863</v>
      </c>
      <c r="S8864" s="5">
        <v>86025</v>
      </c>
      <c r="T8864" s="6" t="s">
        <v>10171</v>
      </c>
      <c r="U8864" s="6">
        <v>2116</v>
      </c>
    </row>
    <row r="8865" spans="18:21">
      <c r="R8865">
        <v>8864</v>
      </c>
      <c r="S8865" s="5">
        <v>86030</v>
      </c>
      <c r="T8865" s="6" t="s">
        <v>10172</v>
      </c>
      <c r="U8865" s="6">
        <v>3413</v>
      </c>
    </row>
    <row r="8866" spans="18:21">
      <c r="R8866">
        <v>8865</v>
      </c>
      <c r="S8866" s="5">
        <v>86032</v>
      </c>
      <c r="T8866" s="6" t="s">
        <v>10173</v>
      </c>
      <c r="U8866" s="6">
        <v>846</v>
      </c>
    </row>
    <row r="8867" spans="18:21">
      <c r="R8867">
        <v>8866</v>
      </c>
      <c r="S8867" s="5">
        <v>86035</v>
      </c>
      <c r="T8867" s="6" t="s">
        <v>10174</v>
      </c>
      <c r="U8867" s="6">
        <v>3667</v>
      </c>
    </row>
    <row r="8868" spans="18:21">
      <c r="R8868">
        <v>8867</v>
      </c>
      <c r="S8868" s="5">
        <v>86040</v>
      </c>
      <c r="T8868" s="6" t="s">
        <v>10175</v>
      </c>
      <c r="U8868" s="6">
        <v>1273</v>
      </c>
    </row>
    <row r="8869" spans="18:21">
      <c r="R8869">
        <v>8868</v>
      </c>
      <c r="S8869" s="5">
        <v>86041</v>
      </c>
      <c r="T8869" s="6" t="s">
        <v>10176</v>
      </c>
      <c r="U8869" s="6">
        <v>1119</v>
      </c>
    </row>
    <row r="8870" spans="18:21">
      <c r="R8870">
        <v>8869</v>
      </c>
      <c r="S8870" s="5">
        <v>86131</v>
      </c>
      <c r="T8870" s="6" t="s">
        <v>10177</v>
      </c>
      <c r="U8870" s="6">
        <v>847</v>
      </c>
    </row>
    <row r="8871" spans="18:21">
      <c r="R8871">
        <v>8870</v>
      </c>
      <c r="S8871" s="5">
        <v>86132</v>
      </c>
      <c r="T8871" s="6" t="s">
        <v>10177</v>
      </c>
      <c r="U8871" s="6">
        <v>1621</v>
      </c>
    </row>
    <row r="8872" spans="18:21">
      <c r="R8872">
        <v>8871</v>
      </c>
      <c r="S8872" s="5">
        <v>86133</v>
      </c>
      <c r="T8872" s="6" t="s">
        <v>10177</v>
      </c>
      <c r="U8872" s="6">
        <v>1265</v>
      </c>
    </row>
    <row r="8873" spans="18:21">
      <c r="R8873">
        <v>8872</v>
      </c>
      <c r="S8873" s="5">
        <v>86134</v>
      </c>
      <c r="T8873" s="6" t="s">
        <v>10177</v>
      </c>
      <c r="U8873" s="6">
        <v>1679</v>
      </c>
    </row>
    <row r="8874" spans="18:21">
      <c r="R8874">
        <v>8873</v>
      </c>
      <c r="S8874" s="5">
        <v>86135</v>
      </c>
      <c r="T8874" s="6" t="s">
        <v>10177</v>
      </c>
      <c r="U8874" s="6">
        <v>886</v>
      </c>
    </row>
    <row r="8875" spans="18:21">
      <c r="R8875">
        <v>8874</v>
      </c>
      <c r="S8875" s="5">
        <v>86136</v>
      </c>
      <c r="T8875" s="6" t="s">
        <v>10177</v>
      </c>
      <c r="U8875" s="6">
        <v>8</v>
      </c>
    </row>
    <row r="8876" spans="18:21">
      <c r="R8876">
        <v>8875</v>
      </c>
      <c r="S8876" s="5">
        <v>86138</v>
      </c>
      <c r="T8876" s="6" t="s">
        <v>10178</v>
      </c>
      <c r="U8876" s="6">
        <v>550</v>
      </c>
    </row>
    <row r="8877" spans="18:21">
      <c r="R8877">
        <v>8876</v>
      </c>
      <c r="S8877" s="5">
        <v>86139</v>
      </c>
      <c r="T8877" s="6" t="s">
        <v>10178</v>
      </c>
      <c r="U8877" s="6">
        <v>964</v>
      </c>
    </row>
    <row r="8878" spans="18:21">
      <c r="R8878">
        <v>8877</v>
      </c>
      <c r="S8878" s="5">
        <v>86191</v>
      </c>
      <c r="T8878" s="6" t="s">
        <v>10177</v>
      </c>
      <c r="U8878" s="6">
        <v>567</v>
      </c>
    </row>
    <row r="8879" spans="18:21">
      <c r="R8879">
        <v>8878</v>
      </c>
      <c r="S8879" s="5">
        <v>86192</v>
      </c>
      <c r="T8879" s="6" t="s">
        <v>10178</v>
      </c>
      <c r="U8879" s="6">
        <v>732</v>
      </c>
    </row>
    <row r="8880" spans="18:21">
      <c r="R8880">
        <v>8879</v>
      </c>
      <c r="S8880" s="5">
        <v>86193</v>
      </c>
      <c r="T8880" s="6" t="s">
        <v>10179</v>
      </c>
      <c r="U8880" s="6">
        <v>956</v>
      </c>
    </row>
    <row r="8881" spans="18:21">
      <c r="R8881">
        <v>8880</v>
      </c>
      <c r="S8881" s="5">
        <v>86231</v>
      </c>
      <c r="T8881" s="6" t="s">
        <v>10180</v>
      </c>
      <c r="U8881" s="6">
        <v>1029</v>
      </c>
    </row>
    <row r="8882" spans="18:21">
      <c r="R8882">
        <v>8881</v>
      </c>
      <c r="S8882" s="5">
        <v>86232</v>
      </c>
      <c r="T8882" s="6" t="s">
        <v>10180</v>
      </c>
      <c r="U8882" s="6">
        <v>1593</v>
      </c>
    </row>
    <row r="8883" spans="18:21">
      <c r="R8883">
        <v>8882</v>
      </c>
      <c r="S8883" s="5">
        <v>86233</v>
      </c>
      <c r="T8883" s="6" t="s">
        <v>10180</v>
      </c>
      <c r="U8883" s="6">
        <v>980</v>
      </c>
    </row>
    <row r="8884" spans="18:21">
      <c r="R8884">
        <v>8883</v>
      </c>
      <c r="S8884" s="5">
        <v>86234</v>
      </c>
      <c r="T8884" s="6" t="s">
        <v>10180</v>
      </c>
      <c r="U8884" s="6">
        <v>1813</v>
      </c>
    </row>
    <row r="8885" spans="18:21">
      <c r="R8885">
        <v>8884</v>
      </c>
      <c r="S8885" s="5">
        <v>86240</v>
      </c>
      <c r="T8885" s="6" t="s">
        <v>10181</v>
      </c>
      <c r="U8885" s="6">
        <v>1598</v>
      </c>
    </row>
    <row r="8886" spans="18:21">
      <c r="R8886">
        <v>8885</v>
      </c>
      <c r="S8886" s="5">
        <v>86241</v>
      </c>
      <c r="T8886" s="6" t="s">
        <v>10181</v>
      </c>
      <c r="U8886" s="6">
        <v>1267</v>
      </c>
    </row>
    <row r="8887" spans="18:21">
      <c r="R8887">
        <v>8886</v>
      </c>
      <c r="S8887" s="5">
        <v>86291</v>
      </c>
      <c r="T8887" s="6" t="s">
        <v>10180</v>
      </c>
      <c r="U8887" s="6">
        <v>734</v>
      </c>
    </row>
    <row r="8888" spans="18:21">
      <c r="R8888">
        <v>8887</v>
      </c>
      <c r="S8888" s="5">
        <v>86292</v>
      </c>
      <c r="T8888" s="6" t="s">
        <v>10180</v>
      </c>
      <c r="U8888" s="6">
        <v>146</v>
      </c>
    </row>
    <row r="8889" spans="18:21">
      <c r="R8889">
        <v>8888</v>
      </c>
      <c r="S8889" s="5">
        <v>86294</v>
      </c>
      <c r="T8889" s="6" t="s">
        <v>10181</v>
      </c>
      <c r="U8889" s="6">
        <v>424</v>
      </c>
    </row>
    <row r="8890" spans="18:21">
      <c r="R8890">
        <v>8889</v>
      </c>
      <c r="S8890" s="5">
        <v>86295</v>
      </c>
      <c r="T8890" s="6" t="s">
        <v>10181</v>
      </c>
      <c r="U8890" s="6">
        <v>810</v>
      </c>
    </row>
    <row r="8891" spans="18:21">
      <c r="R8891">
        <v>8890</v>
      </c>
      <c r="S8891" s="5">
        <v>86296</v>
      </c>
      <c r="T8891" s="6" t="s">
        <v>10181</v>
      </c>
      <c r="U8891" s="6">
        <v>1014</v>
      </c>
    </row>
    <row r="8892" spans="18:21">
      <c r="R8892">
        <v>8891</v>
      </c>
      <c r="S8892" s="5">
        <v>86331</v>
      </c>
      <c r="T8892" s="6" t="s">
        <v>10182</v>
      </c>
      <c r="U8892" s="6">
        <v>597</v>
      </c>
    </row>
    <row r="8893" spans="18:21">
      <c r="R8893">
        <v>8892</v>
      </c>
      <c r="S8893" s="5">
        <v>86332</v>
      </c>
      <c r="T8893" s="6" t="s">
        <v>10182</v>
      </c>
      <c r="U8893" s="6">
        <v>1152</v>
      </c>
    </row>
    <row r="8894" spans="18:21">
      <c r="R8894">
        <v>8893</v>
      </c>
      <c r="S8894" s="5">
        <v>86333</v>
      </c>
      <c r="T8894" s="6" t="s">
        <v>10182</v>
      </c>
      <c r="U8894" s="6">
        <v>621</v>
      </c>
    </row>
    <row r="8895" spans="18:21">
      <c r="R8895">
        <v>8894</v>
      </c>
      <c r="S8895" s="5">
        <v>86334</v>
      </c>
      <c r="T8895" s="6" t="s">
        <v>10182</v>
      </c>
      <c r="U8895" s="6">
        <v>1284</v>
      </c>
    </row>
    <row r="8896" spans="18:21">
      <c r="R8896">
        <v>8895</v>
      </c>
      <c r="S8896" s="5">
        <v>86335</v>
      </c>
      <c r="T8896" s="6" t="s">
        <v>10182</v>
      </c>
      <c r="U8896" s="6">
        <v>1135</v>
      </c>
    </row>
    <row r="8897" spans="18:21">
      <c r="R8897">
        <v>8896</v>
      </c>
      <c r="S8897" s="5">
        <v>86336</v>
      </c>
      <c r="T8897" s="6" t="s">
        <v>10182</v>
      </c>
      <c r="U8897" s="6">
        <v>313</v>
      </c>
    </row>
    <row r="8898" spans="18:21">
      <c r="R8898">
        <v>8897</v>
      </c>
      <c r="S8898" s="5">
        <v>86337</v>
      </c>
      <c r="T8898" s="6" t="s">
        <v>10169</v>
      </c>
      <c r="U8898" s="6">
        <v>78</v>
      </c>
    </row>
    <row r="8899" spans="18:21">
      <c r="R8899">
        <v>8898</v>
      </c>
      <c r="S8899" s="5">
        <v>86431</v>
      </c>
      <c r="T8899" s="6" t="s">
        <v>10183</v>
      </c>
      <c r="U8899" s="6">
        <v>1043</v>
      </c>
    </row>
    <row r="8900" spans="18:21">
      <c r="R8900">
        <v>8899</v>
      </c>
      <c r="S8900" s="5">
        <v>86432</v>
      </c>
      <c r="T8900" s="6" t="s">
        <v>10183</v>
      </c>
      <c r="U8900" s="6">
        <v>862</v>
      </c>
    </row>
    <row r="8901" spans="18:21">
      <c r="R8901">
        <v>8900</v>
      </c>
      <c r="S8901" s="5">
        <v>86433</v>
      </c>
      <c r="T8901" s="6" t="s">
        <v>10183</v>
      </c>
      <c r="U8901" s="6">
        <v>1569</v>
      </c>
    </row>
    <row r="8902" spans="18:21">
      <c r="R8902">
        <v>8901</v>
      </c>
      <c r="S8902" s="5">
        <v>86491</v>
      </c>
      <c r="T8902" s="6" t="s">
        <v>10183</v>
      </c>
      <c r="U8902" s="6">
        <v>1571</v>
      </c>
    </row>
    <row r="8903" spans="18:21">
      <c r="R8903">
        <v>8902</v>
      </c>
      <c r="S8903" s="5">
        <v>86492</v>
      </c>
      <c r="T8903" s="6" t="s">
        <v>10183</v>
      </c>
      <c r="U8903" s="6">
        <v>1621</v>
      </c>
    </row>
    <row r="8904" spans="18:21">
      <c r="R8904">
        <v>8903</v>
      </c>
      <c r="S8904" s="5">
        <v>86531</v>
      </c>
      <c r="T8904" s="6" t="s">
        <v>10184</v>
      </c>
      <c r="U8904" s="6">
        <v>1380</v>
      </c>
    </row>
    <row r="8905" spans="18:21">
      <c r="R8905">
        <v>8904</v>
      </c>
      <c r="S8905" s="5">
        <v>86532</v>
      </c>
      <c r="T8905" s="6" t="s">
        <v>10184</v>
      </c>
      <c r="U8905" s="6">
        <v>1855</v>
      </c>
    </row>
    <row r="8906" spans="18:21">
      <c r="R8906">
        <v>8905</v>
      </c>
      <c r="S8906" s="5">
        <v>86533</v>
      </c>
      <c r="T8906" s="6" t="s">
        <v>10184</v>
      </c>
      <c r="U8906" s="6">
        <v>1647</v>
      </c>
    </row>
    <row r="8907" spans="18:21">
      <c r="R8907">
        <v>8906</v>
      </c>
      <c r="S8907" s="5">
        <v>86551</v>
      </c>
      <c r="T8907" s="6" t="s">
        <v>10185</v>
      </c>
      <c r="U8907" s="6">
        <v>972</v>
      </c>
    </row>
    <row r="8908" spans="18:21">
      <c r="R8908">
        <v>8907</v>
      </c>
      <c r="S8908" s="5">
        <v>86591</v>
      </c>
      <c r="T8908" s="6" t="s">
        <v>10184</v>
      </c>
      <c r="U8908" s="6">
        <v>1464</v>
      </c>
    </row>
    <row r="8909" spans="18:21">
      <c r="R8909">
        <v>8908</v>
      </c>
      <c r="S8909" s="5">
        <v>86592</v>
      </c>
      <c r="T8909" s="6" t="s">
        <v>10184</v>
      </c>
      <c r="U8909" s="6">
        <v>1172</v>
      </c>
    </row>
    <row r="8910" spans="18:21">
      <c r="R8910">
        <v>8909</v>
      </c>
      <c r="S8910" s="5">
        <v>87010</v>
      </c>
      <c r="T8910" s="6" t="s">
        <v>10186</v>
      </c>
      <c r="U8910" s="6">
        <v>2173</v>
      </c>
    </row>
    <row r="8911" spans="18:21">
      <c r="R8911">
        <v>8910</v>
      </c>
      <c r="S8911" s="5">
        <v>87015</v>
      </c>
      <c r="T8911" s="6" t="s">
        <v>10187</v>
      </c>
      <c r="U8911" s="6">
        <v>444</v>
      </c>
    </row>
    <row r="8912" spans="18:21">
      <c r="R8912">
        <v>8911</v>
      </c>
      <c r="S8912" s="5">
        <v>87016</v>
      </c>
      <c r="T8912" s="6" t="s">
        <v>10188</v>
      </c>
      <c r="U8912" s="6">
        <v>989</v>
      </c>
    </row>
    <row r="8913" spans="18:21">
      <c r="R8913">
        <v>8912</v>
      </c>
      <c r="S8913" s="5">
        <v>87030</v>
      </c>
      <c r="T8913" s="6" t="s">
        <v>10189</v>
      </c>
      <c r="U8913" s="6">
        <v>987</v>
      </c>
    </row>
    <row r="8914" spans="18:21">
      <c r="R8914">
        <v>8913</v>
      </c>
      <c r="S8914" s="5">
        <v>87031</v>
      </c>
      <c r="T8914" s="6" t="s">
        <v>10190</v>
      </c>
      <c r="U8914" s="6">
        <v>339</v>
      </c>
    </row>
    <row r="8915" spans="18:21">
      <c r="R8915">
        <v>8914</v>
      </c>
      <c r="S8915" s="5">
        <v>87032</v>
      </c>
      <c r="T8915" s="6" t="s">
        <v>10191</v>
      </c>
      <c r="U8915" s="6">
        <v>1258</v>
      </c>
    </row>
    <row r="8916" spans="18:21">
      <c r="R8916">
        <v>8915</v>
      </c>
      <c r="S8916" s="5">
        <v>87033</v>
      </c>
      <c r="T8916" s="6" t="s">
        <v>10192</v>
      </c>
      <c r="U8916" s="6">
        <v>762</v>
      </c>
    </row>
    <row r="8917" spans="18:21">
      <c r="R8917">
        <v>8916</v>
      </c>
      <c r="S8917" s="5">
        <v>87052</v>
      </c>
      <c r="T8917" s="6" t="s">
        <v>10193</v>
      </c>
      <c r="U8917" s="6">
        <v>2047</v>
      </c>
    </row>
    <row r="8918" spans="18:21">
      <c r="R8918">
        <v>8917</v>
      </c>
      <c r="S8918" s="5">
        <v>87130</v>
      </c>
      <c r="T8918" s="6" t="s">
        <v>10194</v>
      </c>
      <c r="U8918" s="6">
        <v>801</v>
      </c>
    </row>
    <row r="8919" spans="18:21">
      <c r="R8919">
        <v>8918</v>
      </c>
      <c r="S8919" s="5">
        <v>87131</v>
      </c>
      <c r="T8919" s="6" t="s">
        <v>10194</v>
      </c>
      <c r="U8919" s="6">
        <v>1097</v>
      </c>
    </row>
    <row r="8920" spans="18:21">
      <c r="R8920">
        <v>8919</v>
      </c>
      <c r="S8920" s="5">
        <v>87132</v>
      </c>
      <c r="T8920" s="6" t="s">
        <v>10194</v>
      </c>
      <c r="U8920" s="6">
        <v>1453</v>
      </c>
    </row>
    <row r="8921" spans="18:21">
      <c r="R8921">
        <v>8920</v>
      </c>
      <c r="S8921" s="5">
        <v>87133</v>
      </c>
      <c r="T8921" s="6" t="s">
        <v>10194</v>
      </c>
      <c r="U8921" s="6">
        <v>987</v>
      </c>
    </row>
    <row r="8922" spans="18:21">
      <c r="R8922">
        <v>8921</v>
      </c>
      <c r="S8922" s="5">
        <v>87140</v>
      </c>
      <c r="T8922" s="6" t="s">
        <v>10194</v>
      </c>
      <c r="U8922" s="6">
        <v>1691</v>
      </c>
    </row>
    <row r="8923" spans="18:21">
      <c r="R8923">
        <v>8922</v>
      </c>
      <c r="S8923" s="5">
        <v>87141</v>
      </c>
      <c r="T8923" s="6" t="s">
        <v>10194</v>
      </c>
      <c r="U8923" s="6">
        <v>1002</v>
      </c>
    </row>
    <row r="8924" spans="18:21">
      <c r="R8924">
        <v>8923</v>
      </c>
      <c r="S8924" s="5">
        <v>87142</v>
      </c>
      <c r="T8924" s="6" t="s">
        <v>10194</v>
      </c>
      <c r="U8924" s="6">
        <v>1043</v>
      </c>
    </row>
    <row r="8925" spans="18:21">
      <c r="R8925">
        <v>8924</v>
      </c>
      <c r="S8925" s="5">
        <v>87145</v>
      </c>
      <c r="T8925" s="6" t="s">
        <v>10194</v>
      </c>
      <c r="U8925" s="6">
        <v>197</v>
      </c>
    </row>
    <row r="8926" spans="18:21">
      <c r="R8926">
        <v>8925</v>
      </c>
      <c r="S8926" s="5">
        <v>87150</v>
      </c>
      <c r="T8926" s="6" t="s">
        <v>10194</v>
      </c>
      <c r="U8926" s="6">
        <v>811</v>
      </c>
    </row>
    <row r="8927" spans="18:21">
      <c r="R8927">
        <v>8926</v>
      </c>
      <c r="S8927" s="5">
        <v>87151</v>
      </c>
      <c r="T8927" s="6" t="s">
        <v>10194</v>
      </c>
      <c r="U8927" s="6">
        <v>1143</v>
      </c>
    </row>
    <row r="8928" spans="18:21">
      <c r="R8928">
        <v>8927</v>
      </c>
      <c r="S8928" s="5">
        <v>87152</v>
      </c>
      <c r="T8928" s="6" t="s">
        <v>10194</v>
      </c>
      <c r="U8928" s="6">
        <v>1142</v>
      </c>
    </row>
    <row r="8929" spans="18:21">
      <c r="R8929">
        <v>8928</v>
      </c>
      <c r="S8929" s="5">
        <v>87153</v>
      </c>
      <c r="T8929" s="6" t="s">
        <v>10194</v>
      </c>
      <c r="U8929" s="6">
        <v>1263</v>
      </c>
    </row>
    <row r="8930" spans="18:21">
      <c r="R8930">
        <v>8929</v>
      </c>
      <c r="S8930" s="5">
        <v>87160</v>
      </c>
      <c r="T8930" s="6" t="s">
        <v>10194</v>
      </c>
      <c r="U8930" s="6">
        <v>1198</v>
      </c>
    </row>
    <row r="8931" spans="18:21">
      <c r="R8931">
        <v>8930</v>
      </c>
      <c r="S8931" s="5">
        <v>87161</v>
      </c>
      <c r="T8931" s="6" t="s">
        <v>10194</v>
      </c>
      <c r="U8931" s="6">
        <v>1474</v>
      </c>
    </row>
    <row r="8932" spans="18:21">
      <c r="R8932">
        <v>8931</v>
      </c>
      <c r="S8932" s="5">
        <v>87162</v>
      </c>
      <c r="T8932" s="6" t="s">
        <v>10194</v>
      </c>
      <c r="U8932" s="6">
        <v>1245</v>
      </c>
    </row>
    <row r="8933" spans="18:21">
      <c r="R8933">
        <v>8932</v>
      </c>
      <c r="S8933" s="5">
        <v>87165</v>
      </c>
      <c r="T8933" s="6" t="s">
        <v>10194</v>
      </c>
      <c r="U8933" s="6">
        <v>1154</v>
      </c>
    </row>
    <row r="8934" spans="18:21">
      <c r="R8934">
        <v>8933</v>
      </c>
      <c r="S8934" s="5">
        <v>87166</v>
      </c>
      <c r="T8934" s="6" t="s">
        <v>10194</v>
      </c>
      <c r="U8934" s="6">
        <v>277</v>
      </c>
    </row>
    <row r="8935" spans="18:21">
      <c r="R8935">
        <v>8934</v>
      </c>
      <c r="S8935" s="5">
        <v>87191</v>
      </c>
      <c r="T8935" s="6" t="s">
        <v>10194</v>
      </c>
      <c r="U8935" s="6">
        <v>847</v>
      </c>
    </row>
    <row r="8936" spans="18:21">
      <c r="R8936">
        <v>8935</v>
      </c>
      <c r="S8936" s="5">
        <v>87192</v>
      </c>
      <c r="T8936" s="6" t="s">
        <v>10194</v>
      </c>
      <c r="U8936" s="6">
        <v>1098</v>
      </c>
    </row>
    <row r="8937" spans="18:21">
      <c r="R8937">
        <v>8936</v>
      </c>
      <c r="S8937" s="5">
        <v>87193</v>
      </c>
      <c r="T8937" s="6" t="s">
        <v>10194</v>
      </c>
      <c r="U8937" s="6">
        <v>548</v>
      </c>
    </row>
    <row r="8938" spans="18:21">
      <c r="R8938">
        <v>8937</v>
      </c>
      <c r="S8938" s="5">
        <v>87194</v>
      </c>
      <c r="T8938" s="6" t="s">
        <v>10195</v>
      </c>
      <c r="U8938" s="6">
        <v>312</v>
      </c>
    </row>
    <row r="8939" spans="18:21">
      <c r="R8939">
        <v>8938</v>
      </c>
      <c r="S8939" s="5">
        <v>87230</v>
      </c>
      <c r="T8939" s="6" t="s">
        <v>10196</v>
      </c>
      <c r="U8939" s="6">
        <v>931</v>
      </c>
    </row>
    <row r="8940" spans="18:21">
      <c r="R8940">
        <v>8939</v>
      </c>
      <c r="S8940" s="5">
        <v>87231</v>
      </c>
      <c r="T8940" s="6" t="s">
        <v>10196</v>
      </c>
      <c r="U8940" s="6">
        <v>1212</v>
      </c>
    </row>
    <row r="8941" spans="18:21">
      <c r="R8941">
        <v>8940</v>
      </c>
      <c r="S8941" s="5">
        <v>87232</v>
      </c>
      <c r="T8941" s="6" t="s">
        <v>10196</v>
      </c>
      <c r="U8941" s="6">
        <v>766</v>
      </c>
    </row>
    <row r="8942" spans="18:21">
      <c r="R8942">
        <v>8941</v>
      </c>
      <c r="S8942" s="5">
        <v>87233</v>
      </c>
      <c r="T8942" s="6" t="s">
        <v>10196</v>
      </c>
      <c r="U8942" s="6">
        <v>863</v>
      </c>
    </row>
    <row r="8943" spans="18:21">
      <c r="R8943">
        <v>8942</v>
      </c>
      <c r="S8943" s="5">
        <v>87234</v>
      </c>
      <c r="T8943" s="6" t="s">
        <v>10196</v>
      </c>
      <c r="U8943" s="6">
        <v>496</v>
      </c>
    </row>
    <row r="8944" spans="18:21">
      <c r="R8944">
        <v>8943</v>
      </c>
      <c r="S8944" s="5">
        <v>87235</v>
      </c>
      <c r="T8944" s="6" t="s">
        <v>10196</v>
      </c>
      <c r="U8944" s="6">
        <v>705</v>
      </c>
    </row>
    <row r="8945" spans="18:21">
      <c r="R8945">
        <v>8944</v>
      </c>
      <c r="S8945" s="5">
        <v>87236</v>
      </c>
      <c r="T8945" s="6" t="s">
        <v>10196</v>
      </c>
      <c r="U8945" s="6">
        <v>1023</v>
      </c>
    </row>
    <row r="8946" spans="18:21">
      <c r="R8946">
        <v>8945</v>
      </c>
      <c r="S8946" s="5">
        <v>87243</v>
      </c>
      <c r="T8946" s="6" t="s">
        <v>10196</v>
      </c>
      <c r="U8946" s="6">
        <v>531</v>
      </c>
    </row>
    <row r="8947" spans="18:21">
      <c r="R8947">
        <v>8946</v>
      </c>
      <c r="S8947" s="5">
        <v>87263</v>
      </c>
      <c r="T8947" s="6" t="s">
        <v>10197</v>
      </c>
      <c r="U8947" s="6">
        <v>347</v>
      </c>
    </row>
    <row r="8948" spans="18:21">
      <c r="R8948">
        <v>8947</v>
      </c>
      <c r="S8948" s="5">
        <v>87264</v>
      </c>
      <c r="T8948" s="6" t="s">
        <v>10198</v>
      </c>
      <c r="U8948" s="6">
        <v>312</v>
      </c>
    </row>
    <row r="8949" spans="18:21">
      <c r="R8949">
        <v>8948</v>
      </c>
      <c r="S8949" s="5">
        <v>87275</v>
      </c>
      <c r="T8949" s="6" t="s">
        <v>10199</v>
      </c>
      <c r="U8949" s="6">
        <v>345</v>
      </c>
    </row>
    <row r="8950" spans="18:21">
      <c r="R8950">
        <v>8949</v>
      </c>
      <c r="S8950" s="5">
        <v>87291</v>
      </c>
      <c r="T8950" s="6" t="s">
        <v>10196</v>
      </c>
      <c r="U8950" s="6">
        <v>222</v>
      </c>
    </row>
    <row r="8951" spans="18:21">
      <c r="R8951">
        <v>8950</v>
      </c>
      <c r="S8951" s="5">
        <v>87292</v>
      </c>
      <c r="T8951" s="6" t="s">
        <v>10196</v>
      </c>
      <c r="U8951" s="6">
        <v>356</v>
      </c>
    </row>
    <row r="8952" spans="18:21">
      <c r="R8952">
        <v>8951</v>
      </c>
      <c r="S8952" s="5">
        <v>87293</v>
      </c>
      <c r="T8952" s="6" t="s">
        <v>10197</v>
      </c>
      <c r="U8952" s="6">
        <v>368</v>
      </c>
    </row>
    <row r="8953" spans="18:21">
      <c r="R8953">
        <v>8952</v>
      </c>
      <c r="S8953" s="5">
        <v>87294</v>
      </c>
      <c r="T8953" s="6" t="s">
        <v>10198</v>
      </c>
      <c r="U8953" s="6">
        <v>355</v>
      </c>
    </row>
    <row r="8954" spans="18:21">
      <c r="R8954">
        <v>8953</v>
      </c>
      <c r="S8954" s="5">
        <v>87295</v>
      </c>
      <c r="T8954" s="6" t="s">
        <v>10199</v>
      </c>
      <c r="U8954" s="6">
        <v>153</v>
      </c>
    </row>
    <row r="8955" spans="18:21">
      <c r="R8955">
        <v>8954</v>
      </c>
      <c r="S8955" s="5">
        <v>87296</v>
      </c>
      <c r="T8955" s="6" t="s">
        <v>10200</v>
      </c>
      <c r="U8955" s="6">
        <v>503</v>
      </c>
    </row>
    <row r="8956" spans="18:21">
      <c r="R8956">
        <v>8955</v>
      </c>
      <c r="S8956" s="5">
        <v>87297</v>
      </c>
      <c r="T8956" s="6" t="s">
        <v>10201</v>
      </c>
      <c r="U8956" s="6">
        <v>499</v>
      </c>
    </row>
    <row r="8957" spans="18:21">
      <c r="R8957">
        <v>8956</v>
      </c>
      <c r="S8957" s="5">
        <v>87298</v>
      </c>
      <c r="T8957" s="6" t="s">
        <v>10202</v>
      </c>
      <c r="U8957" s="6">
        <v>536</v>
      </c>
    </row>
    <row r="8958" spans="18:21">
      <c r="R8958">
        <v>8957</v>
      </c>
      <c r="S8958" s="5">
        <v>87330</v>
      </c>
      <c r="T8958" s="6" t="s">
        <v>10203</v>
      </c>
      <c r="U8958" s="6">
        <v>329</v>
      </c>
    </row>
    <row r="8959" spans="18:21">
      <c r="R8959">
        <v>8958</v>
      </c>
      <c r="S8959" s="5">
        <v>87340</v>
      </c>
      <c r="T8959" s="6" t="s">
        <v>10203</v>
      </c>
      <c r="U8959" s="6">
        <v>1038</v>
      </c>
    </row>
    <row r="8960" spans="18:21">
      <c r="R8960">
        <v>8959</v>
      </c>
      <c r="S8960" s="5">
        <v>87350</v>
      </c>
      <c r="T8960" s="6" t="s">
        <v>10204</v>
      </c>
      <c r="U8960" s="6">
        <v>439</v>
      </c>
    </row>
    <row r="8961" spans="18:21">
      <c r="R8961">
        <v>8960</v>
      </c>
      <c r="S8961" s="5">
        <v>87391</v>
      </c>
      <c r="T8961" s="6" t="s">
        <v>10203</v>
      </c>
      <c r="U8961" s="6">
        <v>336</v>
      </c>
    </row>
    <row r="8962" spans="18:21">
      <c r="R8962">
        <v>8961</v>
      </c>
      <c r="S8962" s="5">
        <v>87392</v>
      </c>
      <c r="T8962" s="6" t="s">
        <v>10203</v>
      </c>
      <c r="U8962" s="6">
        <v>401</v>
      </c>
    </row>
    <row r="8963" spans="18:21">
      <c r="R8963">
        <v>8962</v>
      </c>
      <c r="S8963" s="5">
        <v>88030</v>
      </c>
      <c r="T8963" s="6" t="s">
        <v>10205</v>
      </c>
      <c r="U8963" s="6">
        <v>1599</v>
      </c>
    </row>
    <row r="8964" spans="18:21">
      <c r="R8964">
        <v>8963</v>
      </c>
      <c r="S8964" s="5">
        <v>88037</v>
      </c>
      <c r="T8964" s="6" t="s">
        <v>10206</v>
      </c>
      <c r="U8964" s="6">
        <v>1332</v>
      </c>
    </row>
    <row r="8965" spans="18:21">
      <c r="R8965">
        <v>8964</v>
      </c>
      <c r="S8965" s="5">
        <v>88040</v>
      </c>
      <c r="T8965" s="6" t="s">
        <v>10207</v>
      </c>
      <c r="U8965" s="6">
        <v>1583</v>
      </c>
    </row>
    <row r="8966" spans="18:21">
      <c r="R8966">
        <v>8965</v>
      </c>
      <c r="S8966" s="5">
        <v>88041</v>
      </c>
      <c r="T8966" s="6" t="s">
        <v>10208</v>
      </c>
      <c r="U8966" s="6">
        <v>455</v>
      </c>
    </row>
    <row r="8967" spans="18:21">
      <c r="R8967">
        <v>8966</v>
      </c>
      <c r="S8967" s="5">
        <v>88050</v>
      </c>
      <c r="T8967" s="6" t="s">
        <v>10209</v>
      </c>
      <c r="U8967" s="6">
        <v>829</v>
      </c>
    </row>
    <row r="8968" spans="18:21">
      <c r="R8968">
        <v>8967</v>
      </c>
      <c r="S8968" s="5">
        <v>88051</v>
      </c>
      <c r="T8968" s="6" t="s">
        <v>10210</v>
      </c>
      <c r="U8968" s="6">
        <v>486</v>
      </c>
    </row>
    <row r="8969" spans="18:21">
      <c r="R8969">
        <v>8968</v>
      </c>
      <c r="S8969" s="5">
        <v>88130</v>
      </c>
      <c r="T8969" s="6" t="s">
        <v>10211</v>
      </c>
      <c r="U8969" s="6">
        <v>937</v>
      </c>
    </row>
    <row r="8970" spans="18:21">
      <c r="R8970">
        <v>8969</v>
      </c>
      <c r="S8970" s="5">
        <v>88131</v>
      </c>
      <c r="T8970" s="6" t="s">
        <v>10211</v>
      </c>
      <c r="U8970" s="6">
        <v>1014</v>
      </c>
    </row>
    <row r="8971" spans="18:21">
      <c r="R8971">
        <v>8970</v>
      </c>
      <c r="S8971" s="5">
        <v>88132</v>
      </c>
      <c r="T8971" s="6" t="s">
        <v>10211</v>
      </c>
      <c r="U8971" s="6">
        <v>1023</v>
      </c>
    </row>
    <row r="8972" spans="18:21">
      <c r="R8972">
        <v>8971</v>
      </c>
      <c r="S8972" s="5">
        <v>88133</v>
      </c>
      <c r="T8972" s="6" t="s">
        <v>10211</v>
      </c>
      <c r="U8972" s="6">
        <v>1040</v>
      </c>
    </row>
    <row r="8973" spans="18:21">
      <c r="R8973">
        <v>8972</v>
      </c>
      <c r="S8973" s="5">
        <v>88134</v>
      </c>
      <c r="T8973" s="6" t="s">
        <v>10211</v>
      </c>
      <c r="U8973" s="6">
        <v>631</v>
      </c>
    </row>
    <row r="8974" spans="18:21">
      <c r="R8974">
        <v>8973</v>
      </c>
      <c r="S8974" s="5">
        <v>88135</v>
      </c>
      <c r="T8974" s="6" t="s">
        <v>10211</v>
      </c>
      <c r="U8974" s="6">
        <v>1349</v>
      </c>
    </row>
    <row r="8975" spans="18:21">
      <c r="R8975">
        <v>8974</v>
      </c>
      <c r="S8975" s="5">
        <v>88140</v>
      </c>
      <c r="T8975" s="6" t="s">
        <v>10211</v>
      </c>
      <c r="U8975" s="6">
        <v>1011</v>
      </c>
    </row>
    <row r="8976" spans="18:21">
      <c r="R8976">
        <v>8975</v>
      </c>
      <c r="S8976" s="5">
        <v>88141</v>
      </c>
      <c r="T8976" s="6" t="s">
        <v>10211</v>
      </c>
      <c r="U8976" s="6">
        <v>188</v>
      </c>
    </row>
    <row r="8977" spans="18:21">
      <c r="R8977">
        <v>8976</v>
      </c>
      <c r="S8977" s="5">
        <v>88150</v>
      </c>
      <c r="T8977" s="6" t="s">
        <v>10211</v>
      </c>
      <c r="U8977" s="6">
        <v>665</v>
      </c>
    </row>
    <row r="8978" spans="18:21">
      <c r="R8978">
        <v>8977</v>
      </c>
      <c r="S8978" s="5">
        <v>88151</v>
      </c>
      <c r="T8978" s="6" t="s">
        <v>10211</v>
      </c>
      <c r="U8978" s="6">
        <v>727</v>
      </c>
    </row>
    <row r="8979" spans="18:21">
      <c r="R8979">
        <v>8978</v>
      </c>
      <c r="S8979" s="5">
        <v>88160</v>
      </c>
      <c r="T8979" s="6" t="s">
        <v>10211</v>
      </c>
      <c r="U8979" s="6">
        <v>38</v>
      </c>
    </row>
    <row r="8980" spans="18:21">
      <c r="R8980">
        <v>8979</v>
      </c>
      <c r="S8980" s="5">
        <v>88191</v>
      </c>
      <c r="T8980" s="6" t="s">
        <v>10211</v>
      </c>
      <c r="U8980" s="6">
        <v>545</v>
      </c>
    </row>
    <row r="8981" spans="18:21">
      <c r="R8981">
        <v>8980</v>
      </c>
      <c r="S8981" s="5">
        <v>88192</v>
      </c>
      <c r="T8981" s="6" t="s">
        <v>10211</v>
      </c>
      <c r="U8981" s="6">
        <v>543</v>
      </c>
    </row>
    <row r="8982" spans="18:21">
      <c r="R8982">
        <v>8981</v>
      </c>
      <c r="S8982" s="5">
        <v>88193</v>
      </c>
      <c r="T8982" s="6" t="s">
        <v>10211</v>
      </c>
      <c r="U8982" s="6">
        <v>497</v>
      </c>
    </row>
    <row r="8983" spans="18:21">
      <c r="R8983">
        <v>8982</v>
      </c>
      <c r="S8983" s="5">
        <v>88194</v>
      </c>
      <c r="T8983" s="6" t="s">
        <v>10211</v>
      </c>
      <c r="U8983" s="6">
        <v>407</v>
      </c>
    </row>
    <row r="8984" spans="18:21">
      <c r="R8984">
        <v>8983</v>
      </c>
      <c r="S8984" s="5">
        <v>88195</v>
      </c>
      <c r="T8984" s="6" t="s">
        <v>10212</v>
      </c>
      <c r="U8984" s="6">
        <v>612</v>
      </c>
    </row>
    <row r="8985" spans="18:21">
      <c r="R8985">
        <v>8984</v>
      </c>
      <c r="S8985" s="5">
        <v>88230</v>
      </c>
      <c r="T8985" s="6" t="s">
        <v>10213</v>
      </c>
      <c r="U8985" s="6">
        <v>585</v>
      </c>
    </row>
    <row r="8986" spans="18:21">
      <c r="R8986">
        <v>8985</v>
      </c>
      <c r="S8986" s="5">
        <v>88240</v>
      </c>
      <c r="T8986" s="6" t="s">
        <v>10213</v>
      </c>
      <c r="U8986" s="6">
        <v>478</v>
      </c>
    </row>
    <row r="8987" spans="18:21">
      <c r="R8987">
        <v>8986</v>
      </c>
      <c r="S8987" s="5">
        <v>88250</v>
      </c>
      <c r="T8987" s="6" t="s">
        <v>10213</v>
      </c>
      <c r="U8987" s="6">
        <v>406</v>
      </c>
    </row>
    <row r="8988" spans="18:21">
      <c r="R8988">
        <v>8987</v>
      </c>
      <c r="S8988" s="5">
        <v>88291</v>
      </c>
      <c r="T8988" s="6" t="s">
        <v>10213</v>
      </c>
      <c r="U8988" s="6">
        <v>903</v>
      </c>
    </row>
    <row r="8989" spans="18:21">
      <c r="R8989">
        <v>8988</v>
      </c>
      <c r="S8989" s="5">
        <v>88293</v>
      </c>
      <c r="T8989" s="6" t="s">
        <v>10214</v>
      </c>
      <c r="U8989" s="6">
        <v>766</v>
      </c>
    </row>
    <row r="8990" spans="18:21">
      <c r="R8990">
        <v>8989</v>
      </c>
      <c r="S8990" s="5">
        <v>88295</v>
      </c>
      <c r="T8990" s="6" t="s">
        <v>10215</v>
      </c>
      <c r="U8990" s="6">
        <v>417</v>
      </c>
    </row>
    <row r="8991" spans="18:21">
      <c r="R8991">
        <v>8990</v>
      </c>
      <c r="S8991" s="5">
        <v>89050</v>
      </c>
      <c r="T8991" s="6" t="s">
        <v>10216</v>
      </c>
      <c r="U8991" s="6">
        <v>995</v>
      </c>
    </row>
    <row r="8992" spans="18:21">
      <c r="R8992">
        <v>8991</v>
      </c>
      <c r="S8992" s="5">
        <v>89051</v>
      </c>
      <c r="T8992" s="6" t="s">
        <v>10217</v>
      </c>
      <c r="U8992" s="6">
        <v>545</v>
      </c>
    </row>
    <row r="8993" spans="18:21">
      <c r="R8993">
        <v>8992</v>
      </c>
      <c r="S8993" s="5">
        <v>89054</v>
      </c>
      <c r="T8993" s="6" t="s">
        <v>10218</v>
      </c>
      <c r="U8993" s="6">
        <v>536</v>
      </c>
    </row>
    <row r="8994" spans="18:21">
      <c r="R8994">
        <v>8993</v>
      </c>
      <c r="S8994" s="5">
        <v>89130</v>
      </c>
      <c r="T8994" s="6" t="s">
        <v>10219</v>
      </c>
      <c r="U8994" s="6">
        <v>602</v>
      </c>
    </row>
    <row r="8995" spans="18:21">
      <c r="R8995">
        <v>8994</v>
      </c>
      <c r="S8995" s="5">
        <v>89131</v>
      </c>
      <c r="T8995" s="6" t="s">
        <v>10219</v>
      </c>
      <c r="U8995" s="6">
        <v>403</v>
      </c>
    </row>
    <row r="8996" spans="18:21">
      <c r="R8996">
        <v>8995</v>
      </c>
      <c r="S8996" s="5">
        <v>89132</v>
      </c>
      <c r="T8996" s="6" t="s">
        <v>10219</v>
      </c>
      <c r="U8996" s="6">
        <v>1288</v>
      </c>
    </row>
    <row r="8997" spans="18:21">
      <c r="R8997">
        <v>8996</v>
      </c>
      <c r="S8997" s="5">
        <v>89133</v>
      </c>
      <c r="T8997" s="6" t="s">
        <v>10219</v>
      </c>
      <c r="U8997" s="6">
        <v>1113</v>
      </c>
    </row>
    <row r="8998" spans="18:21">
      <c r="R8998">
        <v>8997</v>
      </c>
      <c r="S8998" s="5">
        <v>89134</v>
      </c>
      <c r="T8998" s="6" t="s">
        <v>10219</v>
      </c>
      <c r="U8998" s="6">
        <v>1363</v>
      </c>
    </row>
    <row r="8999" spans="18:21">
      <c r="R8999">
        <v>8998</v>
      </c>
      <c r="S8999" s="5">
        <v>89135</v>
      </c>
      <c r="T8999" s="6" t="s">
        <v>10219</v>
      </c>
      <c r="U8999" s="6">
        <v>871</v>
      </c>
    </row>
    <row r="9000" spans="18:21">
      <c r="R9000">
        <v>8999</v>
      </c>
      <c r="S9000" s="5">
        <v>89136</v>
      </c>
      <c r="T9000" s="6" t="s">
        <v>10219</v>
      </c>
      <c r="U9000" s="6">
        <v>925</v>
      </c>
    </row>
    <row r="9001" spans="18:21">
      <c r="R9001">
        <v>9000</v>
      </c>
      <c r="S9001" s="5">
        <v>89137</v>
      </c>
      <c r="T9001" s="6" t="s">
        <v>10219</v>
      </c>
      <c r="U9001" s="6">
        <v>1470</v>
      </c>
    </row>
    <row r="9002" spans="18:21">
      <c r="R9002">
        <v>9001</v>
      </c>
      <c r="S9002" s="5">
        <v>89138</v>
      </c>
      <c r="T9002" s="6" t="s">
        <v>10219</v>
      </c>
      <c r="U9002" s="6">
        <v>1</v>
      </c>
    </row>
    <row r="9003" spans="18:21">
      <c r="R9003">
        <v>9002</v>
      </c>
      <c r="S9003" s="5">
        <v>89139</v>
      </c>
      <c r="T9003" s="6" t="s">
        <v>10219</v>
      </c>
      <c r="U9003" s="6">
        <v>189</v>
      </c>
    </row>
    <row r="9004" spans="18:21">
      <c r="R9004">
        <v>9003</v>
      </c>
      <c r="S9004" s="5">
        <v>89140</v>
      </c>
      <c r="T9004" s="6" t="s">
        <v>10219</v>
      </c>
      <c r="U9004" s="6">
        <v>929</v>
      </c>
    </row>
    <row r="9005" spans="18:21">
      <c r="R9005">
        <v>9004</v>
      </c>
      <c r="S9005" s="5">
        <v>89141</v>
      </c>
      <c r="T9005" s="6" t="s">
        <v>10219</v>
      </c>
      <c r="U9005" s="6">
        <v>1601</v>
      </c>
    </row>
    <row r="9006" spans="18:21">
      <c r="R9006">
        <v>9005</v>
      </c>
      <c r="S9006" s="5">
        <v>89142</v>
      </c>
      <c r="T9006" s="6" t="s">
        <v>10219</v>
      </c>
      <c r="U9006" s="6">
        <v>1350</v>
      </c>
    </row>
    <row r="9007" spans="18:21">
      <c r="R9007">
        <v>9006</v>
      </c>
      <c r="S9007" s="5">
        <v>89143</v>
      </c>
      <c r="T9007" s="6" t="s">
        <v>10219</v>
      </c>
      <c r="U9007" s="6">
        <v>1001</v>
      </c>
    </row>
    <row r="9008" spans="18:21">
      <c r="R9008">
        <v>9007</v>
      </c>
      <c r="S9008" s="5">
        <v>89150</v>
      </c>
      <c r="T9008" s="6" t="s">
        <v>10219</v>
      </c>
      <c r="U9008" s="6">
        <v>172</v>
      </c>
    </row>
    <row r="9009" spans="18:21">
      <c r="R9009">
        <v>9008</v>
      </c>
      <c r="S9009" s="5">
        <v>89151</v>
      </c>
      <c r="T9009" s="6" t="s">
        <v>10219</v>
      </c>
      <c r="U9009" s="6">
        <v>1305</v>
      </c>
    </row>
    <row r="9010" spans="18:21">
      <c r="R9010">
        <v>9009</v>
      </c>
      <c r="S9010" s="5">
        <v>89155</v>
      </c>
      <c r="T9010" s="6" t="s">
        <v>10220</v>
      </c>
      <c r="U9010" s="6">
        <v>507</v>
      </c>
    </row>
    <row r="9011" spans="18:21">
      <c r="R9011">
        <v>9010</v>
      </c>
      <c r="S9011" s="5">
        <v>89160</v>
      </c>
      <c r="T9011" s="6" t="s">
        <v>10219</v>
      </c>
      <c r="U9011" s="6">
        <v>985</v>
      </c>
    </row>
    <row r="9012" spans="18:21">
      <c r="R9012">
        <v>9011</v>
      </c>
      <c r="S9012" s="5">
        <v>89161</v>
      </c>
      <c r="T9012" s="6" t="s">
        <v>10219</v>
      </c>
      <c r="U9012" s="6">
        <v>1399</v>
      </c>
    </row>
    <row r="9013" spans="18:21">
      <c r="R9013">
        <v>9012</v>
      </c>
      <c r="S9013" s="5">
        <v>89177</v>
      </c>
      <c r="T9013" s="6" t="s">
        <v>10221</v>
      </c>
      <c r="U9013" s="6">
        <v>1305</v>
      </c>
    </row>
    <row r="9014" spans="18:21">
      <c r="R9014">
        <v>9013</v>
      </c>
      <c r="S9014" s="5">
        <v>89178</v>
      </c>
      <c r="T9014" s="6" t="s">
        <v>10222</v>
      </c>
      <c r="U9014" s="6">
        <v>1711</v>
      </c>
    </row>
    <row r="9015" spans="18:21">
      <c r="R9015">
        <v>9014</v>
      </c>
      <c r="S9015" s="5">
        <v>89192</v>
      </c>
      <c r="T9015" s="6" t="s">
        <v>10219</v>
      </c>
      <c r="U9015" s="6">
        <v>804</v>
      </c>
    </row>
    <row r="9016" spans="18:21">
      <c r="R9016">
        <v>9015</v>
      </c>
      <c r="S9016" s="5">
        <v>89195</v>
      </c>
      <c r="T9016" s="6" t="s">
        <v>10220</v>
      </c>
      <c r="U9016" s="6">
        <v>1167</v>
      </c>
    </row>
    <row r="9017" spans="18:21">
      <c r="R9017">
        <v>9016</v>
      </c>
      <c r="S9017" s="5">
        <v>89196</v>
      </c>
      <c r="T9017" s="6" t="s">
        <v>10220</v>
      </c>
      <c r="U9017" s="6">
        <v>1307</v>
      </c>
    </row>
    <row r="9018" spans="18:21">
      <c r="R9018">
        <v>9017</v>
      </c>
      <c r="S9018" s="5">
        <v>89230</v>
      </c>
      <c r="T9018" s="6" t="s">
        <v>10223</v>
      </c>
      <c r="U9018" s="6">
        <v>531</v>
      </c>
    </row>
    <row r="9019" spans="18:21">
      <c r="R9019">
        <v>9018</v>
      </c>
      <c r="S9019" s="5">
        <v>89231</v>
      </c>
      <c r="T9019" s="6" t="s">
        <v>10223</v>
      </c>
      <c r="U9019" s="6">
        <v>431</v>
      </c>
    </row>
    <row r="9020" spans="18:21">
      <c r="R9020">
        <v>9019</v>
      </c>
      <c r="S9020" s="5">
        <v>89232</v>
      </c>
      <c r="T9020" s="6" t="s">
        <v>10223</v>
      </c>
      <c r="U9020" s="6">
        <v>1026</v>
      </c>
    </row>
    <row r="9021" spans="18:21">
      <c r="R9021">
        <v>9020</v>
      </c>
      <c r="S9021" s="5">
        <v>89233</v>
      </c>
      <c r="T9021" s="6" t="s">
        <v>10223</v>
      </c>
      <c r="U9021" s="6">
        <v>491</v>
      </c>
    </row>
    <row r="9022" spans="18:21">
      <c r="R9022">
        <v>9021</v>
      </c>
      <c r="S9022" s="5">
        <v>89234</v>
      </c>
      <c r="T9022" s="6" t="s">
        <v>10223</v>
      </c>
      <c r="U9022" s="6">
        <v>736</v>
      </c>
    </row>
    <row r="9023" spans="18:21">
      <c r="R9023">
        <v>9022</v>
      </c>
      <c r="S9023" s="5">
        <v>89240</v>
      </c>
      <c r="T9023" s="6" t="s">
        <v>10223</v>
      </c>
      <c r="U9023" s="6">
        <v>565</v>
      </c>
    </row>
    <row r="9024" spans="18:21">
      <c r="R9024">
        <v>9023</v>
      </c>
      <c r="S9024" s="5">
        <v>89241</v>
      </c>
      <c r="T9024" s="6" t="s">
        <v>10223</v>
      </c>
      <c r="U9024" s="6">
        <v>612</v>
      </c>
    </row>
    <row r="9025" spans="18:21">
      <c r="R9025">
        <v>9024</v>
      </c>
      <c r="S9025" s="5">
        <v>89242</v>
      </c>
      <c r="T9025" s="6" t="s">
        <v>10223</v>
      </c>
      <c r="U9025" s="6">
        <v>991</v>
      </c>
    </row>
    <row r="9026" spans="18:21">
      <c r="R9026">
        <v>9025</v>
      </c>
      <c r="S9026" s="5">
        <v>89243</v>
      </c>
      <c r="T9026" s="6" t="s">
        <v>10223</v>
      </c>
      <c r="U9026" s="6">
        <v>993</v>
      </c>
    </row>
    <row r="9027" spans="18:21">
      <c r="R9027">
        <v>9026</v>
      </c>
      <c r="S9027" s="5">
        <v>89250</v>
      </c>
      <c r="T9027" s="6" t="s">
        <v>10223</v>
      </c>
      <c r="U9027" s="6">
        <v>339</v>
      </c>
    </row>
    <row r="9028" spans="18:21">
      <c r="R9028">
        <v>9027</v>
      </c>
      <c r="S9028" s="5">
        <v>89251</v>
      </c>
      <c r="T9028" s="6" t="s">
        <v>10223</v>
      </c>
      <c r="U9028" s="6">
        <v>1251</v>
      </c>
    </row>
    <row r="9029" spans="18:21">
      <c r="R9029">
        <v>9028</v>
      </c>
      <c r="S9029" s="5">
        <v>89292</v>
      </c>
      <c r="T9029" s="6" t="s">
        <v>10223</v>
      </c>
      <c r="U9029" s="6">
        <v>750</v>
      </c>
    </row>
    <row r="9030" spans="18:21">
      <c r="R9030">
        <v>9029</v>
      </c>
      <c r="S9030" s="5">
        <v>89301</v>
      </c>
      <c r="T9030" s="6" t="s">
        <v>10224</v>
      </c>
      <c r="U9030" s="6">
        <v>2</v>
      </c>
    </row>
    <row r="9031" spans="18:21">
      <c r="R9031">
        <v>9030</v>
      </c>
      <c r="S9031" s="5">
        <v>89330</v>
      </c>
      <c r="T9031" s="6" t="s">
        <v>10224</v>
      </c>
      <c r="U9031" s="6">
        <v>1119</v>
      </c>
    </row>
    <row r="9032" spans="18:21">
      <c r="R9032">
        <v>9031</v>
      </c>
      <c r="S9032" s="5">
        <v>89331</v>
      </c>
      <c r="T9032" s="6" t="s">
        <v>10224</v>
      </c>
      <c r="U9032" s="6">
        <v>1046</v>
      </c>
    </row>
    <row r="9033" spans="18:21">
      <c r="R9033">
        <v>9032</v>
      </c>
      <c r="S9033" s="5">
        <v>89340</v>
      </c>
      <c r="T9033" s="6" t="s">
        <v>10225</v>
      </c>
      <c r="U9033" s="6">
        <v>1354</v>
      </c>
    </row>
    <row r="9034" spans="18:21">
      <c r="R9034">
        <v>9033</v>
      </c>
      <c r="S9034" s="5">
        <v>89391</v>
      </c>
      <c r="T9034" s="6" t="s">
        <v>10224</v>
      </c>
      <c r="U9034" s="6">
        <v>1009</v>
      </c>
    </row>
    <row r="9035" spans="18:21">
      <c r="R9035">
        <v>9034</v>
      </c>
      <c r="S9035" s="5">
        <v>89392</v>
      </c>
      <c r="T9035" s="6" t="s">
        <v>10224</v>
      </c>
      <c r="U9035" s="6">
        <v>753</v>
      </c>
    </row>
    <row r="9036" spans="18:21">
      <c r="R9036">
        <v>9035</v>
      </c>
      <c r="S9036" s="5">
        <v>89395</v>
      </c>
      <c r="T9036" s="6" t="s">
        <v>10226</v>
      </c>
      <c r="U9036" s="6">
        <v>602</v>
      </c>
    </row>
    <row r="9037" spans="18:21">
      <c r="R9037">
        <v>9036</v>
      </c>
      <c r="S9037" s="5">
        <v>89396</v>
      </c>
      <c r="T9037" s="6" t="s">
        <v>10226</v>
      </c>
      <c r="U9037" s="6">
        <v>522</v>
      </c>
    </row>
    <row r="9038" spans="18:21">
      <c r="R9038">
        <v>9037</v>
      </c>
      <c r="S9038" s="5">
        <v>89399</v>
      </c>
      <c r="T9038" s="6" t="s">
        <v>10227</v>
      </c>
      <c r="U9038" s="6">
        <v>45</v>
      </c>
    </row>
    <row r="9039" spans="18:21">
      <c r="R9039">
        <v>9038</v>
      </c>
      <c r="S9039" s="5">
        <v>89430</v>
      </c>
      <c r="T9039" s="6" t="s">
        <v>10228</v>
      </c>
      <c r="U9039" s="6">
        <v>1538</v>
      </c>
    </row>
    <row r="9040" spans="18:21">
      <c r="R9040">
        <v>9039</v>
      </c>
      <c r="S9040" s="5">
        <v>89431</v>
      </c>
      <c r="T9040" s="6" t="s">
        <v>10228</v>
      </c>
      <c r="U9040" s="6">
        <v>1185</v>
      </c>
    </row>
    <row r="9041" spans="18:21">
      <c r="R9041">
        <v>9040</v>
      </c>
      <c r="S9041" s="5">
        <v>89435</v>
      </c>
      <c r="T9041" s="6" t="s">
        <v>10228</v>
      </c>
      <c r="U9041" s="6">
        <v>12</v>
      </c>
    </row>
    <row r="9042" spans="18:21">
      <c r="R9042">
        <v>9041</v>
      </c>
      <c r="S9042" s="5">
        <v>89440</v>
      </c>
      <c r="T9042" s="6" t="s">
        <v>10229</v>
      </c>
      <c r="U9042" s="6">
        <v>455</v>
      </c>
    </row>
    <row r="9043" spans="18:21">
      <c r="R9043">
        <v>9042</v>
      </c>
      <c r="S9043" s="5">
        <v>89491</v>
      </c>
      <c r="T9043" s="6" t="s">
        <v>10228</v>
      </c>
      <c r="U9043" s="6">
        <v>782</v>
      </c>
    </row>
    <row r="9044" spans="18:21">
      <c r="R9044">
        <v>9043</v>
      </c>
      <c r="S9044" s="5">
        <v>89493</v>
      </c>
      <c r="T9044" s="6" t="s">
        <v>10229</v>
      </c>
      <c r="U9044" s="6">
        <v>819</v>
      </c>
    </row>
    <row r="9045" spans="18:21">
      <c r="R9045">
        <v>9044</v>
      </c>
      <c r="S9045" s="5">
        <v>89495</v>
      </c>
      <c r="T9045" s="6" t="s">
        <v>10230</v>
      </c>
      <c r="U9045" s="6">
        <v>792</v>
      </c>
    </row>
    <row r="9046" spans="18:21">
      <c r="R9046">
        <v>9045</v>
      </c>
      <c r="S9046" s="5">
        <v>89530</v>
      </c>
      <c r="T9046" s="6" t="s">
        <v>10231</v>
      </c>
      <c r="U9046" s="6">
        <v>1183</v>
      </c>
    </row>
    <row r="9047" spans="18:21">
      <c r="R9047">
        <v>9046</v>
      </c>
      <c r="S9047" s="5">
        <v>89540</v>
      </c>
      <c r="T9047" s="6" t="s">
        <v>10232</v>
      </c>
      <c r="U9047" s="6">
        <v>725</v>
      </c>
    </row>
    <row r="9048" spans="18:21">
      <c r="R9048">
        <v>9047</v>
      </c>
      <c r="S9048" s="5">
        <v>89591</v>
      </c>
      <c r="T9048" s="6" t="s">
        <v>10231</v>
      </c>
      <c r="U9048" s="6">
        <v>416</v>
      </c>
    </row>
    <row r="9049" spans="18:21">
      <c r="R9049">
        <v>9048</v>
      </c>
      <c r="S9049" s="5">
        <v>89592</v>
      </c>
      <c r="T9049" s="6" t="s">
        <v>10231</v>
      </c>
      <c r="U9049" s="6">
        <v>469</v>
      </c>
    </row>
    <row r="9050" spans="18:21">
      <c r="R9050">
        <v>9049</v>
      </c>
      <c r="S9050" s="5">
        <v>89593</v>
      </c>
      <c r="T9050" s="6" t="s">
        <v>10231</v>
      </c>
      <c r="U9050" s="6">
        <v>593</v>
      </c>
    </row>
    <row r="9051" spans="18:21">
      <c r="R9051">
        <v>9050</v>
      </c>
      <c r="S9051" s="5">
        <v>89595</v>
      </c>
      <c r="T9051" s="6" t="s">
        <v>10232</v>
      </c>
      <c r="U9051" s="6">
        <v>630</v>
      </c>
    </row>
    <row r="9052" spans="18:21">
      <c r="R9052">
        <v>9051</v>
      </c>
      <c r="S9052" s="5">
        <v>89597</v>
      </c>
      <c r="T9052" s="6" t="s">
        <v>10233</v>
      </c>
      <c r="U9052" s="6">
        <v>608</v>
      </c>
    </row>
    <row r="9053" spans="18:21">
      <c r="R9053">
        <v>9052</v>
      </c>
      <c r="S9053" s="5">
        <v>89598</v>
      </c>
      <c r="T9053" s="6" t="s">
        <v>10234</v>
      </c>
      <c r="U9053" s="6">
        <v>106</v>
      </c>
    </row>
    <row r="9054" spans="18:21">
      <c r="R9054">
        <v>9053</v>
      </c>
      <c r="S9054" s="5">
        <v>89599</v>
      </c>
      <c r="T9054" s="6" t="s">
        <v>10234</v>
      </c>
      <c r="U9054" s="6">
        <v>53</v>
      </c>
    </row>
    <row r="9055" spans="18:21">
      <c r="R9055">
        <v>9054</v>
      </c>
      <c r="S9055" s="5">
        <v>89631</v>
      </c>
      <c r="T9055" s="6" t="s">
        <v>10235</v>
      </c>
      <c r="U9055" s="6">
        <v>855</v>
      </c>
    </row>
    <row r="9056" spans="18:21">
      <c r="R9056">
        <v>9055</v>
      </c>
      <c r="S9056" s="5">
        <v>89632</v>
      </c>
      <c r="T9056" s="6" t="s">
        <v>10235</v>
      </c>
      <c r="U9056" s="6">
        <v>748</v>
      </c>
    </row>
    <row r="9057" spans="18:21">
      <c r="R9057">
        <v>9056</v>
      </c>
      <c r="S9057" s="5">
        <v>89691</v>
      </c>
      <c r="T9057" s="6" t="s">
        <v>10235</v>
      </c>
      <c r="U9057" s="6">
        <v>1044</v>
      </c>
    </row>
    <row r="9058" spans="18:21">
      <c r="R9058">
        <v>9057</v>
      </c>
      <c r="S9058" s="5">
        <v>89693</v>
      </c>
      <c r="T9058" s="6" t="s">
        <v>10236</v>
      </c>
      <c r="U9058" s="6">
        <v>937</v>
      </c>
    </row>
    <row r="9059" spans="18:21">
      <c r="R9059">
        <v>9058</v>
      </c>
      <c r="S9059" s="5">
        <v>90130</v>
      </c>
      <c r="T9059" s="6" t="s">
        <v>10237</v>
      </c>
      <c r="U9059" s="6">
        <v>5</v>
      </c>
    </row>
    <row r="9060" spans="18:21">
      <c r="R9060">
        <v>9059</v>
      </c>
      <c r="S9060" s="5">
        <v>90131</v>
      </c>
      <c r="T9060" s="6" t="s">
        <v>10237</v>
      </c>
      <c r="U9060" s="6">
        <v>5</v>
      </c>
    </row>
    <row r="9061" spans="18:21">
      <c r="R9061">
        <v>9060</v>
      </c>
      <c r="S9061" s="5">
        <v>90132</v>
      </c>
      <c r="T9061" s="6" t="s">
        <v>10237</v>
      </c>
      <c r="U9061" s="6">
        <v>3</v>
      </c>
    </row>
    <row r="9062" spans="18:21">
      <c r="R9062">
        <v>9061</v>
      </c>
      <c r="S9062" s="5">
        <v>90133</v>
      </c>
      <c r="T9062" s="6" t="s">
        <v>10237</v>
      </c>
      <c r="U9062" s="6">
        <v>1</v>
      </c>
    </row>
    <row r="9063" spans="18:21">
      <c r="R9063">
        <v>9062</v>
      </c>
      <c r="S9063" s="5">
        <v>90320</v>
      </c>
      <c r="T9063" s="6" t="s">
        <v>10237</v>
      </c>
      <c r="U9063" s="6">
        <v>905</v>
      </c>
    </row>
    <row r="9064" spans="18:21">
      <c r="R9064">
        <v>9063</v>
      </c>
      <c r="S9064" s="5">
        <v>90321</v>
      </c>
      <c r="T9064" s="6" t="s">
        <v>10237</v>
      </c>
      <c r="U9064" s="6">
        <v>1035</v>
      </c>
    </row>
    <row r="9065" spans="18:21">
      <c r="R9065">
        <v>9064</v>
      </c>
      <c r="S9065" s="5">
        <v>90322</v>
      </c>
      <c r="T9065" s="6" t="s">
        <v>10237</v>
      </c>
      <c r="U9065" s="6">
        <v>976</v>
      </c>
    </row>
    <row r="9066" spans="18:21">
      <c r="R9066">
        <v>9065</v>
      </c>
      <c r="S9066" s="5">
        <v>90323</v>
      </c>
      <c r="T9066" s="6" t="s">
        <v>10237</v>
      </c>
      <c r="U9066" s="6">
        <v>970</v>
      </c>
    </row>
    <row r="9067" spans="18:21">
      <c r="R9067">
        <v>9066</v>
      </c>
      <c r="S9067" s="5">
        <v>90325</v>
      </c>
      <c r="T9067" s="6" t="s">
        <v>10237</v>
      </c>
      <c r="U9067" s="6">
        <v>785</v>
      </c>
    </row>
    <row r="9068" spans="18:21">
      <c r="R9068">
        <v>9067</v>
      </c>
      <c r="S9068" s="5">
        <v>90326</v>
      </c>
      <c r="T9068" s="6" t="s">
        <v>10237</v>
      </c>
      <c r="U9068" s="6">
        <v>279</v>
      </c>
    </row>
    <row r="9069" spans="18:21">
      <c r="R9069">
        <v>9068</v>
      </c>
      <c r="S9069" s="5">
        <v>90327</v>
      </c>
      <c r="T9069" s="6" t="s">
        <v>10237</v>
      </c>
      <c r="U9069" s="6">
        <v>619</v>
      </c>
    </row>
    <row r="9070" spans="18:21">
      <c r="R9070">
        <v>9069</v>
      </c>
      <c r="S9070" s="5">
        <v>90328</v>
      </c>
      <c r="T9070" s="6" t="s">
        <v>10237</v>
      </c>
      <c r="U9070" s="6">
        <v>476</v>
      </c>
    </row>
    <row r="9071" spans="18:21">
      <c r="R9071">
        <v>9070</v>
      </c>
      <c r="S9071" s="5">
        <v>90329</v>
      </c>
      <c r="T9071" s="6" t="s">
        <v>10237</v>
      </c>
      <c r="U9071" s="6">
        <v>442</v>
      </c>
    </row>
    <row r="9072" spans="18:21">
      <c r="R9072">
        <v>9071</v>
      </c>
      <c r="S9072" s="5">
        <v>90330</v>
      </c>
      <c r="T9072" s="6" t="s">
        <v>10237</v>
      </c>
      <c r="U9072" s="6">
        <v>677</v>
      </c>
    </row>
    <row r="9073" spans="18:21">
      <c r="R9073">
        <v>9072</v>
      </c>
      <c r="S9073" s="5">
        <v>90331</v>
      </c>
      <c r="T9073" s="6" t="s">
        <v>10237</v>
      </c>
      <c r="U9073" s="6">
        <v>1042</v>
      </c>
    </row>
    <row r="9074" spans="18:21">
      <c r="R9074">
        <v>9073</v>
      </c>
      <c r="S9074" s="5">
        <v>90332</v>
      </c>
      <c r="T9074" s="6" t="s">
        <v>10237</v>
      </c>
      <c r="U9074" s="6">
        <v>1328</v>
      </c>
    </row>
    <row r="9075" spans="18:21">
      <c r="R9075">
        <v>9074</v>
      </c>
      <c r="S9075" s="5">
        <v>90333</v>
      </c>
      <c r="T9075" s="6" t="s">
        <v>10237</v>
      </c>
      <c r="U9075" s="6">
        <v>1285</v>
      </c>
    </row>
    <row r="9076" spans="18:21">
      <c r="R9076">
        <v>9075</v>
      </c>
      <c r="S9076" s="5">
        <v>90334</v>
      </c>
      <c r="T9076" s="6" t="s">
        <v>10237</v>
      </c>
      <c r="U9076" s="6">
        <v>401</v>
      </c>
    </row>
    <row r="9077" spans="18:21">
      <c r="R9077">
        <v>9076</v>
      </c>
      <c r="S9077" s="5">
        <v>90336</v>
      </c>
      <c r="T9077" s="6" t="s">
        <v>10237</v>
      </c>
      <c r="U9077" s="6">
        <v>1501</v>
      </c>
    </row>
    <row r="9078" spans="18:21">
      <c r="R9078">
        <v>9077</v>
      </c>
      <c r="S9078" s="5">
        <v>90337</v>
      </c>
      <c r="T9078" s="6" t="s">
        <v>10237</v>
      </c>
      <c r="U9078" s="6">
        <v>921</v>
      </c>
    </row>
    <row r="9079" spans="18:21">
      <c r="R9079">
        <v>9078</v>
      </c>
      <c r="S9079" s="5">
        <v>90338</v>
      </c>
      <c r="T9079" s="6" t="s">
        <v>10237</v>
      </c>
      <c r="U9079" s="6">
        <v>969</v>
      </c>
    </row>
    <row r="9080" spans="18:21">
      <c r="R9080">
        <v>9079</v>
      </c>
      <c r="S9080" s="5">
        <v>90339</v>
      </c>
      <c r="T9080" s="6" t="s">
        <v>10237</v>
      </c>
      <c r="U9080" s="6">
        <v>1062</v>
      </c>
    </row>
    <row r="9081" spans="18:21">
      <c r="R9081">
        <v>9080</v>
      </c>
      <c r="S9081" s="5">
        <v>90340</v>
      </c>
      <c r="T9081" s="6" t="s">
        <v>10237</v>
      </c>
      <c r="U9081" s="6">
        <v>619</v>
      </c>
    </row>
    <row r="9082" spans="18:21">
      <c r="R9082">
        <v>9081</v>
      </c>
      <c r="S9082" s="5">
        <v>90342</v>
      </c>
      <c r="T9082" s="6" t="s">
        <v>10237</v>
      </c>
      <c r="U9082" s="6">
        <v>867</v>
      </c>
    </row>
    <row r="9083" spans="18:21">
      <c r="R9083">
        <v>9082</v>
      </c>
      <c r="S9083" s="5">
        <v>90343</v>
      </c>
      <c r="T9083" s="6" t="s">
        <v>10237</v>
      </c>
      <c r="U9083" s="6">
        <v>1154</v>
      </c>
    </row>
    <row r="9084" spans="18:21">
      <c r="R9084">
        <v>9083</v>
      </c>
      <c r="S9084" s="5">
        <v>90344</v>
      </c>
      <c r="T9084" s="6" t="s">
        <v>10237</v>
      </c>
      <c r="U9084" s="6">
        <v>830</v>
      </c>
    </row>
    <row r="9085" spans="18:21">
      <c r="R9085">
        <v>9084</v>
      </c>
      <c r="S9085" s="5">
        <v>90345</v>
      </c>
      <c r="T9085" s="6" t="s">
        <v>10237</v>
      </c>
      <c r="U9085" s="6">
        <v>1064</v>
      </c>
    </row>
    <row r="9086" spans="18:21">
      <c r="R9086">
        <v>9085</v>
      </c>
      <c r="S9086" s="5">
        <v>90346</v>
      </c>
      <c r="T9086" s="6" t="s">
        <v>10237</v>
      </c>
      <c r="U9086" s="6">
        <v>1598</v>
      </c>
    </row>
    <row r="9087" spans="18:21">
      <c r="R9087">
        <v>9086</v>
      </c>
      <c r="S9087" s="5">
        <v>90351</v>
      </c>
      <c r="T9087" s="6" t="s">
        <v>10237</v>
      </c>
      <c r="U9087" s="6">
        <v>66</v>
      </c>
    </row>
    <row r="9088" spans="18:21">
      <c r="R9088">
        <v>9087</v>
      </c>
      <c r="S9088" s="5">
        <v>90352</v>
      </c>
      <c r="T9088" s="6" t="s">
        <v>10237</v>
      </c>
      <c r="U9088" s="6">
        <v>938</v>
      </c>
    </row>
    <row r="9089" spans="18:21">
      <c r="R9089">
        <v>9088</v>
      </c>
      <c r="S9089" s="5">
        <v>90353</v>
      </c>
      <c r="T9089" s="6" t="s">
        <v>10237</v>
      </c>
      <c r="U9089" s="6">
        <v>1007</v>
      </c>
    </row>
    <row r="9090" spans="18:21">
      <c r="R9090">
        <v>9089</v>
      </c>
      <c r="S9090" s="5">
        <v>90354</v>
      </c>
      <c r="T9090" s="6" t="s">
        <v>10237</v>
      </c>
      <c r="U9090" s="6">
        <v>1346</v>
      </c>
    </row>
    <row r="9091" spans="18:21">
      <c r="R9091">
        <v>9090</v>
      </c>
      <c r="S9091" s="5">
        <v>90355</v>
      </c>
      <c r="T9091" s="6" t="s">
        <v>10237</v>
      </c>
      <c r="U9091" s="6">
        <v>1679</v>
      </c>
    </row>
    <row r="9092" spans="18:21">
      <c r="R9092">
        <v>9091</v>
      </c>
      <c r="S9092" s="5">
        <v>90360</v>
      </c>
      <c r="T9092" s="6" t="s">
        <v>10237</v>
      </c>
      <c r="U9092" s="6">
        <v>1372</v>
      </c>
    </row>
    <row r="9093" spans="18:21">
      <c r="R9093">
        <v>9092</v>
      </c>
      <c r="S9093" s="5">
        <v>90361</v>
      </c>
      <c r="T9093" s="6" t="s">
        <v>10237</v>
      </c>
      <c r="U9093" s="6">
        <v>601</v>
      </c>
    </row>
    <row r="9094" spans="18:21">
      <c r="R9094">
        <v>9093</v>
      </c>
      <c r="S9094" s="5">
        <v>90362</v>
      </c>
      <c r="T9094" s="6" t="s">
        <v>10237</v>
      </c>
      <c r="U9094" s="6">
        <v>1710</v>
      </c>
    </row>
    <row r="9095" spans="18:21">
      <c r="R9095">
        <v>9094</v>
      </c>
      <c r="S9095" s="5">
        <v>90363</v>
      </c>
      <c r="T9095" s="6" t="s">
        <v>10237</v>
      </c>
      <c r="U9095" s="6">
        <v>1170</v>
      </c>
    </row>
    <row r="9096" spans="18:21">
      <c r="R9096">
        <v>9095</v>
      </c>
      <c r="S9096" s="5">
        <v>90364</v>
      </c>
      <c r="T9096" s="6" t="s">
        <v>10237</v>
      </c>
      <c r="U9096" s="6">
        <v>664</v>
      </c>
    </row>
    <row r="9097" spans="18:21">
      <c r="R9097">
        <v>9096</v>
      </c>
      <c r="S9097" s="5">
        <v>90365</v>
      </c>
      <c r="T9097" s="6" t="s">
        <v>10237</v>
      </c>
      <c r="U9097" s="6">
        <v>1166</v>
      </c>
    </row>
    <row r="9098" spans="18:21">
      <c r="R9098">
        <v>9097</v>
      </c>
      <c r="S9098" s="5">
        <v>90420</v>
      </c>
      <c r="T9098" s="6" t="s">
        <v>10237</v>
      </c>
      <c r="U9098" s="6">
        <v>1159</v>
      </c>
    </row>
    <row r="9099" spans="18:21">
      <c r="R9099">
        <v>9098</v>
      </c>
      <c r="S9099" s="5">
        <v>90421</v>
      </c>
      <c r="T9099" s="6" t="s">
        <v>10237</v>
      </c>
      <c r="U9099" s="6">
        <v>1875</v>
      </c>
    </row>
    <row r="9100" spans="18:21">
      <c r="R9100">
        <v>9099</v>
      </c>
      <c r="S9100" s="5">
        <v>90422</v>
      </c>
      <c r="T9100" s="6" t="s">
        <v>10237</v>
      </c>
      <c r="U9100" s="6">
        <v>182</v>
      </c>
    </row>
    <row r="9101" spans="18:21">
      <c r="R9101">
        <v>9100</v>
      </c>
      <c r="S9101" s="5">
        <v>90426</v>
      </c>
      <c r="T9101" s="6" t="s">
        <v>10237</v>
      </c>
      <c r="U9101" s="6">
        <v>289</v>
      </c>
    </row>
    <row r="9102" spans="18:21">
      <c r="R9102">
        <v>9101</v>
      </c>
      <c r="S9102" s="5">
        <v>90431</v>
      </c>
      <c r="T9102" s="6" t="s">
        <v>10237</v>
      </c>
      <c r="U9102" s="6">
        <v>1203</v>
      </c>
    </row>
    <row r="9103" spans="18:21">
      <c r="R9103">
        <v>9102</v>
      </c>
      <c r="S9103" s="5">
        <v>90432</v>
      </c>
      <c r="T9103" s="6" t="s">
        <v>10237</v>
      </c>
      <c r="U9103" s="6">
        <v>897</v>
      </c>
    </row>
    <row r="9104" spans="18:21">
      <c r="R9104">
        <v>9103</v>
      </c>
      <c r="S9104" s="5">
        <v>90433</v>
      </c>
      <c r="T9104" s="6" t="s">
        <v>10237</v>
      </c>
      <c r="U9104" s="6">
        <v>1123</v>
      </c>
    </row>
    <row r="9105" spans="18:21">
      <c r="R9105">
        <v>9104</v>
      </c>
      <c r="S9105" s="5">
        <v>90434</v>
      </c>
      <c r="T9105" s="6" t="s">
        <v>10237</v>
      </c>
      <c r="U9105" s="6">
        <v>993</v>
      </c>
    </row>
    <row r="9106" spans="18:21">
      <c r="R9106">
        <v>9105</v>
      </c>
      <c r="S9106" s="5">
        <v>90435</v>
      </c>
      <c r="T9106" s="6" t="s">
        <v>10237</v>
      </c>
      <c r="U9106" s="6">
        <v>1161</v>
      </c>
    </row>
    <row r="9107" spans="18:21">
      <c r="R9107">
        <v>9106</v>
      </c>
      <c r="S9107" s="5">
        <v>90436</v>
      </c>
      <c r="T9107" s="6" t="s">
        <v>10237</v>
      </c>
      <c r="U9107" s="6">
        <v>1100</v>
      </c>
    </row>
    <row r="9108" spans="18:21">
      <c r="R9108">
        <v>9107</v>
      </c>
      <c r="S9108" s="5">
        <v>90440</v>
      </c>
      <c r="T9108" s="6" t="s">
        <v>10238</v>
      </c>
      <c r="U9108" s="6">
        <v>1502</v>
      </c>
    </row>
    <row r="9109" spans="18:21">
      <c r="R9109">
        <v>9108</v>
      </c>
      <c r="S9109" s="5">
        <v>90441</v>
      </c>
      <c r="T9109" s="6" t="s">
        <v>10238</v>
      </c>
      <c r="U9109" s="6">
        <v>996</v>
      </c>
    </row>
    <row r="9110" spans="18:21">
      <c r="R9110">
        <v>9109</v>
      </c>
      <c r="S9110" s="5">
        <v>90531</v>
      </c>
      <c r="T9110" s="6" t="s">
        <v>10239</v>
      </c>
      <c r="U9110" s="6">
        <v>1160</v>
      </c>
    </row>
    <row r="9111" spans="18:21">
      <c r="R9111">
        <v>9110</v>
      </c>
      <c r="S9111" s="5">
        <v>90532</v>
      </c>
      <c r="T9111" s="6" t="s">
        <v>10239</v>
      </c>
      <c r="U9111" s="6">
        <v>1447</v>
      </c>
    </row>
    <row r="9112" spans="18:21">
      <c r="R9112">
        <v>9111</v>
      </c>
      <c r="S9112" s="5">
        <v>90571</v>
      </c>
      <c r="T9112" s="6" t="s">
        <v>10239</v>
      </c>
      <c r="U9112" s="6">
        <v>442</v>
      </c>
    </row>
    <row r="9113" spans="18:21">
      <c r="R9113">
        <v>9112</v>
      </c>
      <c r="S9113" s="5">
        <v>90572</v>
      </c>
      <c r="T9113" s="6" t="s">
        <v>10239</v>
      </c>
      <c r="U9113" s="6">
        <v>275</v>
      </c>
    </row>
    <row r="9114" spans="18:21">
      <c r="R9114">
        <v>9113</v>
      </c>
      <c r="S9114" s="5">
        <v>90580</v>
      </c>
      <c r="T9114" s="6" t="s">
        <v>10237</v>
      </c>
      <c r="U9114" s="6">
        <v>1087</v>
      </c>
    </row>
    <row r="9115" spans="18:21">
      <c r="R9115">
        <v>9114</v>
      </c>
      <c r="S9115" s="5">
        <v>90581</v>
      </c>
      <c r="T9115" s="6" t="s">
        <v>10237</v>
      </c>
      <c r="U9115" s="6">
        <v>797</v>
      </c>
    </row>
    <row r="9116" spans="18:21">
      <c r="R9116">
        <v>9115</v>
      </c>
      <c r="S9116" s="5">
        <v>90582</v>
      </c>
      <c r="T9116" s="6" t="s">
        <v>10237</v>
      </c>
      <c r="U9116" s="6">
        <v>742</v>
      </c>
    </row>
    <row r="9117" spans="18:21">
      <c r="R9117">
        <v>9116</v>
      </c>
      <c r="S9117" s="5">
        <v>90583</v>
      </c>
      <c r="T9117" s="6" t="s">
        <v>10237</v>
      </c>
      <c r="U9117" s="6">
        <v>799</v>
      </c>
    </row>
    <row r="9118" spans="18:21">
      <c r="R9118">
        <v>9117</v>
      </c>
      <c r="S9118" s="5">
        <v>90586</v>
      </c>
      <c r="T9118" s="6" t="s">
        <v>10237</v>
      </c>
      <c r="U9118" s="6">
        <v>1080</v>
      </c>
    </row>
    <row r="9119" spans="18:21">
      <c r="R9119">
        <v>9118</v>
      </c>
      <c r="S9119" s="5">
        <v>90587</v>
      </c>
      <c r="T9119" s="6" t="s">
        <v>10237</v>
      </c>
      <c r="U9119" s="6">
        <v>923</v>
      </c>
    </row>
    <row r="9120" spans="18:21">
      <c r="R9120">
        <v>9119</v>
      </c>
      <c r="S9120" s="5">
        <v>90588</v>
      </c>
      <c r="T9120" s="6" t="s">
        <v>10237</v>
      </c>
      <c r="U9120" s="6">
        <v>874</v>
      </c>
    </row>
    <row r="9121" spans="18:21">
      <c r="R9121">
        <v>9120</v>
      </c>
      <c r="S9121" s="5">
        <v>90591</v>
      </c>
      <c r="T9121" s="6" t="s">
        <v>10237</v>
      </c>
      <c r="U9121" s="6">
        <v>854</v>
      </c>
    </row>
    <row r="9122" spans="18:21">
      <c r="R9122">
        <v>9121</v>
      </c>
      <c r="S9122" s="5">
        <v>90592</v>
      </c>
      <c r="T9122" s="6" t="s">
        <v>10237</v>
      </c>
      <c r="U9122" s="6">
        <v>746</v>
      </c>
    </row>
    <row r="9123" spans="18:21">
      <c r="R9123">
        <v>9122</v>
      </c>
      <c r="S9123" s="5">
        <v>90593</v>
      </c>
      <c r="T9123" s="6" t="s">
        <v>10237</v>
      </c>
      <c r="U9123" s="6">
        <v>600</v>
      </c>
    </row>
    <row r="9124" spans="18:21">
      <c r="R9124">
        <v>9123</v>
      </c>
      <c r="S9124" s="5">
        <v>90594</v>
      </c>
      <c r="T9124" s="6" t="s">
        <v>10237</v>
      </c>
      <c r="U9124" s="6">
        <v>712</v>
      </c>
    </row>
    <row r="9125" spans="18:21">
      <c r="R9125">
        <v>9124</v>
      </c>
      <c r="S9125" s="5">
        <v>90595</v>
      </c>
      <c r="T9125" s="6" t="s">
        <v>10237</v>
      </c>
      <c r="U9125" s="6">
        <v>829</v>
      </c>
    </row>
    <row r="9126" spans="18:21">
      <c r="R9126">
        <v>9125</v>
      </c>
      <c r="S9126" s="5">
        <v>90596</v>
      </c>
      <c r="T9126" s="6" t="s">
        <v>10237</v>
      </c>
      <c r="U9126" s="6">
        <v>1297</v>
      </c>
    </row>
    <row r="9127" spans="18:21">
      <c r="R9127">
        <v>9126</v>
      </c>
      <c r="S9127" s="5">
        <v>90620</v>
      </c>
      <c r="T9127" s="6" t="s">
        <v>10237</v>
      </c>
      <c r="U9127" s="6">
        <v>9</v>
      </c>
    </row>
    <row r="9128" spans="18:21">
      <c r="R9128">
        <v>9127</v>
      </c>
      <c r="S9128" s="5">
        <v>90621</v>
      </c>
      <c r="T9128" s="6" t="s">
        <v>10237</v>
      </c>
      <c r="U9128" s="6">
        <v>1</v>
      </c>
    </row>
    <row r="9129" spans="18:21">
      <c r="R9129">
        <v>9128</v>
      </c>
      <c r="S9129" s="5">
        <v>90624</v>
      </c>
      <c r="T9129" s="6" t="s">
        <v>10237</v>
      </c>
      <c r="U9129" s="6">
        <v>1439</v>
      </c>
    </row>
    <row r="9130" spans="18:21">
      <c r="R9130">
        <v>9129</v>
      </c>
      <c r="S9130" s="5">
        <v>90625</v>
      </c>
      <c r="T9130" s="6" t="s">
        <v>10237</v>
      </c>
      <c r="U9130" s="6">
        <v>1117</v>
      </c>
    </row>
    <row r="9131" spans="18:21">
      <c r="R9131">
        <v>9130</v>
      </c>
      <c r="S9131" s="5">
        <v>90626</v>
      </c>
      <c r="T9131" s="6" t="s">
        <v>10237</v>
      </c>
      <c r="U9131" s="6">
        <v>1315</v>
      </c>
    </row>
    <row r="9132" spans="18:21">
      <c r="R9132">
        <v>9131</v>
      </c>
      <c r="S9132" s="5">
        <v>90627</v>
      </c>
      <c r="T9132" s="6" t="s">
        <v>10237</v>
      </c>
      <c r="U9132" s="6">
        <v>1274</v>
      </c>
    </row>
    <row r="9133" spans="18:21">
      <c r="R9133">
        <v>9132</v>
      </c>
      <c r="S9133" s="5">
        <v>90628</v>
      </c>
      <c r="T9133" s="6" t="s">
        <v>10237</v>
      </c>
      <c r="U9133" s="6">
        <v>1827</v>
      </c>
    </row>
    <row r="9134" spans="18:21">
      <c r="R9134">
        <v>9133</v>
      </c>
      <c r="S9134" s="5">
        <v>90629</v>
      </c>
      <c r="T9134" s="6" t="s">
        <v>10237</v>
      </c>
      <c r="U9134" s="6">
        <v>877</v>
      </c>
    </row>
    <row r="9135" spans="18:21">
      <c r="R9135">
        <v>9134</v>
      </c>
      <c r="S9135" s="5">
        <v>90637</v>
      </c>
      <c r="T9135" s="6" t="s">
        <v>10237</v>
      </c>
      <c r="U9135" s="6">
        <v>1432</v>
      </c>
    </row>
    <row r="9136" spans="18:21">
      <c r="R9136">
        <v>9135</v>
      </c>
      <c r="S9136" s="5">
        <v>90638</v>
      </c>
      <c r="T9136" s="6" t="s">
        <v>10237</v>
      </c>
      <c r="U9136" s="6">
        <v>213</v>
      </c>
    </row>
    <row r="9137" spans="18:21">
      <c r="R9137">
        <v>9136</v>
      </c>
      <c r="S9137" s="5">
        <v>90640</v>
      </c>
      <c r="T9137" s="6" t="s">
        <v>10237</v>
      </c>
      <c r="U9137" s="6">
        <v>7</v>
      </c>
    </row>
    <row r="9138" spans="18:21">
      <c r="R9138">
        <v>9137</v>
      </c>
      <c r="S9138" s="5">
        <v>90641</v>
      </c>
      <c r="T9138" s="6" t="s">
        <v>10237</v>
      </c>
      <c r="U9138" s="6">
        <v>388</v>
      </c>
    </row>
    <row r="9139" spans="18:21">
      <c r="R9139">
        <v>9138</v>
      </c>
      <c r="S9139" s="5">
        <v>90642</v>
      </c>
      <c r="T9139" s="6" t="s">
        <v>10237</v>
      </c>
      <c r="U9139" s="6">
        <v>1622</v>
      </c>
    </row>
    <row r="9140" spans="18:21">
      <c r="R9140">
        <v>9139</v>
      </c>
      <c r="S9140" s="5">
        <v>90643</v>
      </c>
      <c r="T9140" s="6" t="s">
        <v>10237</v>
      </c>
      <c r="U9140" s="6">
        <v>1396</v>
      </c>
    </row>
    <row r="9141" spans="18:21">
      <c r="R9141">
        <v>9140</v>
      </c>
      <c r="S9141" s="5">
        <v>90651</v>
      </c>
      <c r="T9141" s="6" t="s">
        <v>10237</v>
      </c>
      <c r="U9141" s="6">
        <v>1226</v>
      </c>
    </row>
    <row r="9142" spans="18:21">
      <c r="R9142">
        <v>9141</v>
      </c>
      <c r="S9142" s="5">
        <v>90652</v>
      </c>
      <c r="T9142" s="6" t="s">
        <v>10237</v>
      </c>
      <c r="U9142" s="6">
        <v>1230</v>
      </c>
    </row>
    <row r="9143" spans="18:21">
      <c r="R9143">
        <v>9142</v>
      </c>
      <c r="S9143" s="5">
        <v>90653</v>
      </c>
      <c r="T9143" s="6" t="s">
        <v>10237</v>
      </c>
      <c r="U9143" s="6">
        <v>896</v>
      </c>
    </row>
    <row r="9144" spans="18:21">
      <c r="R9144">
        <v>9143</v>
      </c>
      <c r="S9144" s="5">
        <v>90654</v>
      </c>
      <c r="T9144" s="6" t="s">
        <v>10237</v>
      </c>
      <c r="U9144" s="6">
        <v>1510</v>
      </c>
    </row>
    <row r="9145" spans="18:21">
      <c r="R9145">
        <v>9144</v>
      </c>
      <c r="S9145" s="5">
        <v>90655</v>
      </c>
      <c r="T9145" s="6" t="s">
        <v>10237</v>
      </c>
      <c r="U9145" s="6">
        <v>1608</v>
      </c>
    </row>
    <row r="9146" spans="18:21">
      <c r="R9146">
        <v>9145</v>
      </c>
      <c r="S9146" s="5">
        <v>90660</v>
      </c>
      <c r="T9146" s="6" t="s">
        <v>10237</v>
      </c>
      <c r="U9146" s="6">
        <v>798</v>
      </c>
    </row>
    <row r="9147" spans="18:21">
      <c r="R9147">
        <v>9146</v>
      </c>
      <c r="S9147" s="5">
        <v>90728</v>
      </c>
      <c r="T9147" s="6" t="s">
        <v>10237</v>
      </c>
      <c r="U9147" s="6">
        <v>833</v>
      </c>
    </row>
    <row r="9148" spans="18:21">
      <c r="R9148">
        <v>9147</v>
      </c>
      <c r="S9148" s="5">
        <v>90730</v>
      </c>
      <c r="T9148" s="6" t="s">
        <v>10237</v>
      </c>
      <c r="U9148" s="6">
        <v>846</v>
      </c>
    </row>
    <row r="9149" spans="18:21">
      <c r="R9149">
        <v>9148</v>
      </c>
      <c r="S9149" s="5">
        <v>90731</v>
      </c>
      <c r="T9149" s="6" t="s">
        <v>10237</v>
      </c>
      <c r="U9149" s="6">
        <v>1171</v>
      </c>
    </row>
    <row r="9150" spans="18:21">
      <c r="R9150">
        <v>9149</v>
      </c>
      <c r="S9150" s="5">
        <v>90732</v>
      </c>
      <c r="T9150" s="6" t="s">
        <v>10237</v>
      </c>
      <c r="U9150" s="6">
        <v>1131</v>
      </c>
    </row>
    <row r="9151" spans="18:21">
      <c r="R9151">
        <v>9150</v>
      </c>
      <c r="S9151" s="5">
        <v>90733</v>
      </c>
      <c r="T9151" s="6" t="s">
        <v>10237</v>
      </c>
      <c r="U9151" s="6">
        <v>1410</v>
      </c>
    </row>
    <row r="9152" spans="18:21">
      <c r="R9152">
        <v>9151</v>
      </c>
      <c r="S9152" s="5">
        <v>90734</v>
      </c>
      <c r="T9152" s="6" t="s">
        <v>10237</v>
      </c>
      <c r="U9152" s="6">
        <v>751</v>
      </c>
    </row>
    <row r="9153" spans="18:21">
      <c r="R9153">
        <v>9152</v>
      </c>
      <c r="S9153" s="5">
        <v>90735</v>
      </c>
      <c r="T9153" s="6" t="s">
        <v>10237</v>
      </c>
      <c r="U9153" s="6">
        <v>699</v>
      </c>
    </row>
    <row r="9154" spans="18:21">
      <c r="R9154">
        <v>9153</v>
      </c>
      <c r="S9154" s="5">
        <v>90736</v>
      </c>
      <c r="T9154" s="6" t="s">
        <v>10237</v>
      </c>
      <c r="U9154" s="6">
        <v>611</v>
      </c>
    </row>
    <row r="9155" spans="18:21">
      <c r="R9155">
        <v>9154</v>
      </c>
      <c r="S9155" s="5">
        <v>90737</v>
      </c>
      <c r="T9155" s="6" t="s">
        <v>10237</v>
      </c>
      <c r="U9155" s="6">
        <v>1455</v>
      </c>
    </row>
    <row r="9156" spans="18:21">
      <c r="R9156">
        <v>9155</v>
      </c>
      <c r="S9156" s="5">
        <v>90738</v>
      </c>
      <c r="T9156" s="6" t="s">
        <v>10237</v>
      </c>
      <c r="U9156" s="6">
        <v>1654</v>
      </c>
    </row>
    <row r="9157" spans="18:21">
      <c r="R9157">
        <v>9156</v>
      </c>
      <c r="S9157" s="5">
        <v>90740</v>
      </c>
      <c r="T9157" s="6" t="s">
        <v>10237</v>
      </c>
      <c r="U9157" s="6">
        <v>1221</v>
      </c>
    </row>
    <row r="9158" spans="18:21">
      <c r="R9158">
        <v>9157</v>
      </c>
      <c r="S9158" s="5">
        <v>90741</v>
      </c>
      <c r="T9158" s="6" t="s">
        <v>10237</v>
      </c>
      <c r="U9158" s="6">
        <v>921</v>
      </c>
    </row>
    <row r="9159" spans="18:21">
      <c r="R9159">
        <v>9158</v>
      </c>
      <c r="S9159" s="5">
        <v>90742</v>
      </c>
      <c r="T9159" s="6" t="s">
        <v>10237</v>
      </c>
      <c r="U9159" s="6">
        <v>1199</v>
      </c>
    </row>
    <row r="9160" spans="18:21">
      <c r="R9160">
        <v>9159</v>
      </c>
      <c r="S9160" s="5">
        <v>90746</v>
      </c>
      <c r="T9160" s="6" t="s">
        <v>10237</v>
      </c>
      <c r="U9160" s="6">
        <v>25</v>
      </c>
    </row>
    <row r="9161" spans="18:21">
      <c r="R9161">
        <v>9160</v>
      </c>
      <c r="S9161" s="5">
        <v>90750</v>
      </c>
      <c r="T9161" s="6" t="s">
        <v>10237</v>
      </c>
      <c r="U9161" s="6">
        <v>1715</v>
      </c>
    </row>
    <row r="9162" spans="18:21">
      <c r="R9162">
        <v>9161</v>
      </c>
      <c r="S9162" s="5">
        <v>90751</v>
      </c>
      <c r="T9162" s="6" t="s">
        <v>10237</v>
      </c>
      <c r="U9162" s="6">
        <v>1748</v>
      </c>
    </row>
    <row r="9163" spans="18:21">
      <c r="R9163">
        <v>9162</v>
      </c>
      <c r="S9163" s="5">
        <v>90752</v>
      </c>
      <c r="T9163" s="6" t="s">
        <v>10237</v>
      </c>
      <c r="U9163" s="6">
        <v>1603</v>
      </c>
    </row>
    <row r="9164" spans="18:21">
      <c r="R9164">
        <v>9163</v>
      </c>
      <c r="S9164" s="5">
        <v>90788</v>
      </c>
      <c r="T9164" s="6" t="s">
        <v>10240</v>
      </c>
      <c r="U9164" s="6">
        <v>1548</v>
      </c>
    </row>
    <row r="9165" spans="18:21">
      <c r="R9165">
        <v>9164</v>
      </c>
      <c r="S9165" s="5">
        <v>91088</v>
      </c>
      <c r="T9165" s="6" t="s">
        <v>10241</v>
      </c>
      <c r="U9165" s="6">
        <v>266</v>
      </c>
    </row>
    <row r="9166" spans="18:21">
      <c r="R9166">
        <v>9165</v>
      </c>
      <c r="S9166" s="5">
        <v>91130</v>
      </c>
      <c r="T9166" s="6" t="s">
        <v>10242</v>
      </c>
      <c r="U9166" s="6">
        <v>875</v>
      </c>
    </row>
    <row r="9167" spans="18:21">
      <c r="R9167">
        <v>9166</v>
      </c>
      <c r="S9167" s="5">
        <v>91131</v>
      </c>
      <c r="T9167" s="6" t="s">
        <v>10242</v>
      </c>
      <c r="U9167" s="6">
        <v>475</v>
      </c>
    </row>
    <row r="9168" spans="18:21">
      <c r="R9168">
        <v>9167</v>
      </c>
      <c r="S9168" s="5">
        <v>91132</v>
      </c>
      <c r="T9168" s="6" t="s">
        <v>10242</v>
      </c>
      <c r="U9168" s="6">
        <v>972</v>
      </c>
    </row>
    <row r="9169" spans="18:21">
      <c r="R9169">
        <v>9168</v>
      </c>
      <c r="S9169" s="5">
        <v>91133</v>
      </c>
      <c r="T9169" s="6" t="s">
        <v>10242</v>
      </c>
      <c r="U9169" s="6">
        <v>988</v>
      </c>
    </row>
    <row r="9170" spans="18:21">
      <c r="R9170">
        <v>9169</v>
      </c>
      <c r="S9170" s="5">
        <v>91134</v>
      </c>
      <c r="T9170" s="6" t="s">
        <v>10242</v>
      </c>
      <c r="U9170" s="6">
        <v>932</v>
      </c>
    </row>
    <row r="9171" spans="18:21">
      <c r="R9171">
        <v>9170</v>
      </c>
      <c r="S9171" s="5">
        <v>91135</v>
      </c>
      <c r="T9171" s="6" t="s">
        <v>10243</v>
      </c>
      <c r="U9171" s="6">
        <v>675</v>
      </c>
    </row>
    <row r="9172" spans="18:21">
      <c r="R9172">
        <v>9171</v>
      </c>
      <c r="S9172" s="5">
        <v>91136</v>
      </c>
      <c r="T9172" s="6" t="s">
        <v>10243</v>
      </c>
      <c r="U9172" s="6">
        <v>920</v>
      </c>
    </row>
    <row r="9173" spans="18:21">
      <c r="R9173">
        <v>9172</v>
      </c>
      <c r="S9173" s="5">
        <v>91191</v>
      </c>
      <c r="T9173" s="6" t="s">
        <v>10242</v>
      </c>
      <c r="U9173" s="6">
        <v>636</v>
      </c>
    </row>
    <row r="9174" spans="18:21">
      <c r="R9174">
        <v>9173</v>
      </c>
      <c r="S9174" s="5">
        <v>91192</v>
      </c>
      <c r="T9174" s="6" t="s">
        <v>10242</v>
      </c>
      <c r="U9174" s="6">
        <v>788</v>
      </c>
    </row>
    <row r="9175" spans="18:21">
      <c r="R9175">
        <v>9174</v>
      </c>
      <c r="S9175" s="5">
        <v>91193</v>
      </c>
      <c r="T9175" s="6" t="s">
        <v>10242</v>
      </c>
      <c r="U9175" s="6">
        <v>769</v>
      </c>
    </row>
    <row r="9176" spans="18:21">
      <c r="R9176">
        <v>9175</v>
      </c>
      <c r="S9176" s="5">
        <v>91194</v>
      </c>
      <c r="T9176" s="6" t="s">
        <v>10242</v>
      </c>
      <c r="U9176" s="6">
        <v>626</v>
      </c>
    </row>
    <row r="9177" spans="18:21">
      <c r="R9177">
        <v>9176</v>
      </c>
      <c r="S9177" s="5">
        <v>91231</v>
      </c>
      <c r="T9177" s="6" t="s">
        <v>10244</v>
      </c>
      <c r="U9177" s="6">
        <v>757</v>
      </c>
    </row>
    <row r="9178" spans="18:21">
      <c r="R9178">
        <v>9177</v>
      </c>
      <c r="S9178" s="5">
        <v>91232</v>
      </c>
      <c r="T9178" s="6" t="s">
        <v>10244</v>
      </c>
      <c r="U9178" s="6">
        <v>708</v>
      </c>
    </row>
    <row r="9179" spans="18:21">
      <c r="R9179">
        <v>9178</v>
      </c>
      <c r="S9179" s="5">
        <v>91233</v>
      </c>
      <c r="T9179" s="6" t="s">
        <v>10244</v>
      </c>
      <c r="U9179" s="6">
        <v>1192</v>
      </c>
    </row>
    <row r="9180" spans="18:21">
      <c r="R9180">
        <v>9179</v>
      </c>
      <c r="S9180" s="5">
        <v>91234</v>
      </c>
      <c r="T9180" s="6" t="s">
        <v>10244</v>
      </c>
      <c r="U9180" s="6">
        <v>903</v>
      </c>
    </row>
    <row r="9181" spans="18:21">
      <c r="R9181">
        <v>9180</v>
      </c>
      <c r="S9181" s="5">
        <v>91290</v>
      </c>
      <c r="T9181" s="6" t="s">
        <v>10244</v>
      </c>
      <c r="U9181" s="6">
        <v>482</v>
      </c>
    </row>
    <row r="9182" spans="18:21">
      <c r="R9182">
        <v>9181</v>
      </c>
      <c r="S9182" s="5">
        <v>91291</v>
      </c>
      <c r="T9182" s="6" t="s">
        <v>10244</v>
      </c>
      <c r="U9182" s="6">
        <v>697</v>
      </c>
    </row>
    <row r="9183" spans="18:21">
      <c r="R9183">
        <v>9182</v>
      </c>
      <c r="S9183" s="5">
        <v>91292</v>
      </c>
      <c r="T9183" s="6" t="s">
        <v>10244</v>
      </c>
      <c r="U9183" s="6">
        <v>583</v>
      </c>
    </row>
    <row r="9184" spans="18:21">
      <c r="R9184">
        <v>9183</v>
      </c>
      <c r="S9184" s="5">
        <v>91293</v>
      </c>
      <c r="T9184" s="6" t="s">
        <v>10244</v>
      </c>
      <c r="U9184" s="6">
        <v>202</v>
      </c>
    </row>
    <row r="9185" spans="18:21">
      <c r="R9185">
        <v>9184</v>
      </c>
      <c r="S9185" s="5">
        <v>91294</v>
      </c>
      <c r="T9185" s="6" t="s">
        <v>10245</v>
      </c>
      <c r="U9185" s="6">
        <v>112</v>
      </c>
    </row>
    <row r="9186" spans="18:21">
      <c r="R9186">
        <v>9185</v>
      </c>
      <c r="S9186" s="5">
        <v>91295</v>
      </c>
      <c r="T9186" s="6" t="s">
        <v>10246</v>
      </c>
      <c r="U9186" s="6">
        <v>54</v>
      </c>
    </row>
    <row r="9187" spans="18:21">
      <c r="R9187">
        <v>9186</v>
      </c>
      <c r="S9187" s="5">
        <v>91297</v>
      </c>
      <c r="T9187" s="6" t="s">
        <v>10247</v>
      </c>
      <c r="U9187" s="6">
        <v>143</v>
      </c>
    </row>
    <row r="9188" spans="18:21">
      <c r="R9188">
        <v>9187</v>
      </c>
      <c r="S9188" s="5">
        <v>91298</v>
      </c>
      <c r="T9188" s="6" t="s">
        <v>10248</v>
      </c>
      <c r="U9188" s="6">
        <v>172</v>
      </c>
    </row>
    <row r="9189" spans="18:21">
      <c r="R9189">
        <v>9188</v>
      </c>
      <c r="S9189" s="5">
        <v>91299</v>
      </c>
      <c r="T9189" s="6" t="s">
        <v>10244</v>
      </c>
      <c r="U9189" s="6">
        <v>263</v>
      </c>
    </row>
    <row r="9190" spans="18:21">
      <c r="R9190">
        <v>9189</v>
      </c>
      <c r="S9190" s="5">
        <v>91331</v>
      </c>
      <c r="T9190" s="6" t="s">
        <v>10249</v>
      </c>
      <c r="U9190" s="6">
        <v>1232</v>
      </c>
    </row>
    <row r="9191" spans="18:21">
      <c r="R9191">
        <v>9190</v>
      </c>
      <c r="S9191" s="5">
        <v>91332</v>
      </c>
      <c r="T9191" s="6" t="s">
        <v>10249</v>
      </c>
      <c r="U9191" s="6">
        <v>1173</v>
      </c>
    </row>
    <row r="9192" spans="18:21">
      <c r="R9192">
        <v>9191</v>
      </c>
      <c r="S9192" s="5">
        <v>91333</v>
      </c>
      <c r="T9192" s="6" t="s">
        <v>10249</v>
      </c>
      <c r="U9192" s="6">
        <v>1148</v>
      </c>
    </row>
    <row r="9193" spans="18:21">
      <c r="R9193">
        <v>9192</v>
      </c>
      <c r="S9193" s="5">
        <v>91334</v>
      </c>
      <c r="T9193" s="6" t="s">
        <v>10249</v>
      </c>
      <c r="U9193" s="6">
        <v>1233</v>
      </c>
    </row>
    <row r="9194" spans="18:21">
      <c r="R9194">
        <v>9193</v>
      </c>
      <c r="S9194" s="5">
        <v>91335</v>
      </c>
      <c r="T9194" s="6" t="s">
        <v>10249</v>
      </c>
      <c r="U9194" s="6">
        <v>1310</v>
      </c>
    </row>
    <row r="9195" spans="18:21">
      <c r="R9195">
        <v>9194</v>
      </c>
      <c r="S9195" s="5">
        <v>91341</v>
      </c>
      <c r="T9195" s="6" t="s">
        <v>10250</v>
      </c>
      <c r="U9195" s="6">
        <v>952</v>
      </c>
    </row>
    <row r="9196" spans="18:21">
      <c r="R9196">
        <v>9195</v>
      </c>
      <c r="S9196" s="5">
        <v>91342</v>
      </c>
      <c r="T9196" s="6" t="s">
        <v>10250</v>
      </c>
      <c r="U9196" s="6">
        <v>1807</v>
      </c>
    </row>
    <row r="9197" spans="18:21">
      <c r="R9197">
        <v>9196</v>
      </c>
      <c r="S9197" s="5">
        <v>91431</v>
      </c>
      <c r="T9197" s="6" t="s">
        <v>10251</v>
      </c>
      <c r="U9197" s="6">
        <v>885</v>
      </c>
    </row>
    <row r="9198" spans="18:21">
      <c r="R9198">
        <v>9197</v>
      </c>
      <c r="S9198" s="5">
        <v>91432</v>
      </c>
      <c r="T9198" s="6" t="s">
        <v>10251</v>
      </c>
      <c r="U9198" s="6">
        <v>739</v>
      </c>
    </row>
    <row r="9199" spans="18:21">
      <c r="R9199">
        <v>9198</v>
      </c>
      <c r="S9199" s="5">
        <v>91433</v>
      </c>
      <c r="T9199" s="6" t="s">
        <v>10251</v>
      </c>
      <c r="U9199" s="6">
        <v>1015</v>
      </c>
    </row>
    <row r="9200" spans="18:21">
      <c r="R9200">
        <v>9199</v>
      </c>
      <c r="S9200" s="5">
        <v>91441</v>
      </c>
      <c r="T9200" s="6" t="s">
        <v>10252</v>
      </c>
      <c r="U9200" s="6">
        <v>806</v>
      </c>
    </row>
    <row r="9201" spans="18:21">
      <c r="R9201">
        <v>9200</v>
      </c>
      <c r="S9201" s="5">
        <v>91490</v>
      </c>
      <c r="T9201" s="6" t="s">
        <v>10251</v>
      </c>
      <c r="U9201" s="6">
        <v>742</v>
      </c>
    </row>
    <row r="9202" spans="18:21">
      <c r="R9202">
        <v>9201</v>
      </c>
      <c r="S9202" s="5">
        <v>91491</v>
      </c>
      <c r="T9202" s="6" t="s">
        <v>10251</v>
      </c>
      <c r="U9202" s="6">
        <v>709</v>
      </c>
    </row>
    <row r="9203" spans="18:21">
      <c r="R9203">
        <v>9202</v>
      </c>
      <c r="S9203" s="5">
        <v>91492</v>
      </c>
      <c r="T9203" s="6" t="s">
        <v>10253</v>
      </c>
      <c r="U9203" s="6">
        <v>811</v>
      </c>
    </row>
    <row r="9204" spans="18:21">
      <c r="R9204">
        <v>9203</v>
      </c>
      <c r="S9204" s="5">
        <v>91493</v>
      </c>
      <c r="T9204" s="6" t="s">
        <v>10254</v>
      </c>
      <c r="U9204" s="6">
        <v>206</v>
      </c>
    </row>
    <row r="9205" spans="18:21">
      <c r="R9205">
        <v>9204</v>
      </c>
      <c r="S9205" s="5">
        <v>91494</v>
      </c>
      <c r="T9205" s="6" t="s">
        <v>10255</v>
      </c>
      <c r="U9205" s="6">
        <v>317</v>
      </c>
    </row>
    <row r="9206" spans="18:21">
      <c r="R9206">
        <v>9205</v>
      </c>
      <c r="S9206" s="5">
        <v>91495</v>
      </c>
      <c r="T9206" s="6" t="s">
        <v>10256</v>
      </c>
      <c r="U9206" s="6">
        <v>439</v>
      </c>
    </row>
    <row r="9207" spans="18:21">
      <c r="R9207">
        <v>9206</v>
      </c>
      <c r="S9207" s="5">
        <v>91496</v>
      </c>
      <c r="T9207" s="6" t="s">
        <v>10257</v>
      </c>
      <c r="U9207" s="6">
        <v>361</v>
      </c>
    </row>
    <row r="9208" spans="18:21">
      <c r="R9208">
        <v>9207</v>
      </c>
      <c r="S9208" s="5">
        <v>91531</v>
      </c>
      <c r="T9208" s="6" t="s">
        <v>10258</v>
      </c>
      <c r="U9208" s="6">
        <v>1003</v>
      </c>
    </row>
    <row r="9209" spans="18:21">
      <c r="R9209">
        <v>9208</v>
      </c>
      <c r="S9209" s="5">
        <v>91532</v>
      </c>
      <c r="T9209" s="6" t="s">
        <v>10258</v>
      </c>
      <c r="U9209" s="6">
        <v>995</v>
      </c>
    </row>
    <row r="9210" spans="18:21">
      <c r="R9210">
        <v>9209</v>
      </c>
      <c r="S9210" s="5">
        <v>91534</v>
      </c>
      <c r="T9210" s="6" t="s">
        <v>10259</v>
      </c>
      <c r="U9210" s="6">
        <v>595</v>
      </c>
    </row>
    <row r="9211" spans="18:21">
      <c r="R9211">
        <v>9210</v>
      </c>
      <c r="S9211" s="5">
        <v>91591</v>
      </c>
      <c r="T9211" s="6" t="s">
        <v>10258</v>
      </c>
      <c r="U9211" s="6">
        <v>370</v>
      </c>
    </row>
    <row r="9212" spans="18:21">
      <c r="R9212">
        <v>9211</v>
      </c>
      <c r="S9212" s="5">
        <v>91592</v>
      </c>
      <c r="T9212" s="6" t="s">
        <v>10258</v>
      </c>
      <c r="U9212" s="6">
        <v>542</v>
      </c>
    </row>
    <row r="9213" spans="18:21">
      <c r="R9213">
        <v>9212</v>
      </c>
      <c r="S9213" s="5">
        <v>91593</v>
      </c>
      <c r="T9213" s="6" t="s">
        <v>10258</v>
      </c>
      <c r="U9213" s="6">
        <v>525</v>
      </c>
    </row>
    <row r="9214" spans="18:21">
      <c r="R9214">
        <v>9213</v>
      </c>
      <c r="S9214" s="5">
        <v>91594</v>
      </c>
      <c r="T9214" s="6" t="s">
        <v>10259</v>
      </c>
      <c r="U9214" s="6">
        <v>456</v>
      </c>
    </row>
    <row r="9215" spans="18:21">
      <c r="R9215">
        <v>9214</v>
      </c>
      <c r="S9215" s="5">
        <v>91595</v>
      </c>
      <c r="T9215" s="6" t="s">
        <v>10259</v>
      </c>
      <c r="U9215" s="6">
        <v>231</v>
      </c>
    </row>
    <row r="9216" spans="18:21">
      <c r="R9216">
        <v>9215</v>
      </c>
      <c r="S9216" s="5">
        <v>91596</v>
      </c>
      <c r="T9216" s="6" t="s">
        <v>10260</v>
      </c>
      <c r="U9216" s="6">
        <v>353</v>
      </c>
    </row>
    <row r="9217" spans="18:21">
      <c r="R9217">
        <v>9216</v>
      </c>
      <c r="S9217" s="5">
        <v>91597</v>
      </c>
      <c r="T9217" s="6" t="s">
        <v>10261</v>
      </c>
      <c r="U9217" s="6">
        <v>659</v>
      </c>
    </row>
    <row r="9218" spans="18:21">
      <c r="R9218">
        <v>9217</v>
      </c>
      <c r="S9218" s="5">
        <v>91598</v>
      </c>
      <c r="T9218" s="6" t="s">
        <v>10261</v>
      </c>
      <c r="U9218" s="6">
        <v>952</v>
      </c>
    </row>
    <row r="9219" spans="18:21">
      <c r="R9219">
        <v>9218</v>
      </c>
      <c r="S9219" s="5">
        <v>91631</v>
      </c>
      <c r="T9219" s="6" t="s">
        <v>10262</v>
      </c>
      <c r="U9219" s="6">
        <v>965</v>
      </c>
    </row>
    <row r="9220" spans="18:21">
      <c r="R9220">
        <v>9219</v>
      </c>
      <c r="S9220" s="5">
        <v>91691</v>
      </c>
      <c r="T9220" s="6" t="s">
        <v>10262</v>
      </c>
      <c r="U9220" s="6">
        <v>352</v>
      </c>
    </row>
    <row r="9221" spans="18:21">
      <c r="R9221">
        <v>9220</v>
      </c>
      <c r="S9221" s="5">
        <v>91692</v>
      </c>
      <c r="T9221" s="6" t="s">
        <v>10262</v>
      </c>
      <c r="U9221" s="6">
        <v>442</v>
      </c>
    </row>
    <row r="9222" spans="18:21">
      <c r="R9222">
        <v>9221</v>
      </c>
      <c r="S9222" s="5">
        <v>91693</v>
      </c>
      <c r="T9222" s="6" t="s">
        <v>10262</v>
      </c>
      <c r="U9222" s="6">
        <v>661</v>
      </c>
    </row>
    <row r="9223" spans="18:21">
      <c r="R9223">
        <v>9222</v>
      </c>
      <c r="S9223" s="5">
        <v>91695</v>
      </c>
      <c r="T9223" s="6" t="s">
        <v>10263</v>
      </c>
      <c r="U9223" s="6">
        <v>256</v>
      </c>
    </row>
    <row r="9224" spans="18:21">
      <c r="R9224">
        <v>9223</v>
      </c>
      <c r="S9224" s="5">
        <v>91702</v>
      </c>
      <c r="T9224" s="6" t="s">
        <v>10264</v>
      </c>
      <c r="U9224" s="6">
        <v>92</v>
      </c>
    </row>
    <row r="9225" spans="18:21">
      <c r="R9225">
        <v>9224</v>
      </c>
      <c r="S9225" s="5">
        <v>91703</v>
      </c>
      <c r="T9225" s="6" t="s">
        <v>10265</v>
      </c>
      <c r="U9225" s="6">
        <v>38</v>
      </c>
    </row>
    <row r="9226" spans="18:21">
      <c r="R9226">
        <v>9225</v>
      </c>
      <c r="S9226" s="5">
        <v>91704</v>
      </c>
      <c r="T9226" s="6" t="s">
        <v>10266</v>
      </c>
      <c r="U9226" s="6">
        <v>98</v>
      </c>
    </row>
    <row r="9227" spans="18:21">
      <c r="R9227">
        <v>9226</v>
      </c>
      <c r="S9227" s="5">
        <v>91731</v>
      </c>
      <c r="T9227" s="6" t="s">
        <v>10267</v>
      </c>
      <c r="U9227" s="6">
        <v>814</v>
      </c>
    </row>
    <row r="9228" spans="18:21">
      <c r="R9228">
        <v>9227</v>
      </c>
      <c r="S9228" s="5">
        <v>91732</v>
      </c>
      <c r="T9228" s="6" t="s">
        <v>10267</v>
      </c>
      <c r="U9228" s="6">
        <v>802</v>
      </c>
    </row>
    <row r="9229" spans="18:21">
      <c r="R9229">
        <v>9228</v>
      </c>
      <c r="S9229" s="5">
        <v>91791</v>
      </c>
      <c r="T9229" s="6" t="s">
        <v>10267</v>
      </c>
      <c r="U9229" s="6">
        <v>390</v>
      </c>
    </row>
    <row r="9230" spans="18:21">
      <c r="R9230">
        <v>9229</v>
      </c>
      <c r="S9230" s="5">
        <v>91793</v>
      </c>
      <c r="T9230" s="6" t="s">
        <v>10268</v>
      </c>
      <c r="U9230" s="6">
        <v>97</v>
      </c>
    </row>
    <row r="9231" spans="18:21">
      <c r="R9231">
        <v>9230</v>
      </c>
      <c r="S9231" s="5">
        <v>91794</v>
      </c>
      <c r="T9231" s="6" t="s">
        <v>10269</v>
      </c>
      <c r="U9231" s="6">
        <v>79</v>
      </c>
    </row>
    <row r="9232" spans="18:21">
      <c r="R9232">
        <v>9231</v>
      </c>
      <c r="S9232" s="5">
        <v>91795</v>
      </c>
      <c r="T9232" s="6" t="s">
        <v>10270</v>
      </c>
      <c r="U9232" s="6">
        <v>168</v>
      </c>
    </row>
    <row r="9233" spans="18:21">
      <c r="R9233">
        <v>9232</v>
      </c>
      <c r="S9233" s="5">
        <v>91799</v>
      </c>
      <c r="T9233" s="6" t="s">
        <v>10267</v>
      </c>
      <c r="U9233" s="6">
        <v>160</v>
      </c>
    </row>
    <row r="9234" spans="18:21">
      <c r="R9234">
        <v>9233</v>
      </c>
      <c r="S9234" s="5">
        <v>91803</v>
      </c>
      <c r="T9234" s="6" t="s">
        <v>10271</v>
      </c>
      <c r="U9234" s="6">
        <v>65</v>
      </c>
    </row>
    <row r="9235" spans="18:21">
      <c r="R9235">
        <v>9234</v>
      </c>
      <c r="S9235" s="5">
        <v>91831</v>
      </c>
      <c r="T9235" s="6" t="s">
        <v>10272</v>
      </c>
      <c r="U9235" s="6">
        <v>1567</v>
      </c>
    </row>
    <row r="9236" spans="18:21">
      <c r="R9236">
        <v>9235</v>
      </c>
      <c r="S9236" s="5">
        <v>91832</v>
      </c>
      <c r="T9236" s="6" t="s">
        <v>10272</v>
      </c>
      <c r="U9236" s="6">
        <v>1969</v>
      </c>
    </row>
    <row r="9237" spans="18:21">
      <c r="R9237">
        <v>9236</v>
      </c>
      <c r="S9237" s="5">
        <v>91891</v>
      </c>
      <c r="T9237" s="6" t="s">
        <v>10272</v>
      </c>
      <c r="U9237" s="6">
        <v>353</v>
      </c>
    </row>
    <row r="9238" spans="18:21">
      <c r="R9238">
        <v>9237</v>
      </c>
      <c r="S9238" s="5">
        <v>91892</v>
      </c>
      <c r="T9238" s="6" t="s">
        <v>10273</v>
      </c>
      <c r="U9238" s="6">
        <v>419</v>
      </c>
    </row>
    <row r="9239" spans="18:21">
      <c r="R9239">
        <v>9238</v>
      </c>
      <c r="S9239" s="5">
        <v>91931</v>
      </c>
      <c r="T9239" s="6" t="s">
        <v>10274</v>
      </c>
      <c r="U9239" s="6">
        <v>941</v>
      </c>
    </row>
    <row r="9240" spans="18:21">
      <c r="R9240">
        <v>9239</v>
      </c>
      <c r="S9240" s="5">
        <v>91932</v>
      </c>
      <c r="T9240" s="6" t="s">
        <v>10274</v>
      </c>
      <c r="U9240" s="6">
        <v>971</v>
      </c>
    </row>
    <row r="9241" spans="18:21">
      <c r="R9241">
        <v>9240</v>
      </c>
      <c r="S9241" s="5">
        <v>91991</v>
      </c>
      <c r="T9241" s="6" t="s">
        <v>10274</v>
      </c>
      <c r="U9241" s="6">
        <v>397</v>
      </c>
    </row>
    <row r="9242" spans="18:21">
      <c r="R9242">
        <v>9241</v>
      </c>
      <c r="S9242" s="5">
        <v>91992</v>
      </c>
      <c r="T9242" s="6" t="s">
        <v>10274</v>
      </c>
      <c r="U9242" s="6">
        <v>234</v>
      </c>
    </row>
    <row r="9243" spans="18:21">
      <c r="R9243">
        <v>9242</v>
      </c>
      <c r="S9243" s="5">
        <v>91993</v>
      </c>
      <c r="T9243" s="6" t="s">
        <v>10275</v>
      </c>
      <c r="U9243" s="6">
        <v>329</v>
      </c>
    </row>
    <row r="9244" spans="18:21">
      <c r="R9244">
        <v>9243</v>
      </c>
      <c r="S9244" s="5">
        <v>91994</v>
      </c>
      <c r="T9244" s="6" t="s">
        <v>10276</v>
      </c>
      <c r="U9244" s="6">
        <v>52</v>
      </c>
    </row>
    <row r="9245" spans="18:21">
      <c r="R9245">
        <v>9244</v>
      </c>
      <c r="S9245" s="5">
        <v>91995</v>
      </c>
      <c r="T9245" s="6" t="s">
        <v>10277</v>
      </c>
      <c r="U9245" s="6">
        <v>24</v>
      </c>
    </row>
    <row r="9246" spans="18:21">
      <c r="R9246">
        <v>9245</v>
      </c>
      <c r="S9246" s="5">
        <v>92034</v>
      </c>
      <c r="T9246" s="6" t="s">
        <v>10278</v>
      </c>
      <c r="U9246" s="6">
        <v>81</v>
      </c>
    </row>
    <row r="9247" spans="18:21">
      <c r="R9247">
        <v>9246</v>
      </c>
      <c r="S9247" s="5">
        <v>92039</v>
      </c>
      <c r="T9247" s="6" t="s">
        <v>10279</v>
      </c>
      <c r="U9247" s="6">
        <v>109</v>
      </c>
    </row>
    <row r="9248" spans="18:21">
      <c r="R9248">
        <v>9247</v>
      </c>
      <c r="S9248" s="5">
        <v>92040</v>
      </c>
      <c r="T9248" s="6" t="s">
        <v>10280</v>
      </c>
      <c r="U9248" s="6">
        <v>303</v>
      </c>
    </row>
    <row r="9249" spans="18:21">
      <c r="R9249">
        <v>9248</v>
      </c>
      <c r="S9249" s="5">
        <v>92041</v>
      </c>
      <c r="T9249" s="6" t="s">
        <v>10281</v>
      </c>
      <c r="U9249" s="6">
        <v>99</v>
      </c>
    </row>
    <row r="9250" spans="18:21">
      <c r="R9250">
        <v>9249</v>
      </c>
      <c r="S9250" s="5">
        <v>92042</v>
      </c>
      <c r="T9250" s="6" t="s">
        <v>10282</v>
      </c>
      <c r="U9250" s="6">
        <v>62</v>
      </c>
    </row>
    <row r="9251" spans="18:21">
      <c r="R9251">
        <v>9250</v>
      </c>
      <c r="S9251" s="5">
        <v>92051</v>
      </c>
      <c r="T9251" s="6" t="s">
        <v>10283</v>
      </c>
      <c r="U9251" s="6">
        <v>441</v>
      </c>
    </row>
    <row r="9252" spans="18:21">
      <c r="R9252">
        <v>9251</v>
      </c>
      <c r="S9252" s="5">
        <v>92064</v>
      </c>
      <c r="T9252" s="6" t="s">
        <v>10284</v>
      </c>
      <c r="U9252" s="6">
        <v>1061</v>
      </c>
    </row>
    <row r="9253" spans="18:21">
      <c r="R9253">
        <v>9252</v>
      </c>
      <c r="S9253" s="5">
        <v>92066</v>
      </c>
      <c r="T9253" s="6" t="s">
        <v>10285</v>
      </c>
      <c r="U9253" s="6">
        <v>406</v>
      </c>
    </row>
    <row r="9254" spans="18:21">
      <c r="R9254">
        <v>9253</v>
      </c>
      <c r="S9254" s="5">
        <v>92129</v>
      </c>
      <c r="T9254" s="6" t="s">
        <v>10286</v>
      </c>
      <c r="U9254" s="6">
        <v>31</v>
      </c>
    </row>
    <row r="9255" spans="18:21">
      <c r="R9255">
        <v>9254</v>
      </c>
      <c r="S9255" s="5">
        <v>92131</v>
      </c>
      <c r="T9255" s="6" t="s">
        <v>10287</v>
      </c>
      <c r="U9255" s="6">
        <v>665</v>
      </c>
    </row>
    <row r="9256" spans="18:21">
      <c r="R9256">
        <v>9255</v>
      </c>
      <c r="S9256" s="5">
        <v>92132</v>
      </c>
      <c r="T9256" s="6" t="s">
        <v>10287</v>
      </c>
      <c r="U9256" s="6">
        <v>912</v>
      </c>
    </row>
    <row r="9257" spans="18:21">
      <c r="R9257">
        <v>9256</v>
      </c>
      <c r="S9257" s="5">
        <v>92133</v>
      </c>
      <c r="T9257" s="6" t="s">
        <v>10287</v>
      </c>
      <c r="U9257" s="6">
        <v>950</v>
      </c>
    </row>
    <row r="9258" spans="18:21">
      <c r="R9258">
        <v>9257</v>
      </c>
      <c r="S9258" s="5">
        <v>92134</v>
      </c>
      <c r="T9258" s="6" t="s">
        <v>10287</v>
      </c>
      <c r="U9258" s="6">
        <v>1035</v>
      </c>
    </row>
    <row r="9259" spans="18:21">
      <c r="R9259">
        <v>9258</v>
      </c>
      <c r="S9259" s="5">
        <v>92135</v>
      </c>
      <c r="T9259" s="6" t="s">
        <v>10287</v>
      </c>
      <c r="U9259" s="6">
        <v>819</v>
      </c>
    </row>
    <row r="9260" spans="18:21">
      <c r="R9260">
        <v>9259</v>
      </c>
      <c r="S9260" s="5">
        <v>92136</v>
      </c>
      <c r="T9260" s="6" t="s">
        <v>10287</v>
      </c>
      <c r="U9260" s="6">
        <v>800</v>
      </c>
    </row>
    <row r="9261" spans="18:21">
      <c r="R9261">
        <v>9260</v>
      </c>
      <c r="S9261" s="5">
        <v>92137</v>
      </c>
      <c r="T9261" s="6" t="s">
        <v>10287</v>
      </c>
      <c r="U9261" s="6">
        <v>775</v>
      </c>
    </row>
    <row r="9262" spans="18:21">
      <c r="R9262">
        <v>9261</v>
      </c>
      <c r="S9262" s="5">
        <v>92141</v>
      </c>
      <c r="T9262" s="6" t="s">
        <v>10287</v>
      </c>
      <c r="U9262" s="6">
        <v>840</v>
      </c>
    </row>
    <row r="9263" spans="18:21">
      <c r="R9263">
        <v>9262</v>
      </c>
      <c r="S9263" s="5">
        <v>92142</v>
      </c>
      <c r="T9263" s="6" t="s">
        <v>10287</v>
      </c>
      <c r="U9263" s="6">
        <v>1058</v>
      </c>
    </row>
    <row r="9264" spans="18:21">
      <c r="R9264">
        <v>9263</v>
      </c>
      <c r="S9264" s="5">
        <v>92145</v>
      </c>
      <c r="T9264" s="6" t="s">
        <v>10287</v>
      </c>
      <c r="U9264" s="6">
        <v>4</v>
      </c>
    </row>
    <row r="9265" spans="18:21">
      <c r="R9265">
        <v>9264</v>
      </c>
      <c r="S9265" s="5">
        <v>92146</v>
      </c>
      <c r="T9265" s="6" t="s">
        <v>10287</v>
      </c>
      <c r="U9265" s="6">
        <v>703</v>
      </c>
    </row>
    <row r="9266" spans="18:21">
      <c r="R9266">
        <v>9265</v>
      </c>
      <c r="S9266" s="5">
        <v>92191</v>
      </c>
      <c r="T9266" s="6" t="s">
        <v>10287</v>
      </c>
      <c r="U9266" s="6">
        <v>674</v>
      </c>
    </row>
    <row r="9267" spans="18:21">
      <c r="R9267">
        <v>9266</v>
      </c>
      <c r="S9267" s="5">
        <v>92192</v>
      </c>
      <c r="T9267" s="6" t="s">
        <v>10287</v>
      </c>
      <c r="U9267" s="6">
        <v>896</v>
      </c>
    </row>
    <row r="9268" spans="18:21">
      <c r="R9268">
        <v>9267</v>
      </c>
      <c r="S9268" s="5">
        <v>92193</v>
      </c>
      <c r="T9268" s="6" t="s">
        <v>10287</v>
      </c>
      <c r="U9268" s="6">
        <v>709</v>
      </c>
    </row>
    <row r="9269" spans="18:21">
      <c r="R9269">
        <v>9268</v>
      </c>
      <c r="S9269" s="5">
        <v>92194</v>
      </c>
      <c r="T9269" s="6" t="s">
        <v>10288</v>
      </c>
      <c r="U9269" s="6">
        <v>248</v>
      </c>
    </row>
    <row r="9270" spans="18:21">
      <c r="R9270">
        <v>9269</v>
      </c>
      <c r="S9270" s="5">
        <v>92195</v>
      </c>
      <c r="T9270" s="6" t="s">
        <v>10289</v>
      </c>
      <c r="U9270" s="6">
        <v>201</v>
      </c>
    </row>
    <row r="9271" spans="18:21">
      <c r="R9271">
        <v>9270</v>
      </c>
      <c r="S9271" s="5">
        <v>92199</v>
      </c>
      <c r="T9271" s="6" t="s">
        <v>10287</v>
      </c>
      <c r="U9271" s="6">
        <v>312</v>
      </c>
    </row>
    <row r="9272" spans="18:21">
      <c r="R9272">
        <v>9271</v>
      </c>
      <c r="S9272" s="5">
        <v>92231</v>
      </c>
      <c r="T9272" s="6" t="s">
        <v>10290</v>
      </c>
      <c r="U9272" s="6">
        <v>1057</v>
      </c>
    </row>
    <row r="9273" spans="18:21">
      <c r="R9273">
        <v>9272</v>
      </c>
      <c r="S9273" s="5">
        <v>92232</v>
      </c>
      <c r="T9273" s="6" t="s">
        <v>10290</v>
      </c>
      <c r="U9273" s="6">
        <v>1328</v>
      </c>
    </row>
    <row r="9274" spans="18:21">
      <c r="R9274">
        <v>9273</v>
      </c>
      <c r="S9274" s="5">
        <v>92261</v>
      </c>
      <c r="T9274" s="6" t="s">
        <v>10291</v>
      </c>
      <c r="U9274" s="6">
        <v>45</v>
      </c>
    </row>
    <row r="9275" spans="18:21">
      <c r="R9275">
        <v>9274</v>
      </c>
      <c r="S9275" s="5">
        <v>92262</v>
      </c>
      <c r="T9275" s="6" t="s">
        <v>10291</v>
      </c>
      <c r="U9275" s="6">
        <v>188</v>
      </c>
    </row>
    <row r="9276" spans="18:21">
      <c r="R9276">
        <v>9275</v>
      </c>
      <c r="S9276" s="5">
        <v>92263</v>
      </c>
      <c r="T9276" s="6" t="s">
        <v>10291</v>
      </c>
      <c r="U9276" s="6">
        <v>238</v>
      </c>
    </row>
    <row r="9277" spans="18:21">
      <c r="R9277">
        <v>9276</v>
      </c>
      <c r="S9277" s="5">
        <v>92266</v>
      </c>
      <c r="T9277" s="6" t="s">
        <v>10291</v>
      </c>
      <c r="U9277" s="6">
        <v>913</v>
      </c>
    </row>
    <row r="9278" spans="18:21">
      <c r="R9278">
        <v>9277</v>
      </c>
      <c r="S9278" s="5">
        <v>92267</v>
      </c>
      <c r="T9278" s="6" t="s">
        <v>10291</v>
      </c>
      <c r="U9278" s="6">
        <v>671</v>
      </c>
    </row>
    <row r="9279" spans="18:21">
      <c r="R9279">
        <v>9278</v>
      </c>
      <c r="S9279" s="5">
        <v>92273</v>
      </c>
      <c r="T9279" s="6" t="s">
        <v>10292</v>
      </c>
      <c r="U9279" s="6">
        <v>286</v>
      </c>
    </row>
    <row r="9280" spans="18:21">
      <c r="R9280">
        <v>9279</v>
      </c>
      <c r="S9280" s="5">
        <v>92275</v>
      </c>
      <c r="T9280" s="6" t="s">
        <v>10293</v>
      </c>
      <c r="U9280" s="6">
        <v>296</v>
      </c>
    </row>
    <row r="9281" spans="18:21">
      <c r="R9281">
        <v>9280</v>
      </c>
      <c r="S9281" s="5">
        <v>92276</v>
      </c>
      <c r="T9281" s="6" t="s">
        <v>10294</v>
      </c>
      <c r="U9281" s="6">
        <v>148</v>
      </c>
    </row>
    <row r="9282" spans="18:21">
      <c r="R9282">
        <v>9281</v>
      </c>
      <c r="S9282" s="5">
        <v>92277</v>
      </c>
      <c r="T9282" s="6" t="s">
        <v>10294</v>
      </c>
      <c r="U9282" s="6">
        <v>111</v>
      </c>
    </row>
    <row r="9283" spans="18:21">
      <c r="R9283">
        <v>9282</v>
      </c>
      <c r="S9283" s="5">
        <v>92278</v>
      </c>
      <c r="T9283" s="6" t="s">
        <v>10294</v>
      </c>
      <c r="U9283" s="6">
        <v>88</v>
      </c>
    </row>
    <row r="9284" spans="18:21">
      <c r="R9284">
        <v>9283</v>
      </c>
      <c r="S9284" s="5">
        <v>92291</v>
      </c>
      <c r="T9284" s="6" t="s">
        <v>10290</v>
      </c>
      <c r="U9284" s="6">
        <v>422</v>
      </c>
    </row>
    <row r="9285" spans="18:21">
      <c r="R9285">
        <v>9284</v>
      </c>
      <c r="S9285" s="5">
        <v>92292</v>
      </c>
      <c r="T9285" s="6" t="s">
        <v>10290</v>
      </c>
      <c r="U9285" s="6">
        <v>590</v>
      </c>
    </row>
    <row r="9286" spans="18:21">
      <c r="R9286">
        <v>9285</v>
      </c>
      <c r="S9286" s="5">
        <v>92293</v>
      </c>
      <c r="T9286" s="6" t="s">
        <v>10290</v>
      </c>
      <c r="U9286" s="6">
        <v>535</v>
      </c>
    </row>
    <row r="9287" spans="18:21">
      <c r="R9287">
        <v>9286</v>
      </c>
      <c r="S9287" s="5">
        <v>92294</v>
      </c>
      <c r="T9287" s="6" t="s">
        <v>10295</v>
      </c>
      <c r="U9287" s="6">
        <v>375</v>
      </c>
    </row>
    <row r="9288" spans="18:21">
      <c r="R9288">
        <v>9287</v>
      </c>
      <c r="S9288" s="5">
        <v>92295</v>
      </c>
      <c r="T9288" s="6" t="s">
        <v>10296</v>
      </c>
      <c r="U9288" s="6">
        <v>452</v>
      </c>
    </row>
    <row r="9289" spans="18:21">
      <c r="R9289">
        <v>9288</v>
      </c>
      <c r="S9289" s="5">
        <v>92331</v>
      </c>
      <c r="T9289" s="6" t="s">
        <v>10297</v>
      </c>
      <c r="U9289" s="6">
        <v>1033</v>
      </c>
    </row>
    <row r="9290" spans="18:21">
      <c r="R9290">
        <v>9289</v>
      </c>
      <c r="S9290" s="5">
        <v>92332</v>
      </c>
      <c r="T9290" s="6" t="s">
        <v>10297</v>
      </c>
      <c r="U9290" s="6">
        <v>1207</v>
      </c>
    </row>
    <row r="9291" spans="18:21">
      <c r="R9291">
        <v>9290</v>
      </c>
      <c r="S9291" s="5">
        <v>92341</v>
      </c>
      <c r="T9291" s="6" t="s">
        <v>10298</v>
      </c>
      <c r="U9291" s="6">
        <v>550</v>
      </c>
    </row>
    <row r="9292" spans="18:21">
      <c r="R9292">
        <v>9291</v>
      </c>
      <c r="S9292" s="5">
        <v>92394</v>
      </c>
      <c r="T9292" s="6" t="s">
        <v>10299</v>
      </c>
      <c r="U9292" s="6">
        <v>261</v>
      </c>
    </row>
    <row r="9293" spans="18:21">
      <c r="R9293">
        <v>9292</v>
      </c>
      <c r="S9293" s="5">
        <v>92395</v>
      </c>
      <c r="T9293" s="6" t="s">
        <v>10300</v>
      </c>
      <c r="U9293" s="6">
        <v>120</v>
      </c>
    </row>
    <row r="9294" spans="18:21">
      <c r="R9294">
        <v>9293</v>
      </c>
      <c r="S9294" s="5">
        <v>92396</v>
      </c>
      <c r="T9294" s="6" t="s">
        <v>10301</v>
      </c>
      <c r="U9294" s="6">
        <v>145</v>
      </c>
    </row>
    <row r="9295" spans="18:21">
      <c r="R9295">
        <v>9294</v>
      </c>
      <c r="S9295" s="5">
        <v>92397</v>
      </c>
      <c r="T9295" s="6" t="s">
        <v>10302</v>
      </c>
      <c r="U9295" s="6">
        <v>279</v>
      </c>
    </row>
    <row r="9296" spans="18:21">
      <c r="R9296">
        <v>9295</v>
      </c>
      <c r="S9296" s="5">
        <v>92398</v>
      </c>
      <c r="T9296" s="6" t="s">
        <v>10297</v>
      </c>
      <c r="U9296" s="6">
        <v>570</v>
      </c>
    </row>
    <row r="9297" spans="18:21">
      <c r="R9297">
        <v>9296</v>
      </c>
      <c r="S9297" s="5">
        <v>92399</v>
      </c>
      <c r="T9297" s="6" t="s">
        <v>10297</v>
      </c>
      <c r="U9297" s="6">
        <v>316</v>
      </c>
    </row>
    <row r="9298" spans="18:21">
      <c r="R9298">
        <v>9297</v>
      </c>
      <c r="S9298" s="5">
        <v>92431</v>
      </c>
      <c r="T9298" s="6" t="s">
        <v>10303</v>
      </c>
      <c r="U9298" s="6">
        <v>942</v>
      </c>
    </row>
    <row r="9299" spans="18:21">
      <c r="R9299">
        <v>9298</v>
      </c>
      <c r="S9299" s="5">
        <v>92432</v>
      </c>
      <c r="T9299" s="6" t="s">
        <v>10303</v>
      </c>
      <c r="U9299" s="6">
        <v>408</v>
      </c>
    </row>
    <row r="9300" spans="18:21">
      <c r="R9300">
        <v>9299</v>
      </c>
      <c r="S9300" s="5">
        <v>92492</v>
      </c>
      <c r="T9300" s="6" t="s">
        <v>10304</v>
      </c>
      <c r="U9300" s="6">
        <v>459</v>
      </c>
    </row>
    <row r="9301" spans="18:21">
      <c r="R9301">
        <v>9300</v>
      </c>
      <c r="S9301" s="5">
        <v>92493</v>
      </c>
      <c r="T9301" s="6" t="s">
        <v>10305</v>
      </c>
      <c r="U9301" s="6">
        <v>220</v>
      </c>
    </row>
    <row r="9302" spans="18:21">
      <c r="R9302">
        <v>9301</v>
      </c>
      <c r="S9302" s="5">
        <v>92494</v>
      </c>
      <c r="T9302" s="6" t="s">
        <v>10303</v>
      </c>
      <c r="U9302" s="6">
        <v>463</v>
      </c>
    </row>
    <row r="9303" spans="18:21">
      <c r="R9303">
        <v>9302</v>
      </c>
      <c r="S9303" s="5">
        <v>92495</v>
      </c>
      <c r="T9303" s="6" t="s">
        <v>10306</v>
      </c>
      <c r="U9303" s="6">
        <v>181</v>
      </c>
    </row>
    <row r="9304" spans="18:21">
      <c r="R9304">
        <v>9303</v>
      </c>
      <c r="S9304" s="5">
        <v>93010</v>
      </c>
      <c r="T9304" s="6" t="s">
        <v>10307</v>
      </c>
      <c r="U9304" s="6">
        <v>1901</v>
      </c>
    </row>
    <row r="9305" spans="18:21">
      <c r="R9305">
        <v>9304</v>
      </c>
      <c r="S9305" s="5">
        <v>93027</v>
      </c>
      <c r="T9305" s="6" t="s">
        <v>10308</v>
      </c>
      <c r="U9305" s="6">
        <v>60</v>
      </c>
    </row>
    <row r="9306" spans="18:21">
      <c r="R9306">
        <v>9305</v>
      </c>
      <c r="S9306" s="5">
        <v>93047</v>
      </c>
      <c r="T9306" s="6" t="s">
        <v>10309</v>
      </c>
      <c r="U9306" s="6">
        <v>2903</v>
      </c>
    </row>
    <row r="9307" spans="18:21">
      <c r="R9307">
        <v>9306</v>
      </c>
      <c r="S9307" s="5">
        <v>93052</v>
      </c>
      <c r="T9307" s="6" t="s">
        <v>10310</v>
      </c>
      <c r="U9307" s="6">
        <v>210</v>
      </c>
    </row>
    <row r="9308" spans="18:21">
      <c r="R9308">
        <v>9307</v>
      </c>
      <c r="S9308" s="5">
        <v>93055</v>
      </c>
      <c r="T9308" s="6" t="s">
        <v>10311</v>
      </c>
      <c r="U9308" s="6">
        <v>1259</v>
      </c>
    </row>
    <row r="9309" spans="18:21">
      <c r="R9309">
        <v>9308</v>
      </c>
      <c r="S9309" s="5">
        <v>93061</v>
      </c>
      <c r="T9309" s="6" t="s">
        <v>10312</v>
      </c>
      <c r="U9309" s="6">
        <v>490</v>
      </c>
    </row>
    <row r="9310" spans="18:21">
      <c r="R9310">
        <v>9309</v>
      </c>
      <c r="S9310" s="5">
        <v>93070</v>
      </c>
      <c r="T9310" s="6" t="s">
        <v>10313</v>
      </c>
      <c r="U9310" s="6">
        <v>2595</v>
      </c>
    </row>
    <row r="9311" spans="18:21">
      <c r="R9311">
        <v>9310</v>
      </c>
      <c r="S9311" s="5">
        <v>93071</v>
      </c>
      <c r="T9311" s="6" t="s">
        <v>10314</v>
      </c>
      <c r="U9311" s="6">
        <v>131</v>
      </c>
    </row>
    <row r="9312" spans="18:21">
      <c r="R9312">
        <v>9311</v>
      </c>
      <c r="S9312" s="5">
        <v>93072</v>
      </c>
      <c r="T9312" s="6" t="s">
        <v>10315</v>
      </c>
      <c r="U9312" s="6">
        <v>288</v>
      </c>
    </row>
    <row r="9313" spans="18:21">
      <c r="R9313">
        <v>9312</v>
      </c>
      <c r="S9313" s="5">
        <v>93081</v>
      </c>
      <c r="T9313" s="6" t="s">
        <v>10316</v>
      </c>
      <c r="U9313" s="6">
        <v>512</v>
      </c>
    </row>
    <row r="9314" spans="18:21">
      <c r="R9314">
        <v>9313</v>
      </c>
      <c r="S9314" s="5">
        <v>93082</v>
      </c>
      <c r="T9314" s="6" t="s">
        <v>10317</v>
      </c>
      <c r="U9314" s="6">
        <v>187</v>
      </c>
    </row>
    <row r="9315" spans="18:21">
      <c r="R9315">
        <v>9314</v>
      </c>
      <c r="S9315" s="5">
        <v>93086</v>
      </c>
      <c r="T9315" s="6" t="s">
        <v>10318</v>
      </c>
      <c r="U9315" s="6">
        <v>314</v>
      </c>
    </row>
    <row r="9316" spans="18:21">
      <c r="R9316">
        <v>9315</v>
      </c>
      <c r="S9316" s="5">
        <v>93091</v>
      </c>
      <c r="T9316" s="6" t="s">
        <v>10319</v>
      </c>
      <c r="U9316" s="6">
        <v>182</v>
      </c>
    </row>
    <row r="9317" spans="18:21">
      <c r="R9317">
        <v>9316</v>
      </c>
      <c r="S9317" s="5">
        <v>93130</v>
      </c>
      <c r="T9317" s="6" t="s">
        <v>10320</v>
      </c>
      <c r="U9317" s="6">
        <v>539</v>
      </c>
    </row>
    <row r="9318" spans="18:21">
      <c r="R9318">
        <v>9317</v>
      </c>
      <c r="S9318" s="5">
        <v>93131</v>
      </c>
      <c r="T9318" s="6" t="s">
        <v>10320</v>
      </c>
      <c r="U9318" s="6">
        <v>535</v>
      </c>
    </row>
    <row r="9319" spans="18:21">
      <c r="R9319">
        <v>9318</v>
      </c>
      <c r="S9319" s="5">
        <v>93132</v>
      </c>
      <c r="T9319" s="6" t="s">
        <v>10320</v>
      </c>
      <c r="U9319" s="6">
        <v>956</v>
      </c>
    </row>
    <row r="9320" spans="18:21">
      <c r="R9320">
        <v>9319</v>
      </c>
      <c r="S9320" s="5">
        <v>93133</v>
      </c>
      <c r="T9320" s="6" t="s">
        <v>10320</v>
      </c>
      <c r="U9320" s="6">
        <v>845</v>
      </c>
    </row>
    <row r="9321" spans="18:21">
      <c r="R9321">
        <v>9320</v>
      </c>
      <c r="S9321" s="5">
        <v>93134</v>
      </c>
      <c r="T9321" s="6" t="s">
        <v>10320</v>
      </c>
      <c r="U9321" s="6">
        <v>911</v>
      </c>
    </row>
    <row r="9322" spans="18:21">
      <c r="R9322">
        <v>9321</v>
      </c>
      <c r="S9322" s="5">
        <v>93135</v>
      </c>
      <c r="T9322" s="6" t="s">
        <v>10320</v>
      </c>
      <c r="U9322" s="6">
        <v>1257</v>
      </c>
    </row>
    <row r="9323" spans="18:21">
      <c r="R9323">
        <v>9322</v>
      </c>
      <c r="S9323" s="5">
        <v>93136</v>
      </c>
      <c r="T9323" s="6" t="s">
        <v>10320</v>
      </c>
      <c r="U9323" s="6">
        <v>6</v>
      </c>
    </row>
    <row r="9324" spans="18:21">
      <c r="R9324">
        <v>9323</v>
      </c>
      <c r="S9324" s="5">
        <v>93137</v>
      </c>
      <c r="T9324" s="6" t="s">
        <v>10320</v>
      </c>
      <c r="U9324" s="6">
        <v>827</v>
      </c>
    </row>
    <row r="9325" spans="18:21">
      <c r="R9325">
        <v>9324</v>
      </c>
      <c r="S9325" s="5">
        <v>93138</v>
      </c>
      <c r="T9325" s="6" t="s">
        <v>10320</v>
      </c>
      <c r="U9325" s="6">
        <v>1055</v>
      </c>
    </row>
    <row r="9326" spans="18:21">
      <c r="R9326">
        <v>9325</v>
      </c>
      <c r="S9326" s="5">
        <v>93139</v>
      </c>
      <c r="T9326" s="6" t="s">
        <v>10320</v>
      </c>
      <c r="U9326" s="6">
        <v>1316</v>
      </c>
    </row>
    <row r="9327" spans="18:21">
      <c r="R9327">
        <v>9326</v>
      </c>
      <c r="S9327" s="5">
        <v>93140</v>
      </c>
      <c r="T9327" s="6" t="s">
        <v>10320</v>
      </c>
      <c r="U9327" s="6">
        <v>907</v>
      </c>
    </row>
    <row r="9328" spans="18:21">
      <c r="R9328">
        <v>9327</v>
      </c>
      <c r="S9328" s="5">
        <v>93141</v>
      </c>
      <c r="T9328" s="6" t="s">
        <v>10320</v>
      </c>
      <c r="U9328" s="6">
        <v>1338</v>
      </c>
    </row>
    <row r="9329" spans="18:21">
      <c r="R9329">
        <v>9328</v>
      </c>
      <c r="S9329" s="5">
        <v>93142</v>
      </c>
      <c r="T9329" s="6" t="s">
        <v>10320</v>
      </c>
      <c r="U9329" s="6">
        <v>1236</v>
      </c>
    </row>
    <row r="9330" spans="18:21">
      <c r="R9330">
        <v>9329</v>
      </c>
      <c r="S9330" s="5">
        <v>93144</v>
      </c>
      <c r="T9330" s="6" t="s">
        <v>10320</v>
      </c>
      <c r="U9330" s="6">
        <v>1248</v>
      </c>
    </row>
    <row r="9331" spans="18:21">
      <c r="R9331">
        <v>9330</v>
      </c>
      <c r="S9331" s="5">
        <v>93145</v>
      </c>
      <c r="T9331" s="6" t="s">
        <v>10320</v>
      </c>
      <c r="U9331" s="6">
        <v>1225</v>
      </c>
    </row>
    <row r="9332" spans="18:21">
      <c r="R9332">
        <v>9331</v>
      </c>
      <c r="S9332" s="5">
        <v>93146</v>
      </c>
      <c r="T9332" s="6" t="s">
        <v>10320</v>
      </c>
      <c r="U9332" s="6">
        <v>1665</v>
      </c>
    </row>
    <row r="9333" spans="18:21">
      <c r="R9333">
        <v>9332</v>
      </c>
      <c r="S9333" s="5">
        <v>93148</v>
      </c>
      <c r="T9333" s="6" t="s">
        <v>10320</v>
      </c>
      <c r="U9333" s="6">
        <v>1183</v>
      </c>
    </row>
    <row r="9334" spans="18:21">
      <c r="R9334">
        <v>9333</v>
      </c>
      <c r="S9334" s="5">
        <v>93149</v>
      </c>
      <c r="T9334" s="6" t="s">
        <v>10320</v>
      </c>
      <c r="U9334" s="6">
        <v>1336</v>
      </c>
    </row>
    <row r="9335" spans="18:21">
      <c r="R9335">
        <v>9334</v>
      </c>
      <c r="S9335" s="5">
        <v>93150</v>
      </c>
      <c r="T9335" s="6" t="s">
        <v>10320</v>
      </c>
      <c r="U9335" s="6">
        <v>1459</v>
      </c>
    </row>
    <row r="9336" spans="18:21">
      <c r="R9336">
        <v>9335</v>
      </c>
      <c r="S9336" s="5">
        <v>93151</v>
      </c>
      <c r="T9336" s="6" t="s">
        <v>10320</v>
      </c>
      <c r="U9336" s="6">
        <v>1729</v>
      </c>
    </row>
    <row r="9337" spans="18:21">
      <c r="R9337">
        <v>9336</v>
      </c>
      <c r="S9337" s="5">
        <v>93152</v>
      </c>
      <c r="T9337" s="6" t="s">
        <v>10320</v>
      </c>
      <c r="U9337" s="6">
        <v>1289</v>
      </c>
    </row>
    <row r="9338" spans="18:21">
      <c r="R9338">
        <v>9337</v>
      </c>
      <c r="S9338" s="5">
        <v>93153</v>
      </c>
      <c r="T9338" s="6" t="s">
        <v>10320</v>
      </c>
      <c r="U9338" s="6">
        <v>954</v>
      </c>
    </row>
    <row r="9339" spans="18:21">
      <c r="R9339">
        <v>9338</v>
      </c>
      <c r="S9339" s="5">
        <v>93154</v>
      </c>
      <c r="T9339" s="6" t="s">
        <v>10320</v>
      </c>
      <c r="U9339" s="6">
        <v>861</v>
      </c>
    </row>
    <row r="9340" spans="18:21">
      <c r="R9340">
        <v>9339</v>
      </c>
      <c r="S9340" s="5">
        <v>93155</v>
      </c>
      <c r="T9340" s="6" t="s">
        <v>10320</v>
      </c>
      <c r="U9340" s="6">
        <v>1461</v>
      </c>
    </row>
    <row r="9341" spans="18:21">
      <c r="R9341">
        <v>9340</v>
      </c>
      <c r="S9341" s="5">
        <v>93156</v>
      </c>
      <c r="T9341" s="6" t="s">
        <v>10320</v>
      </c>
      <c r="U9341" s="6">
        <v>1268</v>
      </c>
    </row>
    <row r="9342" spans="18:21">
      <c r="R9342">
        <v>9341</v>
      </c>
      <c r="S9342" s="5">
        <v>93157</v>
      </c>
      <c r="T9342" s="6" t="s">
        <v>10320</v>
      </c>
      <c r="U9342" s="6">
        <v>629</v>
      </c>
    </row>
    <row r="9343" spans="18:21">
      <c r="R9343">
        <v>9342</v>
      </c>
      <c r="S9343" s="5">
        <v>93158</v>
      </c>
      <c r="T9343" s="6" t="s">
        <v>10320</v>
      </c>
      <c r="U9343" s="6">
        <v>1098</v>
      </c>
    </row>
    <row r="9344" spans="18:21">
      <c r="R9344">
        <v>9343</v>
      </c>
      <c r="S9344" s="5">
        <v>93161</v>
      </c>
      <c r="T9344" s="6" t="s">
        <v>10320</v>
      </c>
      <c r="U9344" s="6">
        <v>12</v>
      </c>
    </row>
    <row r="9345" spans="18:21">
      <c r="R9345">
        <v>9344</v>
      </c>
      <c r="S9345" s="5">
        <v>93162</v>
      </c>
      <c r="T9345" s="6" t="s">
        <v>10320</v>
      </c>
      <c r="U9345" s="6">
        <v>1421</v>
      </c>
    </row>
    <row r="9346" spans="18:21">
      <c r="R9346">
        <v>9345</v>
      </c>
      <c r="S9346" s="5">
        <v>93163</v>
      </c>
      <c r="T9346" s="6" t="s">
        <v>10320</v>
      </c>
      <c r="U9346" s="6">
        <v>1020</v>
      </c>
    </row>
    <row r="9347" spans="18:21">
      <c r="R9347">
        <v>9346</v>
      </c>
      <c r="S9347" s="5">
        <v>93164</v>
      </c>
      <c r="T9347" s="6" t="s">
        <v>10320</v>
      </c>
      <c r="U9347" s="6">
        <v>1606</v>
      </c>
    </row>
    <row r="9348" spans="18:21">
      <c r="R9348">
        <v>9347</v>
      </c>
      <c r="S9348" s="5">
        <v>93165</v>
      </c>
      <c r="T9348" s="6" t="s">
        <v>10320</v>
      </c>
      <c r="U9348" s="6">
        <v>829</v>
      </c>
    </row>
    <row r="9349" spans="18:21">
      <c r="R9349">
        <v>9348</v>
      </c>
      <c r="S9349" s="5">
        <v>93170</v>
      </c>
      <c r="T9349" s="6" t="s">
        <v>10320</v>
      </c>
      <c r="U9349" s="6">
        <v>926</v>
      </c>
    </row>
    <row r="9350" spans="18:21">
      <c r="R9350">
        <v>9349</v>
      </c>
      <c r="S9350" s="5">
        <v>93191</v>
      </c>
      <c r="T9350" s="6" t="s">
        <v>10320</v>
      </c>
      <c r="U9350" s="6">
        <v>1318</v>
      </c>
    </row>
    <row r="9351" spans="18:21">
      <c r="R9351">
        <v>9350</v>
      </c>
      <c r="S9351" s="5">
        <v>93192</v>
      </c>
      <c r="T9351" s="6" t="s">
        <v>10320</v>
      </c>
      <c r="U9351" s="6">
        <v>800</v>
      </c>
    </row>
    <row r="9352" spans="18:21">
      <c r="R9352">
        <v>9351</v>
      </c>
      <c r="S9352" s="5">
        <v>93193</v>
      </c>
      <c r="T9352" s="6" t="s">
        <v>10320</v>
      </c>
      <c r="U9352" s="6">
        <v>365</v>
      </c>
    </row>
    <row r="9353" spans="18:21">
      <c r="R9353">
        <v>9352</v>
      </c>
      <c r="S9353" s="5">
        <v>93194</v>
      </c>
      <c r="T9353" s="6" t="s">
        <v>10320</v>
      </c>
      <c r="U9353" s="6">
        <v>519</v>
      </c>
    </row>
    <row r="9354" spans="18:21">
      <c r="R9354">
        <v>9353</v>
      </c>
      <c r="S9354" s="5">
        <v>93195</v>
      </c>
      <c r="T9354" s="6" t="s">
        <v>10320</v>
      </c>
      <c r="U9354" s="6">
        <v>906</v>
      </c>
    </row>
    <row r="9355" spans="18:21">
      <c r="R9355">
        <v>9354</v>
      </c>
      <c r="S9355" s="5">
        <v>93196</v>
      </c>
      <c r="T9355" s="6" t="s">
        <v>10320</v>
      </c>
      <c r="U9355" s="6">
        <v>542</v>
      </c>
    </row>
    <row r="9356" spans="18:21">
      <c r="R9356">
        <v>9355</v>
      </c>
      <c r="S9356" s="5">
        <v>93197</v>
      </c>
      <c r="T9356" s="6" t="s">
        <v>10320</v>
      </c>
      <c r="U9356" s="6">
        <v>738</v>
      </c>
    </row>
    <row r="9357" spans="18:21">
      <c r="R9357">
        <v>9356</v>
      </c>
      <c r="S9357" s="5">
        <v>93198</v>
      </c>
      <c r="T9357" s="6" t="s">
        <v>10320</v>
      </c>
      <c r="U9357" s="6">
        <v>1262</v>
      </c>
    </row>
    <row r="9358" spans="18:21">
      <c r="R9358">
        <v>9357</v>
      </c>
      <c r="S9358" s="5">
        <v>93199</v>
      </c>
      <c r="T9358" s="6" t="s">
        <v>10320</v>
      </c>
      <c r="U9358" s="6">
        <v>413</v>
      </c>
    </row>
    <row r="9359" spans="18:21">
      <c r="R9359">
        <v>9358</v>
      </c>
      <c r="S9359" s="5">
        <v>93231</v>
      </c>
      <c r="T9359" s="6" t="s">
        <v>10321</v>
      </c>
      <c r="U9359" s="6">
        <v>1368</v>
      </c>
    </row>
    <row r="9360" spans="18:21">
      <c r="R9360">
        <v>9359</v>
      </c>
      <c r="S9360" s="5">
        <v>93232</v>
      </c>
      <c r="T9360" s="6" t="s">
        <v>10321</v>
      </c>
      <c r="U9360" s="6">
        <v>1051</v>
      </c>
    </row>
    <row r="9361" spans="18:21">
      <c r="R9361">
        <v>9360</v>
      </c>
      <c r="S9361" s="5">
        <v>93233</v>
      </c>
      <c r="T9361" s="6" t="s">
        <v>10321</v>
      </c>
      <c r="U9361" s="6">
        <v>773</v>
      </c>
    </row>
    <row r="9362" spans="18:21">
      <c r="R9362">
        <v>9361</v>
      </c>
      <c r="S9362" s="5">
        <v>93234</v>
      </c>
      <c r="T9362" s="6" t="s">
        <v>10322</v>
      </c>
      <c r="U9362" s="6">
        <v>411</v>
      </c>
    </row>
    <row r="9363" spans="18:21">
      <c r="R9363">
        <v>9362</v>
      </c>
      <c r="S9363" s="5">
        <v>93235</v>
      </c>
      <c r="T9363" s="6" t="s">
        <v>10323</v>
      </c>
      <c r="U9363" s="6">
        <v>1544</v>
      </c>
    </row>
    <row r="9364" spans="18:21">
      <c r="R9364">
        <v>9363</v>
      </c>
      <c r="S9364" s="5">
        <v>93236</v>
      </c>
      <c r="T9364" s="6" t="s">
        <v>10323</v>
      </c>
      <c r="U9364" s="6">
        <v>1038</v>
      </c>
    </row>
    <row r="9365" spans="18:21">
      <c r="R9365">
        <v>9364</v>
      </c>
      <c r="S9365" s="5">
        <v>93237</v>
      </c>
      <c r="T9365" s="6" t="s">
        <v>10323</v>
      </c>
      <c r="U9365" s="6">
        <v>1467</v>
      </c>
    </row>
    <row r="9366" spans="18:21">
      <c r="R9366">
        <v>9365</v>
      </c>
      <c r="S9366" s="5">
        <v>93251</v>
      </c>
      <c r="T9366" s="6" t="s">
        <v>10324</v>
      </c>
      <c r="U9366" s="6">
        <v>1161</v>
      </c>
    </row>
    <row r="9367" spans="18:21">
      <c r="R9367">
        <v>9366</v>
      </c>
      <c r="S9367" s="5">
        <v>93252</v>
      </c>
      <c r="T9367" s="6" t="s">
        <v>10324</v>
      </c>
      <c r="U9367" s="6">
        <v>1374</v>
      </c>
    </row>
    <row r="9368" spans="18:21">
      <c r="R9368">
        <v>9367</v>
      </c>
      <c r="S9368" s="5">
        <v>93291</v>
      </c>
      <c r="T9368" s="6" t="s">
        <v>10324</v>
      </c>
      <c r="U9368" s="6">
        <v>296</v>
      </c>
    </row>
    <row r="9369" spans="18:21">
      <c r="R9369">
        <v>9368</v>
      </c>
      <c r="S9369" s="5">
        <v>93331</v>
      </c>
      <c r="T9369" s="6" t="s">
        <v>10325</v>
      </c>
      <c r="U9369" s="6">
        <v>967</v>
      </c>
    </row>
    <row r="9370" spans="18:21">
      <c r="R9370">
        <v>9369</v>
      </c>
      <c r="S9370" s="5">
        <v>93332</v>
      </c>
      <c r="T9370" s="6" t="s">
        <v>10325</v>
      </c>
      <c r="U9370" s="6">
        <v>845</v>
      </c>
    </row>
    <row r="9371" spans="18:21">
      <c r="R9371">
        <v>9370</v>
      </c>
      <c r="S9371" s="5">
        <v>93333</v>
      </c>
      <c r="T9371" s="6" t="s">
        <v>10325</v>
      </c>
      <c r="U9371" s="6">
        <v>1343</v>
      </c>
    </row>
    <row r="9372" spans="18:21">
      <c r="R9372">
        <v>9371</v>
      </c>
      <c r="S9372" s="5">
        <v>93334</v>
      </c>
      <c r="T9372" s="6" t="s">
        <v>10325</v>
      </c>
      <c r="U9372" s="6">
        <v>1468</v>
      </c>
    </row>
    <row r="9373" spans="18:21">
      <c r="R9373">
        <v>9372</v>
      </c>
      <c r="S9373" s="5">
        <v>93391</v>
      </c>
      <c r="T9373" s="6" t="s">
        <v>10325</v>
      </c>
      <c r="U9373" s="6">
        <v>479</v>
      </c>
    </row>
    <row r="9374" spans="18:21">
      <c r="R9374">
        <v>9373</v>
      </c>
      <c r="S9374" s="5">
        <v>93399</v>
      </c>
      <c r="T9374" s="6" t="s">
        <v>10325</v>
      </c>
      <c r="U9374" s="6">
        <v>401</v>
      </c>
    </row>
    <row r="9375" spans="18:21">
      <c r="R9375">
        <v>9374</v>
      </c>
      <c r="S9375" s="5">
        <v>93431</v>
      </c>
      <c r="T9375" s="6" t="s">
        <v>10326</v>
      </c>
      <c r="U9375" s="6">
        <v>1111</v>
      </c>
    </row>
    <row r="9376" spans="18:21">
      <c r="R9376">
        <v>9375</v>
      </c>
      <c r="S9376" s="5">
        <v>93432</v>
      </c>
      <c r="T9376" s="6" t="s">
        <v>10326</v>
      </c>
      <c r="U9376" s="6">
        <v>1519</v>
      </c>
    </row>
    <row r="9377" spans="18:21">
      <c r="R9377">
        <v>9376</v>
      </c>
      <c r="S9377" s="5">
        <v>93441</v>
      </c>
      <c r="T9377" s="6" t="s">
        <v>10327</v>
      </c>
      <c r="U9377" s="6">
        <v>1050</v>
      </c>
    </row>
    <row r="9378" spans="18:21">
      <c r="R9378">
        <v>9377</v>
      </c>
      <c r="S9378" s="5">
        <v>93491</v>
      </c>
      <c r="T9378" s="6" t="s">
        <v>10326</v>
      </c>
      <c r="U9378" s="6">
        <v>786</v>
      </c>
    </row>
    <row r="9379" spans="18:21">
      <c r="R9379">
        <v>9378</v>
      </c>
      <c r="S9379" s="5">
        <v>93492</v>
      </c>
      <c r="T9379" s="6" t="s">
        <v>10326</v>
      </c>
      <c r="U9379" s="6">
        <v>333</v>
      </c>
    </row>
    <row r="9380" spans="18:21">
      <c r="R9380">
        <v>9379</v>
      </c>
      <c r="S9380" s="5">
        <v>93493</v>
      </c>
      <c r="T9380" s="6" t="s">
        <v>10328</v>
      </c>
      <c r="U9380" s="6">
        <v>652</v>
      </c>
    </row>
    <row r="9381" spans="18:21">
      <c r="R9381">
        <v>9380</v>
      </c>
      <c r="S9381" s="5">
        <v>93494</v>
      </c>
      <c r="T9381" s="6" t="s">
        <v>10326</v>
      </c>
      <c r="U9381" s="6">
        <v>567</v>
      </c>
    </row>
    <row r="9382" spans="18:21">
      <c r="R9382">
        <v>9381</v>
      </c>
      <c r="S9382" s="5">
        <v>93495</v>
      </c>
      <c r="T9382" s="6" t="s">
        <v>10326</v>
      </c>
      <c r="U9382" s="6">
        <v>210</v>
      </c>
    </row>
    <row r="9383" spans="18:21">
      <c r="R9383">
        <v>9382</v>
      </c>
      <c r="S9383" s="5">
        <v>93496</v>
      </c>
      <c r="T9383" s="6" t="s">
        <v>10326</v>
      </c>
      <c r="U9383" s="6">
        <v>563</v>
      </c>
    </row>
    <row r="9384" spans="18:21">
      <c r="R9384">
        <v>9383</v>
      </c>
      <c r="S9384" s="5">
        <v>93531</v>
      </c>
      <c r="T9384" s="6" t="s">
        <v>10329</v>
      </c>
      <c r="U9384" s="6">
        <v>1013</v>
      </c>
    </row>
    <row r="9385" spans="18:21">
      <c r="R9385">
        <v>9384</v>
      </c>
      <c r="S9385" s="5">
        <v>93532</v>
      </c>
      <c r="T9385" s="6" t="s">
        <v>10329</v>
      </c>
      <c r="U9385" s="6">
        <v>1037</v>
      </c>
    </row>
    <row r="9386" spans="18:21">
      <c r="R9386">
        <v>9385</v>
      </c>
      <c r="S9386" s="5">
        <v>93591</v>
      </c>
      <c r="T9386" s="6" t="s">
        <v>10329</v>
      </c>
      <c r="U9386" s="6">
        <v>535</v>
      </c>
    </row>
    <row r="9387" spans="18:21">
      <c r="R9387">
        <v>9386</v>
      </c>
      <c r="S9387" s="5">
        <v>93592</v>
      </c>
      <c r="T9387" s="6" t="s">
        <v>10329</v>
      </c>
      <c r="U9387" s="6">
        <v>524</v>
      </c>
    </row>
    <row r="9388" spans="18:21">
      <c r="R9388">
        <v>9387</v>
      </c>
      <c r="S9388" s="5">
        <v>93593</v>
      </c>
      <c r="T9388" s="6" t="s">
        <v>10329</v>
      </c>
      <c r="U9388" s="6">
        <v>325</v>
      </c>
    </row>
    <row r="9389" spans="18:21">
      <c r="R9389">
        <v>9388</v>
      </c>
      <c r="S9389" s="5">
        <v>93631</v>
      </c>
      <c r="T9389" s="6" t="s">
        <v>10330</v>
      </c>
      <c r="U9389" s="6">
        <v>894</v>
      </c>
    </row>
    <row r="9390" spans="18:21">
      <c r="R9390">
        <v>9389</v>
      </c>
      <c r="S9390" s="5">
        <v>93632</v>
      </c>
      <c r="T9390" s="6" t="s">
        <v>10330</v>
      </c>
      <c r="U9390" s="6">
        <v>764</v>
      </c>
    </row>
    <row r="9391" spans="18:21">
      <c r="R9391">
        <v>9390</v>
      </c>
      <c r="S9391" s="5">
        <v>93691</v>
      </c>
      <c r="T9391" s="6" t="s">
        <v>10330</v>
      </c>
      <c r="U9391" s="6">
        <v>524</v>
      </c>
    </row>
    <row r="9392" spans="18:21">
      <c r="R9392">
        <v>9391</v>
      </c>
      <c r="S9392" s="5">
        <v>93692</v>
      </c>
      <c r="T9392" s="6" t="s">
        <v>10330</v>
      </c>
      <c r="U9392" s="6">
        <v>254</v>
      </c>
    </row>
    <row r="9393" spans="18:21">
      <c r="R9393">
        <v>9392</v>
      </c>
      <c r="S9393" s="5">
        <v>93693</v>
      </c>
      <c r="T9393" s="6" t="s">
        <v>10330</v>
      </c>
      <c r="U9393" s="6">
        <v>311</v>
      </c>
    </row>
    <row r="9394" spans="18:21">
      <c r="R9394">
        <v>9393</v>
      </c>
      <c r="S9394" s="5">
        <v>93731</v>
      </c>
      <c r="T9394" s="6" t="s">
        <v>10331</v>
      </c>
      <c r="U9394" s="6">
        <v>1097</v>
      </c>
    </row>
    <row r="9395" spans="18:21">
      <c r="R9395">
        <v>9394</v>
      </c>
      <c r="S9395" s="5">
        <v>93732</v>
      </c>
      <c r="T9395" s="6" t="s">
        <v>10331</v>
      </c>
      <c r="U9395" s="6">
        <v>500</v>
      </c>
    </row>
    <row r="9396" spans="18:21">
      <c r="R9396">
        <v>9395</v>
      </c>
      <c r="S9396" s="5">
        <v>93733</v>
      </c>
      <c r="T9396" s="6" t="s">
        <v>10332</v>
      </c>
      <c r="U9396" s="6">
        <v>407</v>
      </c>
    </row>
    <row r="9397" spans="18:21">
      <c r="R9397">
        <v>9396</v>
      </c>
      <c r="S9397" s="5">
        <v>93791</v>
      </c>
      <c r="T9397" s="6" t="s">
        <v>10331</v>
      </c>
      <c r="U9397" s="6">
        <v>409</v>
      </c>
    </row>
    <row r="9398" spans="18:21">
      <c r="R9398">
        <v>9397</v>
      </c>
      <c r="S9398" s="5">
        <v>93792</v>
      </c>
      <c r="T9398" s="6" t="s">
        <v>10331</v>
      </c>
      <c r="U9398" s="6">
        <v>305</v>
      </c>
    </row>
    <row r="9399" spans="18:21">
      <c r="R9399">
        <v>9398</v>
      </c>
      <c r="S9399" s="5">
        <v>93793</v>
      </c>
      <c r="T9399" s="6" t="s">
        <v>10331</v>
      </c>
      <c r="U9399" s="6">
        <v>454</v>
      </c>
    </row>
    <row r="9400" spans="18:21">
      <c r="R9400">
        <v>9399</v>
      </c>
      <c r="S9400" s="5">
        <v>93794</v>
      </c>
      <c r="T9400" s="6" t="s">
        <v>10331</v>
      </c>
      <c r="U9400" s="6">
        <v>315</v>
      </c>
    </row>
    <row r="9401" spans="18:21">
      <c r="R9401">
        <v>9400</v>
      </c>
      <c r="S9401" s="5">
        <v>93795</v>
      </c>
      <c r="T9401" s="6" t="s">
        <v>10331</v>
      </c>
      <c r="U9401" s="6">
        <v>124</v>
      </c>
    </row>
    <row r="9402" spans="18:21">
      <c r="R9402">
        <v>9401</v>
      </c>
      <c r="S9402" s="5">
        <v>93796</v>
      </c>
      <c r="T9402" s="6" t="s">
        <v>10332</v>
      </c>
      <c r="U9402" s="6">
        <v>204</v>
      </c>
    </row>
    <row r="9403" spans="18:21">
      <c r="R9403">
        <v>9402</v>
      </c>
      <c r="S9403" s="5">
        <v>93831</v>
      </c>
      <c r="T9403" s="6" t="s">
        <v>10333</v>
      </c>
      <c r="U9403" s="6">
        <v>1111</v>
      </c>
    </row>
    <row r="9404" spans="18:21">
      <c r="R9404">
        <v>9403</v>
      </c>
      <c r="S9404" s="5">
        <v>93832</v>
      </c>
      <c r="T9404" s="6" t="s">
        <v>10333</v>
      </c>
      <c r="U9404" s="6">
        <v>803</v>
      </c>
    </row>
    <row r="9405" spans="18:21">
      <c r="R9405">
        <v>9404</v>
      </c>
      <c r="S9405" s="5">
        <v>93892</v>
      </c>
      <c r="T9405" s="6" t="s">
        <v>10334</v>
      </c>
      <c r="U9405" s="6">
        <v>185</v>
      </c>
    </row>
    <row r="9406" spans="18:21">
      <c r="R9406">
        <v>9405</v>
      </c>
      <c r="S9406" s="5">
        <v>93893</v>
      </c>
      <c r="T9406" s="6" t="s">
        <v>10335</v>
      </c>
      <c r="U9406" s="6">
        <v>155</v>
      </c>
    </row>
    <row r="9407" spans="18:21">
      <c r="R9407">
        <v>9406</v>
      </c>
      <c r="S9407" s="5">
        <v>93894</v>
      </c>
      <c r="T9407" s="6" t="s">
        <v>10333</v>
      </c>
      <c r="U9407" s="6">
        <v>287</v>
      </c>
    </row>
    <row r="9408" spans="18:21">
      <c r="R9408">
        <v>9407</v>
      </c>
      <c r="S9408" s="5">
        <v>93895</v>
      </c>
      <c r="T9408" s="6" t="s">
        <v>10336</v>
      </c>
      <c r="U9408" s="6">
        <v>24</v>
      </c>
    </row>
    <row r="9409" spans="18:21">
      <c r="R9409">
        <v>9408</v>
      </c>
      <c r="S9409" s="5">
        <v>93896</v>
      </c>
      <c r="T9409" s="6" t="s">
        <v>10333</v>
      </c>
      <c r="U9409" s="6">
        <v>247</v>
      </c>
    </row>
    <row r="9410" spans="18:21">
      <c r="R9410">
        <v>9409</v>
      </c>
      <c r="S9410" s="5">
        <v>94131</v>
      </c>
      <c r="T9410" s="6" t="s">
        <v>10337</v>
      </c>
      <c r="U9410" s="6">
        <v>775</v>
      </c>
    </row>
    <row r="9411" spans="18:21">
      <c r="R9411">
        <v>9410</v>
      </c>
      <c r="S9411" s="5">
        <v>94132</v>
      </c>
      <c r="T9411" s="6" t="s">
        <v>10337</v>
      </c>
      <c r="U9411" s="6">
        <v>927</v>
      </c>
    </row>
    <row r="9412" spans="18:21">
      <c r="R9412">
        <v>9411</v>
      </c>
      <c r="S9412" s="5">
        <v>94133</v>
      </c>
      <c r="T9412" s="6" t="s">
        <v>10337</v>
      </c>
      <c r="U9412" s="6">
        <v>1063</v>
      </c>
    </row>
    <row r="9413" spans="18:21">
      <c r="R9413">
        <v>9412</v>
      </c>
      <c r="S9413" s="5">
        <v>94134</v>
      </c>
      <c r="T9413" s="6" t="s">
        <v>10337</v>
      </c>
      <c r="U9413" s="6">
        <v>1061</v>
      </c>
    </row>
    <row r="9414" spans="18:21">
      <c r="R9414">
        <v>9413</v>
      </c>
      <c r="S9414" s="5">
        <v>94135</v>
      </c>
      <c r="T9414" s="6" t="s">
        <v>10337</v>
      </c>
      <c r="U9414" s="6">
        <v>878</v>
      </c>
    </row>
    <row r="9415" spans="18:21">
      <c r="R9415">
        <v>9414</v>
      </c>
      <c r="S9415" s="5">
        <v>94136</v>
      </c>
      <c r="T9415" s="6" t="s">
        <v>10337</v>
      </c>
      <c r="U9415" s="6">
        <v>1005</v>
      </c>
    </row>
    <row r="9416" spans="18:21">
      <c r="R9416">
        <v>9415</v>
      </c>
      <c r="S9416" s="5">
        <v>94137</v>
      </c>
      <c r="T9416" s="6" t="s">
        <v>10337</v>
      </c>
      <c r="U9416" s="6">
        <v>995</v>
      </c>
    </row>
    <row r="9417" spans="18:21">
      <c r="R9417">
        <v>9416</v>
      </c>
      <c r="S9417" s="5">
        <v>94138</v>
      </c>
      <c r="T9417" s="6" t="s">
        <v>10337</v>
      </c>
      <c r="U9417" s="6">
        <v>380</v>
      </c>
    </row>
    <row r="9418" spans="18:21">
      <c r="R9418">
        <v>9417</v>
      </c>
      <c r="S9418" s="5">
        <v>94139</v>
      </c>
      <c r="T9418" s="6" t="s">
        <v>10337</v>
      </c>
      <c r="U9418" s="6">
        <v>972</v>
      </c>
    </row>
    <row r="9419" spans="18:21">
      <c r="R9419">
        <v>9418</v>
      </c>
      <c r="S9419" s="5">
        <v>94140</v>
      </c>
      <c r="T9419" s="6" t="s">
        <v>10337</v>
      </c>
      <c r="U9419" s="6">
        <v>790</v>
      </c>
    </row>
    <row r="9420" spans="18:21">
      <c r="R9420">
        <v>9419</v>
      </c>
      <c r="S9420" s="5">
        <v>94141</v>
      </c>
      <c r="T9420" s="6" t="s">
        <v>10337</v>
      </c>
      <c r="U9420" s="6">
        <v>656</v>
      </c>
    </row>
    <row r="9421" spans="18:21">
      <c r="R9421">
        <v>9420</v>
      </c>
      <c r="S9421" s="5">
        <v>94142</v>
      </c>
      <c r="T9421" s="6" t="s">
        <v>10337</v>
      </c>
      <c r="U9421" s="6">
        <v>918</v>
      </c>
    </row>
    <row r="9422" spans="18:21">
      <c r="R9422">
        <v>9421</v>
      </c>
      <c r="S9422" s="5">
        <v>94143</v>
      </c>
      <c r="T9422" s="6" t="s">
        <v>10337</v>
      </c>
      <c r="U9422" s="6">
        <v>805</v>
      </c>
    </row>
    <row r="9423" spans="18:21">
      <c r="R9423">
        <v>9422</v>
      </c>
      <c r="S9423" s="5">
        <v>94146</v>
      </c>
      <c r="T9423" s="6" t="s">
        <v>10337</v>
      </c>
      <c r="U9423" s="6">
        <v>911</v>
      </c>
    </row>
    <row r="9424" spans="18:21">
      <c r="R9424">
        <v>9423</v>
      </c>
      <c r="S9424" s="5">
        <v>94147</v>
      </c>
      <c r="T9424" s="6" t="s">
        <v>10337</v>
      </c>
      <c r="U9424" s="6">
        <v>4</v>
      </c>
    </row>
    <row r="9425" spans="18:21">
      <c r="R9425">
        <v>9424</v>
      </c>
      <c r="S9425" s="5">
        <v>94148</v>
      </c>
      <c r="T9425" s="6" t="s">
        <v>10337</v>
      </c>
      <c r="U9425" s="6">
        <v>601</v>
      </c>
    </row>
    <row r="9426" spans="18:21">
      <c r="R9426">
        <v>9425</v>
      </c>
      <c r="S9426" s="5">
        <v>94150</v>
      </c>
      <c r="T9426" s="6" t="s">
        <v>10337</v>
      </c>
      <c r="U9426" s="6">
        <v>768</v>
      </c>
    </row>
    <row r="9427" spans="18:21">
      <c r="R9427">
        <v>9426</v>
      </c>
      <c r="S9427" s="5">
        <v>94151</v>
      </c>
      <c r="T9427" s="6" t="s">
        <v>10337</v>
      </c>
      <c r="U9427" s="6">
        <v>898</v>
      </c>
    </row>
    <row r="9428" spans="18:21">
      <c r="R9428">
        <v>9427</v>
      </c>
      <c r="S9428" s="5">
        <v>94152</v>
      </c>
      <c r="T9428" s="6" t="s">
        <v>10337</v>
      </c>
      <c r="U9428" s="6">
        <v>347</v>
      </c>
    </row>
    <row r="9429" spans="18:21">
      <c r="R9429">
        <v>9428</v>
      </c>
      <c r="S9429" s="5">
        <v>94153</v>
      </c>
      <c r="T9429" s="6" t="s">
        <v>10337</v>
      </c>
      <c r="U9429" s="6">
        <v>904</v>
      </c>
    </row>
    <row r="9430" spans="18:21">
      <c r="R9430">
        <v>9429</v>
      </c>
      <c r="S9430" s="5">
        <v>94161</v>
      </c>
      <c r="T9430" s="6" t="s">
        <v>10337</v>
      </c>
      <c r="U9430" s="6">
        <v>835</v>
      </c>
    </row>
    <row r="9431" spans="18:21">
      <c r="R9431">
        <v>9430</v>
      </c>
      <c r="S9431" s="5">
        <v>94162</v>
      </c>
      <c r="T9431" s="6" t="s">
        <v>10337</v>
      </c>
      <c r="U9431" s="6">
        <v>693</v>
      </c>
    </row>
    <row r="9432" spans="18:21">
      <c r="R9432">
        <v>9431</v>
      </c>
      <c r="S9432" s="5">
        <v>94163</v>
      </c>
      <c r="T9432" s="6" t="s">
        <v>10337</v>
      </c>
      <c r="U9432" s="6">
        <v>697</v>
      </c>
    </row>
    <row r="9433" spans="18:21">
      <c r="R9433">
        <v>9432</v>
      </c>
      <c r="S9433" s="5">
        <v>94164</v>
      </c>
      <c r="T9433" s="6" t="s">
        <v>10337</v>
      </c>
      <c r="U9433" s="6">
        <v>1215</v>
      </c>
    </row>
    <row r="9434" spans="18:21">
      <c r="R9434">
        <v>9433</v>
      </c>
      <c r="S9434" s="5">
        <v>94165</v>
      </c>
      <c r="T9434" s="6" t="s">
        <v>10337</v>
      </c>
      <c r="U9434" s="6">
        <v>148</v>
      </c>
    </row>
    <row r="9435" spans="18:21">
      <c r="R9435">
        <v>9434</v>
      </c>
      <c r="S9435" s="5">
        <v>94166</v>
      </c>
      <c r="T9435" s="6" t="s">
        <v>10337</v>
      </c>
      <c r="U9435" s="6">
        <v>257</v>
      </c>
    </row>
    <row r="9436" spans="18:21">
      <c r="R9436">
        <v>9435</v>
      </c>
      <c r="S9436" s="5">
        <v>94191</v>
      </c>
      <c r="T9436" s="6" t="s">
        <v>10337</v>
      </c>
      <c r="U9436" s="6">
        <v>736</v>
      </c>
    </row>
    <row r="9437" spans="18:21">
      <c r="R9437">
        <v>9436</v>
      </c>
      <c r="S9437" s="5">
        <v>94192</v>
      </c>
      <c r="T9437" s="6" t="s">
        <v>10338</v>
      </c>
      <c r="U9437" s="6">
        <v>249</v>
      </c>
    </row>
    <row r="9438" spans="18:21">
      <c r="R9438">
        <v>9437</v>
      </c>
      <c r="S9438" s="5">
        <v>94199</v>
      </c>
      <c r="T9438" s="6" t="s">
        <v>10337</v>
      </c>
      <c r="U9438" s="6">
        <v>64</v>
      </c>
    </row>
    <row r="9439" spans="18:21">
      <c r="R9439">
        <v>9438</v>
      </c>
      <c r="S9439" s="5">
        <v>94203</v>
      </c>
      <c r="T9439" s="6" t="s">
        <v>10339</v>
      </c>
      <c r="U9439" s="6">
        <v>37</v>
      </c>
    </row>
    <row r="9440" spans="18:21">
      <c r="R9440">
        <v>9439</v>
      </c>
      <c r="S9440" s="5">
        <v>94204</v>
      </c>
      <c r="T9440" s="6" t="s">
        <v>10340</v>
      </c>
      <c r="U9440" s="6">
        <v>53</v>
      </c>
    </row>
    <row r="9441" spans="18:21">
      <c r="R9441">
        <v>9440</v>
      </c>
      <c r="S9441" s="5">
        <v>94205</v>
      </c>
      <c r="T9441" s="6" t="s">
        <v>10341</v>
      </c>
      <c r="U9441" s="6">
        <v>131</v>
      </c>
    </row>
    <row r="9442" spans="18:21">
      <c r="R9442">
        <v>9441</v>
      </c>
      <c r="S9442" s="5">
        <v>94231</v>
      </c>
      <c r="T9442" s="6" t="s">
        <v>10342</v>
      </c>
      <c r="U9442" s="6">
        <v>898</v>
      </c>
    </row>
    <row r="9443" spans="18:21">
      <c r="R9443">
        <v>9442</v>
      </c>
      <c r="S9443" s="5">
        <v>94232</v>
      </c>
      <c r="T9443" s="6" t="s">
        <v>10342</v>
      </c>
      <c r="U9443" s="6">
        <v>652</v>
      </c>
    </row>
    <row r="9444" spans="18:21">
      <c r="R9444">
        <v>9443</v>
      </c>
      <c r="S9444" s="5">
        <v>94233</v>
      </c>
      <c r="T9444" s="6" t="s">
        <v>10342</v>
      </c>
      <c r="U9444" s="6">
        <v>861</v>
      </c>
    </row>
    <row r="9445" spans="18:21">
      <c r="R9445">
        <v>9444</v>
      </c>
      <c r="S9445" s="5">
        <v>94234</v>
      </c>
      <c r="T9445" s="6" t="s">
        <v>10342</v>
      </c>
      <c r="U9445" s="6">
        <v>789</v>
      </c>
    </row>
    <row r="9446" spans="18:21">
      <c r="R9446">
        <v>9445</v>
      </c>
      <c r="S9446" s="5">
        <v>94235</v>
      </c>
      <c r="T9446" s="6" t="s">
        <v>10342</v>
      </c>
      <c r="U9446" s="6">
        <v>885</v>
      </c>
    </row>
    <row r="9447" spans="18:21">
      <c r="R9447">
        <v>9446</v>
      </c>
      <c r="S9447" s="5">
        <v>94236</v>
      </c>
      <c r="T9447" s="6" t="s">
        <v>10342</v>
      </c>
      <c r="U9447" s="6">
        <v>931</v>
      </c>
    </row>
    <row r="9448" spans="18:21">
      <c r="R9448">
        <v>9447</v>
      </c>
      <c r="S9448" s="5">
        <v>94291</v>
      </c>
      <c r="T9448" s="6" t="s">
        <v>10343</v>
      </c>
      <c r="U9448" s="6">
        <v>514</v>
      </c>
    </row>
    <row r="9449" spans="18:21">
      <c r="R9449">
        <v>9448</v>
      </c>
      <c r="S9449" s="5">
        <v>94292</v>
      </c>
      <c r="T9449" s="6" t="s">
        <v>10342</v>
      </c>
      <c r="U9449" s="6">
        <v>1147</v>
      </c>
    </row>
    <row r="9450" spans="18:21">
      <c r="R9450">
        <v>9449</v>
      </c>
      <c r="S9450" s="5">
        <v>94293</v>
      </c>
      <c r="T9450" s="6" t="s">
        <v>10342</v>
      </c>
      <c r="U9450" s="6">
        <v>704</v>
      </c>
    </row>
    <row r="9451" spans="18:21">
      <c r="R9451">
        <v>9450</v>
      </c>
      <c r="S9451" s="5">
        <v>94294</v>
      </c>
      <c r="T9451" s="6" t="s">
        <v>10344</v>
      </c>
      <c r="U9451" s="6">
        <v>330</v>
      </c>
    </row>
    <row r="9452" spans="18:21">
      <c r="R9452">
        <v>9451</v>
      </c>
      <c r="S9452" s="5">
        <v>94295</v>
      </c>
      <c r="T9452" s="6" t="s">
        <v>10345</v>
      </c>
      <c r="U9452" s="6">
        <v>832</v>
      </c>
    </row>
    <row r="9453" spans="18:21">
      <c r="R9453">
        <v>9452</v>
      </c>
      <c r="S9453" s="5">
        <v>94331</v>
      </c>
      <c r="T9453" s="6" t="s">
        <v>10346</v>
      </c>
      <c r="U9453" s="6">
        <v>983</v>
      </c>
    </row>
    <row r="9454" spans="18:21">
      <c r="R9454">
        <v>9453</v>
      </c>
      <c r="S9454" s="5">
        <v>94332</v>
      </c>
      <c r="T9454" s="6" t="s">
        <v>10346</v>
      </c>
      <c r="U9454" s="6">
        <v>1455</v>
      </c>
    </row>
    <row r="9455" spans="18:21">
      <c r="R9455">
        <v>9454</v>
      </c>
      <c r="S9455" s="5">
        <v>94333</v>
      </c>
      <c r="T9455" s="6" t="s">
        <v>10346</v>
      </c>
      <c r="U9455" s="6">
        <v>1286</v>
      </c>
    </row>
    <row r="9456" spans="18:21">
      <c r="R9456">
        <v>9455</v>
      </c>
      <c r="S9456" s="5">
        <v>94335</v>
      </c>
      <c r="T9456" s="6" t="s">
        <v>10346</v>
      </c>
      <c r="U9456" s="6">
        <v>706</v>
      </c>
    </row>
    <row r="9457" spans="18:21">
      <c r="R9457">
        <v>9456</v>
      </c>
      <c r="S9457" s="5">
        <v>94336</v>
      </c>
      <c r="T9457" s="6" t="s">
        <v>10346</v>
      </c>
      <c r="U9457" s="6">
        <v>5</v>
      </c>
    </row>
    <row r="9458" spans="18:21">
      <c r="R9458">
        <v>9457</v>
      </c>
      <c r="S9458" s="5">
        <v>94431</v>
      </c>
      <c r="T9458" s="6" t="s">
        <v>10347</v>
      </c>
      <c r="U9458" s="6">
        <v>998</v>
      </c>
    </row>
    <row r="9459" spans="18:21">
      <c r="R9459">
        <v>9458</v>
      </c>
      <c r="S9459" s="5">
        <v>94432</v>
      </c>
      <c r="T9459" s="6" t="s">
        <v>10347</v>
      </c>
      <c r="U9459" s="6">
        <v>674</v>
      </c>
    </row>
    <row r="9460" spans="18:21">
      <c r="R9460">
        <v>9459</v>
      </c>
      <c r="S9460" s="5">
        <v>94471</v>
      </c>
      <c r="T9460" s="6" t="s">
        <v>10337</v>
      </c>
      <c r="U9460" s="6">
        <v>818</v>
      </c>
    </row>
    <row r="9461" spans="18:21">
      <c r="R9461">
        <v>9460</v>
      </c>
      <c r="S9461" s="5">
        <v>94472</v>
      </c>
      <c r="T9461" s="6" t="s">
        <v>10337</v>
      </c>
      <c r="U9461" s="6">
        <v>767</v>
      </c>
    </row>
    <row r="9462" spans="18:21">
      <c r="R9462">
        <v>9461</v>
      </c>
      <c r="S9462" s="5">
        <v>94473</v>
      </c>
      <c r="T9462" s="6" t="s">
        <v>10337</v>
      </c>
      <c r="U9462" s="6">
        <v>1018</v>
      </c>
    </row>
    <row r="9463" spans="18:21">
      <c r="R9463">
        <v>9462</v>
      </c>
      <c r="S9463" s="5">
        <v>94491</v>
      </c>
      <c r="T9463" s="6" t="s">
        <v>10347</v>
      </c>
      <c r="U9463" s="6">
        <v>501</v>
      </c>
    </row>
    <row r="9464" spans="18:21">
      <c r="R9464">
        <v>9463</v>
      </c>
      <c r="S9464" s="5">
        <v>94492</v>
      </c>
      <c r="T9464" s="6" t="s">
        <v>10348</v>
      </c>
      <c r="U9464" s="6">
        <v>522</v>
      </c>
    </row>
    <row r="9465" spans="18:21">
      <c r="R9465">
        <v>9464</v>
      </c>
      <c r="S9465" s="5">
        <v>94493</v>
      </c>
      <c r="T9465" s="6" t="s">
        <v>10349</v>
      </c>
      <c r="U9465" s="6">
        <v>453</v>
      </c>
    </row>
    <row r="9466" spans="18:21">
      <c r="R9466">
        <v>9465</v>
      </c>
      <c r="S9466" s="5">
        <v>94494</v>
      </c>
      <c r="T9466" s="6" t="s">
        <v>10350</v>
      </c>
      <c r="U9466" s="6">
        <v>755</v>
      </c>
    </row>
    <row r="9467" spans="18:21">
      <c r="R9467">
        <v>9466</v>
      </c>
      <c r="S9467" s="5">
        <v>94531</v>
      </c>
      <c r="T9467" s="6" t="s">
        <v>10351</v>
      </c>
      <c r="U9467" s="6">
        <v>725</v>
      </c>
    </row>
    <row r="9468" spans="18:21">
      <c r="R9468">
        <v>9467</v>
      </c>
      <c r="S9468" s="5">
        <v>94532</v>
      </c>
      <c r="T9468" s="6" t="s">
        <v>10351</v>
      </c>
      <c r="U9468" s="6">
        <v>619</v>
      </c>
    </row>
    <row r="9469" spans="18:21">
      <c r="R9469">
        <v>9468</v>
      </c>
      <c r="S9469" s="5">
        <v>94533</v>
      </c>
      <c r="T9469" s="6" t="s">
        <v>10352</v>
      </c>
      <c r="U9469" s="6">
        <v>1318</v>
      </c>
    </row>
    <row r="9470" spans="18:21">
      <c r="R9470">
        <v>9469</v>
      </c>
      <c r="S9470" s="5">
        <v>94534</v>
      </c>
      <c r="T9470" s="6" t="s">
        <v>10352</v>
      </c>
      <c r="U9470" s="6">
        <v>758</v>
      </c>
    </row>
    <row r="9471" spans="18:21">
      <c r="R9471">
        <v>9470</v>
      </c>
      <c r="S9471" s="5">
        <v>94591</v>
      </c>
      <c r="T9471" s="6" t="s">
        <v>10351</v>
      </c>
      <c r="U9471" s="6">
        <v>948</v>
      </c>
    </row>
    <row r="9472" spans="18:21">
      <c r="R9472">
        <v>9471</v>
      </c>
      <c r="S9472" s="5">
        <v>94592</v>
      </c>
      <c r="T9472" s="6" t="s">
        <v>10353</v>
      </c>
      <c r="U9472" s="6">
        <v>609</v>
      </c>
    </row>
    <row r="9473" spans="18:21">
      <c r="R9473">
        <v>9472</v>
      </c>
      <c r="S9473" s="5">
        <v>94593</v>
      </c>
      <c r="T9473" s="6" t="s">
        <v>10354</v>
      </c>
      <c r="U9473" s="6">
        <v>716</v>
      </c>
    </row>
    <row r="9474" spans="18:21">
      <c r="R9474">
        <v>9473</v>
      </c>
      <c r="S9474" s="5">
        <v>94631</v>
      </c>
      <c r="T9474" s="6" t="s">
        <v>10355</v>
      </c>
      <c r="U9474" s="6">
        <v>1078</v>
      </c>
    </row>
    <row r="9475" spans="18:21">
      <c r="R9475">
        <v>9474</v>
      </c>
      <c r="S9475" s="5">
        <v>94640</v>
      </c>
      <c r="T9475" s="6" t="s">
        <v>10356</v>
      </c>
      <c r="U9475" s="6">
        <v>849</v>
      </c>
    </row>
    <row r="9476" spans="18:21">
      <c r="R9476">
        <v>9475</v>
      </c>
      <c r="S9476" s="5">
        <v>94691</v>
      </c>
      <c r="T9476" s="6" t="s">
        <v>10355</v>
      </c>
      <c r="U9476" s="6">
        <v>651</v>
      </c>
    </row>
    <row r="9477" spans="18:21">
      <c r="R9477">
        <v>9476</v>
      </c>
      <c r="S9477" s="5">
        <v>94692</v>
      </c>
      <c r="T9477" s="6" t="s">
        <v>10357</v>
      </c>
      <c r="U9477" s="6">
        <v>689</v>
      </c>
    </row>
    <row r="9478" spans="18:21">
      <c r="R9478">
        <v>9477</v>
      </c>
      <c r="S9478" s="5">
        <v>94699</v>
      </c>
      <c r="T9478" s="6" t="s">
        <v>10355</v>
      </c>
      <c r="U9478" s="6">
        <v>55</v>
      </c>
    </row>
    <row r="9479" spans="18:21">
      <c r="R9479">
        <v>9478</v>
      </c>
      <c r="S9479" s="5">
        <v>95040</v>
      </c>
      <c r="T9479" s="6" t="s">
        <v>10358</v>
      </c>
      <c r="U9479" s="6">
        <v>1448</v>
      </c>
    </row>
    <row r="9480" spans="18:21">
      <c r="R9480">
        <v>9479</v>
      </c>
      <c r="S9480" s="5">
        <v>95042</v>
      </c>
      <c r="T9480" s="6" t="s">
        <v>10359</v>
      </c>
      <c r="U9480" s="6">
        <v>333</v>
      </c>
    </row>
    <row r="9481" spans="18:21">
      <c r="R9481">
        <v>9480</v>
      </c>
      <c r="S9481" s="5">
        <v>95204</v>
      </c>
      <c r="T9481" s="6" t="s">
        <v>10360</v>
      </c>
      <c r="U9481" s="6">
        <v>363</v>
      </c>
    </row>
    <row r="9482" spans="18:21">
      <c r="R9482">
        <v>9481</v>
      </c>
      <c r="S9482" s="5">
        <v>95231</v>
      </c>
      <c r="T9482" s="6" t="s">
        <v>10361</v>
      </c>
      <c r="U9482" s="6">
        <v>666</v>
      </c>
    </row>
    <row r="9483" spans="18:21">
      <c r="R9483">
        <v>9482</v>
      </c>
      <c r="S9483" s="5">
        <v>95232</v>
      </c>
      <c r="T9483" s="6" t="s">
        <v>10361</v>
      </c>
      <c r="U9483" s="6">
        <v>578</v>
      </c>
    </row>
    <row r="9484" spans="18:21">
      <c r="R9484">
        <v>9483</v>
      </c>
      <c r="S9484" s="5">
        <v>95233</v>
      </c>
      <c r="T9484" s="6" t="s">
        <v>10361</v>
      </c>
      <c r="U9484" s="6">
        <v>714</v>
      </c>
    </row>
    <row r="9485" spans="18:21">
      <c r="R9485">
        <v>9484</v>
      </c>
      <c r="S9485" s="5">
        <v>95234</v>
      </c>
      <c r="T9485" s="6" t="s">
        <v>10361</v>
      </c>
      <c r="U9485" s="6">
        <v>809</v>
      </c>
    </row>
    <row r="9486" spans="18:21">
      <c r="R9486">
        <v>9485</v>
      </c>
      <c r="S9486" s="5">
        <v>95235</v>
      </c>
      <c r="T9486" s="6" t="s">
        <v>10361</v>
      </c>
      <c r="U9486" s="6">
        <v>683</v>
      </c>
    </row>
    <row r="9487" spans="18:21">
      <c r="R9487">
        <v>9486</v>
      </c>
      <c r="S9487" s="5">
        <v>95236</v>
      </c>
      <c r="T9487" s="6" t="s">
        <v>10361</v>
      </c>
      <c r="U9487" s="6">
        <v>715</v>
      </c>
    </row>
    <row r="9488" spans="18:21">
      <c r="R9488">
        <v>9487</v>
      </c>
      <c r="S9488" s="5">
        <v>95241</v>
      </c>
      <c r="T9488" s="6" t="s">
        <v>10361</v>
      </c>
      <c r="U9488" s="6">
        <v>611</v>
      </c>
    </row>
    <row r="9489" spans="18:21">
      <c r="R9489">
        <v>9488</v>
      </c>
      <c r="S9489" s="5">
        <v>95242</v>
      </c>
      <c r="T9489" s="6" t="s">
        <v>10361</v>
      </c>
      <c r="U9489" s="6">
        <v>474</v>
      </c>
    </row>
    <row r="9490" spans="18:21">
      <c r="R9490">
        <v>9489</v>
      </c>
      <c r="S9490" s="5">
        <v>95250</v>
      </c>
      <c r="T9490" s="6" t="s">
        <v>10362</v>
      </c>
      <c r="U9490" s="6">
        <v>1123</v>
      </c>
    </row>
    <row r="9491" spans="18:21">
      <c r="R9491">
        <v>9490</v>
      </c>
      <c r="S9491" s="5">
        <v>95251</v>
      </c>
      <c r="T9491" s="6" t="s">
        <v>10361</v>
      </c>
      <c r="U9491" s="6">
        <v>1193</v>
      </c>
    </row>
    <row r="9492" spans="18:21">
      <c r="R9492">
        <v>9491</v>
      </c>
      <c r="S9492" s="5">
        <v>95261</v>
      </c>
      <c r="T9492" s="6" t="s">
        <v>10361</v>
      </c>
      <c r="U9492" s="6">
        <v>709</v>
      </c>
    </row>
    <row r="9493" spans="18:21">
      <c r="R9493">
        <v>9492</v>
      </c>
      <c r="S9493" s="5">
        <v>95262</v>
      </c>
      <c r="T9493" s="6" t="s">
        <v>10361</v>
      </c>
      <c r="U9493" s="6">
        <v>730</v>
      </c>
    </row>
    <row r="9494" spans="18:21">
      <c r="R9494">
        <v>9493</v>
      </c>
      <c r="S9494" s="5">
        <v>95263</v>
      </c>
      <c r="T9494" s="6" t="s">
        <v>10361</v>
      </c>
      <c r="U9494" s="6">
        <v>642</v>
      </c>
    </row>
    <row r="9495" spans="18:21">
      <c r="R9495">
        <v>9494</v>
      </c>
      <c r="S9495" s="5">
        <v>95270</v>
      </c>
      <c r="T9495" s="6" t="s">
        <v>10363</v>
      </c>
      <c r="U9495" s="6">
        <v>667</v>
      </c>
    </row>
    <row r="9496" spans="18:21">
      <c r="R9496">
        <v>9495</v>
      </c>
      <c r="S9496" s="5">
        <v>95271</v>
      </c>
      <c r="T9496" s="6" t="s">
        <v>10364</v>
      </c>
      <c r="U9496" s="6">
        <v>474</v>
      </c>
    </row>
    <row r="9497" spans="18:21">
      <c r="R9497">
        <v>9496</v>
      </c>
      <c r="S9497" s="5">
        <v>95272</v>
      </c>
      <c r="T9497" s="6" t="s">
        <v>10365</v>
      </c>
      <c r="U9497" s="6">
        <v>601</v>
      </c>
    </row>
    <row r="9498" spans="18:21">
      <c r="R9498">
        <v>9497</v>
      </c>
      <c r="S9498" s="5">
        <v>95291</v>
      </c>
      <c r="T9498" s="6" t="s">
        <v>10361</v>
      </c>
      <c r="U9498" s="6">
        <v>691</v>
      </c>
    </row>
    <row r="9499" spans="18:21">
      <c r="R9499">
        <v>9498</v>
      </c>
      <c r="S9499" s="5">
        <v>95292</v>
      </c>
      <c r="T9499" s="6" t="s">
        <v>10361</v>
      </c>
      <c r="U9499" s="6">
        <v>703</v>
      </c>
    </row>
    <row r="9500" spans="18:21">
      <c r="R9500">
        <v>9499</v>
      </c>
      <c r="S9500" s="5">
        <v>95293</v>
      </c>
      <c r="T9500" s="6" t="s">
        <v>10361</v>
      </c>
      <c r="U9500" s="6">
        <v>505</v>
      </c>
    </row>
    <row r="9501" spans="18:21">
      <c r="R9501">
        <v>9500</v>
      </c>
      <c r="S9501" s="5">
        <v>95294</v>
      </c>
      <c r="T9501" s="6" t="s">
        <v>10361</v>
      </c>
      <c r="U9501" s="6">
        <v>450</v>
      </c>
    </row>
    <row r="9502" spans="18:21">
      <c r="R9502">
        <v>9501</v>
      </c>
      <c r="S9502" s="5">
        <v>95295</v>
      </c>
      <c r="T9502" s="6" t="s">
        <v>10366</v>
      </c>
      <c r="U9502" s="6">
        <v>281</v>
      </c>
    </row>
    <row r="9503" spans="18:21">
      <c r="R9503">
        <v>9502</v>
      </c>
      <c r="S9503" s="5">
        <v>95296</v>
      </c>
      <c r="T9503" s="6" t="s">
        <v>10367</v>
      </c>
      <c r="U9503" s="6">
        <v>233</v>
      </c>
    </row>
    <row r="9504" spans="18:21">
      <c r="R9504">
        <v>9503</v>
      </c>
      <c r="S9504" s="5">
        <v>95297</v>
      </c>
      <c r="T9504" s="6" t="s">
        <v>10361</v>
      </c>
      <c r="U9504" s="6">
        <v>386</v>
      </c>
    </row>
    <row r="9505" spans="18:21">
      <c r="R9505">
        <v>9504</v>
      </c>
      <c r="S9505" s="5">
        <v>95331</v>
      </c>
      <c r="T9505" s="6" t="s">
        <v>10368</v>
      </c>
      <c r="U9505" s="6">
        <v>1061</v>
      </c>
    </row>
    <row r="9506" spans="18:21">
      <c r="R9506">
        <v>9505</v>
      </c>
      <c r="S9506" s="5">
        <v>95332</v>
      </c>
      <c r="T9506" s="6" t="s">
        <v>10368</v>
      </c>
      <c r="U9506" s="6">
        <v>781</v>
      </c>
    </row>
    <row r="9507" spans="18:21">
      <c r="R9507">
        <v>9506</v>
      </c>
      <c r="S9507" s="5">
        <v>95333</v>
      </c>
      <c r="T9507" s="6" t="s">
        <v>10368</v>
      </c>
      <c r="U9507" s="6">
        <v>841</v>
      </c>
    </row>
    <row r="9508" spans="18:21">
      <c r="R9508">
        <v>9507</v>
      </c>
      <c r="S9508" s="5">
        <v>95334</v>
      </c>
      <c r="T9508" s="6" t="s">
        <v>10368</v>
      </c>
      <c r="U9508" s="6">
        <v>1275</v>
      </c>
    </row>
    <row r="9509" spans="18:21">
      <c r="R9509">
        <v>9508</v>
      </c>
      <c r="S9509" s="5">
        <v>95335</v>
      </c>
      <c r="T9509" s="6" t="s">
        <v>10368</v>
      </c>
      <c r="U9509" s="6">
        <v>765</v>
      </c>
    </row>
    <row r="9510" spans="18:21">
      <c r="R9510">
        <v>9509</v>
      </c>
      <c r="S9510" s="5">
        <v>95336</v>
      </c>
      <c r="T9510" s="6" t="s">
        <v>10368</v>
      </c>
      <c r="U9510" s="6">
        <v>998</v>
      </c>
    </row>
    <row r="9511" spans="18:21">
      <c r="R9511">
        <v>9510</v>
      </c>
      <c r="S9511" s="5">
        <v>95337</v>
      </c>
      <c r="T9511" s="6" t="s">
        <v>10368</v>
      </c>
      <c r="U9511" s="6">
        <v>871</v>
      </c>
    </row>
    <row r="9512" spans="18:21">
      <c r="R9512">
        <v>9511</v>
      </c>
      <c r="S9512" s="5">
        <v>95391</v>
      </c>
      <c r="T9512" s="6" t="s">
        <v>10368</v>
      </c>
      <c r="U9512" s="6">
        <v>656</v>
      </c>
    </row>
    <row r="9513" spans="18:21">
      <c r="R9513">
        <v>9512</v>
      </c>
      <c r="S9513" s="5">
        <v>95392</v>
      </c>
      <c r="T9513" s="6" t="s">
        <v>10368</v>
      </c>
      <c r="U9513" s="6">
        <v>813</v>
      </c>
    </row>
    <row r="9514" spans="18:21">
      <c r="R9514">
        <v>9513</v>
      </c>
      <c r="S9514" s="5">
        <v>95393</v>
      </c>
      <c r="T9514" s="6" t="s">
        <v>10369</v>
      </c>
      <c r="U9514" s="6">
        <v>483</v>
      </c>
    </row>
    <row r="9515" spans="18:21">
      <c r="R9515">
        <v>9514</v>
      </c>
      <c r="S9515" s="5">
        <v>95394</v>
      </c>
      <c r="T9515" s="6" t="s">
        <v>10370</v>
      </c>
      <c r="U9515" s="6">
        <v>528</v>
      </c>
    </row>
    <row r="9516" spans="18:21">
      <c r="R9516">
        <v>9515</v>
      </c>
      <c r="S9516" s="5">
        <v>95395</v>
      </c>
      <c r="T9516" s="6" t="s">
        <v>10371</v>
      </c>
      <c r="U9516" s="6">
        <v>579</v>
      </c>
    </row>
    <row r="9517" spans="18:21">
      <c r="R9517">
        <v>9516</v>
      </c>
      <c r="S9517" s="5">
        <v>95431</v>
      </c>
      <c r="T9517" s="6" t="s">
        <v>10372</v>
      </c>
      <c r="U9517" s="6">
        <v>923</v>
      </c>
    </row>
    <row r="9518" spans="18:21">
      <c r="R9518">
        <v>9517</v>
      </c>
      <c r="S9518" s="5">
        <v>95432</v>
      </c>
      <c r="T9518" s="6" t="s">
        <v>10372</v>
      </c>
      <c r="U9518" s="6">
        <v>1179</v>
      </c>
    </row>
    <row r="9519" spans="18:21">
      <c r="R9519">
        <v>9518</v>
      </c>
      <c r="S9519" s="5">
        <v>95433</v>
      </c>
      <c r="T9519" s="6" t="s">
        <v>10372</v>
      </c>
      <c r="U9519" s="6">
        <v>855</v>
      </c>
    </row>
    <row r="9520" spans="18:21">
      <c r="R9520">
        <v>9519</v>
      </c>
      <c r="S9520" s="5">
        <v>95434</v>
      </c>
      <c r="T9520" s="6" t="s">
        <v>10372</v>
      </c>
      <c r="U9520" s="6">
        <v>915</v>
      </c>
    </row>
    <row r="9521" spans="18:21">
      <c r="R9521">
        <v>9520</v>
      </c>
      <c r="S9521" s="5">
        <v>95435</v>
      </c>
      <c r="T9521" s="6" t="s">
        <v>10372</v>
      </c>
      <c r="U9521" s="6">
        <v>1093</v>
      </c>
    </row>
    <row r="9522" spans="18:21">
      <c r="R9522">
        <v>9521</v>
      </c>
      <c r="S9522" s="5">
        <v>95441</v>
      </c>
      <c r="T9522" s="6" t="s">
        <v>10373</v>
      </c>
      <c r="U9522" s="6">
        <v>1825</v>
      </c>
    </row>
    <row r="9523" spans="18:21">
      <c r="R9523">
        <v>9522</v>
      </c>
      <c r="S9523" s="5">
        <v>95442</v>
      </c>
      <c r="T9523" s="6" t="s">
        <v>10373</v>
      </c>
      <c r="U9523" s="6">
        <v>1548</v>
      </c>
    </row>
    <row r="9524" spans="18:21">
      <c r="R9524">
        <v>9523</v>
      </c>
      <c r="S9524" s="5">
        <v>95531</v>
      </c>
      <c r="T9524" s="6" t="s">
        <v>10374</v>
      </c>
      <c r="U9524" s="6">
        <v>1143</v>
      </c>
    </row>
    <row r="9525" spans="18:21">
      <c r="R9525">
        <v>9524</v>
      </c>
      <c r="S9525" s="5">
        <v>95532</v>
      </c>
      <c r="T9525" s="6" t="s">
        <v>10374</v>
      </c>
      <c r="U9525" s="6">
        <v>835</v>
      </c>
    </row>
    <row r="9526" spans="18:21">
      <c r="R9526">
        <v>9525</v>
      </c>
      <c r="S9526" s="5">
        <v>95591</v>
      </c>
      <c r="T9526" s="6" t="s">
        <v>10374</v>
      </c>
      <c r="U9526" s="6">
        <v>650</v>
      </c>
    </row>
    <row r="9527" spans="18:21">
      <c r="R9527">
        <v>9526</v>
      </c>
      <c r="S9527" s="5">
        <v>95592</v>
      </c>
      <c r="T9527" s="6" t="s">
        <v>10374</v>
      </c>
      <c r="U9527" s="6">
        <v>558</v>
      </c>
    </row>
    <row r="9528" spans="18:21">
      <c r="R9528">
        <v>9527</v>
      </c>
      <c r="S9528" s="5">
        <v>95595</v>
      </c>
      <c r="T9528" s="6" t="s">
        <v>10375</v>
      </c>
      <c r="U9528" s="6">
        <v>452</v>
      </c>
    </row>
    <row r="9529" spans="18:21">
      <c r="R9529">
        <v>9528</v>
      </c>
      <c r="S9529" s="5">
        <v>95596</v>
      </c>
      <c r="T9529" s="6" t="s">
        <v>10376</v>
      </c>
      <c r="U9529" s="6">
        <v>275</v>
      </c>
    </row>
    <row r="9530" spans="18:21">
      <c r="R9530">
        <v>9529</v>
      </c>
      <c r="S9530" s="5">
        <v>95599</v>
      </c>
      <c r="T9530" s="6" t="s">
        <v>10374</v>
      </c>
      <c r="U9530" s="6">
        <v>87</v>
      </c>
    </row>
    <row r="9531" spans="18:21">
      <c r="R9531">
        <v>9530</v>
      </c>
      <c r="S9531" s="5">
        <v>95631</v>
      </c>
      <c r="T9531" s="6" t="s">
        <v>10377</v>
      </c>
      <c r="U9531" s="6">
        <v>981</v>
      </c>
    </row>
    <row r="9532" spans="18:21">
      <c r="R9532">
        <v>9531</v>
      </c>
      <c r="S9532" s="5">
        <v>95632</v>
      </c>
      <c r="T9532" s="6" t="s">
        <v>10377</v>
      </c>
      <c r="U9532" s="6">
        <v>528</v>
      </c>
    </row>
    <row r="9533" spans="18:21">
      <c r="R9533">
        <v>9532</v>
      </c>
      <c r="S9533" s="5">
        <v>95691</v>
      </c>
      <c r="T9533" s="6" t="s">
        <v>10377</v>
      </c>
      <c r="U9533" s="6">
        <v>504</v>
      </c>
    </row>
    <row r="9534" spans="18:21">
      <c r="R9534">
        <v>9533</v>
      </c>
      <c r="S9534" s="5">
        <v>95692</v>
      </c>
      <c r="T9534" s="6" t="s">
        <v>10377</v>
      </c>
      <c r="U9534" s="6">
        <v>815</v>
      </c>
    </row>
    <row r="9535" spans="18:21">
      <c r="R9535">
        <v>9534</v>
      </c>
      <c r="S9535" s="5">
        <v>95693</v>
      </c>
      <c r="T9535" s="6" t="s">
        <v>10377</v>
      </c>
      <c r="U9535" s="6">
        <v>477</v>
      </c>
    </row>
    <row r="9536" spans="18:21">
      <c r="R9536">
        <v>9535</v>
      </c>
      <c r="S9536" s="5">
        <v>95698</v>
      </c>
      <c r="T9536" s="6" t="s">
        <v>10378</v>
      </c>
      <c r="U9536" s="6">
        <v>230</v>
      </c>
    </row>
    <row r="9537" spans="18:21">
      <c r="R9537">
        <v>9536</v>
      </c>
      <c r="S9537" s="5">
        <v>95699</v>
      </c>
      <c r="T9537" s="6" t="s">
        <v>10377</v>
      </c>
      <c r="U9537" s="6">
        <v>54</v>
      </c>
    </row>
    <row r="9538" spans="18:21">
      <c r="R9538">
        <v>9537</v>
      </c>
      <c r="S9538" s="5">
        <v>95723</v>
      </c>
      <c r="T9538" s="6" t="s">
        <v>10379</v>
      </c>
      <c r="U9538" s="6">
        <v>362</v>
      </c>
    </row>
    <row r="9539" spans="18:21">
      <c r="R9539">
        <v>9538</v>
      </c>
      <c r="S9539" s="5">
        <v>95731</v>
      </c>
      <c r="T9539" s="6" t="s">
        <v>10380</v>
      </c>
      <c r="U9539" s="6">
        <v>1011</v>
      </c>
    </row>
    <row r="9540" spans="18:21">
      <c r="R9540">
        <v>9539</v>
      </c>
      <c r="S9540" s="5">
        <v>95732</v>
      </c>
      <c r="T9540" s="6" t="s">
        <v>10380</v>
      </c>
      <c r="U9540" s="6">
        <v>1057</v>
      </c>
    </row>
    <row r="9541" spans="18:21">
      <c r="R9541">
        <v>9540</v>
      </c>
      <c r="S9541" s="5">
        <v>95791</v>
      </c>
      <c r="T9541" s="6" t="s">
        <v>10380</v>
      </c>
      <c r="U9541" s="6">
        <v>354</v>
      </c>
    </row>
    <row r="9542" spans="18:21">
      <c r="R9542">
        <v>9541</v>
      </c>
      <c r="S9542" s="5">
        <v>95792</v>
      </c>
      <c r="T9542" s="6" t="s">
        <v>10380</v>
      </c>
      <c r="U9542" s="6">
        <v>518</v>
      </c>
    </row>
    <row r="9543" spans="18:21">
      <c r="R9543">
        <v>9542</v>
      </c>
      <c r="S9543" s="5">
        <v>95793</v>
      </c>
      <c r="T9543" s="6" t="s">
        <v>10381</v>
      </c>
      <c r="U9543" s="6">
        <v>378</v>
      </c>
    </row>
    <row r="9544" spans="18:21">
      <c r="R9544">
        <v>9543</v>
      </c>
      <c r="S9544" s="5">
        <v>95794</v>
      </c>
      <c r="T9544" s="6" t="s">
        <v>10380</v>
      </c>
      <c r="U9544" s="6">
        <v>520</v>
      </c>
    </row>
    <row r="9545" spans="18:21">
      <c r="R9545">
        <v>9544</v>
      </c>
      <c r="S9545" s="5">
        <v>95795</v>
      </c>
      <c r="T9545" s="6" t="s">
        <v>10382</v>
      </c>
      <c r="U9545" s="6">
        <v>449</v>
      </c>
    </row>
    <row r="9546" spans="18:21">
      <c r="R9546">
        <v>9545</v>
      </c>
      <c r="S9546" s="5">
        <v>95799</v>
      </c>
      <c r="T9546" s="6" t="s">
        <v>10380</v>
      </c>
      <c r="U9546" s="6">
        <v>5</v>
      </c>
    </row>
    <row r="9547" spans="18:21">
      <c r="R9547">
        <v>9546</v>
      </c>
      <c r="S9547" s="5">
        <v>96024</v>
      </c>
      <c r="T9547" s="6" t="s">
        <v>10383</v>
      </c>
      <c r="U9547" s="6">
        <v>921</v>
      </c>
    </row>
    <row r="9548" spans="18:21">
      <c r="R9548">
        <v>9547</v>
      </c>
      <c r="S9548" s="5">
        <v>96030</v>
      </c>
      <c r="T9548" s="6" t="s">
        <v>10384</v>
      </c>
      <c r="U9548" s="6">
        <v>953</v>
      </c>
    </row>
    <row r="9549" spans="18:21">
      <c r="R9549">
        <v>9548</v>
      </c>
      <c r="S9549" s="5">
        <v>96032</v>
      </c>
      <c r="T9549" s="6" t="s">
        <v>10385</v>
      </c>
      <c r="U9549" s="6">
        <v>34</v>
      </c>
    </row>
    <row r="9550" spans="18:21">
      <c r="R9550">
        <v>9549</v>
      </c>
      <c r="S9550" s="5">
        <v>96033</v>
      </c>
      <c r="T9550" s="6" t="s">
        <v>10386</v>
      </c>
      <c r="U9550" s="6">
        <v>90</v>
      </c>
    </row>
    <row r="9551" spans="18:21">
      <c r="R9551">
        <v>9550</v>
      </c>
      <c r="S9551" s="5">
        <v>96128</v>
      </c>
      <c r="T9551" s="6" t="s">
        <v>10387</v>
      </c>
      <c r="U9551" s="6">
        <v>17</v>
      </c>
    </row>
    <row r="9552" spans="18:21">
      <c r="R9552">
        <v>9551</v>
      </c>
      <c r="S9552" s="5">
        <v>96131</v>
      </c>
      <c r="T9552" s="6" t="s">
        <v>10387</v>
      </c>
      <c r="U9552" s="6">
        <v>1060</v>
      </c>
    </row>
    <row r="9553" spans="18:21">
      <c r="R9553">
        <v>9552</v>
      </c>
      <c r="S9553" s="5">
        <v>96132</v>
      </c>
      <c r="T9553" s="6" t="s">
        <v>10387</v>
      </c>
      <c r="U9553" s="6">
        <v>434</v>
      </c>
    </row>
    <row r="9554" spans="18:21">
      <c r="R9554">
        <v>9553</v>
      </c>
      <c r="S9554" s="5">
        <v>96133</v>
      </c>
      <c r="T9554" s="6" t="s">
        <v>10387</v>
      </c>
      <c r="U9554" s="6">
        <v>837</v>
      </c>
    </row>
    <row r="9555" spans="18:21">
      <c r="R9555">
        <v>9554</v>
      </c>
      <c r="S9555" s="5">
        <v>96134</v>
      </c>
      <c r="T9555" s="6" t="s">
        <v>10387</v>
      </c>
      <c r="U9555" s="6">
        <v>606</v>
      </c>
    </row>
    <row r="9556" spans="18:21">
      <c r="R9556">
        <v>9555</v>
      </c>
      <c r="S9556" s="5">
        <v>96135</v>
      </c>
      <c r="T9556" s="6" t="s">
        <v>10387</v>
      </c>
      <c r="U9556" s="6">
        <v>1012</v>
      </c>
    </row>
    <row r="9557" spans="18:21">
      <c r="R9557">
        <v>9556</v>
      </c>
      <c r="S9557" s="5">
        <v>96136</v>
      </c>
      <c r="T9557" s="6" t="s">
        <v>10387</v>
      </c>
      <c r="U9557" s="6">
        <v>895</v>
      </c>
    </row>
    <row r="9558" spans="18:21">
      <c r="R9558">
        <v>9557</v>
      </c>
      <c r="S9558" s="5">
        <v>96137</v>
      </c>
      <c r="T9558" s="6" t="s">
        <v>10387</v>
      </c>
      <c r="U9558" s="6">
        <v>1191</v>
      </c>
    </row>
    <row r="9559" spans="18:21">
      <c r="R9559">
        <v>9558</v>
      </c>
      <c r="S9559" s="5">
        <v>96138</v>
      </c>
      <c r="T9559" s="6" t="s">
        <v>10387</v>
      </c>
      <c r="U9559" s="6">
        <v>26</v>
      </c>
    </row>
    <row r="9560" spans="18:21">
      <c r="R9560">
        <v>9559</v>
      </c>
      <c r="S9560" s="5">
        <v>96139</v>
      </c>
      <c r="T9560" s="6" t="s">
        <v>10387</v>
      </c>
      <c r="U9560" s="6">
        <v>1249</v>
      </c>
    </row>
    <row r="9561" spans="18:21">
      <c r="R9561">
        <v>9560</v>
      </c>
      <c r="S9561" s="5">
        <v>96140</v>
      </c>
      <c r="T9561" s="6" t="s">
        <v>10387</v>
      </c>
      <c r="U9561" s="6">
        <v>1207</v>
      </c>
    </row>
    <row r="9562" spans="18:21">
      <c r="R9562">
        <v>9561</v>
      </c>
      <c r="S9562" s="5">
        <v>96142</v>
      </c>
      <c r="T9562" s="6" t="s">
        <v>10387</v>
      </c>
      <c r="U9562" s="6">
        <v>1290</v>
      </c>
    </row>
    <row r="9563" spans="18:21">
      <c r="R9563">
        <v>9562</v>
      </c>
      <c r="S9563" s="5">
        <v>96143</v>
      </c>
      <c r="T9563" s="6" t="s">
        <v>10387</v>
      </c>
      <c r="U9563" s="6">
        <v>786</v>
      </c>
    </row>
    <row r="9564" spans="18:21">
      <c r="R9564">
        <v>9563</v>
      </c>
      <c r="S9564" s="5">
        <v>96144</v>
      </c>
      <c r="T9564" s="6" t="s">
        <v>10387</v>
      </c>
      <c r="U9564" s="6">
        <v>1070</v>
      </c>
    </row>
    <row r="9565" spans="18:21">
      <c r="R9565">
        <v>9564</v>
      </c>
      <c r="S9565" s="5">
        <v>96145</v>
      </c>
      <c r="T9565" s="6" t="s">
        <v>10387</v>
      </c>
      <c r="U9565" s="6">
        <v>390</v>
      </c>
    </row>
    <row r="9566" spans="18:21">
      <c r="R9566">
        <v>9565</v>
      </c>
      <c r="S9566" s="5">
        <v>96146</v>
      </c>
      <c r="T9566" s="6" t="s">
        <v>10387</v>
      </c>
      <c r="U9566" s="6">
        <v>1149</v>
      </c>
    </row>
    <row r="9567" spans="18:21">
      <c r="R9567">
        <v>9566</v>
      </c>
      <c r="S9567" s="5">
        <v>96147</v>
      </c>
      <c r="T9567" s="6" t="s">
        <v>10387</v>
      </c>
      <c r="U9567" s="6">
        <v>902</v>
      </c>
    </row>
    <row r="9568" spans="18:21">
      <c r="R9568">
        <v>9567</v>
      </c>
      <c r="S9568" s="5">
        <v>96148</v>
      </c>
      <c r="T9568" s="6" t="s">
        <v>10387</v>
      </c>
      <c r="U9568" s="6">
        <v>963</v>
      </c>
    </row>
    <row r="9569" spans="18:21">
      <c r="R9569">
        <v>9568</v>
      </c>
      <c r="S9569" s="5">
        <v>96149</v>
      </c>
      <c r="T9569" s="6" t="s">
        <v>10387</v>
      </c>
      <c r="U9569" s="6">
        <v>163</v>
      </c>
    </row>
    <row r="9570" spans="18:21">
      <c r="R9570">
        <v>9569</v>
      </c>
      <c r="S9570" s="5">
        <v>96150</v>
      </c>
      <c r="T9570" s="6" t="s">
        <v>10387</v>
      </c>
      <c r="U9570" s="6">
        <v>613</v>
      </c>
    </row>
    <row r="9571" spans="18:21">
      <c r="R9571">
        <v>9570</v>
      </c>
      <c r="S9571" s="5">
        <v>96151</v>
      </c>
      <c r="T9571" s="6" t="s">
        <v>10387</v>
      </c>
      <c r="U9571" s="6">
        <v>587</v>
      </c>
    </row>
    <row r="9572" spans="18:21">
      <c r="R9572">
        <v>9571</v>
      </c>
      <c r="S9572" s="5">
        <v>96161</v>
      </c>
      <c r="T9572" s="6" t="s">
        <v>10387</v>
      </c>
      <c r="U9572" s="6">
        <v>623</v>
      </c>
    </row>
    <row r="9573" spans="18:21">
      <c r="R9573">
        <v>9572</v>
      </c>
      <c r="S9573" s="5">
        <v>96162</v>
      </c>
      <c r="T9573" s="6" t="s">
        <v>10387</v>
      </c>
      <c r="U9573" s="6">
        <v>301</v>
      </c>
    </row>
    <row r="9574" spans="18:21">
      <c r="R9574">
        <v>9573</v>
      </c>
      <c r="S9574" s="5">
        <v>96164</v>
      </c>
      <c r="T9574" s="6" t="s">
        <v>10387</v>
      </c>
      <c r="U9574" s="6">
        <v>689</v>
      </c>
    </row>
    <row r="9575" spans="18:21">
      <c r="R9575">
        <v>9574</v>
      </c>
      <c r="S9575" s="5">
        <v>96167</v>
      </c>
      <c r="T9575" s="6" t="s">
        <v>10387</v>
      </c>
      <c r="U9575" s="6">
        <v>776</v>
      </c>
    </row>
    <row r="9576" spans="18:21">
      <c r="R9576">
        <v>9575</v>
      </c>
      <c r="S9576" s="5">
        <v>96168</v>
      </c>
      <c r="T9576" s="6" t="s">
        <v>10387</v>
      </c>
      <c r="U9576" s="6">
        <v>771</v>
      </c>
    </row>
    <row r="9577" spans="18:21">
      <c r="R9577">
        <v>9576</v>
      </c>
      <c r="S9577" s="5">
        <v>96173</v>
      </c>
      <c r="T9577" s="6" t="s">
        <v>10387</v>
      </c>
      <c r="U9577" s="6">
        <v>508</v>
      </c>
    </row>
    <row r="9578" spans="18:21">
      <c r="R9578">
        <v>9577</v>
      </c>
      <c r="S9578" s="5">
        <v>96174</v>
      </c>
      <c r="T9578" s="6" t="s">
        <v>10387</v>
      </c>
      <c r="U9578" s="6">
        <v>480</v>
      </c>
    </row>
    <row r="9579" spans="18:21">
      <c r="R9579">
        <v>9578</v>
      </c>
      <c r="S9579" s="5">
        <v>96175</v>
      </c>
      <c r="T9579" s="6" t="s">
        <v>10387</v>
      </c>
      <c r="U9579" s="6">
        <v>439</v>
      </c>
    </row>
    <row r="9580" spans="18:21">
      <c r="R9580">
        <v>9579</v>
      </c>
      <c r="S9580" s="5">
        <v>96176</v>
      </c>
      <c r="T9580" s="6" t="s">
        <v>10387</v>
      </c>
      <c r="U9580" s="6">
        <v>661</v>
      </c>
    </row>
    <row r="9581" spans="18:21">
      <c r="R9581">
        <v>9580</v>
      </c>
      <c r="S9581" s="5">
        <v>96177</v>
      </c>
      <c r="T9581" s="6" t="s">
        <v>10387</v>
      </c>
      <c r="U9581" s="6">
        <v>540</v>
      </c>
    </row>
    <row r="9582" spans="18:21">
      <c r="R9582">
        <v>9581</v>
      </c>
      <c r="S9582" s="5">
        <v>96191</v>
      </c>
      <c r="T9582" s="6" t="s">
        <v>10387</v>
      </c>
      <c r="U9582" s="6">
        <v>583</v>
      </c>
    </row>
    <row r="9583" spans="18:21">
      <c r="R9583">
        <v>9582</v>
      </c>
      <c r="S9583" s="5">
        <v>96192</v>
      </c>
      <c r="T9583" s="6" t="s">
        <v>10387</v>
      </c>
      <c r="U9583" s="6">
        <v>245</v>
      </c>
    </row>
    <row r="9584" spans="18:21">
      <c r="R9584">
        <v>9583</v>
      </c>
      <c r="S9584" s="5">
        <v>96193</v>
      </c>
      <c r="T9584" s="6" t="s">
        <v>10387</v>
      </c>
      <c r="U9584" s="6">
        <v>982</v>
      </c>
    </row>
    <row r="9585" spans="18:21">
      <c r="R9585">
        <v>9584</v>
      </c>
      <c r="S9585" s="5">
        <v>96194</v>
      </c>
      <c r="T9585" s="6" t="s">
        <v>10388</v>
      </c>
      <c r="U9585" s="6">
        <v>24</v>
      </c>
    </row>
    <row r="9586" spans="18:21">
      <c r="R9586">
        <v>9585</v>
      </c>
      <c r="S9586" s="5">
        <v>96195</v>
      </c>
      <c r="T9586" s="6" t="s">
        <v>10387</v>
      </c>
      <c r="U9586" s="6">
        <v>798</v>
      </c>
    </row>
    <row r="9587" spans="18:21">
      <c r="R9587">
        <v>9586</v>
      </c>
      <c r="S9587" s="5">
        <v>96196</v>
      </c>
      <c r="T9587" s="6" t="s">
        <v>10387</v>
      </c>
      <c r="U9587" s="6">
        <v>504</v>
      </c>
    </row>
    <row r="9588" spans="18:21">
      <c r="R9588">
        <v>9587</v>
      </c>
      <c r="S9588" s="5">
        <v>96197</v>
      </c>
      <c r="T9588" s="6" t="s">
        <v>10389</v>
      </c>
      <c r="U9588" s="6">
        <v>539</v>
      </c>
    </row>
    <row r="9589" spans="18:21">
      <c r="R9589">
        <v>9588</v>
      </c>
      <c r="S9589" s="5">
        <v>96198</v>
      </c>
      <c r="T9589" s="6" t="s">
        <v>10387</v>
      </c>
      <c r="U9589" s="6">
        <v>890</v>
      </c>
    </row>
    <row r="9590" spans="18:21">
      <c r="R9590">
        <v>9589</v>
      </c>
      <c r="S9590" s="5">
        <v>96202</v>
      </c>
      <c r="T9590" s="6" t="s">
        <v>10390</v>
      </c>
      <c r="U9590" s="6">
        <v>29</v>
      </c>
    </row>
    <row r="9591" spans="18:21">
      <c r="R9591">
        <v>9590</v>
      </c>
      <c r="S9591" s="5">
        <v>96203</v>
      </c>
      <c r="T9591" s="6" t="s">
        <v>10391</v>
      </c>
      <c r="U9591" s="6">
        <v>165</v>
      </c>
    </row>
    <row r="9592" spans="18:21">
      <c r="R9592">
        <v>9591</v>
      </c>
      <c r="S9592" s="5">
        <v>96205</v>
      </c>
      <c r="T9592" s="6" t="s">
        <v>10392</v>
      </c>
      <c r="U9592" s="6">
        <v>54</v>
      </c>
    </row>
    <row r="9593" spans="18:21">
      <c r="R9593">
        <v>9592</v>
      </c>
      <c r="S9593" s="5">
        <v>96231</v>
      </c>
      <c r="T9593" s="6" t="s">
        <v>10393</v>
      </c>
      <c r="U9593" s="6">
        <v>578</v>
      </c>
    </row>
    <row r="9594" spans="18:21">
      <c r="R9594">
        <v>9593</v>
      </c>
      <c r="S9594" s="5">
        <v>96232</v>
      </c>
      <c r="T9594" s="6" t="s">
        <v>10393</v>
      </c>
      <c r="U9594" s="6">
        <v>820</v>
      </c>
    </row>
    <row r="9595" spans="18:21">
      <c r="R9595">
        <v>9594</v>
      </c>
      <c r="S9595" s="5">
        <v>96233</v>
      </c>
      <c r="T9595" s="6" t="s">
        <v>10393</v>
      </c>
      <c r="U9595" s="6">
        <v>1374</v>
      </c>
    </row>
    <row r="9596" spans="18:21">
      <c r="R9596">
        <v>9595</v>
      </c>
      <c r="S9596" s="5">
        <v>96298</v>
      </c>
      <c r="T9596" s="6" t="s">
        <v>10394</v>
      </c>
      <c r="U9596" s="6">
        <v>78</v>
      </c>
    </row>
    <row r="9597" spans="18:21">
      <c r="R9597">
        <v>9596</v>
      </c>
      <c r="S9597" s="5">
        <v>96299</v>
      </c>
      <c r="T9597" s="6" t="s">
        <v>10393</v>
      </c>
      <c r="U9597" s="6">
        <v>480</v>
      </c>
    </row>
    <row r="9598" spans="18:21">
      <c r="R9598">
        <v>9597</v>
      </c>
      <c r="S9598" s="5">
        <v>97231</v>
      </c>
      <c r="T9598" s="6" t="s">
        <v>10395</v>
      </c>
      <c r="U9598" s="6">
        <v>616</v>
      </c>
    </row>
    <row r="9599" spans="18:21">
      <c r="R9599">
        <v>9598</v>
      </c>
      <c r="S9599" s="5">
        <v>97232</v>
      </c>
      <c r="T9599" s="6" t="s">
        <v>10395</v>
      </c>
      <c r="U9599" s="6">
        <v>739</v>
      </c>
    </row>
    <row r="9600" spans="18:21">
      <c r="R9600">
        <v>9599</v>
      </c>
      <c r="S9600" s="5">
        <v>97233</v>
      </c>
      <c r="T9600" s="6" t="s">
        <v>10395</v>
      </c>
      <c r="U9600" s="6">
        <v>880</v>
      </c>
    </row>
    <row r="9601" spans="18:21">
      <c r="R9601">
        <v>9600</v>
      </c>
      <c r="S9601" s="5">
        <v>97234</v>
      </c>
      <c r="T9601" s="6" t="s">
        <v>10395</v>
      </c>
      <c r="U9601" s="6">
        <v>1023</v>
      </c>
    </row>
    <row r="9602" spans="18:21">
      <c r="R9602">
        <v>9601</v>
      </c>
      <c r="S9602" s="5">
        <v>97235</v>
      </c>
      <c r="T9602" s="6" t="s">
        <v>10395</v>
      </c>
      <c r="U9602" s="6">
        <v>481</v>
      </c>
    </row>
    <row r="9603" spans="18:21">
      <c r="R9603">
        <v>9602</v>
      </c>
      <c r="S9603" s="5">
        <v>97236</v>
      </c>
      <c r="T9603" s="6" t="s">
        <v>10395</v>
      </c>
      <c r="U9603" s="6">
        <v>1125</v>
      </c>
    </row>
    <row r="9604" spans="18:21">
      <c r="R9604">
        <v>9603</v>
      </c>
      <c r="S9604" s="5">
        <v>97238</v>
      </c>
      <c r="T9604" s="6" t="s">
        <v>10395</v>
      </c>
      <c r="U9604" s="6">
        <v>960</v>
      </c>
    </row>
    <row r="9605" spans="18:21">
      <c r="R9605">
        <v>9604</v>
      </c>
      <c r="S9605" s="5">
        <v>97239</v>
      </c>
      <c r="T9605" s="6" t="s">
        <v>10395</v>
      </c>
      <c r="U9605" s="6">
        <v>1161</v>
      </c>
    </row>
    <row r="9606" spans="18:21">
      <c r="R9606">
        <v>9605</v>
      </c>
      <c r="S9606" s="5">
        <v>97241</v>
      </c>
      <c r="T9606" s="6" t="s">
        <v>10395</v>
      </c>
      <c r="U9606" s="6">
        <v>1009</v>
      </c>
    </row>
    <row r="9607" spans="18:21">
      <c r="R9607">
        <v>9606</v>
      </c>
      <c r="S9607" s="5">
        <v>97242</v>
      </c>
      <c r="T9607" s="6" t="s">
        <v>10395</v>
      </c>
      <c r="U9607" s="6">
        <v>1243</v>
      </c>
    </row>
    <row r="9608" spans="18:21">
      <c r="R9608">
        <v>9607</v>
      </c>
      <c r="S9608" s="5">
        <v>97245</v>
      </c>
      <c r="T9608" s="6" t="s">
        <v>10395</v>
      </c>
      <c r="U9608" s="6">
        <v>1011</v>
      </c>
    </row>
    <row r="9609" spans="18:21">
      <c r="R9609">
        <v>9608</v>
      </c>
      <c r="S9609" s="5">
        <v>97251</v>
      </c>
      <c r="T9609" s="6" t="s">
        <v>10395</v>
      </c>
      <c r="U9609" s="6">
        <v>1635</v>
      </c>
    </row>
    <row r="9610" spans="18:21">
      <c r="R9610">
        <v>9609</v>
      </c>
      <c r="S9610" s="5">
        <v>97252</v>
      </c>
      <c r="T9610" s="6" t="s">
        <v>10395</v>
      </c>
      <c r="U9610" s="6">
        <v>903</v>
      </c>
    </row>
    <row r="9611" spans="18:21">
      <c r="R9611">
        <v>9610</v>
      </c>
      <c r="S9611" s="5">
        <v>97253</v>
      </c>
      <c r="T9611" s="6" t="s">
        <v>10395</v>
      </c>
      <c r="U9611" s="6">
        <v>1047</v>
      </c>
    </row>
    <row r="9612" spans="18:21">
      <c r="R9612">
        <v>9611</v>
      </c>
      <c r="S9612" s="5">
        <v>97254</v>
      </c>
      <c r="T9612" s="6" t="s">
        <v>10395</v>
      </c>
      <c r="U9612" s="6">
        <v>62</v>
      </c>
    </row>
    <row r="9613" spans="18:21">
      <c r="R9613">
        <v>9612</v>
      </c>
      <c r="S9613" s="5">
        <v>97331</v>
      </c>
      <c r="T9613" s="6" t="s">
        <v>10395</v>
      </c>
      <c r="U9613" s="6">
        <v>970</v>
      </c>
    </row>
    <row r="9614" spans="18:21">
      <c r="R9614">
        <v>9613</v>
      </c>
      <c r="S9614" s="5">
        <v>97332</v>
      </c>
      <c r="T9614" s="6" t="s">
        <v>10395</v>
      </c>
      <c r="U9614" s="6">
        <v>1333</v>
      </c>
    </row>
    <row r="9615" spans="18:21">
      <c r="R9615">
        <v>9614</v>
      </c>
      <c r="S9615" s="5">
        <v>97333</v>
      </c>
      <c r="T9615" s="6" t="s">
        <v>10395</v>
      </c>
      <c r="U9615" s="6">
        <v>1227</v>
      </c>
    </row>
    <row r="9616" spans="18:21">
      <c r="R9616">
        <v>9615</v>
      </c>
      <c r="S9616" s="5">
        <v>97334</v>
      </c>
      <c r="T9616" s="6" t="s">
        <v>10395</v>
      </c>
      <c r="U9616" s="6">
        <v>22</v>
      </c>
    </row>
    <row r="9617" spans="18:21">
      <c r="R9617">
        <v>9616</v>
      </c>
      <c r="S9617" s="5">
        <v>97341</v>
      </c>
      <c r="T9617" s="6" t="s">
        <v>10395</v>
      </c>
      <c r="U9617" s="6">
        <v>1707</v>
      </c>
    </row>
    <row r="9618" spans="18:21">
      <c r="R9618">
        <v>9617</v>
      </c>
      <c r="S9618" s="5">
        <v>97342</v>
      </c>
      <c r="T9618" s="6" t="s">
        <v>10395</v>
      </c>
      <c r="U9618" s="6">
        <v>1300</v>
      </c>
    </row>
    <row r="9619" spans="18:21">
      <c r="R9619">
        <v>9618</v>
      </c>
      <c r="S9619" s="5">
        <v>97343</v>
      </c>
      <c r="T9619" s="6" t="s">
        <v>10395</v>
      </c>
      <c r="U9619" s="6">
        <v>1469</v>
      </c>
    </row>
    <row r="9620" spans="18:21">
      <c r="R9620">
        <v>9619</v>
      </c>
      <c r="S9620" s="5">
        <v>97344</v>
      </c>
      <c r="T9620" s="6" t="s">
        <v>10395</v>
      </c>
      <c r="U9620" s="6">
        <v>1660</v>
      </c>
    </row>
    <row r="9621" spans="18:21">
      <c r="R9621">
        <v>9620</v>
      </c>
      <c r="S9621" s="5">
        <v>97345</v>
      </c>
      <c r="T9621" s="6" t="s">
        <v>10395</v>
      </c>
      <c r="U9621" s="6">
        <v>2</v>
      </c>
    </row>
    <row r="9622" spans="18:21">
      <c r="R9622">
        <v>9621</v>
      </c>
      <c r="S9622" s="5">
        <v>97346</v>
      </c>
      <c r="T9622" s="6" t="s">
        <v>10395</v>
      </c>
      <c r="U9622" s="6">
        <v>2</v>
      </c>
    </row>
    <row r="9623" spans="18:21">
      <c r="R9623">
        <v>9622</v>
      </c>
      <c r="S9623" s="5">
        <v>97432</v>
      </c>
      <c r="T9623" s="6" t="s">
        <v>10395</v>
      </c>
      <c r="U9623" s="6">
        <v>885</v>
      </c>
    </row>
    <row r="9624" spans="18:21">
      <c r="R9624">
        <v>9623</v>
      </c>
      <c r="S9624" s="5">
        <v>97433</v>
      </c>
      <c r="T9624" s="6" t="s">
        <v>10395</v>
      </c>
      <c r="U9624" s="6">
        <v>1064</v>
      </c>
    </row>
    <row r="9625" spans="18:21">
      <c r="R9625">
        <v>9624</v>
      </c>
      <c r="S9625" s="5">
        <v>97434</v>
      </c>
      <c r="T9625" s="6" t="s">
        <v>10395</v>
      </c>
      <c r="U9625" s="6">
        <v>1067</v>
      </c>
    </row>
    <row r="9626" spans="18:21">
      <c r="R9626">
        <v>9625</v>
      </c>
      <c r="S9626" s="5">
        <v>97435</v>
      </c>
      <c r="T9626" s="6" t="s">
        <v>10395</v>
      </c>
      <c r="U9626" s="6">
        <v>1051</v>
      </c>
    </row>
    <row r="9627" spans="18:21">
      <c r="R9627">
        <v>9626</v>
      </c>
      <c r="S9627" s="5">
        <v>97436</v>
      </c>
      <c r="T9627" s="6" t="s">
        <v>10395</v>
      </c>
      <c r="U9627" s="6">
        <v>736</v>
      </c>
    </row>
    <row r="9628" spans="18:21">
      <c r="R9628">
        <v>9627</v>
      </c>
      <c r="S9628" s="5">
        <v>97437</v>
      </c>
      <c r="T9628" s="6" t="s">
        <v>10395</v>
      </c>
      <c r="U9628" s="6">
        <v>779</v>
      </c>
    </row>
    <row r="9629" spans="18:21">
      <c r="R9629">
        <v>9628</v>
      </c>
      <c r="S9629" s="5">
        <v>97438</v>
      </c>
      <c r="T9629" s="6" t="s">
        <v>10395</v>
      </c>
      <c r="U9629" s="6">
        <v>1120</v>
      </c>
    </row>
    <row r="9630" spans="18:21">
      <c r="R9630">
        <v>9629</v>
      </c>
      <c r="S9630" s="5">
        <v>97439</v>
      </c>
      <c r="T9630" s="6" t="s">
        <v>10395</v>
      </c>
      <c r="U9630" s="6">
        <v>891</v>
      </c>
    </row>
    <row r="9631" spans="18:21">
      <c r="R9631">
        <v>9630</v>
      </c>
      <c r="S9631" s="5">
        <v>97441</v>
      </c>
      <c r="T9631" s="6" t="s">
        <v>10395</v>
      </c>
      <c r="U9631" s="6">
        <v>1411</v>
      </c>
    </row>
    <row r="9632" spans="18:21">
      <c r="R9632">
        <v>9631</v>
      </c>
      <c r="S9632" s="5">
        <v>97442</v>
      </c>
      <c r="T9632" s="6" t="s">
        <v>10395</v>
      </c>
      <c r="U9632" s="6">
        <v>2</v>
      </c>
    </row>
    <row r="9633" spans="18:21">
      <c r="R9633">
        <v>9632</v>
      </c>
      <c r="S9633" s="5">
        <v>97443</v>
      </c>
      <c r="T9633" s="6" t="s">
        <v>10395</v>
      </c>
      <c r="U9633" s="6">
        <v>646</v>
      </c>
    </row>
    <row r="9634" spans="18:21">
      <c r="R9634">
        <v>9633</v>
      </c>
      <c r="S9634" s="5">
        <v>97444</v>
      </c>
      <c r="T9634" s="6" t="s">
        <v>10395</v>
      </c>
      <c r="U9634" s="6">
        <v>157</v>
      </c>
    </row>
    <row r="9635" spans="18:21">
      <c r="R9635">
        <v>9634</v>
      </c>
      <c r="S9635" s="5">
        <v>97451</v>
      </c>
      <c r="T9635" s="6" t="s">
        <v>10395</v>
      </c>
      <c r="U9635" s="6">
        <v>1738</v>
      </c>
    </row>
    <row r="9636" spans="18:21">
      <c r="R9636">
        <v>9635</v>
      </c>
      <c r="S9636" s="5">
        <v>97452</v>
      </c>
      <c r="T9636" s="6" t="s">
        <v>10395</v>
      </c>
      <c r="U9636" s="6">
        <v>1400</v>
      </c>
    </row>
    <row r="9637" spans="18:21">
      <c r="R9637">
        <v>9636</v>
      </c>
      <c r="S9637" s="5">
        <v>97453</v>
      </c>
      <c r="T9637" s="6" t="s">
        <v>10395</v>
      </c>
      <c r="U9637" s="6">
        <v>1149</v>
      </c>
    </row>
    <row r="9638" spans="18:21">
      <c r="R9638">
        <v>9637</v>
      </c>
      <c r="S9638" s="5">
        <v>97454</v>
      </c>
      <c r="T9638" s="6" t="s">
        <v>10395</v>
      </c>
      <c r="U9638" s="6">
        <v>1146</v>
      </c>
    </row>
    <row r="9639" spans="18:21">
      <c r="R9639">
        <v>9638</v>
      </c>
      <c r="S9639" s="5">
        <v>97455</v>
      </c>
      <c r="T9639" s="6" t="s">
        <v>10395</v>
      </c>
      <c r="U9639" s="6">
        <v>1510</v>
      </c>
    </row>
    <row r="9640" spans="18:21">
      <c r="R9640">
        <v>9639</v>
      </c>
      <c r="S9640" s="5">
        <v>97499</v>
      </c>
      <c r="T9640" s="6" t="s">
        <v>10395</v>
      </c>
      <c r="U9640" s="6">
        <v>25</v>
      </c>
    </row>
    <row r="9641" spans="18:21">
      <c r="R9641">
        <v>9640</v>
      </c>
      <c r="S9641" s="5">
        <v>97561</v>
      </c>
      <c r="T9641" s="6" t="s">
        <v>10395</v>
      </c>
      <c r="U9641" s="6">
        <v>906</v>
      </c>
    </row>
    <row r="9642" spans="18:21">
      <c r="R9642">
        <v>9641</v>
      </c>
      <c r="S9642" s="5">
        <v>97591</v>
      </c>
      <c r="T9642" s="6" t="s">
        <v>10395</v>
      </c>
      <c r="U9642" s="6">
        <v>773</v>
      </c>
    </row>
    <row r="9643" spans="18:21">
      <c r="R9643">
        <v>9642</v>
      </c>
      <c r="S9643" s="5">
        <v>97592</v>
      </c>
      <c r="T9643" s="6" t="s">
        <v>10395</v>
      </c>
      <c r="U9643" s="6">
        <v>1312</v>
      </c>
    </row>
    <row r="9644" spans="18:21">
      <c r="R9644">
        <v>9643</v>
      </c>
      <c r="S9644" s="5">
        <v>97593</v>
      </c>
      <c r="T9644" s="6" t="s">
        <v>10395</v>
      </c>
      <c r="U9644" s="6">
        <v>1434</v>
      </c>
    </row>
    <row r="9645" spans="18:21">
      <c r="R9645">
        <v>9644</v>
      </c>
      <c r="S9645" s="5">
        <v>97594</v>
      </c>
      <c r="T9645" s="6" t="s">
        <v>10395</v>
      </c>
      <c r="U9645" s="6">
        <v>1500</v>
      </c>
    </row>
    <row r="9646" spans="18:21">
      <c r="R9646">
        <v>9645</v>
      </c>
      <c r="S9646" s="5">
        <v>97595</v>
      </c>
      <c r="T9646" s="6" t="s">
        <v>10395</v>
      </c>
      <c r="U9646" s="6">
        <v>1267</v>
      </c>
    </row>
    <row r="9647" spans="18:21">
      <c r="R9647">
        <v>9646</v>
      </c>
      <c r="S9647" s="5">
        <v>97596</v>
      </c>
      <c r="T9647" s="6" t="s">
        <v>10395</v>
      </c>
      <c r="U9647" s="6">
        <v>1715</v>
      </c>
    </row>
    <row r="9648" spans="18:21">
      <c r="R9648">
        <v>9647</v>
      </c>
      <c r="S9648" s="5">
        <v>97597</v>
      </c>
      <c r="T9648" s="6" t="s">
        <v>10395</v>
      </c>
      <c r="U9648" s="6">
        <v>1122</v>
      </c>
    </row>
    <row r="9649" spans="18:21">
      <c r="R9649">
        <v>9648</v>
      </c>
      <c r="S9649" s="5">
        <v>97598</v>
      </c>
      <c r="T9649" s="6" t="s">
        <v>10395</v>
      </c>
      <c r="U9649" s="6">
        <v>1098</v>
      </c>
    </row>
    <row r="9650" spans="18:21">
      <c r="R9650">
        <v>9649</v>
      </c>
      <c r="S9650" s="5">
        <v>97631</v>
      </c>
      <c r="T9650" s="6" t="s">
        <v>10395</v>
      </c>
      <c r="U9650" s="6">
        <v>1477</v>
      </c>
    </row>
    <row r="9651" spans="18:21">
      <c r="R9651">
        <v>9650</v>
      </c>
      <c r="S9651" s="5">
        <v>97632</v>
      </c>
      <c r="T9651" s="6" t="s">
        <v>10395</v>
      </c>
      <c r="U9651" s="6">
        <v>1458</v>
      </c>
    </row>
    <row r="9652" spans="18:21">
      <c r="R9652">
        <v>9651</v>
      </c>
      <c r="S9652" s="5">
        <v>97633</v>
      </c>
      <c r="T9652" s="6" t="s">
        <v>10395</v>
      </c>
      <c r="U9652" s="6">
        <v>911</v>
      </c>
    </row>
    <row r="9653" spans="18:21">
      <c r="R9653">
        <v>9652</v>
      </c>
      <c r="S9653" s="5">
        <v>97634</v>
      </c>
      <c r="T9653" s="6" t="s">
        <v>10395</v>
      </c>
      <c r="U9653" s="6">
        <v>1649</v>
      </c>
    </row>
    <row r="9654" spans="18:21">
      <c r="R9654">
        <v>9653</v>
      </c>
      <c r="S9654" s="5">
        <v>97751</v>
      </c>
      <c r="T9654" s="6" t="s">
        <v>10395</v>
      </c>
      <c r="U9654" s="6">
        <v>1190</v>
      </c>
    </row>
    <row r="9655" spans="18:21">
      <c r="R9655">
        <v>9654</v>
      </c>
      <c r="S9655" s="5">
        <v>97752</v>
      </c>
      <c r="T9655" s="6" t="s">
        <v>10395</v>
      </c>
      <c r="U9655" s="6">
        <v>1279</v>
      </c>
    </row>
    <row r="9656" spans="18:21">
      <c r="R9656">
        <v>9655</v>
      </c>
      <c r="S9656" s="5">
        <v>97753</v>
      </c>
      <c r="T9656" s="6" t="s">
        <v>10395</v>
      </c>
      <c r="U9656" s="6">
        <v>1474</v>
      </c>
    </row>
    <row r="9657" spans="18:21">
      <c r="R9657">
        <v>9656</v>
      </c>
      <c r="S9657" s="5">
        <v>97754</v>
      </c>
      <c r="T9657" s="6" t="s">
        <v>10395</v>
      </c>
      <c r="U9657" s="6">
        <v>1005</v>
      </c>
    </row>
    <row r="9658" spans="18:21">
      <c r="R9658">
        <v>9657</v>
      </c>
      <c r="S9658" s="5">
        <v>97755</v>
      </c>
      <c r="T9658" s="6" t="s">
        <v>10395</v>
      </c>
      <c r="U9658" s="6">
        <v>409</v>
      </c>
    </row>
    <row r="9659" spans="18:21">
      <c r="R9659">
        <v>9658</v>
      </c>
      <c r="S9659" s="5">
        <v>98010</v>
      </c>
      <c r="T9659" s="6" t="s">
        <v>10396</v>
      </c>
      <c r="U9659" s="6">
        <v>1174</v>
      </c>
    </row>
    <row r="9660" spans="18:21">
      <c r="R9660">
        <v>9659</v>
      </c>
      <c r="S9660" s="5">
        <v>98013</v>
      </c>
      <c r="T9660" s="6" t="s">
        <v>10397</v>
      </c>
      <c r="U9660" s="6">
        <v>111</v>
      </c>
    </row>
    <row r="9661" spans="18:21">
      <c r="R9661">
        <v>9660</v>
      </c>
      <c r="S9661" s="5">
        <v>98014</v>
      </c>
      <c r="T9661" s="6" t="s">
        <v>10398</v>
      </c>
      <c r="U9661" s="6">
        <v>190</v>
      </c>
    </row>
    <row r="9662" spans="18:21">
      <c r="R9662">
        <v>9661</v>
      </c>
      <c r="S9662" s="5">
        <v>98016</v>
      </c>
      <c r="T9662" s="6" t="s">
        <v>10399</v>
      </c>
      <c r="U9662" s="6">
        <v>964</v>
      </c>
    </row>
    <row r="9663" spans="18:21">
      <c r="R9663">
        <v>9662</v>
      </c>
      <c r="S9663" s="5">
        <v>98020</v>
      </c>
      <c r="T9663" s="6" t="s">
        <v>10400</v>
      </c>
      <c r="U9663" s="6">
        <v>437</v>
      </c>
    </row>
    <row r="9664" spans="18:21">
      <c r="R9664">
        <v>9663</v>
      </c>
      <c r="S9664" s="5">
        <v>98041</v>
      </c>
      <c r="T9664" s="6" t="s">
        <v>10401</v>
      </c>
      <c r="U9664" s="6">
        <v>750</v>
      </c>
    </row>
    <row r="9665" spans="18:21">
      <c r="R9665">
        <v>9664</v>
      </c>
      <c r="S9665" s="5">
        <v>98042</v>
      </c>
      <c r="T9665" s="6" t="s">
        <v>10402</v>
      </c>
      <c r="U9665" s="6">
        <v>267</v>
      </c>
    </row>
    <row r="9666" spans="18:21">
      <c r="R9666">
        <v>9665</v>
      </c>
      <c r="S9666" s="5">
        <v>98045</v>
      </c>
      <c r="T9666" s="6" t="s">
        <v>10403</v>
      </c>
      <c r="U9666" s="6">
        <v>81</v>
      </c>
    </row>
    <row r="9667" spans="18:21">
      <c r="R9667">
        <v>9666</v>
      </c>
      <c r="S9667" s="5">
        <v>98060</v>
      </c>
      <c r="T9667" s="6" t="s">
        <v>10404</v>
      </c>
      <c r="U9667" s="6">
        <v>914</v>
      </c>
    </row>
    <row r="9668" spans="18:21">
      <c r="R9668">
        <v>9667</v>
      </c>
      <c r="S9668" s="5">
        <v>98061</v>
      </c>
      <c r="T9668" s="6" t="s">
        <v>10405</v>
      </c>
      <c r="U9668" s="6">
        <v>551</v>
      </c>
    </row>
    <row r="9669" spans="18:21">
      <c r="R9669">
        <v>9668</v>
      </c>
      <c r="S9669" s="5">
        <v>98062</v>
      </c>
      <c r="T9669" s="6" t="s">
        <v>10406</v>
      </c>
      <c r="U9669" s="6">
        <v>498</v>
      </c>
    </row>
    <row r="9670" spans="18:21">
      <c r="R9670">
        <v>9669</v>
      </c>
      <c r="S9670" s="5">
        <v>98063</v>
      </c>
      <c r="T9670" s="6" t="s">
        <v>10407</v>
      </c>
      <c r="U9670" s="6">
        <v>283</v>
      </c>
    </row>
    <row r="9671" spans="18:21">
      <c r="R9671">
        <v>9670</v>
      </c>
      <c r="S9671" s="5">
        <v>98065</v>
      </c>
      <c r="T9671" s="6" t="s">
        <v>10408</v>
      </c>
      <c r="U9671" s="6">
        <v>151</v>
      </c>
    </row>
    <row r="9672" spans="18:21">
      <c r="R9672">
        <v>9671</v>
      </c>
      <c r="S9672" s="5">
        <v>98107</v>
      </c>
      <c r="T9672" s="6" t="s">
        <v>10409</v>
      </c>
      <c r="U9672" s="6">
        <v>175</v>
      </c>
    </row>
    <row r="9673" spans="18:21">
      <c r="R9673">
        <v>9672</v>
      </c>
      <c r="S9673" s="5">
        <v>98131</v>
      </c>
      <c r="T9673" s="6" t="s">
        <v>10410</v>
      </c>
      <c r="U9673" s="6">
        <v>1027</v>
      </c>
    </row>
    <row r="9674" spans="18:21">
      <c r="R9674">
        <v>9673</v>
      </c>
      <c r="S9674" s="5">
        <v>98132</v>
      </c>
      <c r="T9674" s="6" t="s">
        <v>10410</v>
      </c>
      <c r="U9674" s="6">
        <v>1044</v>
      </c>
    </row>
    <row r="9675" spans="18:21">
      <c r="R9675">
        <v>9674</v>
      </c>
      <c r="S9675" s="5">
        <v>98133</v>
      </c>
      <c r="T9675" s="6" t="s">
        <v>10410</v>
      </c>
      <c r="U9675" s="6">
        <v>1066</v>
      </c>
    </row>
    <row r="9676" spans="18:21">
      <c r="R9676">
        <v>9675</v>
      </c>
      <c r="S9676" s="5">
        <v>98134</v>
      </c>
      <c r="T9676" s="6" t="s">
        <v>10410</v>
      </c>
      <c r="U9676" s="6">
        <v>1419</v>
      </c>
    </row>
    <row r="9677" spans="18:21">
      <c r="R9677">
        <v>9676</v>
      </c>
      <c r="S9677" s="5">
        <v>98135</v>
      </c>
      <c r="T9677" s="6" t="s">
        <v>10410</v>
      </c>
      <c r="U9677" s="6">
        <v>1021</v>
      </c>
    </row>
    <row r="9678" spans="18:21">
      <c r="R9678">
        <v>9677</v>
      </c>
      <c r="S9678" s="5">
        <v>98136</v>
      </c>
      <c r="T9678" s="6" t="s">
        <v>10410</v>
      </c>
      <c r="U9678" s="6">
        <v>1131</v>
      </c>
    </row>
    <row r="9679" spans="18:21">
      <c r="R9679">
        <v>9678</v>
      </c>
      <c r="S9679" s="5">
        <v>98137</v>
      </c>
      <c r="T9679" s="6" t="s">
        <v>10410</v>
      </c>
      <c r="U9679" s="6">
        <v>1767</v>
      </c>
    </row>
    <row r="9680" spans="18:21">
      <c r="R9680">
        <v>9679</v>
      </c>
      <c r="S9680" s="5">
        <v>98138</v>
      </c>
      <c r="T9680" s="6" t="s">
        <v>10410</v>
      </c>
      <c r="U9680" s="6">
        <v>901</v>
      </c>
    </row>
    <row r="9681" spans="18:21">
      <c r="R9681">
        <v>9680</v>
      </c>
      <c r="S9681" s="5">
        <v>98139</v>
      </c>
      <c r="T9681" s="6" t="s">
        <v>10410</v>
      </c>
      <c r="U9681" s="6">
        <v>1164</v>
      </c>
    </row>
    <row r="9682" spans="18:21">
      <c r="R9682">
        <v>9681</v>
      </c>
      <c r="S9682" s="5">
        <v>98140</v>
      </c>
      <c r="T9682" s="6" t="s">
        <v>10410</v>
      </c>
      <c r="U9682" s="6">
        <v>1271</v>
      </c>
    </row>
    <row r="9683" spans="18:21">
      <c r="R9683">
        <v>9682</v>
      </c>
      <c r="S9683" s="5">
        <v>98141</v>
      </c>
      <c r="T9683" s="6" t="s">
        <v>10410</v>
      </c>
      <c r="U9683" s="6">
        <v>934</v>
      </c>
    </row>
    <row r="9684" spans="18:21">
      <c r="R9684">
        <v>9683</v>
      </c>
      <c r="S9684" s="5">
        <v>98142</v>
      </c>
      <c r="T9684" s="6" t="s">
        <v>10410</v>
      </c>
      <c r="U9684" s="6">
        <v>1106</v>
      </c>
    </row>
    <row r="9685" spans="18:21">
      <c r="R9685">
        <v>9684</v>
      </c>
      <c r="S9685" s="5">
        <v>98143</v>
      </c>
      <c r="T9685" s="6" t="s">
        <v>10410</v>
      </c>
      <c r="U9685" s="6">
        <v>1453</v>
      </c>
    </row>
    <row r="9686" spans="18:21">
      <c r="R9686">
        <v>9685</v>
      </c>
      <c r="S9686" s="5">
        <v>98144</v>
      </c>
      <c r="T9686" s="6" t="s">
        <v>10410</v>
      </c>
      <c r="U9686" s="6">
        <v>1154</v>
      </c>
    </row>
    <row r="9687" spans="18:21">
      <c r="R9687">
        <v>9686</v>
      </c>
      <c r="S9687" s="5">
        <v>98145</v>
      </c>
      <c r="T9687" s="6" t="s">
        <v>10410</v>
      </c>
      <c r="U9687" s="6">
        <v>1392</v>
      </c>
    </row>
    <row r="9688" spans="18:21">
      <c r="R9688">
        <v>9687</v>
      </c>
      <c r="S9688" s="5">
        <v>98146</v>
      </c>
      <c r="T9688" s="6" t="s">
        <v>10411</v>
      </c>
      <c r="U9688" s="6">
        <v>289</v>
      </c>
    </row>
    <row r="9689" spans="18:21">
      <c r="R9689">
        <v>9688</v>
      </c>
      <c r="S9689" s="5">
        <v>98191</v>
      </c>
      <c r="T9689" s="6" t="s">
        <v>10412</v>
      </c>
      <c r="U9689" s="6">
        <v>737</v>
      </c>
    </row>
    <row r="9690" spans="18:21">
      <c r="R9690">
        <v>9689</v>
      </c>
      <c r="S9690" s="5">
        <v>98192</v>
      </c>
      <c r="T9690" s="6" t="s">
        <v>10410</v>
      </c>
      <c r="U9690" s="6">
        <v>578</v>
      </c>
    </row>
    <row r="9691" spans="18:21">
      <c r="R9691">
        <v>9690</v>
      </c>
      <c r="S9691" s="5">
        <v>98193</v>
      </c>
      <c r="T9691" s="6" t="s">
        <v>10413</v>
      </c>
      <c r="U9691" s="6">
        <v>28</v>
      </c>
    </row>
    <row r="9692" spans="18:21">
      <c r="R9692">
        <v>9691</v>
      </c>
      <c r="S9692" s="5">
        <v>98194</v>
      </c>
      <c r="T9692" s="6" t="s">
        <v>10414</v>
      </c>
      <c r="U9692" s="6">
        <v>30</v>
      </c>
    </row>
    <row r="9693" spans="18:21">
      <c r="R9693">
        <v>9692</v>
      </c>
      <c r="S9693" s="5">
        <v>98195</v>
      </c>
      <c r="T9693" s="6" t="s">
        <v>10410</v>
      </c>
      <c r="U9693" s="6">
        <v>245</v>
      </c>
    </row>
    <row r="9694" spans="18:21">
      <c r="R9694">
        <v>9693</v>
      </c>
      <c r="S9694" s="5">
        <v>98199</v>
      </c>
      <c r="T9694" s="6" t="s">
        <v>10410</v>
      </c>
      <c r="U9694" s="6">
        <v>224</v>
      </c>
    </row>
    <row r="9695" spans="18:21">
      <c r="R9695">
        <v>9694</v>
      </c>
      <c r="S9695" s="5">
        <v>98203</v>
      </c>
      <c r="T9695" s="6" t="s">
        <v>10415</v>
      </c>
      <c r="U9695" s="6">
        <v>26</v>
      </c>
    </row>
    <row r="9696" spans="18:21">
      <c r="R9696">
        <v>9695</v>
      </c>
      <c r="S9696" s="5">
        <v>98204</v>
      </c>
      <c r="T9696" s="6" t="s">
        <v>10416</v>
      </c>
      <c r="U9696" s="6">
        <v>174</v>
      </c>
    </row>
    <row r="9697" spans="18:21">
      <c r="R9697">
        <v>9696</v>
      </c>
      <c r="S9697" s="5">
        <v>98205</v>
      </c>
      <c r="T9697" s="6" t="s">
        <v>10417</v>
      </c>
      <c r="U9697" s="6">
        <v>185</v>
      </c>
    </row>
    <row r="9698" spans="18:21">
      <c r="R9698">
        <v>9697</v>
      </c>
      <c r="S9698" s="5">
        <v>98206</v>
      </c>
      <c r="T9698" s="6" t="s">
        <v>10418</v>
      </c>
      <c r="U9698" s="6">
        <v>205</v>
      </c>
    </row>
    <row r="9699" spans="18:21">
      <c r="R9699">
        <v>9698</v>
      </c>
      <c r="S9699" s="5">
        <v>98207</v>
      </c>
      <c r="T9699" s="6" t="s">
        <v>10419</v>
      </c>
      <c r="U9699" s="6">
        <v>120</v>
      </c>
    </row>
    <row r="9700" spans="18:21">
      <c r="R9700">
        <v>9699</v>
      </c>
      <c r="S9700" s="5">
        <v>98231</v>
      </c>
      <c r="T9700" s="6" t="s">
        <v>10415</v>
      </c>
      <c r="U9700" s="6">
        <v>907</v>
      </c>
    </row>
    <row r="9701" spans="18:21">
      <c r="R9701">
        <v>9700</v>
      </c>
      <c r="S9701" s="5">
        <v>98232</v>
      </c>
      <c r="T9701" s="6" t="s">
        <v>10415</v>
      </c>
      <c r="U9701" s="6">
        <v>1126</v>
      </c>
    </row>
    <row r="9702" spans="18:21">
      <c r="R9702">
        <v>9701</v>
      </c>
      <c r="S9702" s="5">
        <v>98234</v>
      </c>
      <c r="T9702" s="6" t="s">
        <v>10415</v>
      </c>
      <c r="U9702" s="6">
        <v>1245</v>
      </c>
    </row>
    <row r="9703" spans="18:21">
      <c r="R9703">
        <v>9702</v>
      </c>
      <c r="S9703" s="5">
        <v>98235</v>
      </c>
      <c r="T9703" s="6" t="s">
        <v>10415</v>
      </c>
      <c r="U9703" s="6">
        <v>1664</v>
      </c>
    </row>
    <row r="9704" spans="18:21">
      <c r="R9704">
        <v>9703</v>
      </c>
      <c r="S9704" s="5">
        <v>98236</v>
      </c>
      <c r="T9704" s="6" t="s">
        <v>10415</v>
      </c>
      <c r="U9704" s="6">
        <v>1420</v>
      </c>
    </row>
    <row r="9705" spans="18:21">
      <c r="R9705">
        <v>9704</v>
      </c>
      <c r="S9705" s="5">
        <v>98238</v>
      </c>
      <c r="T9705" s="6" t="s">
        <v>10415</v>
      </c>
      <c r="U9705" s="6">
        <v>1657</v>
      </c>
    </row>
    <row r="9706" spans="18:21">
      <c r="R9706">
        <v>9705</v>
      </c>
      <c r="S9706" s="5">
        <v>98239</v>
      </c>
      <c r="T9706" s="6" t="s">
        <v>10415</v>
      </c>
      <c r="U9706" s="6">
        <v>1342</v>
      </c>
    </row>
    <row r="9707" spans="18:21">
      <c r="R9707">
        <v>9706</v>
      </c>
      <c r="S9707" s="5">
        <v>98260</v>
      </c>
      <c r="T9707" s="6" t="s">
        <v>10420</v>
      </c>
      <c r="U9707" s="6">
        <v>432</v>
      </c>
    </row>
    <row r="9708" spans="18:21">
      <c r="R9708">
        <v>9707</v>
      </c>
      <c r="S9708" s="5">
        <v>98291</v>
      </c>
      <c r="T9708" s="6" t="s">
        <v>10415</v>
      </c>
      <c r="U9708" s="6">
        <v>278</v>
      </c>
    </row>
    <row r="9709" spans="18:21">
      <c r="R9709">
        <v>9708</v>
      </c>
      <c r="S9709" s="5">
        <v>98292</v>
      </c>
      <c r="T9709" s="6" t="s">
        <v>10415</v>
      </c>
      <c r="U9709" s="6">
        <v>465</v>
      </c>
    </row>
    <row r="9710" spans="18:21">
      <c r="R9710">
        <v>9709</v>
      </c>
      <c r="S9710" s="5">
        <v>98299</v>
      </c>
      <c r="T9710" s="6" t="s">
        <v>10415</v>
      </c>
      <c r="U9710" s="6">
        <v>279</v>
      </c>
    </row>
    <row r="9711" spans="18:21">
      <c r="R9711">
        <v>9710</v>
      </c>
      <c r="S9711" s="5">
        <v>98303</v>
      </c>
      <c r="T9711" s="6" t="s">
        <v>10421</v>
      </c>
      <c r="U9711" s="6">
        <v>241</v>
      </c>
    </row>
    <row r="9712" spans="18:21">
      <c r="R9712">
        <v>9711</v>
      </c>
      <c r="S9712" s="5">
        <v>98331</v>
      </c>
      <c r="T9712" s="6" t="s">
        <v>10422</v>
      </c>
      <c r="U9712" s="6">
        <v>678</v>
      </c>
    </row>
    <row r="9713" spans="18:21">
      <c r="R9713">
        <v>9712</v>
      </c>
      <c r="S9713" s="5">
        <v>98332</v>
      </c>
      <c r="T9713" s="6" t="s">
        <v>10422</v>
      </c>
      <c r="U9713" s="6">
        <v>1087</v>
      </c>
    </row>
    <row r="9714" spans="18:21">
      <c r="R9714">
        <v>9713</v>
      </c>
      <c r="S9714" s="5">
        <v>98333</v>
      </c>
      <c r="T9714" s="6" t="s">
        <v>10422</v>
      </c>
      <c r="U9714" s="6">
        <v>767</v>
      </c>
    </row>
    <row r="9715" spans="18:21">
      <c r="R9715">
        <v>9714</v>
      </c>
      <c r="S9715" s="5">
        <v>98334</v>
      </c>
      <c r="T9715" s="6" t="s">
        <v>10422</v>
      </c>
      <c r="U9715" s="6">
        <v>1390</v>
      </c>
    </row>
    <row r="9716" spans="18:21">
      <c r="R9716">
        <v>9715</v>
      </c>
      <c r="S9716" s="5">
        <v>98335</v>
      </c>
      <c r="T9716" s="6" t="s">
        <v>10422</v>
      </c>
      <c r="U9716" s="6">
        <v>42</v>
      </c>
    </row>
    <row r="9717" spans="18:21">
      <c r="R9717">
        <v>9716</v>
      </c>
      <c r="S9717" s="5">
        <v>98336</v>
      </c>
      <c r="T9717" s="6" t="s">
        <v>10422</v>
      </c>
      <c r="U9717" s="6">
        <v>878</v>
      </c>
    </row>
    <row r="9718" spans="18:21">
      <c r="R9718">
        <v>9717</v>
      </c>
      <c r="S9718" s="5">
        <v>98341</v>
      </c>
      <c r="T9718" s="6" t="s">
        <v>10421</v>
      </c>
      <c r="U9718" s="6">
        <v>867</v>
      </c>
    </row>
    <row r="9719" spans="18:21">
      <c r="R9719">
        <v>9718</v>
      </c>
      <c r="S9719" s="5">
        <v>98431</v>
      </c>
      <c r="T9719" s="6" t="s">
        <v>10423</v>
      </c>
      <c r="U9719" s="6">
        <v>1338</v>
      </c>
    </row>
    <row r="9720" spans="18:21">
      <c r="R9720">
        <v>9719</v>
      </c>
      <c r="S9720" s="5">
        <v>98432</v>
      </c>
      <c r="T9720" s="6" t="s">
        <v>10423</v>
      </c>
      <c r="U9720" s="6">
        <v>606</v>
      </c>
    </row>
    <row r="9721" spans="18:21">
      <c r="R9721">
        <v>9720</v>
      </c>
      <c r="S9721" s="5">
        <v>98491</v>
      </c>
      <c r="T9721" s="6" t="s">
        <v>10423</v>
      </c>
      <c r="U9721" s="6">
        <v>753</v>
      </c>
    </row>
    <row r="9722" spans="18:21">
      <c r="R9722">
        <v>9721</v>
      </c>
      <c r="S9722" s="5">
        <v>98492</v>
      </c>
      <c r="T9722" s="6" t="s">
        <v>10423</v>
      </c>
      <c r="U9722" s="6">
        <v>777</v>
      </c>
    </row>
    <row r="9723" spans="18:21">
      <c r="R9723">
        <v>9722</v>
      </c>
      <c r="S9723" s="5">
        <v>98494</v>
      </c>
      <c r="T9723" s="6" t="s">
        <v>10424</v>
      </c>
      <c r="U9723" s="6">
        <v>86</v>
      </c>
    </row>
    <row r="9724" spans="18:21">
      <c r="R9724">
        <v>9723</v>
      </c>
      <c r="S9724" s="5">
        <v>98495</v>
      </c>
      <c r="T9724" s="6" t="s">
        <v>10425</v>
      </c>
      <c r="U9724" s="6">
        <v>99</v>
      </c>
    </row>
    <row r="9725" spans="18:21">
      <c r="R9725">
        <v>9724</v>
      </c>
      <c r="S9725" s="5">
        <v>98499</v>
      </c>
      <c r="T9725" s="6" t="s">
        <v>10423</v>
      </c>
      <c r="U9725" s="6">
        <v>199</v>
      </c>
    </row>
  </sheetData>
  <autoFilter ref="K1:L501" xr:uid="{00000000-0009-0000-0000-000001000000}"/>
  <hyperlinks>
    <hyperlink ref="P1" r:id="rId1" xr:uid="{00000000-0004-0000-0100-000000000000}"/>
    <hyperlink ref="N2" r:id="rId2" xr:uid="{00000000-0004-0000-0100-000001000000}"/>
    <hyperlink ref="O2" r:id="rId3" xr:uid="{00000000-0004-0000-0100-000002000000}"/>
    <hyperlink ref="N3" r:id="rId4" xr:uid="{00000000-0004-0000-0100-000003000000}"/>
    <hyperlink ref="O3" r:id="rId5" xr:uid="{00000000-0004-0000-0100-000004000000}"/>
    <hyperlink ref="N4" r:id="rId6" xr:uid="{00000000-0004-0000-0100-000005000000}"/>
    <hyperlink ref="O4" r:id="rId7" xr:uid="{00000000-0004-0000-0100-000006000000}"/>
    <hyperlink ref="N5" r:id="rId8" xr:uid="{00000000-0004-0000-0100-000007000000}"/>
    <hyperlink ref="O5" r:id="rId9" xr:uid="{00000000-0004-0000-0100-000008000000}"/>
    <hyperlink ref="N6" r:id="rId10" xr:uid="{00000000-0004-0000-0100-000009000000}"/>
    <hyperlink ref="O6" r:id="rId11" xr:uid="{00000000-0004-0000-0100-00000A000000}"/>
    <hyperlink ref="N7" r:id="rId12" xr:uid="{00000000-0004-0000-0100-00000B000000}"/>
    <hyperlink ref="O7" r:id="rId13" xr:uid="{00000000-0004-0000-0100-00000C000000}"/>
    <hyperlink ref="N8" r:id="rId14" xr:uid="{00000000-0004-0000-0100-00000D000000}"/>
    <hyperlink ref="O8" r:id="rId15" xr:uid="{00000000-0004-0000-0100-00000E000000}"/>
    <hyperlink ref="N9" r:id="rId16" xr:uid="{00000000-0004-0000-0100-00000F000000}"/>
    <hyperlink ref="O9" r:id="rId17" xr:uid="{00000000-0004-0000-0100-000010000000}"/>
    <hyperlink ref="N10" r:id="rId18" xr:uid="{00000000-0004-0000-0100-000011000000}"/>
    <hyperlink ref="O10" r:id="rId19" xr:uid="{00000000-0004-0000-0100-000012000000}"/>
    <hyperlink ref="N11" r:id="rId20" xr:uid="{00000000-0004-0000-0100-000013000000}"/>
    <hyperlink ref="O11" r:id="rId21" xr:uid="{00000000-0004-0000-0100-000014000000}"/>
    <hyperlink ref="N12" r:id="rId22" xr:uid="{00000000-0004-0000-0100-000015000000}"/>
    <hyperlink ref="O12" r:id="rId23" xr:uid="{00000000-0004-0000-0100-000016000000}"/>
    <hyperlink ref="N13" r:id="rId24" xr:uid="{00000000-0004-0000-0100-000017000000}"/>
    <hyperlink ref="O13" r:id="rId25" xr:uid="{00000000-0004-0000-0100-000018000000}"/>
    <hyperlink ref="N14" r:id="rId26" xr:uid="{00000000-0004-0000-0100-000019000000}"/>
    <hyperlink ref="O14" r:id="rId27" xr:uid="{00000000-0004-0000-0100-00001A000000}"/>
    <hyperlink ref="N15" r:id="rId28" xr:uid="{00000000-0004-0000-0100-00001B000000}"/>
    <hyperlink ref="O15" r:id="rId29" xr:uid="{00000000-0004-0000-0100-00001C000000}"/>
    <hyperlink ref="N16" r:id="rId30" xr:uid="{00000000-0004-0000-0100-00001D000000}"/>
    <hyperlink ref="O16" r:id="rId31" xr:uid="{00000000-0004-0000-0100-00001E000000}"/>
    <hyperlink ref="N17" r:id="rId32" xr:uid="{00000000-0004-0000-0100-00001F000000}"/>
    <hyperlink ref="O17" r:id="rId33" xr:uid="{00000000-0004-0000-0100-000020000000}"/>
    <hyperlink ref="N18" r:id="rId34" xr:uid="{00000000-0004-0000-0100-000021000000}"/>
    <hyperlink ref="O18" r:id="rId35" xr:uid="{00000000-0004-0000-0100-000022000000}"/>
    <hyperlink ref="N19" r:id="rId36" xr:uid="{00000000-0004-0000-0100-000023000000}"/>
    <hyperlink ref="O19" r:id="rId37" xr:uid="{00000000-0004-0000-0100-000024000000}"/>
    <hyperlink ref="N20" r:id="rId38" xr:uid="{00000000-0004-0000-0100-000025000000}"/>
    <hyperlink ref="O20" r:id="rId39" xr:uid="{00000000-0004-0000-0100-000026000000}"/>
    <hyperlink ref="N21" r:id="rId40" xr:uid="{00000000-0004-0000-0100-000027000000}"/>
    <hyperlink ref="O21" r:id="rId41" xr:uid="{00000000-0004-0000-0100-000028000000}"/>
    <hyperlink ref="N22" r:id="rId42" xr:uid="{00000000-0004-0000-0100-000029000000}"/>
    <hyperlink ref="O22" r:id="rId43" xr:uid="{00000000-0004-0000-0100-00002A000000}"/>
    <hyperlink ref="N23" r:id="rId44" xr:uid="{00000000-0004-0000-0100-00002B000000}"/>
    <hyperlink ref="O23" r:id="rId45" xr:uid="{00000000-0004-0000-0100-00002C000000}"/>
    <hyperlink ref="N24" r:id="rId46" xr:uid="{00000000-0004-0000-0100-00002D000000}"/>
    <hyperlink ref="O24" r:id="rId47" xr:uid="{00000000-0004-0000-0100-00002E000000}"/>
    <hyperlink ref="N25" r:id="rId48" xr:uid="{00000000-0004-0000-0100-00002F000000}"/>
    <hyperlink ref="O25" r:id="rId49" xr:uid="{00000000-0004-0000-0100-000030000000}"/>
    <hyperlink ref="N26" r:id="rId50" xr:uid="{00000000-0004-0000-0100-000031000000}"/>
    <hyperlink ref="O26" r:id="rId51" xr:uid="{00000000-0004-0000-0100-000032000000}"/>
    <hyperlink ref="N27" r:id="rId52" xr:uid="{00000000-0004-0000-0100-000033000000}"/>
    <hyperlink ref="O27" r:id="rId53" xr:uid="{00000000-0004-0000-0100-000034000000}"/>
    <hyperlink ref="N28" r:id="rId54" xr:uid="{00000000-0004-0000-0100-000035000000}"/>
    <hyperlink ref="O28" r:id="rId55" xr:uid="{00000000-0004-0000-0100-000036000000}"/>
    <hyperlink ref="N29" r:id="rId56" xr:uid="{00000000-0004-0000-0100-000037000000}"/>
    <hyperlink ref="O29" r:id="rId57" xr:uid="{00000000-0004-0000-0100-000038000000}"/>
    <hyperlink ref="N30" r:id="rId58" xr:uid="{00000000-0004-0000-0100-000039000000}"/>
    <hyperlink ref="O30" r:id="rId59" xr:uid="{00000000-0004-0000-0100-00003A000000}"/>
    <hyperlink ref="N31" r:id="rId60" xr:uid="{00000000-0004-0000-0100-00003B000000}"/>
    <hyperlink ref="O31" r:id="rId61" xr:uid="{00000000-0004-0000-0100-00003C000000}"/>
    <hyperlink ref="N32" r:id="rId62" xr:uid="{00000000-0004-0000-0100-00003D000000}"/>
    <hyperlink ref="O32" r:id="rId63" xr:uid="{00000000-0004-0000-0100-00003E000000}"/>
    <hyperlink ref="N33" r:id="rId64" xr:uid="{00000000-0004-0000-0100-00003F000000}"/>
    <hyperlink ref="O33" r:id="rId65" xr:uid="{00000000-0004-0000-0100-000040000000}"/>
    <hyperlink ref="N34" r:id="rId66" xr:uid="{00000000-0004-0000-0100-000041000000}"/>
    <hyperlink ref="O34" r:id="rId67" xr:uid="{00000000-0004-0000-0100-000042000000}"/>
    <hyperlink ref="N35" r:id="rId68" xr:uid="{00000000-0004-0000-0100-000043000000}"/>
    <hyperlink ref="O35" r:id="rId69" xr:uid="{00000000-0004-0000-0100-000044000000}"/>
    <hyperlink ref="N36" r:id="rId70" xr:uid="{00000000-0004-0000-0100-000045000000}"/>
    <hyperlink ref="O36" r:id="rId71" xr:uid="{00000000-0004-0000-0100-000046000000}"/>
    <hyperlink ref="N37" r:id="rId72" xr:uid="{00000000-0004-0000-0100-000047000000}"/>
    <hyperlink ref="O37" r:id="rId73" xr:uid="{00000000-0004-0000-0100-000048000000}"/>
    <hyperlink ref="N38" r:id="rId74" xr:uid="{00000000-0004-0000-0100-000049000000}"/>
    <hyperlink ref="O38" r:id="rId75" xr:uid="{00000000-0004-0000-0100-00004A000000}"/>
    <hyperlink ref="N39" r:id="rId76" xr:uid="{00000000-0004-0000-0100-00004B000000}"/>
    <hyperlink ref="O39" r:id="rId77" xr:uid="{00000000-0004-0000-0100-00004C000000}"/>
    <hyperlink ref="N40" r:id="rId78" xr:uid="{00000000-0004-0000-0100-00004D000000}"/>
    <hyperlink ref="O40" r:id="rId79" xr:uid="{00000000-0004-0000-0100-00004E000000}"/>
    <hyperlink ref="N41" r:id="rId80" xr:uid="{00000000-0004-0000-0100-00004F000000}"/>
    <hyperlink ref="O41" r:id="rId81" xr:uid="{00000000-0004-0000-0100-000050000000}"/>
    <hyperlink ref="N42" r:id="rId82" xr:uid="{00000000-0004-0000-0100-000051000000}"/>
    <hyperlink ref="O42" r:id="rId83" xr:uid="{00000000-0004-0000-0100-000052000000}"/>
    <hyperlink ref="N43" r:id="rId84" xr:uid="{00000000-0004-0000-0100-000053000000}"/>
    <hyperlink ref="O43" r:id="rId85" xr:uid="{00000000-0004-0000-0100-000054000000}"/>
    <hyperlink ref="N44" r:id="rId86" xr:uid="{00000000-0004-0000-0100-000055000000}"/>
    <hyperlink ref="O44" r:id="rId87" xr:uid="{00000000-0004-0000-0100-000056000000}"/>
    <hyperlink ref="N45" r:id="rId88" xr:uid="{00000000-0004-0000-0100-000057000000}"/>
    <hyperlink ref="O45" r:id="rId89" xr:uid="{00000000-0004-0000-0100-000058000000}"/>
    <hyperlink ref="N46" r:id="rId90" xr:uid="{00000000-0004-0000-0100-000059000000}"/>
    <hyperlink ref="O46" r:id="rId91" xr:uid="{00000000-0004-0000-0100-00005A000000}"/>
    <hyperlink ref="N47" r:id="rId92" xr:uid="{00000000-0004-0000-0100-00005B000000}"/>
    <hyperlink ref="O47" r:id="rId93" xr:uid="{00000000-0004-0000-0100-00005C000000}"/>
    <hyperlink ref="N48" r:id="rId94" xr:uid="{00000000-0004-0000-0100-00005D000000}"/>
    <hyperlink ref="O48" r:id="rId95" xr:uid="{00000000-0004-0000-0100-00005E000000}"/>
    <hyperlink ref="N49" r:id="rId96" xr:uid="{00000000-0004-0000-0100-00005F000000}"/>
    <hyperlink ref="O49" r:id="rId97" xr:uid="{00000000-0004-0000-0100-000060000000}"/>
    <hyperlink ref="N50" r:id="rId98" xr:uid="{00000000-0004-0000-0100-000061000000}"/>
    <hyperlink ref="O50" r:id="rId99" xr:uid="{00000000-0004-0000-0100-000062000000}"/>
    <hyperlink ref="N51" r:id="rId100" xr:uid="{00000000-0004-0000-0100-000063000000}"/>
    <hyperlink ref="O51" r:id="rId101" xr:uid="{00000000-0004-0000-0100-000064000000}"/>
    <hyperlink ref="N52" r:id="rId102" xr:uid="{00000000-0004-0000-0100-000065000000}"/>
    <hyperlink ref="O52" r:id="rId103" xr:uid="{00000000-0004-0000-0100-000066000000}"/>
    <hyperlink ref="N53" r:id="rId104" xr:uid="{00000000-0004-0000-0100-000067000000}"/>
    <hyperlink ref="O53" r:id="rId105" xr:uid="{00000000-0004-0000-0100-000068000000}"/>
    <hyperlink ref="N54" r:id="rId106" xr:uid="{00000000-0004-0000-0100-000069000000}"/>
    <hyperlink ref="O54" r:id="rId107" xr:uid="{00000000-0004-0000-0100-00006A000000}"/>
    <hyperlink ref="N55" r:id="rId108" xr:uid="{00000000-0004-0000-0100-00006B000000}"/>
    <hyperlink ref="O55" r:id="rId109" xr:uid="{00000000-0004-0000-0100-00006C000000}"/>
    <hyperlink ref="N56" r:id="rId110" xr:uid="{00000000-0004-0000-0100-00006D000000}"/>
    <hyperlink ref="O56" r:id="rId111" xr:uid="{00000000-0004-0000-0100-00006E000000}"/>
    <hyperlink ref="N57" r:id="rId112" xr:uid="{00000000-0004-0000-0100-00006F000000}"/>
    <hyperlink ref="O57" r:id="rId113" xr:uid="{00000000-0004-0000-0100-000070000000}"/>
    <hyperlink ref="N58" r:id="rId114" xr:uid="{00000000-0004-0000-0100-000071000000}"/>
    <hyperlink ref="O58" r:id="rId115" xr:uid="{00000000-0004-0000-0100-000072000000}"/>
    <hyperlink ref="N59" r:id="rId116" xr:uid="{00000000-0004-0000-0100-000073000000}"/>
    <hyperlink ref="O59" r:id="rId117" xr:uid="{00000000-0004-0000-0100-000074000000}"/>
    <hyperlink ref="N60" r:id="rId118" xr:uid="{00000000-0004-0000-0100-000075000000}"/>
    <hyperlink ref="O60" r:id="rId119" xr:uid="{00000000-0004-0000-0100-000076000000}"/>
    <hyperlink ref="N61" r:id="rId120" xr:uid="{00000000-0004-0000-0100-000077000000}"/>
    <hyperlink ref="O61" r:id="rId121" xr:uid="{00000000-0004-0000-0100-000078000000}"/>
    <hyperlink ref="N62" r:id="rId122" xr:uid="{00000000-0004-0000-0100-000079000000}"/>
    <hyperlink ref="O62" r:id="rId123" xr:uid="{00000000-0004-0000-0100-00007A000000}"/>
    <hyperlink ref="N63" r:id="rId124" xr:uid="{00000000-0004-0000-0100-00007B000000}"/>
    <hyperlink ref="O63" r:id="rId125" xr:uid="{00000000-0004-0000-0100-00007C000000}"/>
    <hyperlink ref="N64" r:id="rId126" xr:uid="{00000000-0004-0000-0100-00007D000000}"/>
    <hyperlink ref="O64" r:id="rId127" xr:uid="{00000000-0004-0000-0100-00007E000000}"/>
    <hyperlink ref="N65" r:id="rId128" xr:uid="{00000000-0004-0000-0100-00007F000000}"/>
    <hyperlink ref="O65" r:id="rId129" xr:uid="{00000000-0004-0000-0100-000080000000}"/>
    <hyperlink ref="N66" r:id="rId130" xr:uid="{00000000-0004-0000-0100-000081000000}"/>
    <hyperlink ref="O66" r:id="rId131" xr:uid="{00000000-0004-0000-0100-000082000000}"/>
    <hyperlink ref="N67" r:id="rId132" xr:uid="{00000000-0004-0000-0100-000083000000}"/>
    <hyperlink ref="O67" r:id="rId133" xr:uid="{00000000-0004-0000-0100-000084000000}"/>
    <hyperlink ref="N68" r:id="rId134" xr:uid="{00000000-0004-0000-0100-000085000000}"/>
    <hyperlink ref="O68" r:id="rId135" xr:uid="{00000000-0004-0000-0100-000086000000}"/>
    <hyperlink ref="N69" r:id="rId136" xr:uid="{00000000-0004-0000-0100-000087000000}"/>
    <hyperlink ref="O69" r:id="rId137" xr:uid="{00000000-0004-0000-0100-000088000000}"/>
    <hyperlink ref="N70" r:id="rId138" xr:uid="{00000000-0004-0000-0100-000089000000}"/>
    <hyperlink ref="O70" r:id="rId139" xr:uid="{00000000-0004-0000-0100-00008A000000}"/>
    <hyperlink ref="N71" r:id="rId140" xr:uid="{00000000-0004-0000-0100-00008B000000}"/>
    <hyperlink ref="O71" r:id="rId141" xr:uid="{00000000-0004-0000-0100-00008C000000}"/>
    <hyperlink ref="N72" r:id="rId142" xr:uid="{00000000-0004-0000-0100-00008D000000}"/>
    <hyperlink ref="O72" r:id="rId143" xr:uid="{00000000-0004-0000-0100-00008E000000}"/>
    <hyperlink ref="N73" r:id="rId144" xr:uid="{00000000-0004-0000-0100-00008F000000}"/>
    <hyperlink ref="O73" r:id="rId145" xr:uid="{00000000-0004-0000-0100-000090000000}"/>
    <hyperlink ref="N74" r:id="rId146" xr:uid="{00000000-0004-0000-0100-000091000000}"/>
    <hyperlink ref="O74" r:id="rId147" xr:uid="{00000000-0004-0000-0100-000092000000}"/>
    <hyperlink ref="N75" r:id="rId148" xr:uid="{00000000-0004-0000-0100-000093000000}"/>
    <hyperlink ref="O75" r:id="rId149" xr:uid="{00000000-0004-0000-0100-000094000000}"/>
    <hyperlink ref="N76" r:id="rId150" xr:uid="{00000000-0004-0000-0100-000095000000}"/>
    <hyperlink ref="O76" r:id="rId151" xr:uid="{00000000-0004-0000-0100-000096000000}"/>
    <hyperlink ref="N77" r:id="rId152" xr:uid="{00000000-0004-0000-0100-000097000000}"/>
    <hyperlink ref="O77" r:id="rId153" xr:uid="{00000000-0004-0000-0100-000098000000}"/>
    <hyperlink ref="N78" r:id="rId154" xr:uid="{00000000-0004-0000-0100-000099000000}"/>
    <hyperlink ref="O78" r:id="rId155" xr:uid="{00000000-0004-0000-0100-00009A000000}"/>
    <hyperlink ref="N79" r:id="rId156" xr:uid="{00000000-0004-0000-0100-00009B000000}"/>
    <hyperlink ref="O79" r:id="rId157" xr:uid="{00000000-0004-0000-0100-00009C000000}"/>
    <hyperlink ref="N80" r:id="rId158" xr:uid="{00000000-0004-0000-0100-00009D000000}"/>
    <hyperlink ref="O80" r:id="rId159" xr:uid="{00000000-0004-0000-0100-00009E000000}"/>
    <hyperlink ref="N81" r:id="rId160" xr:uid="{00000000-0004-0000-0100-00009F000000}"/>
    <hyperlink ref="O81" r:id="rId161" xr:uid="{00000000-0004-0000-0100-0000A0000000}"/>
    <hyperlink ref="N82" r:id="rId162" xr:uid="{00000000-0004-0000-0100-0000A1000000}"/>
    <hyperlink ref="O82" r:id="rId163" xr:uid="{00000000-0004-0000-0100-0000A2000000}"/>
    <hyperlink ref="N83" r:id="rId164" xr:uid="{00000000-0004-0000-0100-0000A3000000}"/>
    <hyperlink ref="O83" r:id="rId165" xr:uid="{00000000-0004-0000-0100-0000A4000000}"/>
    <hyperlink ref="N84" r:id="rId166" xr:uid="{00000000-0004-0000-0100-0000A5000000}"/>
    <hyperlink ref="O84" r:id="rId167" xr:uid="{00000000-0004-0000-0100-0000A6000000}"/>
    <hyperlink ref="N85" r:id="rId168" xr:uid="{00000000-0004-0000-0100-0000A7000000}"/>
    <hyperlink ref="O85" r:id="rId169" xr:uid="{00000000-0004-0000-0100-0000A8000000}"/>
    <hyperlink ref="N86" r:id="rId170" xr:uid="{00000000-0004-0000-0100-0000A9000000}"/>
    <hyperlink ref="O86" r:id="rId171" xr:uid="{00000000-0004-0000-0100-0000AA000000}"/>
    <hyperlink ref="N87" r:id="rId172" xr:uid="{00000000-0004-0000-0100-0000AB000000}"/>
    <hyperlink ref="O87" r:id="rId173" xr:uid="{00000000-0004-0000-0100-0000AC000000}"/>
    <hyperlink ref="N88" r:id="rId174" xr:uid="{00000000-0004-0000-0100-0000AD000000}"/>
    <hyperlink ref="O88" r:id="rId175" xr:uid="{00000000-0004-0000-0100-0000AE000000}"/>
    <hyperlink ref="N89" r:id="rId176" xr:uid="{00000000-0004-0000-0100-0000AF000000}"/>
    <hyperlink ref="O89" r:id="rId177" xr:uid="{00000000-0004-0000-0100-0000B0000000}"/>
    <hyperlink ref="N90" r:id="rId178" xr:uid="{00000000-0004-0000-0100-0000B1000000}"/>
    <hyperlink ref="O90" r:id="rId179" xr:uid="{00000000-0004-0000-0100-0000B2000000}"/>
    <hyperlink ref="N91" r:id="rId180" xr:uid="{00000000-0004-0000-0100-0000B3000000}"/>
    <hyperlink ref="O91" r:id="rId181" xr:uid="{00000000-0004-0000-0100-0000B4000000}"/>
    <hyperlink ref="N92" r:id="rId182" xr:uid="{00000000-0004-0000-0100-0000B5000000}"/>
    <hyperlink ref="O92" r:id="rId183" xr:uid="{00000000-0004-0000-0100-0000B6000000}"/>
    <hyperlink ref="N93" r:id="rId184" xr:uid="{00000000-0004-0000-0100-0000B7000000}"/>
    <hyperlink ref="O93" r:id="rId185" xr:uid="{00000000-0004-0000-0100-0000B8000000}"/>
    <hyperlink ref="N94" r:id="rId186" xr:uid="{00000000-0004-0000-0100-0000B9000000}"/>
    <hyperlink ref="O94" r:id="rId187" xr:uid="{00000000-0004-0000-0100-0000BA000000}"/>
    <hyperlink ref="N95" r:id="rId188" xr:uid="{00000000-0004-0000-0100-0000BB000000}"/>
    <hyperlink ref="O95" r:id="rId189" xr:uid="{00000000-0004-0000-0100-0000BC000000}"/>
    <hyperlink ref="N96" r:id="rId190" xr:uid="{00000000-0004-0000-0100-0000BD000000}"/>
    <hyperlink ref="O96" r:id="rId191" xr:uid="{00000000-0004-0000-0100-0000BE000000}"/>
    <hyperlink ref="N97" r:id="rId192" xr:uid="{00000000-0004-0000-0100-0000BF000000}"/>
    <hyperlink ref="O97" r:id="rId193" xr:uid="{00000000-0004-0000-0100-0000C0000000}"/>
    <hyperlink ref="N98" r:id="rId194" xr:uid="{00000000-0004-0000-0100-0000C1000000}"/>
    <hyperlink ref="O98" r:id="rId195" xr:uid="{00000000-0004-0000-0100-0000C2000000}"/>
    <hyperlink ref="N99" r:id="rId196" xr:uid="{00000000-0004-0000-0100-0000C3000000}"/>
    <hyperlink ref="O99" r:id="rId197" xr:uid="{00000000-0004-0000-0100-0000C4000000}"/>
    <hyperlink ref="N100" r:id="rId198" xr:uid="{00000000-0004-0000-0100-0000C5000000}"/>
    <hyperlink ref="O100" r:id="rId199" xr:uid="{00000000-0004-0000-0100-0000C6000000}"/>
    <hyperlink ref="N101" r:id="rId200" xr:uid="{00000000-0004-0000-0100-0000C7000000}"/>
    <hyperlink ref="O101" r:id="rId201" xr:uid="{00000000-0004-0000-0100-0000C8000000}"/>
    <hyperlink ref="N102" r:id="rId202" xr:uid="{00000000-0004-0000-0100-0000C9000000}"/>
    <hyperlink ref="O102" r:id="rId203" xr:uid="{00000000-0004-0000-0100-0000CA000000}"/>
    <hyperlink ref="N103" r:id="rId204" xr:uid="{00000000-0004-0000-0100-0000CB000000}"/>
    <hyperlink ref="O103" r:id="rId205" xr:uid="{00000000-0004-0000-0100-0000CC000000}"/>
    <hyperlink ref="N104" r:id="rId206" xr:uid="{00000000-0004-0000-0100-0000CD000000}"/>
    <hyperlink ref="O104" r:id="rId207" xr:uid="{00000000-0004-0000-0100-0000CE000000}"/>
    <hyperlink ref="N105" r:id="rId208" xr:uid="{00000000-0004-0000-0100-0000CF000000}"/>
    <hyperlink ref="O105" r:id="rId209" xr:uid="{00000000-0004-0000-0100-0000D0000000}"/>
    <hyperlink ref="N106" r:id="rId210" xr:uid="{00000000-0004-0000-0100-0000D1000000}"/>
    <hyperlink ref="O106" r:id="rId211" xr:uid="{00000000-0004-0000-0100-0000D2000000}"/>
    <hyperlink ref="N107" r:id="rId212" xr:uid="{00000000-0004-0000-0100-0000D3000000}"/>
    <hyperlink ref="O107" r:id="rId213" xr:uid="{00000000-0004-0000-0100-0000D4000000}"/>
    <hyperlink ref="N108" r:id="rId214" xr:uid="{00000000-0004-0000-0100-0000D5000000}"/>
    <hyperlink ref="O108" r:id="rId215" xr:uid="{00000000-0004-0000-0100-0000D6000000}"/>
    <hyperlink ref="N109" r:id="rId216" xr:uid="{00000000-0004-0000-0100-0000D7000000}"/>
    <hyperlink ref="O109" r:id="rId217" xr:uid="{00000000-0004-0000-0100-0000D8000000}"/>
    <hyperlink ref="N110" r:id="rId218" xr:uid="{00000000-0004-0000-0100-0000D9000000}"/>
    <hyperlink ref="O110" r:id="rId219" xr:uid="{00000000-0004-0000-0100-0000DA000000}"/>
    <hyperlink ref="N111" r:id="rId220" xr:uid="{00000000-0004-0000-0100-0000DB000000}"/>
    <hyperlink ref="O111" r:id="rId221" xr:uid="{00000000-0004-0000-0100-0000DC000000}"/>
    <hyperlink ref="N112" r:id="rId222" xr:uid="{00000000-0004-0000-0100-0000DD000000}"/>
    <hyperlink ref="O112" r:id="rId223" xr:uid="{00000000-0004-0000-0100-0000DE000000}"/>
    <hyperlink ref="N113" r:id="rId224" xr:uid="{00000000-0004-0000-0100-0000DF000000}"/>
    <hyperlink ref="O113" r:id="rId225" xr:uid="{00000000-0004-0000-0100-0000E0000000}"/>
    <hyperlink ref="N114" r:id="rId226" xr:uid="{00000000-0004-0000-0100-0000E1000000}"/>
    <hyperlink ref="O114" r:id="rId227" xr:uid="{00000000-0004-0000-0100-0000E2000000}"/>
    <hyperlink ref="N115" r:id="rId228" xr:uid="{00000000-0004-0000-0100-0000E3000000}"/>
    <hyperlink ref="O115" r:id="rId229" xr:uid="{00000000-0004-0000-0100-0000E4000000}"/>
    <hyperlink ref="N116" r:id="rId230" xr:uid="{00000000-0004-0000-0100-0000E5000000}"/>
    <hyperlink ref="O116" r:id="rId231" xr:uid="{00000000-0004-0000-0100-0000E6000000}"/>
    <hyperlink ref="N117" r:id="rId232" xr:uid="{00000000-0004-0000-0100-0000E7000000}"/>
    <hyperlink ref="O117" r:id="rId233" xr:uid="{00000000-0004-0000-0100-0000E8000000}"/>
    <hyperlink ref="N118" r:id="rId234" xr:uid="{00000000-0004-0000-0100-0000E9000000}"/>
    <hyperlink ref="O118" r:id="rId235" xr:uid="{00000000-0004-0000-0100-0000EA000000}"/>
    <hyperlink ref="N119" r:id="rId236" xr:uid="{00000000-0004-0000-0100-0000EB000000}"/>
    <hyperlink ref="O119" r:id="rId237" xr:uid="{00000000-0004-0000-0100-0000EC000000}"/>
    <hyperlink ref="N120" r:id="rId238" xr:uid="{00000000-0004-0000-0100-0000ED000000}"/>
    <hyperlink ref="O120" r:id="rId239" xr:uid="{00000000-0004-0000-0100-0000EE000000}"/>
    <hyperlink ref="N121" r:id="rId240" xr:uid="{00000000-0004-0000-0100-0000EF000000}"/>
    <hyperlink ref="O121" r:id="rId241" xr:uid="{00000000-0004-0000-0100-0000F0000000}"/>
    <hyperlink ref="N122" r:id="rId242" xr:uid="{00000000-0004-0000-0100-0000F1000000}"/>
    <hyperlink ref="O122" r:id="rId243" xr:uid="{00000000-0004-0000-0100-0000F2000000}"/>
    <hyperlink ref="N123" r:id="rId244" xr:uid="{00000000-0004-0000-0100-0000F3000000}"/>
    <hyperlink ref="O123" r:id="rId245" xr:uid="{00000000-0004-0000-0100-0000F4000000}"/>
    <hyperlink ref="N124" r:id="rId246" xr:uid="{00000000-0004-0000-0100-0000F5000000}"/>
    <hyperlink ref="O124" r:id="rId247" xr:uid="{00000000-0004-0000-0100-0000F6000000}"/>
    <hyperlink ref="N125" r:id="rId248" xr:uid="{00000000-0004-0000-0100-0000F7000000}"/>
    <hyperlink ref="O125" r:id="rId249" xr:uid="{00000000-0004-0000-0100-0000F8000000}"/>
    <hyperlink ref="N126" r:id="rId250" xr:uid="{00000000-0004-0000-0100-0000F9000000}"/>
    <hyperlink ref="O126" r:id="rId251" xr:uid="{00000000-0004-0000-0100-0000FA000000}"/>
    <hyperlink ref="N127" r:id="rId252" xr:uid="{00000000-0004-0000-0100-0000FB000000}"/>
    <hyperlink ref="O127" r:id="rId253" xr:uid="{00000000-0004-0000-0100-0000FC000000}"/>
    <hyperlink ref="N128" r:id="rId254" xr:uid="{00000000-0004-0000-0100-0000FD000000}"/>
    <hyperlink ref="O128" r:id="rId255" xr:uid="{00000000-0004-0000-0100-0000FE000000}"/>
    <hyperlink ref="N129" r:id="rId256" xr:uid="{00000000-0004-0000-0100-0000FF000000}"/>
    <hyperlink ref="O129" r:id="rId257" xr:uid="{00000000-0004-0000-0100-000000010000}"/>
    <hyperlink ref="N130" r:id="rId258" xr:uid="{00000000-0004-0000-0100-000001010000}"/>
    <hyperlink ref="O130" r:id="rId259" xr:uid="{00000000-0004-0000-0100-000002010000}"/>
    <hyperlink ref="N131" r:id="rId260" xr:uid="{00000000-0004-0000-0100-000003010000}"/>
    <hyperlink ref="O131" r:id="rId261" xr:uid="{00000000-0004-0000-0100-000004010000}"/>
    <hyperlink ref="N132" r:id="rId262" xr:uid="{00000000-0004-0000-0100-000005010000}"/>
    <hyperlink ref="O132" r:id="rId263" xr:uid="{00000000-0004-0000-0100-000006010000}"/>
    <hyperlink ref="N133" r:id="rId264" xr:uid="{00000000-0004-0000-0100-000007010000}"/>
    <hyperlink ref="O133" r:id="rId265" xr:uid="{00000000-0004-0000-0100-000008010000}"/>
    <hyperlink ref="N134" r:id="rId266" xr:uid="{00000000-0004-0000-0100-000009010000}"/>
    <hyperlink ref="O134" r:id="rId267" xr:uid="{00000000-0004-0000-0100-00000A010000}"/>
    <hyperlink ref="N135" r:id="rId268" xr:uid="{00000000-0004-0000-0100-00000B010000}"/>
    <hyperlink ref="O135" r:id="rId269" xr:uid="{00000000-0004-0000-0100-00000C010000}"/>
    <hyperlink ref="N136" r:id="rId270" xr:uid="{00000000-0004-0000-0100-00000D010000}"/>
    <hyperlink ref="O136" r:id="rId271" xr:uid="{00000000-0004-0000-0100-00000E010000}"/>
    <hyperlink ref="N137" r:id="rId272" xr:uid="{00000000-0004-0000-0100-00000F010000}"/>
    <hyperlink ref="O137" r:id="rId273" xr:uid="{00000000-0004-0000-0100-000010010000}"/>
    <hyperlink ref="N138" r:id="rId274" xr:uid="{00000000-0004-0000-0100-000011010000}"/>
    <hyperlink ref="O138" r:id="rId275" xr:uid="{00000000-0004-0000-0100-000012010000}"/>
    <hyperlink ref="N139" r:id="rId276" xr:uid="{00000000-0004-0000-0100-000013010000}"/>
    <hyperlink ref="O139" r:id="rId277" xr:uid="{00000000-0004-0000-0100-000014010000}"/>
    <hyperlink ref="N140" r:id="rId278" xr:uid="{00000000-0004-0000-0100-000015010000}"/>
    <hyperlink ref="O140" r:id="rId279" xr:uid="{00000000-0004-0000-0100-000016010000}"/>
    <hyperlink ref="N141" r:id="rId280" xr:uid="{00000000-0004-0000-0100-000017010000}"/>
    <hyperlink ref="O141" r:id="rId281" xr:uid="{00000000-0004-0000-0100-000018010000}"/>
    <hyperlink ref="N142" r:id="rId282" xr:uid="{00000000-0004-0000-0100-000019010000}"/>
    <hyperlink ref="O142" r:id="rId283" xr:uid="{00000000-0004-0000-0100-00001A010000}"/>
    <hyperlink ref="N143" r:id="rId284" xr:uid="{00000000-0004-0000-0100-00001B010000}"/>
    <hyperlink ref="O143" r:id="rId285" xr:uid="{00000000-0004-0000-0100-00001C010000}"/>
    <hyperlink ref="N144" r:id="rId286" xr:uid="{00000000-0004-0000-0100-00001D010000}"/>
    <hyperlink ref="O144" r:id="rId287" xr:uid="{00000000-0004-0000-0100-00001E010000}"/>
    <hyperlink ref="N145" r:id="rId288" xr:uid="{00000000-0004-0000-0100-00001F010000}"/>
    <hyperlink ref="O145" r:id="rId289" xr:uid="{00000000-0004-0000-0100-000020010000}"/>
    <hyperlink ref="N146" r:id="rId290" xr:uid="{00000000-0004-0000-0100-000021010000}"/>
    <hyperlink ref="O146" r:id="rId291" xr:uid="{00000000-0004-0000-0100-000022010000}"/>
    <hyperlink ref="N147" r:id="rId292" xr:uid="{00000000-0004-0000-0100-000023010000}"/>
    <hyperlink ref="O147" r:id="rId293" xr:uid="{00000000-0004-0000-0100-000024010000}"/>
    <hyperlink ref="N148" r:id="rId294" xr:uid="{00000000-0004-0000-0100-000025010000}"/>
    <hyperlink ref="O148" r:id="rId295" xr:uid="{00000000-0004-0000-0100-000026010000}"/>
    <hyperlink ref="N149" r:id="rId296" xr:uid="{00000000-0004-0000-0100-000027010000}"/>
    <hyperlink ref="O149" r:id="rId297" xr:uid="{00000000-0004-0000-0100-000028010000}"/>
    <hyperlink ref="N150" r:id="rId298" xr:uid="{00000000-0004-0000-0100-000029010000}"/>
    <hyperlink ref="O150" r:id="rId299" xr:uid="{00000000-0004-0000-0100-00002A010000}"/>
    <hyperlink ref="N151" r:id="rId300" xr:uid="{00000000-0004-0000-0100-00002B010000}"/>
    <hyperlink ref="O151" r:id="rId301" xr:uid="{00000000-0004-0000-0100-00002C010000}"/>
    <hyperlink ref="N152" r:id="rId302" xr:uid="{00000000-0004-0000-0100-00002D010000}"/>
    <hyperlink ref="O152" r:id="rId303" xr:uid="{00000000-0004-0000-0100-00002E010000}"/>
    <hyperlink ref="N153" r:id="rId304" xr:uid="{00000000-0004-0000-0100-00002F010000}"/>
    <hyperlink ref="O153" r:id="rId305" xr:uid="{00000000-0004-0000-0100-000030010000}"/>
    <hyperlink ref="N154" r:id="rId306" xr:uid="{00000000-0004-0000-0100-000031010000}"/>
    <hyperlink ref="O154" r:id="rId307" xr:uid="{00000000-0004-0000-0100-000032010000}"/>
    <hyperlink ref="N155" r:id="rId308" xr:uid="{00000000-0004-0000-0100-000033010000}"/>
    <hyperlink ref="O155" r:id="rId309" xr:uid="{00000000-0004-0000-0100-000034010000}"/>
    <hyperlink ref="N156" r:id="rId310" xr:uid="{00000000-0004-0000-0100-000035010000}"/>
    <hyperlink ref="O156" r:id="rId311" xr:uid="{00000000-0004-0000-0100-000036010000}"/>
    <hyperlink ref="N157" r:id="rId312" xr:uid="{00000000-0004-0000-0100-000037010000}"/>
    <hyperlink ref="O157" r:id="rId313" xr:uid="{00000000-0004-0000-0100-000038010000}"/>
    <hyperlink ref="N158" r:id="rId314" xr:uid="{00000000-0004-0000-0100-000039010000}"/>
    <hyperlink ref="O158" r:id="rId315" xr:uid="{00000000-0004-0000-0100-00003A010000}"/>
    <hyperlink ref="N159" r:id="rId316" xr:uid="{00000000-0004-0000-0100-00003B010000}"/>
    <hyperlink ref="O159" r:id="rId317" xr:uid="{00000000-0004-0000-0100-00003C010000}"/>
    <hyperlink ref="N160" r:id="rId318" xr:uid="{00000000-0004-0000-0100-00003D010000}"/>
    <hyperlink ref="O160" r:id="rId319" xr:uid="{00000000-0004-0000-0100-00003E010000}"/>
    <hyperlink ref="N161" r:id="rId320" xr:uid="{00000000-0004-0000-0100-00003F010000}"/>
    <hyperlink ref="O161" r:id="rId321" xr:uid="{00000000-0004-0000-0100-000040010000}"/>
    <hyperlink ref="N162" r:id="rId322" xr:uid="{00000000-0004-0000-0100-000041010000}"/>
    <hyperlink ref="O162" r:id="rId323" xr:uid="{00000000-0004-0000-0100-000042010000}"/>
    <hyperlink ref="N163" r:id="rId324" xr:uid="{00000000-0004-0000-0100-000043010000}"/>
    <hyperlink ref="O163" r:id="rId325" xr:uid="{00000000-0004-0000-0100-000044010000}"/>
    <hyperlink ref="N164" r:id="rId326" xr:uid="{00000000-0004-0000-0100-000045010000}"/>
    <hyperlink ref="O164" r:id="rId327" xr:uid="{00000000-0004-0000-0100-000046010000}"/>
    <hyperlink ref="N165" r:id="rId328" xr:uid="{00000000-0004-0000-0100-000047010000}"/>
    <hyperlink ref="O165" r:id="rId329" xr:uid="{00000000-0004-0000-0100-000048010000}"/>
    <hyperlink ref="N166" r:id="rId330" xr:uid="{00000000-0004-0000-0100-000049010000}"/>
    <hyperlink ref="O166" r:id="rId331" xr:uid="{00000000-0004-0000-0100-00004A010000}"/>
    <hyperlink ref="N167" r:id="rId332" xr:uid="{00000000-0004-0000-0100-00004B010000}"/>
    <hyperlink ref="O167" r:id="rId333" xr:uid="{00000000-0004-0000-0100-00004C010000}"/>
    <hyperlink ref="N168" r:id="rId334" xr:uid="{00000000-0004-0000-0100-00004D010000}"/>
    <hyperlink ref="O168" r:id="rId335" xr:uid="{00000000-0004-0000-0100-00004E010000}"/>
    <hyperlink ref="N169" r:id="rId336" xr:uid="{00000000-0004-0000-0100-00004F010000}"/>
    <hyperlink ref="O169" r:id="rId337" xr:uid="{00000000-0004-0000-0100-000050010000}"/>
    <hyperlink ref="N170" r:id="rId338" xr:uid="{00000000-0004-0000-0100-000051010000}"/>
    <hyperlink ref="O170" r:id="rId339" xr:uid="{00000000-0004-0000-0100-000052010000}"/>
    <hyperlink ref="N171" r:id="rId340" xr:uid="{00000000-0004-0000-0100-000053010000}"/>
    <hyperlink ref="O171" r:id="rId341" xr:uid="{00000000-0004-0000-0100-000054010000}"/>
    <hyperlink ref="N172" r:id="rId342" xr:uid="{00000000-0004-0000-0100-000055010000}"/>
    <hyperlink ref="O172" r:id="rId343" xr:uid="{00000000-0004-0000-0100-000056010000}"/>
    <hyperlink ref="N173" r:id="rId344" xr:uid="{00000000-0004-0000-0100-000057010000}"/>
    <hyperlink ref="O173" r:id="rId345" xr:uid="{00000000-0004-0000-0100-000058010000}"/>
    <hyperlink ref="N174" r:id="rId346" xr:uid="{00000000-0004-0000-0100-000059010000}"/>
    <hyperlink ref="O174" r:id="rId347" xr:uid="{00000000-0004-0000-0100-00005A010000}"/>
    <hyperlink ref="N175" r:id="rId348" xr:uid="{00000000-0004-0000-0100-00005B010000}"/>
    <hyperlink ref="O175" r:id="rId349" xr:uid="{00000000-0004-0000-0100-00005C010000}"/>
    <hyperlink ref="N176" r:id="rId350" xr:uid="{00000000-0004-0000-0100-00005D010000}"/>
    <hyperlink ref="O176" r:id="rId351" xr:uid="{00000000-0004-0000-0100-00005E010000}"/>
    <hyperlink ref="N177" r:id="rId352" xr:uid="{00000000-0004-0000-0100-00005F010000}"/>
    <hyperlink ref="O177" r:id="rId353" xr:uid="{00000000-0004-0000-0100-000060010000}"/>
    <hyperlink ref="N178" r:id="rId354" xr:uid="{00000000-0004-0000-0100-000061010000}"/>
    <hyperlink ref="O178" r:id="rId355" xr:uid="{00000000-0004-0000-0100-000062010000}"/>
    <hyperlink ref="N179" r:id="rId356" xr:uid="{00000000-0004-0000-0100-000063010000}"/>
    <hyperlink ref="O179" r:id="rId357" xr:uid="{00000000-0004-0000-0100-000064010000}"/>
    <hyperlink ref="N180" r:id="rId358" xr:uid="{00000000-0004-0000-0100-000065010000}"/>
    <hyperlink ref="O180" r:id="rId359" xr:uid="{00000000-0004-0000-0100-000066010000}"/>
    <hyperlink ref="N181" r:id="rId360" xr:uid="{00000000-0004-0000-0100-000067010000}"/>
    <hyperlink ref="O181" r:id="rId361" xr:uid="{00000000-0004-0000-0100-000068010000}"/>
    <hyperlink ref="N182" r:id="rId362" xr:uid="{00000000-0004-0000-0100-000069010000}"/>
    <hyperlink ref="O182" r:id="rId363" xr:uid="{00000000-0004-0000-0100-00006A010000}"/>
    <hyperlink ref="N183" r:id="rId364" xr:uid="{00000000-0004-0000-0100-00006B010000}"/>
    <hyperlink ref="O183" r:id="rId365" xr:uid="{00000000-0004-0000-0100-00006C010000}"/>
    <hyperlink ref="N184" r:id="rId366" xr:uid="{00000000-0004-0000-0100-00006D010000}"/>
    <hyperlink ref="O184" r:id="rId367" xr:uid="{00000000-0004-0000-0100-00006E010000}"/>
    <hyperlink ref="N185" r:id="rId368" xr:uid="{00000000-0004-0000-0100-00006F010000}"/>
    <hyperlink ref="O185" r:id="rId369" xr:uid="{00000000-0004-0000-0100-000070010000}"/>
    <hyperlink ref="N186" r:id="rId370" xr:uid="{00000000-0004-0000-0100-000071010000}"/>
    <hyperlink ref="O186" r:id="rId371" xr:uid="{00000000-0004-0000-0100-000072010000}"/>
    <hyperlink ref="N187" r:id="rId372" xr:uid="{00000000-0004-0000-0100-000073010000}"/>
    <hyperlink ref="O187" r:id="rId373" xr:uid="{00000000-0004-0000-0100-000074010000}"/>
    <hyperlink ref="N188" r:id="rId374" xr:uid="{00000000-0004-0000-0100-000075010000}"/>
    <hyperlink ref="O188" r:id="rId375" xr:uid="{00000000-0004-0000-0100-000076010000}"/>
    <hyperlink ref="N189" r:id="rId376" xr:uid="{00000000-0004-0000-0100-000077010000}"/>
    <hyperlink ref="O189" r:id="rId377" xr:uid="{00000000-0004-0000-0100-000078010000}"/>
    <hyperlink ref="N190" r:id="rId378" xr:uid="{00000000-0004-0000-0100-000079010000}"/>
    <hyperlink ref="O190" r:id="rId379" xr:uid="{00000000-0004-0000-0100-00007A010000}"/>
    <hyperlink ref="N191" r:id="rId380" xr:uid="{00000000-0004-0000-0100-00007B010000}"/>
    <hyperlink ref="O191" r:id="rId381" xr:uid="{00000000-0004-0000-0100-00007C010000}"/>
    <hyperlink ref="N192" r:id="rId382" xr:uid="{00000000-0004-0000-0100-00007D010000}"/>
    <hyperlink ref="O192" r:id="rId383" xr:uid="{00000000-0004-0000-0100-00007E010000}"/>
    <hyperlink ref="N193" r:id="rId384" xr:uid="{00000000-0004-0000-0100-00007F010000}"/>
    <hyperlink ref="O193" r:id="rId385" xr:uid="{00000000-0004-0000-0100-000080010000}"/>
    <hyperlink ref="N194" r:id="rId386" xr:uid="{00000000-0004-0000-0100-000081010000}"/>
    <hyperlink ref="O194" r:id="rId387" xr:uid="{00000000-0004-0000-0100-000082010000}"/>
    <hyperlink ref="N195" r:id="rId388" xr:uid="{00000000-0004-0000-0100-000083010000}"/>
    <hyperlink ref="O195" r:id="rId389" xr:uid="{00000000-0004-0000-0100-000084010000}"/>
    <hyperlink ref="N196" r:id="rId390" xr:uid="{00000000-0004-0000-0100-000085010000}"/>
    <hyperlink ref="O196" r:id="rId391" xr:uid="{00000000-0004-0000-0100-000086010000}"/>
    <hyperlink ref="N197" r:id="rId392" xr:uid="{00000000-0004-0000-0100-000087010000}"/>
    <hyperlink ref="O197" r:id="rId393" xr:uid="{00000000-0004-0000-0100-000088010000}"/>
    <hyperlink ref="N198" r:id="rId394" xr:uid="{00000000-0004-0000-0100-000089010000}"/>
    <hyperlink ref="O198" r:id="rId395" xr:uid="{00000000-0004-0000-0100-00008A010000}"/>
    <hyperlink ref="N199" r:id="rId396" xr:uid="{00000000-0004-0000-0100-00008B010000}"/>
    <hyperlink ref="O199" r:id="rId397" xr:uid="{00000000-0004-0000-0100-00008C010000}"/>
    <hyperlink ref="N200" r:id="rId398" xr:uid="{00000000-0004-0000-0100-00008D010000}"/>
    <hyperlink ref="O200" r:id="rId399" xr:uid="{00000000-0004-0000-0100-00008E010000}"/>
    <hyperlink ref="N201" r:id="rId400" xr:uid="{00000000-0004-0000-0100-00008F010000}"/>
    <hyperlink ref="O201" r:id="rId401" xr:uid="{00000000-0004-0000-0100-000090010000}"/>
    <hyperlink ref="N202" r:id="rId402" xr:uid="{00000000-0004-0000-0100-000091010000}"/>
    <hyperlink ref="O202" r:id="rId403" xr:uid="{00000000-0004-0000-0100-000092010000}"/>
    <hyperlink ref="N203" r:id="rId404" xr:uid="{00000000-0004-0000-0100-000093010000}"/>
    <hyperlink ref="O203" r:id="rId405" xr:uid="{00000000-0004-0000-0100-000094010000}"/>
    <hyperlink ref="N204" r:id="rId406" xr:uid="{00000000-0004-0000-0100-000095010000}"/>
    <hyperlink ref="O204" r:id="rId407" xr:uid="{00000000-0004-0000-0100-000096010000}"/>
    <hyperlink ref="N205" r:id="rId408" xr:uid="{00000000-0004-0000-0100-000097010000}"/>
    <hyperlink ref="O205" r:id="rId409" xr:uid="{00000000-0004-0000-0100-000098010000}"/>
    <hyperlink ref="N206" r:id="rId410" xr:uid="{00000000-0004-0000-0100-000099010000}"/>
    <hyperlink ref="O206" r:id="rId411" xr:uid="{00000000-0004-0000-0100-00009A010000}"/>
    <hyperlink ref="N207" r:id="rId412" xr:uid="{00000000-0004-0000-0100-00009B010000}"/>
    <hyperlink ref="O207" r:id="rId413" xr:uid="{00000000-0004-0000-0100-00009C010000}"/>
    <hyperlink ref="N208" r:id="rId414" xr:uid="{00000000-0004-0000-0100-00009D010000}"/>
    <hyperlink ref="O208" r:id="rId415" xr:uid="{00000000-0004-0000-0100-00009E010000}"/>
    <hyperlink ref="N209" r:id="rId416" xr:uid="{00000000-0004-0000-0100-00009F010000}"/>
    <hyperlink ref="O209" r:id="rId417" xr:uid="{00000000-0004-0000-0100-0000A0010000}"/>
    <hyperlink ref="N210" r:id="rId418" xr:uid="{00000000-0004-0000-0100-0000A1010000}"/>
    <hyperlink ref="O210" r:id="rId419" xr:uid="{00000000-0004-0000-0100-0000A2010000}"/>
    <hyperlink ref="N211" r:id="rId420" xr:uid="{00000000-0004-0000-0100-0000A3010000}"/>
    <hyperlink ref="O211" r:id="rId421" xr:uid="{00000000-0004-0000-0100-0000A4010000}"/>
    <hyperlink ref="N212" r:id="rId422" xr:uid="{00000000-0004-0000-0100-0000A5010000}"/>
    <hyperlink ref="O212" r:id="rId423" xr:uid="{00000000-0004-0000-0100-0000A6010000}"/>
    <hyperlink ref="N213" r:id="rId424" xr:uid="{00000000-0004-0000-0100-0000A7010000}"/>
    <hyperlink ref="O213" r:id="rId425" xr:uid="{00000000-0004-0000-0100-0000A8010000}"/>
    <hyperlink ref="N214" r:id="rId426" xr:uid="{00000000-0004-0000-0100-0000A9010000}"/>
    <hyperlink ref="O214" r:id="rId427" xr:uid="{00000000-0004-0000-0100-0000AA010000}"/>
    <hyperlink ref="N215" r:id="rId428" xr:uid="{00000000-0004-0000-0100-0000AB010000}"/>
    <hyperlink ref="O215" r:id="rId429" xr:uid="{00000000-0004-0000-0100-0000AC010000}"/>
    <hyperlink ref="N216" r:id="rId430" xr:uid="{00000000-0004-0000-0100-0000AD010000}"/>
    <hyperlink ref="O216" r:id="rId431" xr:uid="{00000000-0004-0000-0100-0000AE010000}"/>
    <hyperlink ref="N217" r:id="rId432" xr:uid="{00000000-0004-0000-0100-0000AF010000}"/>
    <hyperlink ref="O217" r:id="rId433" xr:uid="{00000000-0004-0000-0100-0000B0010000}"/>
    <hyperlink ref="N218" r:id="rId434" xr:uid="{00000000-0004-0000-0100-0000B1010000}"/>
    <hyperlink ref="O218" r:id="rId435" xr:uid="{00000000-0004-0000-0100-0000B2010000}"/>
    <hyperlink ref="N219" r:id="rId436" xr:uid="{00000000-0004-0000-0100-0000B3010000}"/>
    <hyperlink ref="O219" r:id="rId437" xr:uid="{00000000-0004-0000-0100-0000B4010000}"/>
    <hyperlink ref="N220" r:id="rId438" xr:uid="{00000000-0004-0000-0100-0000B5010000}"/>
    <hyperlink ref="O220" r:id="rId439" xr:uid="{00000000-0004-0000-0100-0000B6010000}"/>
    <hyperlink ref="N221" r:id="rId440" xr:uid="{00000000-0004-0000-0100-0000B7010000}"/>
    <hyperlink ref="O221" r:id="rId441" xr:uid="{00000000-0004-0000-0100-0000B8010000}"/>
    <hyperlink ref="N222" r:id="rId442" xr:uid="{00000000-0004-0000-0100-0000B9010000}"/>
    <hyperlink ref="O222" r:id="rId443" xr:uid="{00000000-0004-0000-0100-0000BA010000}"/>
    <hyperlink ref="N223" r:id="rId444" xr:uid="{00000000-0004-0000-0100-0000BB010000}"/>
    <hyperlink ref="O223" r:id="rId445" xr:uid="{00000000-0004-0000-0100-0000BC010000}"/>
    <hyperlink ref="N224" r:id="rId446" xr:uid="{00000000-0004-0000-0100-0000BD010000}"/>
    <hyperlink ref="O224" r:id="rId447" xr:uid="{00000000-0004-0000-0100-0000BE010000}"/>
    <hyperlink ref="N225" r:id="rId448" xr:uid="{00000000-0004-0000-0100-0000BF010000}"/>
    <hyperlink ref="O225" r:id="rId449" xr:uid="{00000000-0004-0000-0100-0000C0010000}"/>
    <hyperlink ref="N226" r:id="rId450" xr:uid="{00000000-0004-0000-0100-0000C1010000}"/>
    <hyperlink ref="O226" r:id="rId451" xr:uid="{00000000-0004-0000-0100-0000C2010000}"/>
    <hyperlink ref="N227" r:id="rId452" xr:uid="{00000000-0004-0000-0100-0000C3010000}"/>
    <hyperlink ref="O227" r:id="rId453" xr:uid="{00000000-0004-0000-0100-0000C4010000}"/>
    <hyperlink ref="N228" r:id="rId454" xr:uid="{00000000-0004-0000-0100-0000C5010000}"/>
    <hyperlink ref="O228" r:id="rId455" xr:uid="{00000000-0004-0000-0100-0000C6010000}"/>
    <hyperlink ref="N229" r:id="rId456" xr:uid="{00000000-0004-0000-0100-0000C7010000}"/>
    <hyperlink ref="O229" r:id="rId457" xr:uid="{00000000-0004-0000-0100-0000C8010000}"/>
    <hyperlink ref="N230" r:id="rId458" xr:uid="{00000000-0004-0000-0100-0000C9010000}"/>
    <hyperlink ref="O230" r:id="rId459" xr:uid="{00000000-0004-0000-0100-0000CA010000}"/>
    <hyperlink ref="N231" r:id="rId460" xr:uid="{00000000-0004-0000-0100-0000CB010000}"/>
    <hyperlink ref="O231" r:id="rId461" xr:uid="{00000000-0004-0000-0100-0000CC010000}"/>
    <hyperlink ref="N232" r:id="rId462" xr:uid="{00000000-0004-0000-0100-0000CD010000}"/>
    <hyperlink ref="O232" r:id="rId463" xr:uid="{00000000-0004-0000-0100-0000CE010000}"/>
    <hyperlink ref="N233" r:id="rId464" xr:uid="{00000000-0004-0000-0100-0000CF010000}"/>
    <hyperlink ref="O233" r:id="rId465" xr:uid="{00000000-0004-0000-0100-0000D0010000}"/>
    <hyperlink ref="N234" r:id="rId466" xr:uid="{00000000-0004-0000-0100-0000D1010000}"/>
    <hyperlink ref="O234" r:id="rId467" xr:uid="{00000000-0004-0000-0100-0000D2010000}"/>
    <hyperlink ref="N235" r:id="rId468" xr:uid="{00000000-0004-0000-0100-0000D3010000}"/>
    <hyperlink ref="O235" r:id="rId469" xr:uid="{00000000-0004-0000-0100-0000D4010000}"/>
    <hyperlink ref="N236" r:id="rId470" xr:uid="{00000000-0004-0000-0100-0000D5010000}"/>
    <hyperlink ref="O236" r:id="rId471" xr:uid="{00000000-0004-0000-0100-0000D6010000}"/>
    <hyperlink ref="N237" r:id="rId472" xr:uid="{00000000-0004-0000-0100-0000D7010000}"/>
    <hyperlink ref="O237" r:id="rId473" xr:uid="{00000000-0004-0000-0100-0000D8010000}"/>
    <hyperlink ref="N238" r:id="rId474" xr:uid="{00000000-0004-0000-0100-0000D9010000}"/>
    <hyperlink ref="O238" r:id="rId475" xr:uid="{00000000-0004-0000-0100-0000DA010000}"/>
    <hyperlink ref="N239" r:id="rId476" xr:uid="{00000000-0004-0000-0100-0000DB010000}"/>
    <hyperlink ref="O239" r:id="rId477" xr:uid="{00000000-0004-0000-0100-0000DC010000}"/>
    <hyperlink ref="N240" r:id="rId478" xr:uid="{00000000-0004-0000-0100-0000DD010000}"/>
    <hyperlink ref="O240" r:id="rId479" xr:uid="{00000000-0004-0000-0100-0000DE010000}"/>
    <hyperlink ref="N241" r:id="rId480" xr:uid="{00000000-0004-0000-0100-0000DF010000}"/>
    <hyperlink ref="O241" r:id="rId481" xr:uid="{00000000-0004-0000-0100-0000E0010000}"/>
    <hyperlink ref="N242" r:id="rId482" xr:uid="{00000000-0004-0000-0100-0000E1010000}"/>
    <hyperlink ref="O242" r:id="rId483" xr:uid="{00000000-0004-0000-0100-0000E2010000}"/>
    <hyperlink ref="N243" r:id="rId484" xr:uid="{00000000-0004-0000-0100-0000E3010000}"/>
    <hyperlink ref="O243" r:id="rId485" xr:uid="{00000000-0004-0000-0100-0000E4010000}"/>
    <hyperlink ref="N244" r:id="rId486" xr:uid="{00000000-0004-0000-0100-0000E5010000}"/>
    <hyperlink ref="O244" r:id="rId487" xr:uid="{00000000-0004-0000-0100-0000E6010000}"/>
    <hyperlink ref="N245" r:id="rId488" xr:uid="{00000000-0004-0000-0100-0000E7010000}"/>
    <hyperlink ref="O245" r:id="rId489" xr:uid="{00000000-0004-0000-0100-0000E8010000}"/>
    <hyperlink ref="N246" r:id="rId490" xr:uid="{00000000-0004-0000-0100-0000E9010000}"/>
    <hyperlink ref="O246" r:id="rId491" xr:uid="{00000000-0004-0000-0100-0000EA010000}"/>
    <hyperlink ref="N247" r:id="rId492" xr:uid="{00000000-0004-0000-0100-0000EB010000}"/>
    <hyperlink ref="O247" r:id="rId493" xr:uid="{00000000-0004-0000-0100-0000EC010000}"/>
    <hyperlink ref="N248" r:id="rId494" xr:uid="{00000000-0004-0000-0100-0000ED010000}"/>
    <hyperlink ref="O248" r:id="rId495" xr:uid="{00000000-0004-0000-0100-0000EE010000}"/>
    <hyperlink ref="N249" r:id="rId496" xr:uid="{00000000-0004-0000-0100-0000EF010000}"/>
    <hyperlink ref="O249" r:id="rId497" xr:uid="{00000000-0004-0000-0100-0000F0010000}"/>
    <hyperlink ref="N250" r:id="rId498" xr:uid="{00000000-0004-0000-0100-0000F1010000}"/>
    <hyperlink ref="O250" r:id="rId499" xr:uid="{00000000-0004-0000-0100-0000F2010000}"/>
    <hyperlink ref="N251" r:id="rId500" xr:uid="{00000000-0004-0000-0100-0000F3010000}"/>
    <hyperlink ref="O251" r:id="rId501" xr:uid="{00000000-0004-0000-0100-0000F4010000}"/>
    <hyperlink ref="N252" r:id="rId502" xr:uid="{00000000-0004-0000-0100-0000F5010000}"/>
    <hyperlink ref="O252" r:id="rId503" xr:uid="{00000000-0004-0000-0100-0000F6010000}"/>
    <hyperlink ref="N253" r:id="rId504" xr:uid="{00000000-0004-0000-0100-0000F7010000}"/>
    <hyperlink ref="O253" r:id="rId505" xr:uid="{00000000-0004-0000-0100-0000F8010000}"/>
    <hyperlink ref="N254" r:id="rId506" xr:uid="{00000000-0004-0000-0100-0000F9010000}"/>
    <hyperlink ref="O254" r:id="rId507" xr:uid="{00000000-0004-0000-0100-0000FA010000}"/>
    <hyperlink ref="N255" r:id="rId508" xr:uid="{00000000-0004-0000-0100-0000FB010000}"/>
    <hyperlink ref="O255" r:id="rId509" xr:uid="{00000000-0004-0000-0100-0000FC010000}"/>
    <hyperlink ref="N256" r:id="rId510" xr:uid="{00000000-0004-0000-0100-0000FD010000}"/>
    <hyperlink ref="O256" r:id="rId511" xr:uid="{00000000-0004-0000-0100-0000FE010000}"/>
    <hyperlink ref="N257" r:id="rId512" xr:uid="{00000000-0004-0000-0100-0000FF010000}"/>
    <hyperlink ref="O257" r:id="rId513" xr:uid="{00000000-0004-0000-0100-000000020000}"/>
    <hyperlink ref="N258" r:id="rId514" xr:uid="{00000000-0004-0000-0100-000001020000}"/>
    <hyperlink ref="O258" r:id="rId515" xr:uid="{00000000-0004-0000-0100-000002020000}"/>
    <hyperlink ref="N259" r:id="rId516" xr:uid="{00000000-0004-0000-0100-000003020000}"/>
    <hyperlink ref="O259" r:id="rId517" xr:uid="{00000000-0004-0000-0100-000004020000}"/>
    <hyperlink ref="N260" r:id="rId518" xr:uid="{00000000-0004-0000-0100-000005020000}"/>
    <hyperlink ref="O260" r:id="rId519" xr:uid="{00000000-0004-0000-0100-000006020000}"/>
    <hyperlink ref="N261" r:id="rId520" xr:uid="{00000000-0004-0000-0100-000007020000}"/>
    <hyperlink ref="O261" r:id="rId521" xr:uid="{00000000-0004-0000-0100-000008020000}"/>
    <hyperlink ref="N262" r:id="rId522" xr:uid="{00000000-0004-0000-0100-000009020000}"/>
    <hyperlink ref="O262" r:id="rId523" xr:uid="{00000000-0004-0000-0100-00000A020000}"/>
    <hyperlink ref="N263" r:id="rId524" xr:uid="{00000000-0004-0000-0100-00000B020000}"/>
    <hyperlink ref="O263" r:id="rId525" xr:uid="{00000000-0004-0000-0100-00000C020000}"/>
    <hyperlink ref="N264" r:id="rId526" xr:uid="{00000000-0004-0000-0100-00000D020000}"/>
    <hyperlink ref="O264" r:id="rId527" xr:uid="{00000000-0004-0000-0100-00000E020000}"/>
    <hyperlink ref="N265" r:id="rId528" xr:uid="{00000000-0004-0000-0100-00000F020000}"/>
    <hyperlink ref="O265" r:id="rId529" xr:uid="{00000000-0004-0000-0100-000010020000}"/>
    <hyperlink ref="N266" r:id="rId530" xr:uid="{00000000-0004-0000-0100-000011020000}"/>
    <hyperlink ref="O266" r:id="rId531" xr:uid="{00000000-0004-0000-0100-000012020000}"/>
    <hyperlink ref="N267" r:id="rId532" xr:uid="{00000000-0004-0000-0100-000013020000}"/>
    <hyperlink ref="O267" r:id="rId533" xr:uid="{00000000-0004-0000-0100-000014020000}"/>
    <hyperlink ref="N268" r:id="rId534" xr:uid="{00000000-0004-0000-0100-000015020000}"/>
    <hyperlink ref="O268" r:id="rId535" xr:uid="{00000000-0004-0000-0100-000016020000}"/>
    <hyperlink ref="N269" r:id="rId536" xr:uid="{00000000-0004-0000-0100-000017020000}"/>
    <hyperlink ref="O269" r:id="rId537" xr:uid="{00000000-0004-0000-0100-000018020000}"/>
    <hyperlink ref="N270" r:id="rId538" xr:uid="{00000000-0004-0000-0100-000019020000}"/>
    <hyperlink ref="O270" r:id="rId539" xr:uid="{00000000-0004-0000-0100-00001A020000}"/>
    <hyperlink ref="N271" r:id="rId540" xr:uid="{00000000-0004-0000-0100-00001B020000}"/>
    <hyperlink ref="O271" r:id="rId541" xr:uid="{00000000-0004-0000-0100-00001C020000}"/>
    <hyperlink ref="N272" r:id="rId542" xr:uid="{00000000-0004-0000-0100-00001D020000}"/>
    <hyperlink ref="O272" r:id="rId543" xr:uid="{00000000-0004-0000-0100-00001E020000}"/>
    <hyperlink ref="N273" r:id="rId544" xr:uid="{00000000-0004-0000-0100-00001F020000}"/>
    <hyperlink ref="O273" r:id="rId545" xr:uid="{00000000-0004-0000-0100-000020020000}"/>
    <hyperlink ref="N274" r:id="rId546" xr:uid="{00000000-0004-0000-0100-000021020000}"/>
    <hyperlink ref="O274" r:id="rId547" xr:uid="{00000000-0004-0000-0100-000022020000}"/>
    <hyperlink ref="N275" r:id="rId548" xr:uid="{00000000-0004-0000-0100-000023020000}"/>
    <hyperlink ref="O275" r:id="rId549" xr:uid="{00000000-0004-0000-0100-000024020000}"/>
    <hyperlink ref="N276" r:id="rId550" xr:uid="{00000000-0004-0000-0100-000025020000}"/>
    <hyperlink ref="O276" r:id="rId551" xr:uid="{00000000-0004-0000-0100-000026020000}"/>
    <hyperlink ref="N277" r:id="rId552" xr:uid="{00000000-0004-0000-0100-000027020000}"/>
    <hyperlink ref="O277" r:id="rId553" xr:uid="{00000000-0004-0000-0100-000028020000}"/>
    <hyperlink ref="N278" r:id="rId554" xr:uid="{00000000-0004-0000-0100-000029020000}"/>
    <hyperlink ref="O278" r:id="rId555" xr:uid="{00000000-0004-0000-0100-00002A020000}"/>
    <hyperlink ref="N279" r:id="rId556" xr:uid="{00000000-0004-0000-0100-00002B020000}"/>
    <hyperlink ref="O279" r:id="rId557" xr:uid="{00000000-0004-0000-0100-00002C020000}"/>
    <hyperlink ref="N280" r:id="rId558" xr:uid="{00000000-0004-0000-0100-00002D020000}"/>
    <hyperlink ref="O280" r:id="rId559" xr:uid="{00000000-0004-0000-0100-00002E020000}"/>
    <hyperlink ref="N281" r:id="rId560" xr:uid="{00000000-0004-0000-0100-00002F020000}"/>
    <hyperlink ref="O281" r:id="rId561" xr:uid="{00000000-0004-0000-0100-000030020000}"/>
    <hyperlink ref="N282" r:id="rId562" xr:uid="{00000000-0004-0000-0100-000031020000}"/>
    <hyperlink ref="O282" r:id="rId563" xr:uid="{00000000-0004-0000-0100-000032020000}"/>
    <hyperlink ref="N283" r:id="rId564" xr:uid="{00000000-0004-0000-0100-000033020000}"/>
    <hyperlink ref="O283" r:id="rId565" xr:uid="{00000000-0004-0000-0100-000034020000}"/>
    <hyperlink ref="N284" r:id="rId566" xr:uid="{00000000-0004-0000-0100-000035020000}"/>
    <hyperlink ref="O284" r:id="rId567" xr:uid="{00000000-0004-0000-0100-000036020000}"/>
    <hyperlink ref="N285" r:id="rId568" xr:uid="{00000000-0004-0000-0100-000037020000}"/>
    <hyperlink ref="O285" r:id="rId569" xr:uid="{00000000-0004-0000-0100-000038020000}"/>
    <hyperlink ref="N286" r:id="rId570" xr:uid="{00000000-0004-0000-0100-000039020000}"/>
    <hyperlink ref="O286" r:id="rId571" xr:uid="{00000000-0004-0000-0100-00003A020000}"/>
    <hyperlink ref="N287" r:id="rId572" xr:uid="{00000000-0004-0000-0100-00003B020000}"/>
    <hyperlink ref="O287" r:id="rId573" xr:uid="{00000000-0004-0000-0100-00003C020000}"/>
    <hyperlink ref="N288" r:id="rId574" xr:uid="{00000000-0004-0000-0100-00003D020000}"/>
    <hyperlink ref="O288" r:id="rId575" xr:uid="{00000000-0004-0000-0100-00003E020000}"/>
    <hyperlink ref="N289" r:id="rId576" xr:uid="{00000000-0004-0000-0100-00003F020000}"/>
    <hyperlink ref="O289" r:id="rId577" xr:uid="{00000000-0004-0000-0100-000040020000}"/>
    <hyperlink ref="N290" r:id="rId578" xr:uid="{00000000-0004-0000-0100-000041020000}"/>
    <hyperlink ref="O290" r:id="rId579" xr:uid="{00000000-0004-0000-0100-000042020000}"/>
    <hyperlink ref="N291" r:id="rId580" xr:uid="{00000000-0004-0000-0100-000043020000}"/>
    <hyperlink ref="O291" r:id="rId581" xr:uid="{00000000-0004-0000-0100-000044020000}"/>
    <hyperlink ref="N292" r:id="rId582" xr:uid="{00000000-0004-0000-0100-000045020000}"/>
    <hyperlink ref="O292" r:id="rId583" xr:uid="{00000000-0004-0000-0100-000046020000}"/>
    <hyperlink ref="N293" r:id="rId584" xr:uid="{00000000-0004-0000-0100-000047020000}"/>
    <hyperlink ref="O293" r:id="rId585" xr:uid="{00000000-0004-0000-0100-000048020000}"/>
    <hyperlink ref="N294" r:id="rId586" xr:uid="{00000000-0004-0000-0100-000049020000}"/>
    <hyperlink ref="O294" r:id="rId587" xr:uid="{00000000-0004-0000-0100-00004A020000}"/>
    <hyperlink ref="N295" r:id="rId588" xr:uid="{00000000-0004-0000-0100-00004B020000}"/>
    <hyperlink ref="O295" r:id="rId589" xr:uid="{00000000-0004-0000-0100-00004C020000}"/>
    <hyperlink ref="N296" r:id="rId590" xr:uid="{00000000-0004-0000-0100-00004D020000}"/>
    <hyperlink ref="O296" r:id="rId591" xr:uid="{00000000-0004-0000-0100-00004E020000}"/>
    <hyperlink ref="N297" r:id="rId592" xr:uid="{00000000-0004-0000-0100-00004F020000}"/>
    <hyperlink ref="O297" r:id="rId593" xr:uid="{00000000-0004-0000-0100-000050020000}"/>
    <hyperlink ref="N298" r:id="rId594" xr:uid="{00000000-0004-0000-0100-000051020000}"/>
    <hyperlink ref="O298" r:id="rId595" xr:uid="{00000000-0004-0000-0100-000052020000}"/>
    <hyperlink ref="N299" r:id="rId596" xr:uid="{00000000-0004-0000-0100-000053020000}"/>
    <hyperlink ref="O299" r:id="rId597" xr:uid="{00000000-0004-0000-0100-000054020000}"/>
    <hyperlink ref="N300" r:id="rId598" xr:uid="{00000000-0004-0000-0100-000055020000}"/>
    <hyperlink ref="O300" r:id="rId599" xr:uid="{00000000-0004-0000-0100-000056020000}"/>
    <hyperlink ref="N301" r:id="rId600" xr:uid="{00000000-0004-0000-0100-000057020000}"/>
    <hyperlink ref="O301" r:id="rId601" xr:uid="{00000000-0004-0000-0100-000058020000}"/>
    <hyperlink ref="N302" r:id="rId602" xr:uid="{00000000-0004-0000-0100-000059020000}"/>
    <hyperlink ref="O302" r:id="rId603" xr:uid="{00000000-0004-0000-0100-00005A020000}"/>
    <hyperlink ref="N303" r:id="rId604" xr:uid="{00000000-0004-0000-0100-00005B020000}"/>
    <hyperlink ref="O303" r:id="rId605" xr:uid="{00000000-0004-0000-0100-00005C020000}"/>
    <hyperlink ref="N304" r:id="rId606" xr:uid="{00000000-0004-0000-0100-00005D020000}"/>
    <hyperlink ref="O304" r:id="rId607" xr:uid="{00000000-0004-0000-0100-00005E020000}"/>
    <hyperlink ref="N305" r:id="rId608" xr:uid="{00000000-0004-0000-0100-00005F020000}"/>
    <hyperlink ref="O305" r:id="rId609" xr:uid="{00000000-0004-0000-0100-000060020000}"/>
    <hyperlink ref="N306" r:id="rId610" xr:uid="{00000000-0004-0000-0100-000061020000}"/>
    <hyperlink ref="O306" r:id="rId611" xr:uid="{00000000-0004-0000-0100-000062020000}"/>
    <hyperlink ref="N307" r:id="rId612" xr:uid="{00000000-0004-0000-0100-000063020000}"/>
    <hyperlink ref="O307" r:id="rId613" xr:uid="{00000000-0004-0000-0100-000064020000}"/>
    <hyperlink ref="N308" r:id="rId614" xr:uid="{00000000-0004-0000-0100-000065020000}"/>
    <hyperlink ref="O308" r:id="rId615" xr:uid="{00000000-0004-0000-0100-000066020000}"/>
    <hyperlink ref="N309" r:id="rId616" xr:uid="{00000000-0004-0000-0100-000067020000}"/>
    <hyperlink ref="O309" r:id="rId617" xr:uid="{00000000-0004-0000-0100-000068020000}"/>
    <hyperlink ref="N310" r:id="rId618" xr:uid="{00000000-0004-0000-0100-000069020000}"/>
    <hyperlink ref="O310" r:id="rId619" xr:uid="{00000000-0004-0000-0100-00006A020000}"/>
    <hyperlink ref="N311" r:id="rId620" xr:uid="{00000000-0004-0000-0100-00006B020000}"/>
    <hyperlink ref="O311" r:id="rId621" xr:uid="{00000000-0004-0000-0100-00006C020000}"/>
    <hyperlink ref="N312" r:id="rId622" xr:uid="{00000000-0004-0000-0100-00006D020000}"/>
    <hyperlink ref="O312" r:id="rId623" xr:uid="{00000000-0004-0000-0100-00006E020000}"/>
    <hyperlink ref="N313" r:id="rId624" xr:uid="{00000000-0004-0000-0100-00006F020000}"/>
    <hyperlink ref="O313" r:id="rId625" xr:uid="{00000000-0004-0000-0100-000070020000}"/>
    <hyperlink ref="N314" r:id="rId626" xr:uid="{00000000-0004-0000-0100-000071020000}"/>
    <hyperlink ref="O314" r:id="rId627" xr:uid="{00000000-0004-0000-0100-000072020000}"/>
    <hyperlink ref="N315" r:id="rId628" xr:uid="{00000000-0004-0000-0100-000073020000}"/>
    <hyperlink ref="O315" r:id="rId629" xr:uid="{00000000-0004-0000-0100-000074020000}"/>
    <hyperlink ref="N316" r:id="rId630" xr:uid="{00000000-0004-0000-0100-000075020000}"/>
    <hyperlink ref="O316" r:id="rId631" xr:uid="{00000000-0004-0000-0100-000076020000}"/>
    <hyperlink ref="N317" r:id="rId632" xr:uid="{00000000-0004-0000-0100-000077020000}"/>
    <hyperlink ref="O317" r:id="rId633" xr:uid="{00000000-0004-0000-0100-000078020000}"/>
    <hyperlink ref="N318" r:id="rId634" xr:uid="{00000000-0004-0000-0100-000079020000}"/>
    <hyperlink ref="O318" r:id="rId635" xr:uid="{00000000-0004-0000-0100-00007A020000}"/>
    <hyperlink ref="N319" r:id="rId636" xr:uid="{00000000-0004-0000-0100-00007B020000}"/>
    <hyperlink ref="O319" r:id="rId637" xr:uid="{00000000-0004-0000-0100-00007C020000}"/>
    <hyperlink ref="N320" r:id="rId638" xr:uid="{00000000-0004-0000-0100-00007D020000}"/>
    <hyperlink ref="O320" r:id="rId639" xr:uid="{00000000-0004-0000-0100-00007E020000}"/>
    <hyperlink ref="N321" r:id="rId640" xr:uid="{00000000-0004-0000-0100-00007F020000}"/>
    <hyperlink ref="O321" r:id="rId641" xr:uid="{00000000-0004-0000-0100-000080020000}"/>
    <hyperlink ref="N322" r:id="rId642" xr:uid="{00000000-0004-0000-0100-000081020000}"/>
    <hyperlink ref="O322" r:id="rId643" xr:uid="{00000000-0004-0000-0100-000082020000}"/>
    <hyperlink ref="N323" r:id="rId644" xr:uid="{00000000-0004-0000-0100-000083020000}"/>
    <hyperlink ref="O323" r:id="rId645" xr:uid="{00000000-0004-0000-0100-000084020000}"/>
    <hyperlink ref="N324" r:id="rId646" xr:uid="{00000000-0004-0000-0100-000085020000}"/>
    <hyperlink ref="O324" r:id="rId647" xr:uid="{00000000-0004-0000-0100-000086020000}"/>
    <hyperlink ref="N325" r:id="rId648" xr:uid="{00000000-0004-0000-0100-000087020000}"/>
    <hyperlink ref="O325" r:id="rId649" xr:uid="{00000000-0004-0000-0100-000088020000}"/>
    <hyperlink ref="N326" r:id="rId650" xr:uid="{00000000-0004-0000-0100-000089020000}"/>
    <hyperlink ref="O326" r:id="rId651" xr:uid="{00000000-0004-0000-0100-00008A020000}"/>
    <hyperlink ref="N327" r:id="rId652" xr:uid="{00000000-0004-0000-0100-00008B020000}"/>
    <hyperlink ref="O327" r:id="rId653" xr:uid="{00000000-0004-0000-0100-00008C020000}"/>
    <hyperlink ref="N328" r:id="rId654" xr:uid="{00000000-0004-0000-0100-00008D020000}"/>
    <hyperlink ref="O328" r:id="rId655" xr:uid="{00000000-0004-0000-0100-00008E020000}"/>
    <hyperlink ref="N329" r:id="rId656" xr:uid="{00000000-0004-0000-0100-00008F020000}"/>
    <hyperlink ref="O329" r:id="rId657" xr:uid="{00000000-0004-0000-0100-000090020000}"/>
    <hyperlink ref="N330" r:id="rId658" xr:uid="{00000000-0004-0000-0100-000091020000}"/>
    <hyperlink ref="O330" r:id="rId659" xr:uid="{00000000-0004-0000-0100-000092020000}"/>
    <hyperlink ref="N331" r:id="rId660" xr:uid="{00000000-0004-0000-0100-000093020000}"/>
    <hyperlink ref="O331" r:id="rId661" xr:uid="{00000000-0004-0000-0100-000094020000}"/>
    <hyperlink ref="N332" r:id="rId662" xr:uid="{00000000-0004-0000-0100-000095020000}"/>
    <hyperlink ref="O332" r:id="rId663" xr:uid="{00000000-0004-0000-0100-000096020000}"/>
    <hyperlink ref="N333" r:id="rId664" xr:uid="{00000000-0004-0000-0100-000097020000}"/>
    <hyperlink ref="O333" r:id="rId665" xr:uid="{00000000-0004-0000-0100-000098020000}"/>
    <hyperlink ref="N334" r:id="rId666" xr:uid="{00000000-0004-0000-0100-000099020000}"/>
    <hyperlink ref="O334" r:id="rId667" xr:uid="{00000000-0004-0000-0100-00009A020000}"/>
    <hyperlink ref="N335" r:id="rId668" xr:uid="{00000000-0004-0000-0100-00009B020000}"/>
    <hyperlink ref="O335" r:id="rId669" xr:uid="{00000000-0004-0000-0100-00009C020000}"/>
    <hyperlink ref="N336" r:id="rId670" xr:uid="{00000000-0004-0000-0100-00009D020000}"/>
    <hyperlink ref="O336" r:id="rId671" xr:uid="{00000000-0004-0000-0100-00009E020000}"/>
    <hyperlink ref="N337" r:id="rId672" xr:uid="{00000000-0004-0000-0100-00009F020000}"/>
    <hyperlink ref="O337" r:id="rId673" xr:uid="{00000000-0004-0000-0100-0000A0020000}"/>
    <hyperlink ref="N338" r:id="rId674" xr:uid="{00000000-0004-0000-0100-0000A1020000}"/>
    <hyperlink ref="O338" r:id="rId675" xr:uid="{00000000-0004-0000-0100-0000A2020000}"/>
    <hyperlink ref="N339" r:id="rId676" xr:uid="{00000000-0004-0000-0100-0000A3020000}"/>
    <hyperlink ref="O339" r:id="rId677" xr:uid="{00000000-0004-0000-0100-0000A4020000}"/>
    <hyperlink ref="N340" r:id="rId678" xr:uid="{00000000-0004-0000-0100-0000A5020000}"/>
    <hyperlink ref="O340" r:id="rId679" xr:uid="{00000000-0004-0000-0100-0000A6020000}"/>
    <hyperlink ref="N341" r:id="rId680" xr:uid="{00000000-0004-0000-0100-0000A7020000}"/>
    <hyperlink ref="O341" r:id="rId681" xr:uid="{00000000-0004-0000-0100-0000A8020000}"/>
    <hyperlink ref="N342" r:id="rId682" xr:uid="{00000000-0004-0000-0100-0000A9020000}"/>
    <hyperlink ref="O342" r:id="rId683" xr:uid="{00000000-0004-0000-0100-0000AA020000}"/>
    <hyperlink ref="N343" r:id="rId684" xr:uid="{00000000-0004-0000-0100-0000AB020000}"/>
    <hyperlink ref="O343" r:id="rId685" xr:uid="{00000000-0004-0000-0100-0000AC020000}"/>
    <hyperlink ref="N344" r:id="rId686" xr:uid="{00000000-0004-0000-0100-0000AD020000}"/>
    <hyperlink ref="O344" r:id="rId687" xr:uid="{00000000-0004-0000-0100-0000AE020000}"/>
    <hyperlink ref="N345" r:id="rId688" xr:uid="{00000000-0004-0000-0100-0000AF020000}"/>
    <hyperlink ref="O345" r:id="rId689" xr:uid="{00000000-0004-0000-0100-0000B0020000}"/>
    <hyperlink ref="N346" r:id="rId690" xr:uid="{00000000-0004-0000-0100-0000B1020000}"/>
    <hyperlink ref="O346" r:id="rId691" xr:uid="{00000000-0004-0000-0100-0000B2020000}"/>
    <hyperlink ref="N347" r:id="rId692" xr:uid="{00000000-0004-0000-0100-0000B3020000}"/>
    <hyperlink ref="O347" r:id="rId693" xr:uid="{00000000-0004-0000-0100-0000B4020000}"/>
    <hyperlink ref="N348" r:id="rId694" xr:uid="{00000000-0004-0000-0100-0000B5020000}"/>
    <hyperlink ref="O348" r:id="rId695" xr:uid="{00000000-0004-0000-0100-0000B6020000}"/>
    <hyperlink ref="N349" r:id="rId696" xr:uid="{00000000-0004-0000-0100-0000B7020000}"/>
    <hyperlink ref="O349" r:id="rId697" xr:uid="{00000000-0004-0000-0100-0000B8020000}"/>
    <hyperlink ref="N350" r:id="rId698" xr:uid="{00000000-0004-0000-0100-0000B9020000}"/>
    <hyperlink ref="O350" r:id="rId699" xr:uid="{00000000-0004-0000-0100-0000BA020000}"/>
    <hyperlink ref="N351" r:id="rId700" xr:uid="{00000000-0004-0000-0100-0000BB020000}"/>
    <hyperlink ref="O351" r:id="rId701" xr:uid="{00000000-0004-0000-0100-0000BC020000}"/>
    <hyperlink ref="N352" r:id="rId702" xr:uid="{00000000-0004-0000-0100-0000BD020000}"/>
    <hyperlink ref="O352" r:id="rId703" xr:uid="{00000000-0004-0000-0100-0000BE020000}"/>
    <hyperlink ref="N353" r:id="rId704" xr:uid="{00000000-0004-0000-0100-0000BF020000}"/>
    <hyperlink ref="O353" r:id="rId705" xr:uid="{00000000-0004-0000-0100-0000C0020000}"/>
    <hyperlink ref="N354" r:id="rId706" xr:uid="{00000000-0004-0000-0100-0000C1020000}"/>
    <hyperlink ref="O354" r:id="rId707" xr:uid="{00000000-0004-0000-0100-0000C2020000}"/>
    <hyperlink ref="N355" r:id="rId708" xr:uid="{00000000-0004-0000-0100-0000C3020000}"/>
    <hyperlink ref="O355" r:id="rId709" xr:uid="{00000000-0004-0000-0100-0000C4020000}"/>
    <hyperlink ref="N356" r:id="rId710" xr:uid="{00000000-0004-0000-0100-0000C5020000}"/>
    <hyperlink ref="O356" r:id="rId711" xr:uid="{00000000-0004-0000-0100-0000C6020000}"/>
    <hyperlink ref="N357" r:id="rId712" xr:uid="{00000000-0004-0000-0100-0000C7020000}"/>
    <hyperlink ref="O357" r:id="rId713" xr:uid="{00000000-0004-0000-0100-0000C8020000}"/>
    <hyperlink ref="N358" r:id="rId714" xr:uid="{00000000-0004-0000-0100-0000C9020000}"/>
    <hyperlink ref="O358" r:id="rId715" xr:uid="{00000000-0004-0000-0100-0000CA020000}"/>
    <hyperlink ref="N359" r:id="rId716" xr:uid="{00000000-0004-0000-0100-0000CB020000}"/>
    <hyperlink ref="O359" r:id="rId717" xr:uid="{00000000-0004-0000-0100-0000CC020000}"/>
    <hyperlink ref="N360" r:id="rId718" xr:uid="{00000000-0004-0000-0100-0000CD020000}"/>
    <hyperlink ref="O360" r:id="rId719" xr:uid="{00000000-0004-0000-0100-0000CE020000}"/>
    <hyperlink ref="N361" r:id="rId720" xr:uid="{00000000-0004-0000-0100-0000CF020000}"/>
    <hyperlink ref="O361" r:id="rId721" xr:uid="{00000000-0004-0000-0100-0000D0020000}"/>
    <hyperlink ref="N362" r:id="rId722" xr:uid="{00000000-0004-0000-0100-0000D1020000}"/>
    <hyperlink ref="O362" r:id="rId723" xr:uid="{00000000-0004-0000-0100-0000D2020000}"/>
    <hyperlink ref="N363" r:id="rId724" xr:uid="{00000000-0004-0000-0100-0000D3020000}"/>
    <hyperlink ref="O363" r:id="rId725" xr:uid="{00000000-0004-0000-0100-0000D4020000}"/>
    <hyperlink ref="N364" r:id="rId726" xr:uid="{00000000-0004-0000-0100-0000D5020000}"/>
    <hyperlink ref="O364" r:id="rId727" xr:uid="{00000000-0004-0000-0100-0000D6020000}"/>
    <hyperlink ref="N365" r:id="rId728" xr:uid="{00000000-0004-0000-0100-0000D7020000}"/>
    <hyperlink ref="O365" r:id="rId729" xr:uid="{00000000-0004-0000-0100-0000D8020000}"/>
    <hyperlink ref="N366" r:id="rId730" xr:uid="{00000000-0004-0000-0100-0000D9020000}"/>
    <hyperlink ref="O366" r:id="rId731" xr:uid="{00000000-0004-0000-0100-0000DA020000}"/>
    <hyperlink ref="N367" r:id="rId732" xr:uid="{00000000-0004-0000-0100-0000DB020000}"/>
    <hyperlink ref="O367" r:id="rId733" xr:uid="{00000000-0004-0000-0100-0000DC020000}"/>
    <hyperlink ref="N368" r:id="rId734" xr:uid="{00000000-0004-0000-0100-0000DD020000}"/>
    <hyperlink ref="O368" r:id="rId735" xr:uid="{00000000-0004-0000-0100-0000DE020000}"/>
    <hyperlink ref="N369" r:id="rId736" xr:uid="{00000000-0004-0000-0100-0000DF020000}"/>
    <hyperlink ref="O369" r:id="rId737" xr:uid="{00000000-0004-0000-0100-0000E0020000}"/>
    <hyperlink ref="N370" r:id="rId738" xr:uid="{00000000-0004-0000-0100-0000E1020000}"/>
    <hyperlink ref="O370" r:id="rId739" xr:uid="{00000000-0004-0000-0100-0000E2020000}"/>
    <hyperlink ref="N371" r:id="rId740" xr:uid="{00000000-0004-0000-0100-0000E3020000}"/>
    <hyperlink ref="O371" r:id="rId741" xr:uid="{00000000-0004-0000-0100-0000E4020000}"/>
    <hyperlink ref="N372" r:id="rId742" xr:uid="{00000000-0004-0000-0100-0000E5020000}"/>
    <hyperlink ref="O372" r:id="rId743" xr:uid="{00000000-0004-0000-0100-0000E6020000}"/>
    <hyperlink ref="N373" r:id="rId744" xr:uid="{00000000-0004-0000-0100-0000E7020000}"/>
    <hyperlink ref="O373" r:id="rId745" xr:uid="{00000000-0004-0000-0100-0000E8020000}"/>
    <hyperlink ref="N374" r:id="rId746" xr:uid="{00000000-0004-0000-0100-0000E9020000}"/>
    <hyperlink ref="O374" r:id="rId747" xr:uid="{00000000-0004-0000-0100-0000EA020000}"/>
    <hyperlink ref="N375" r:id="rId748" xr:uid="{00000000-0004-0000-0100-0000EB020000}"/>
    <hyperlink ref="O375" r:id="rId749" xr:uid="{00000000-0004-0000-0100-0000EC020000}"/>
    <hyperlink ref="N376" r:id="rId750" xr:uid="{00000000-0004-0000-0100-0000ED020000}"/>
    <hyperlink ref="O376" r:id="rId751" xr:uid="{00000000-0004-0000-0100-0000EE020000}"/>
    <hyperlink ref="N377" r:id="rId752" xr:uid="{00000000-0004-0000-0100-0000EF020000}"/>
    <hyperlink ref="O377" r:id="rId753" xr:uid="{00000000-0004-0000-0100-0000F0020000}"/>
    <hyperlink ref="N378" r:id="rId754" xr:uid="{00000000-0004-0000-0100-0000F1020000}"/>
    <hyperlink ref="O378" r:id="rId755" xr:uid="{00000000-0004-0000-0100-0000F2020000}"/>
    <hyperlink ref="N379" r:id="rId756" xr:uid="{00000000-0004-0000-0100-0000F3020000}"/>
    <hyperlink ref="O379" r:id="rId757" xr:uid="{00000000-0004-0000-0100-0000F4020000}"/>
    <hyperlink ref="N380" r:id="rId758" xr:uid="{00000000-0004-0000-0100-0000F5020000}"/>
    <hyperlink ref="O380" r:id="rId759" xr:uid="{00000000-0004-0000-0100-0000F6020000}"/>
    <hyperlink ref="N381" r:id="rId760" xr:uid="{00000000-0004-0000-0100-0000F7020000}"/>
    <hyperlink ref="O381" r:id="rId761" xr:uid="{00000000-0004-0000-0100-0000F8020000}"/>
    <hyperlink ref="N382" r:id="rId762" xr:uid="{00000000-0004-0000-0100-0000F9020000}"/>
    <hyperlink ref="O382" r:id="rId763" xr:uid="{00000000-0004-0000-0100-0000FA020000}"/>
    <hyperlink ref="N383" r:id="rId764" xr:uid="{00000000-0004-0000-0100-0000FB020000}"/>
    <hyperlink ref="O383" r:id="rId765" xr:uid="{00000000-0004-0000-0100-0000FC020000}"/>
    <hyperlink ref="N384" r:id="rId766" xr:uid="{00000000-0004-0000-0100-0000FD020000}"/>
    <hyperlink ref="O384" r:id="rId767" xr:uid="{00000000-0004-0000-0100-0000FE020000}"/>
    <hyperlink ref="N385" r:id="rId768" xr:uid="{00000000-0004-0000-0100-0000FF020000}"/>
    <hyperlink ref="O385" r:id="rId769" xr:uid="{00000000-0004-0000-0100-000000030000}"/>
    <hyperlink ref="N386" r:id="rId770" xr:uid="{00000000-0004-0000-0100-000001030000}"/>
    <hyperlink ref="O386" r:id="rId771" xr:uid="{00000000-0004-0000-0100-000002030000}"/>
    <hyperlink ref="N387" r:id="rId772" xr:uid="{00000000-0004-0000-0100-000003030000}"/>
    <hyperlink ref="O387" r:id="rId773" xr:uid="{00000000-0004-0000-0100-000004030000}"/>
    <hyperlink ref="N388" r:id="rId774" xr:uid="{00000000-0004-0000-0100-000005030000}"/>
    <hyperlink ref="O388" r:id="rId775" xr:uid="{00000000-0004-0000-0100-000006030000}"/>
    <hyperlink ref="N389" r:id="rId776" xr:uid="{00000000-0004-0000-0100-000007030000}"/>
    <hyperlink ref="O389" r:id="rId777" xr:uid="{00000000-0004-0000-0100-000008030000}"/>
    <hyperlink ref="N390" r:id="rId778" xr:uid="{00000000-0004-0000-0100-000009030000}"/>
    <hyperlink ref="O390" r:id="rId779" xr:uid="{00000000-0004-0000-0100-00000A030000}"/>
    <hyperlink ref="N391" r:id="rId780" xr:uid="{00000000-0004-0000-0100-00000B030000}"/>
    <hyperlink ref="O391" r:id="rId781" xr:uid="{00000000-0004-0000-0100-00000C030000}"/>
    <hyperlink ref="N392" r:id="rId782" xr:uid="{00000000-0004-0000-0100-00000D030000}"/>
    <hyperlink ref="O392" r:id="rId783" xr:uid="{00000000-0004-0000-0100-00000E030000}"/>
    <hyperlink ref="N393" r:id="rId784" xr:uid="{00000000-0004-0000-0100-00000F030000}"/>
    <hyperlink ref="O393" r:id="rId785" xr:uid="{00000000-0004-0000-0100-000010030000}"/>
    <hyperlink ref="N394" r:id="rId786" xr:uid="{00000000-0004-0000-0100-000011030000}"/>
    <hyperlink ref="O394" r:id="rId787" xr:uid="{00000000-0004-0000-0100-000012030000}"/>
    <hyperlink ref="N395" r:id="rId788" xr:uid="{00000000-0004-0000-0100-000013030000}"/>
    <hyperlink ref="O395" r:id="rId789" xr:uid="{00000000-0004-0000-0100-000014030000}"/>
    <hyperlink ref="N396" r:id="rId790" xr:uid="{00000000-0004-0000-0100-000015030000}"/>
    <hyperlink ref="O396" r:id="rId791" xr:uid="{00000000-0004-0000-0100-000016030000}"/>
    <hyperlink ref="N397" r:id="rId792" xr:uid="{00000000-0004-0000-0100-000017030000}"/>
    <hyperlink ref="O397" r:id="rId793" xr:uid="{00000000-0004-0000-0100-000018030000}"/>
    <hyperlink ref="N398" r:id="rId794" xr:uid="{00000000-0004-0000-0100-000019030000}"/>
    <hyperlink ref="O398" r:id="rId795" xr:uid="{00000000-0004-0000-0100-00001A030000}"/>
    <hyperlink ref="N399" r:id="rId796" xr:uid="{00000000-0004-0000-0100-00001B030000}"/>
    <hyperlink ref="O399" r:id="rId797" xr:uid="{00000000-0004-0000-0100-00001C030000}"/>
    <hyperlink ref="N400" r:id="rId798" xr:uid="{00000000-0004-0000-0100-00001D030000}"/>
    <hyperlink ref="O400" r:id="rId799" xr:uid="{00000000-0004-0000-0100-00001E030000}"/>
    <hyperlink ref="N401" r:id="rId800" xr:uid="{00000000-0004-0000-0100-00001F030000}"/>
    <hyperlink ref="O401" r:id="rId801" xr:uid="{00000000-0004-0000-0100-000020030000}"/>
    <hyperlink ref="N402" r:id="rId802" xr:uid="{00000000-0004-0000-0100-000021030000}"/>
    <hyperlink ref="O402" r:id="rId803" xr:uid="{00000000-0004-0000-0100-000022030000}"/>
    <hyperlink ref="N403" r:id="rId804" xr:uid="{00000000-0004-0000-0100-000023030000}"/>
    <hyperlink ref="O403" r:id="rId805" xr:uid="{00000000-0004-0000-0100-000024030000}"/>
    <hyperlink ref="N404" r:id="rId806" xr:uid="{00000000-0004-0000-0100-000025030000}"/>
    <hyperlink ref="O404" r:id="rId807" xr:uid="{00000000-0004-0000-0100-000026030000}"/>
    <hyperlink ref="N405" r:id="rId808" xr:uid="{00000000-0004-0000-0100-000027030000}"/>
    <hyperlink ref="O405" r:id="rId809" xr:uid="{00000000-0004-0000-0100-000028030000}"/>
    <hyperlink ref="N406" r:id="rId810" xr:uid="{00000000-0004-0000-0100-000029030000}"/>
    <hyperlink ref="O406" r:id="rId811" xr:uid="{00000000-0004-0000-0100-00002A030000}"/>
    <hyperlink ref="N407" r:id="rId812" xr:uid="{00000000-0004-0000-0100-00002B030000}"/>
    <hyperlink ref="O407" r:id="rId813" xr:uid="{00000000-0004-0000-0100-00002C030000}"/>
    <hyperlink ref="N408" r:id="rId814" xr:uid="{00000000-0004-0000-0100-00002D030000}"/>
    <hyperlink ref="O408" r:id="rId815" xr:uid="{00000000-0004-0000-0100-00002E030000}"/>
    <hyperlink ref="N409" r:id="rId816" xr:uid="{00000000-0004-0000-0100-00002F030000}"/>
    <hyperlink ref="O409" r:id="rId817" xr:uid="{00000000-0004-0000-0100-000030030000}"/>
    <hyperlink ref="N410" r:id="rId818" xr:uid="{00000000-0004-0000-0100-000031030000}"/>
    <hyperlink ref="O410" r:id="rId819" xr:uid="{00000000-0004-0000-0100-000032030000}"/>
    <hyperlink ref="N411" r:id="rId820" xr:uid="{00000000-0004-0000-0100-000033030000}"/>
    <hyperlink ref="O411" r:id="rId821" xr:uid="{00000000-0004-0000-0100-000034030000}"/>
    <hyperlink ref="N412" r:id="rId822" xr:uid="{00000000-0004-0000-0100-000035030000}"/>
    <hyperlink ref="O412" r:id="rId823" xr:uid="{00000000-0004-0000-0100-000036030000}"/>
    <hyperlink ref="N413" r:id="rId824" xr:uid="{00000000-0004-0000-0100-000037030000}"/>
    <hyperlink ref="O413" r:id="rId825" xr:uid="{00000000-0004-0000-0100-000038030000}"/>
    <hyperlink ref="N414" r:id="rId826" xr:uid="{00000000-0004-0000-0100-000039030000}"/>
    <hyperlink ref="O414" r:id="rId827" xr:uid="{00000000-0004-0000-0100-00003A030000}"/>
    <hyperlink ref="N415" r:id="rId828" xr:uid="{00000000-0004-0000-0100-00003B030000}"/>
    <hyperlink ref="O415" r:id="rId829" xr:uid="{00000000-0004-0000-0100-00003C030000}"/>
    <hyperlink ref="N416" r:id="rId830" xr:uid="{00000000-0004-0000-0100-00003D030000}"/>
    <hyperlink ref="O416" r:id="rId831" xr:uid="{00000000-0004-0000-0100-00003E030000}"/>
    <hyperlink ref="N417" r:id="rId832" xr:uid="{00000000-0004-0000-0100-00003F030000}"/>
    <hyperlink ref="O417" r:id="rId833" xr:uid="{00000000-0004-0000-0100-000040030000}"/>
    <hyperlink ref="N418" r:id="rId834" xr:uid="{00000000-0004-0000-0100-000041030000}"/>
    <hyperlink ref="O418" r:id="rId835" xr:uid="{00000000-0004-0000-0100-000042030000}"/>
    <hyperlink ref="N419" r:id="rId836" xr:uid="{00000000-0004-0000-0100-000043030000}"/>
    <hyperlink ref="O419" r:id="rId837" xr:uid="{00000000-0004-0000-0100-000044030000}"/>
    <hyperlink ref="N420" r:id="rId838" xr:uid="{00000000-0004-0000-0100-000045030000}"/>
    <hyperlink ref="O420" r:id="rId839" xr:uid="{00000000-0004-0000-0100-000046030000}"/>
    <hyperlink ref="N421" r:id="rId840" xr:uid="{00000000-0004-0000-0100-000047030000}"/>
    <hyperlink ref="O421" r:id="rId841" xr:uid="{00000000-0004-0000-0100-000048030000}"/>
    <hyperlink ref="N422" r:id="rId842" xr:uid="{00000000-0004-0000-0100-000049030000}"/>
    <hyperlink ref="O422" r:id="rId843" xr:uid="{00000000-0004-0000-0100-00004A030000}"/>
    <hyperlink ref="N423" r:id="rId844" xr:uid="{00000000-0004-0000-0100-00004B030000}"/>
    <hyperlink ref="O423" r:id="rId845" xr:uid="{00000000-0004-0000-0100-00004C030000}"/>
    <hyperlink ref="N424" r:id="rId846" xr:uid="{00000000-0004-0000-0100-00004D030000}"/>
    <hyperlink ref="O424" r:id="rId847" xr:uid="{00000000-0004-0000-0100-00004E030000}"/>
    <hyperlink ref="N425" r:id="rId848" xr:uid="{00000000-0004-0000-0100-00004F030000}"/>
    <hyperlink ref="O425" r:id="rId849" xr:uid="{00000000-0004-0000-0100-000050030000}"/>
    <hyperlink ref="N426" r:id="rId850" xr:uid="{00000000-0004-0000-0100-000051030000}"/>
    <hyperlink ref="O426" r:id="rId851" xr:uid="{00000000-0004-0000-0100-000052030000}"/>
    <hyperlink ref="N427" r:id="rId852" xr:uid="{00000000-0004-0000-0100-000053030000}"/>
    <hyperlink ref="O427" r:id="rId853" xr:uid="{00000000-0004-0000-0100-000054030000}"/>
    <hyperlink ref="N428" r:id="rId854" xr:uid="{00000000-0004-0000-0100-000055030000}"/>
    <hyperlink ref="O428" r:id="rId855" xr:uid="{00000000-0004-0000-0100-000056030000}"/>
    <hyperlink ref="N429" r:id="rId856" xr:uid="{00000000-0004-0000-0100-000057030000}"/>
    <hyperlink ref="O429" r:id="rId857" xr:uid="{00000000-0004-0000-0100-000058030000}"/>
    <hyperlink ref="N430" r:id="rId858" xr:uid="{00000000-0004-0000-0100-000059030000}"/>
    <hyperlink ref="O430" r:id="rId859" xr:uid="{00000000-0004-0000-0100-00005A030000}"/>
    <hyperlink ref="N431" r:id="rId860" xr:uid="{00000000-0004-0000-0100-00005B030000}"/>
    <hyperlink ref="O431" r:id="rId861" xr:uid="{00000000-0004-0000-0100-00005C030000}"/>
    <hyperlink ref="N432" r:id="rId862" xr:uid="{00000000-0004-0000-0100-00005D030000}"/>
    <hyperlink ref="O432" r:id="rId863" xr:uid="{00000000-0004-0000-0100-00005E030000}"/>
    <hyperlink ref="N433" r:id="rId864" xr:uid="{00000000-0004-0000-0100-00005F030000}"/>
    <hyperlink ref="O433" r:id="rId865" xr:uid="{00000000-0004-0000-0100-000060030000}"/>
    <hyperlink ref="N434" r:id="rId866" xr:uid="{00000000-0004-0000-0100-000061030000}"/>
    <hyperlink ref="O434" r:id="rId867" xr:uid="{00000000-0004-0000-0100-000062030000}"/>
    <hyperlink ref="N435" r:id="rId868" xr:uid="{00000000-0004-0000-0100-000063030000}"/>
    <hyperlink ref="O435" r:id="rId869" xr:uid="{00000000-0004-0000-0100-000064030000}"/>
    <hyperlink ref="N436" r:id="rId870" xr:uid="{00000000-0004-0000-0100-000065030000}"/>
    <hyperlink ref="O436" r:id="rId871" xr:uid="{00000000-0004-0000-0100-000066030000}"/>
    <hyperlink ref="N437" r:id="rId872" xr:uid="{00000000-0004-0000-0100-000067030000}"/>
    <hyperlink ref="O437" r:id="rId873" xr:uid="{00000000-0004-0000-0100-000068030000}"/>
    <hyperlink ref="N438" r:id="rId874" xr:uid="{00000000-0004-0000-0100-000069030000}"/>
    <hyperlink ref="O438" r:id="rId875" xr:uid="{00000000-0004-0000-0100-00006A030000}"/>
    <hyperlink ref="N439" r:id="rId876" xr:uid="{00000000-0004-0000-0100-00006B030000}"/>
    <hyperlink ref="O439" r:id="rId877" xr:uid="{00000000-0004-0000-0100-00006C030000}"/>
    <hyperlink ref="N440" r:id="rId878" xr:uid="{00000000-0004-0000-0100-00006D030000}"/>
    <hyperlink ref="O440" r:id="rId879" xr:uid="{00000000-0004-0000-0100-00006E030000}"/>
    <hyperlink ref="N441" r:id="rId880" xr:uid="{00000000-0004-0000-0100-00006F030000}"/>
    <hyperlink ref="O441" r:id="rId881" xr:uid="{00000000-0004-0000-0100-000070030000}"/>
    <hyperlink ref="N442" r:id="rId882" xr:uid="{00000000-0004-0000-0100-000071030000}"/>
    <hyperlink ref="O442" r:id="rId883" xr:uid="{00000000-0004-0000-0100-000072030000}"/>
    <hyperlink ref="N443" r:id="rId884" xr:uid="{00000000-0004-0000-0100-000073030000}"/>
    <hyperlink ref="O443" r:id="rId885" xr:uid="{00000000-0004-0000-0100-000074030000}"/>
    <hyperlink ref="N444" r:id="rId886" xr:uid="{00000000-0004-0000-0100-000075030000}"/>
    <hyperlink ref="O444" r:id="rId887" xr:uid="{00000000-0004-0000-0100-000076030000}"/>
    <hyperlink ref="N445" r:id="rId888" xr:uid="{00000000-0004-0000-0100-000077030000}"/>
    <hyperlink ref="O445" r:id="rId889" xr:uid="{00000000-0004-0000-0100-000078030000}"/>
    <hyperlink ref="N446" r:id="rId890" xr:uid="{00000000-0004-0000-0100-000079030000}"/>
    <hyperlink ref="O446" r:id="rId891" xr:uid="{00000000-0004-0000-0100-00007A030000}"/>
    <hyperlink ref="N447" r:id="rId892" xr:uid="{00000000-0004-0000-0100-00007B030000}"/>
    <hyperlink ref="O447" r:id="rId893" xr:uid="{00000000-0004-0000-0100-00007C030000}"/>
    <hyperlink ref="N448" r:id="rId894" xr:uid="{00000000-0004-0000-0100-00007D030000}"/>
    <hyperlink ref="O448" r:id="rId895" xr:uid="{00000000-0004-0000-0100-00007E030000}"/>
    <hyperlink ref="N449" r:id="rId896" xr:uid="{00000000-0004-0000-0100-00007F030000}"/>
    <hyperlink ref="O449" r:id="rId897" xr:uid="{00000000-0004-0000-0100-000080030000}"/>
    <hyperlink ref="N450" r:id="rId898" xr:uid="{00000000-0004-0000-0100-000081030000}"/>
    <hyperlink ref="O450" r:id="rId899" xr:uid="{00000000-0004-0000-0100-000082030000}"/>
    <hyperlink ref="N451" r:id="rId900" xr:uid="{00000000-0004-0000-0100-000083030000}"/>
    <hyperlink ref="O451" r:id="rId901" xr:uid="{00000000-0004-0000-0100-000084030000}"/>
    <hyperlink ref="N452" r:id="rId902" xr:uid="{00000000-0004-0000-0100-000085030000}"/>
    <hyperlink ref="O452" r:id="rId903" xr:uid="{00000000-0004-0000-0100-000086030000}"/>
    <hyperlink ref="N453" r:id="rId904" xr:uid="{00000000-0004-0000-0100-000087030000}"/>
    <hyperlink ref="O453" r:id="rId905" xr:uid="{00000000-0004-0000-0100-000088030000}"/>
    <hyperlink ref="N454" r:id="rId906" xr:uid="{00000000-0004-0000-0100-000089030000}"/>
    <hyperlink ref="O454" r:id="rId907" xr:uid="{00000000-0004-0000-0100-00008A030000}"/>
    <hyperlink ref="N455" r:id="rId908" xr:uid="{00000000-0004-0000-0100-00008B030000}"/>
    <hyperlink ref="O455" r:id="rId909" xr:uid="{00000000-0004-0000-0100-00008C030000}"/>
    <hyperlink ref="N456" r:id="rId910" xr:uid="{00000000-0004-0000-0100-00008D030000}"/>
    <hyperlink ref="O456" r:id="rId911" xr:uid="{00000000-0004-0000-0100-00008E030000}"/>
    <hyperlink ref="N457" r:id="rId912" xr:uid="{00000000-0004-0000-0100-00008F030000}"/>
    <hyperlink ref="O457" r:id="rId913" xr:uid="{00000000-0004-0000-0100-000090030000}"/>
    <hyperlink ref="N458" r:id="rId914" xr:uid="{00000000-0004-0000-0100-000091030000}"/>
    <hyperlink ref="O458" r:id="rId915" xr:uid="{00000000-0004-0000-0100-000092030000}"/>
    <hyperlink ref="N459" r:id="rId916" xr:uid="{00000000-0004-0000-0100-000093030000}"/>
    <hyperlink ref="O459" r:id="rId917" xr:uid="{00000000-0004-0000-0100-000094030000}"/>
    <hyperlink ref="N460" r:id="rId918" xr:uid="{00000000-0004-0000-0100-000095030000}"/>
    <hyperlink ref="O460" r:id="rId919" xr:uid="{00000000-0004-0000-0100-000096030000}"/>
    <hyperlink ref="N461" r:id="rId920" xr:uid="{00000000-0004-0000-0100-000097030000}"/>
    <hyperlink ref="O461" r:id="rId921" xr:uid="{00000000-0004-0000-0100-000098030000}"/>
    <hyperlink ref="N462" r:id="rId922" xr:uid="{00000000-0004-0000-0100-000099030000}"/>
    <hyperlink ref="O462" r:id="rId923" xr:uid="{00000000-0004-0000-0100-00009A030000}"/>
    <hyperlink ref="N463" r:id="rId924" xr:uid="{00000000-0004-0000-0100-00009B030000}"/>
    <hyperlink ref="O463" r:id="rId925" xr:uid="{00000000-0004-0000-0100-00009C030000}"/>
    <hyperlink ref="N464" r:id="rId926" xr:uid="{00000000-0004-0000-0100-00009D030000}"/>
    <hyperlink ref="O464" r:id="rId927" xr:uid="{00000000-0004-0000-0100-00009E030000}"/>
    <hyperlink ref="N465" r:id="rId928" xr:uid="{00000000-0004-0000-0100-00009F030000}"/>
    <hyperlink ref="O465" r:id="rId929" xr:uid="{00000000-0004-0000-0100-0000A0030000}"/>
    <hyperlink ref="N466" r:id="rId930" xr:uid="{00000000-0004-0000-0100-0000A1030000}"/>
    <hyperlink ref="O466" r:id="rId931" xr:uid="{00000000-0004-0000-0100-0000A2030000}"/>
    <hyperlink ref="N467" r:id="rId932" xr:uid="{00000000-0004-0000-0100-0000A3030000}"/>
    <hyperlink ref="O467" r:id="rId933" xr:uid="{00000000-0004-0000-0100-0000A4030000}"/>
    <hyperlink ref="N468" r:id="rId934" xr:uid="{00000000-0004-0000-0100-0000A5030000}"/>
    <hyperlink ref="O468" r:id="rId935" xr:uid="{00000000-0004-0000-0100-0000A6030000}"/>
    <hyperlink ref="N469" r:id="rId936" xr:uid="{00000000-0004-0000-0100-0000A7030000}"/>
    <hyperlink ref="O469" r:id="rId937" xr:uid="{00000000-0004-0000-0100-0000A8030000}"/>
    <hyperlink ref="N470" r:id="rId938" xr:uid="{00000000-0004-0000-0100-0000A9030000}"/>
    <hyperlink ref="O470" r:id="rId939" xr:uid="{00000000-0004-0000-0100-0000AA030000}"/>
    <hyperlink ref="N471" r:id="rId940" xr:uid="{00000000-0004-0000-0100-0000AB030000}"/>
    <hyperlink ref="O471" r:id="rId941" xr:uid="{00000000-0004-0000-0100-0000AC030000}"/>
    <hyperlink ref="N472" r:id="rId942" xr:uid="{00000000-0004-0000-0100-0000AD030000}"/>
    <hyperlink ref="O472" r:id="rId943" xr:uid="{00000000-0004-0000-0100-0000AE030000}"/>
    <hyperlink ref="N473" r:id="rId944" xr:uid="{00000000-0004-0000-0100-0000AF030000}"/>
    <hyperlink ref="O473" r:id="rId945" xr:uid="{00000000-0004-0000-0100-0000B0030000}"/>
    <hyperlink ref="N474" r:id="rId946" xr:uid="{00000000-0004-0000-0100-0000B1030000}"/>
    <hyperlink ref="O474" r:id="rId947" xr:uid="{00000000-0004-0000-0100-0000B2030000}"/>
    <hyperlink ref="N475" r:id="rId948" xr:uid="{00000000-0004-0000-0100-0000B3030000}"/>
    <hyperlink ref="O475" r:id="rId949" xr:uid="{00000000-0004-0000-0100-0000B4030000}"/>
    <hyperlink ref="N476" r:id="rId950" xr:uid="{00000000-0004-0000-0100-0000B5030000}"/>
    <hyperlink ref="O476" r:id="rId951" xr:uid="{00000000-0004-0000-0100-0000B6030000}"/>
    <hyperlink ref="N477" r:id="rId952" xr:uid="{00000000-0004-0000-0100-0000B7030000}"/>
    <hyperlink ref="O477" r:id="rId953" xr:uid="{00000000-0004-0000-0100-0000B8030000}"/>
    <hyperlink ref="N478" r:id="rId954" xr:uid="{00000000-0004-0000-0100-0000B9030000}"/>
    <hyperlink ref="O478" r:id="rId955" xr:uid="{00000000-0004-0000-0100-0000BA030000}"/>
    <hyperlink ref="N479" r:id="rId956" xr:uid="{00000000-0004-0000-0100-0000BB030000}"/>
    <hyperlink ref="O479" r:id="rId957" xr:uid="{00000000-0004-0000-0100-0000BC030000}"/>
    <hyperlink ref="N480" r:id="rId958" xr:uid="{00000000-0004-0000-0100-0000BD030000}"/>
    <hyperlink ref="O480" r:id="rId959" xr:uid="{00000000-0004-0000-0100-0000BE030000}"/>
    <hyperlink ref="N481" r:id="rId960" xr:uid="{00000000-0004-0000-0100-0000BF030000}"/>
    <hyperlink ref="O481" r:id="rId961" xr:uid="{00000000-0004-0000-0100-0000C0030000}"/>
    <hyperlink ref="N482" r:id="rId962" xr:uid="{00000000-0004-0000-0100-0000C1030000}"/>
    <hyperlink ref="O482" r:id="rId963" xr:uid="{00000000-0004-0000-0100-0000C2030000}"/>
    <hyperlink ref="N483" r:id="rId964" xr:uid="{00000000-0004-0000-0100-0000C3030000}"/>
    <hyperlink ref="O483" r:id="rId965" xr:uid="{00000000-0004-0000-0100-0000C4030000}"/>
    <hyperlink ref="N484" r:id="rId966" xr:uid="{00000000-0004-0000-0100-0000C5030000}"/>
    <hyperlink ref="O484" r:id="rId967" xr:uid="{00000000-0004-0000-0100-0000C6030000}"/>
    <hyperlink ref="N485" r:id="rId968" xr:uid="{00000000-0004-0000-0100-0000C7030000}"/>
    <hyperlink ref="O485" r:id="rId969" xr:uid="{00000000-0004-0000-0100-0000C8030000}"/>
    <hyperlink ref="N486" r:id="rId970" xr:uid="{00000000-0004-0000-0100-0000C9030000}"/>
    <hyperlink ref="O486" r:id="rId971" xr:uid="{00000000-0004-0000-0100-0000CA030000}"/>
    <hyperlink ref="N487" r:id="rId972" xr:uid="{00000000-0004-0000-0100-0000CB030000}"/>
    <hyperlink ref="O487" r:id="rId973" xr:uid="{00000000-0004-0000-0100-0000CC030000}"/>
    <hyperlink ref="N488" r:id="rId974" xr:uid="{00000000-0004-0000-0100-0000CD030000}"/>
    <hyperlink ref="O488" r:id="rId975" xr:uid="{00000000-0004-0000-0100-0000CE030000}"/>
    <hyperlink ref="N489" r:id="rId976" xr:uid="{00000000-0004-0000-0100-0000CF030000}"/>
    <hyperlink ref="O489" r:id="rId977" xr:uid="{00000000-0004-0000-0100-0000D0030000}"/>
    <hyperlink ref="N490" r:id="rId978" xr:uid="{00000000-0004-0000-0100-0000D1030000}"/>
    <hyperlink ref="O490" r:id="rId979" xr:uid="{00000000-0004-0000-0100-0000D2030000}"/>
    <hyperlink ref="N491" r:id="rId980" xr:uid="{00000000-0004-0000-0100-0000D3030000}"/>
    <hyperlink ref="O491" r:id="rId981" xr:uid="{00000000-0004-0000-0100-0000D4030000}"/>
    <hyperlink ref="N492" r:id="rId982" xr:uid="{00000000-0004-0000-0100-0000D5030000}"/>
    <hyperlink ref="O492" r:id="rId983" xr:uid="{00000000-0004-0000-0100-0000D6030000}"/>
    <hyperlink ref="N493" r:id="rId984" xr:uid="{00000000-0004-0000-0100-0000D7030000}"/>
    <hyperlink ref="O493" r:id="rId985" xr:uid="{00000000-0004-0000-0100-0000D8030000}"/>
    <hyperlink ref="N494" r:id="rId986" xr:uid="{00000000-0004-0000-0100-0000D9030000}"/>
    <hyperlink ref="O494" r:id="rId987" xr:uid="{00000000-0004-0000-0100-0000DA030000}"/>
    <hyperlink ref="N495" r:id="rId988" xr:uid="{00000000-0004-0000-0100-0000DB030000}"/>
    <hyperlink ref="O495" r:id="rId989" xr:uid="{00000000-0004-0000-0100-0000DC030000}"/>
    <hyperlink ref="N496" r:id="rId990" xr:uid="{00000000-0004-0000-0100-0000DD030000}"/>
    <hyperlink ref="O496" r:id="rId991" xr:uid="{00000000-0004-0000-0100-0000DE030000}"/>
    <hyperlink ref="N497" r:id="rId992" xr:uid="{00000000-0004-0000-0100-0000DF030000}"/>
    <hyperlink ref="O497" r:id="rId993" xr:uid="{00000000-0004-0000-0100-0000E0030000}"/>
    <hyperlink ref="N498" r:id="rId994" xr:uid="{00000000-0004-0000-0100-0000E1030000}"/>
    <hyperlink ref="O498" r:id="rId995" xr:uid="{00000000-0004-0000-0100-0000E2030000}"/>
    <hyperlink ref="N499" r:id="rId996" xr:uid="{00000000-0004-0000-0100-0000E3030000}"/>
    <hyperlink ref="O499" r:id="rId997" xr:uid="{00000000-0004-0000-0100-0000E4030000}"/>
    <hyperlink ref="N500" r:id="rId998" xr:uid="{00000000-0004-0000-0100-0000E5030000}"/>
    <hyperlink ref="O500" r:id="rId999" xr:uid="{00000000-0004-0000-0100-0000E6030000}"/>
    <hyperlink ref="N501" r:id="rId1000" xr:uid="{00000000-0004-0000-0100-0000E7030000}"/>
    <hyperlink ref="O501" r:id="rId1001" xr:uid="{00000000-0004-0000-0100-0000E8030000}"/>
    <hyperlink ref="N502" r:id="rId1002" xr:uid="{00000000-0004-0000-0100-0000E9030000}"/>
    <hyperlink ref="O502" r:id="rId1003" xr:uid="{00000000-0004-0000-0100-0000EA030000}"/>
    <hyperlink ref="N503" r:id="rId1004" xr:uid="{00000000-0004-0000-0100-0000EB030000}"/>
    <hyperlink ref="O503" r:id="rId1005" xr:uid="{00000000-0004-0000-0100-0000EC030000}"/>
    <hyperlink ref="N504" r:id="rId1006" xr:uid="{00000000-0004-0000-0100-0000ED030000}"/>
    <hyperlink ref="O504" r:id="rId1007" xr:uid="{00000000-0004-0000-0100-0000EE030000}"/>
    <hyperlink ref="N505" r:id="rId1008" xr:uid="{00000000-0004-0000-0100-0000EF030000}"/>
    <hyperlink ref="O505" r:id="rId1009" xr:uid="{00000000-0004-0000-0100-0000F0030000}"/>
    <hyperlink ref="N506" r:id="rId1010" xr:uid="{00000000-0004-0000-0100-0000F1030000}"/>
    <hyperlink ref="O506" r:id="rId1011" xr:uid="{00000000-0004-0000-0100-0000F2030000}"/>
    <hyperlink ref="N507" r:id="rId1012" xr:uid="{00000000-0004-0000-0100-0000F3030000}"/>
    <hyperlink ref="O507" r:id="rId1013" xr:uid="{00000000-0004-0000-0100-0000F4030000}"/>
    <hyperlink ref="N508" r:id="rId1014" xr:uid="{00000000-0004-0000-0100-0000F5030000}"/>
    <hyperlink ref="O508" r:id="rId1015" xr:uid="{00000000-0004-0000-0100-0000F6030000}"/>
    <hyperlink ref="N509" r:id="rId1016" xr:uid="{00000000-0004-0000-0100-0000F7030000}"/>
    <hyperlink ref="O509" r:id="rId1017" xr:uid="{00000000-0004-0000-0100-0000F8030000}"/>
    <hyperlink ref="N510" r:id="rId1018" xr:uid="{00000000-0004-0000-0100-0000F9030000}"/>
    <hyperlink ref="O510" r:id="rId1019" xr:uid="{00000000-0004-0000-0100-0000FA030000}"/>
    <hyperlink ref="N511" r:id="rId1020" xr:uid="{00000000-0004-0000-0100-0000FB030000}"/>
    <hyperlink ref="O511" r:id="rId1021" xr:uid="{00000000-0004-0000-0100-0000FC030000}"/>
    <hyperlink ref="N512" r:id="rId1022" xr:uid="{00000000-0004-0000-0100-0000FD030000}"/>
    <hyperlink ref="O512" r:id="rId1023" xr:uid="{00000000-0004-0000-0100-0000FE030000}"/>
    <hyperlink ref="N513" r:id="rId1024" xr:uid="{00000000-0004-0000-0100-0000FF030000}"/>
    <hyperlink ref="O513" r:id="rId1025" xr:uid="{00000000-0004-0000-0100-000000040000}"/>
    <hyperlink ref="N514" r:id="rId1026" xr:uid="{00000000-0004-0000-0100-000001040000}"/>
    <hyperlink ref="O514" r:id="rId1027" xr:uid="{00000000-0004-0000-0100-000002040000}"/>
    <hyperlink ref="N515" r:id="rId1028" xr:uid="{00000000-0004-0000-0100-000003040000}"/>
    <hyperlink ref="O515" r:id="rId1029" xr:uid="{00000000-0004-0000-0100-000004040000}"/>
    <hyperlink ref="N516" r:id="rId1030" xr:uid="{00000000-0004-0000-0100-000005040000}"/>
    <hyperlink ref="O516" r:id="rId1031" xr:uid="{00000000-0004-0000-0100-000006040000}"/>
    <hyperlink ref="N517" r:id="rId1032" xr:uid="{00000000-0004-0000-0100-000007040000}"/>
    <hyperlink ref="O517" r:id="rId1033" xr:uid="{00000000-0004-0000-0100-000008040000}"/>
    <hyperlink ref="N518" r:id="rId1034" xr:uid="{00000000-0004-0000-0100-000009040000}"/>
    <hyperlink ref="O518" r:id="rId1035" xr:uid="{00000000-0004-0000-0100-00000A040000}"/>
    <hyperlink ref="N519" r:id="rId1036" xr:uid="{00000000-0004-0000-0100-00000B040000}"/>
    <hyperlink ref="O519" r:id="rId1037" xr:uid="{00000000-0004-0000-0100-00000C040000}"/>
    <hyperlink ref="N520" r:id="rId1038" xr:uid="{00000000-0004-0000-0100-00000D040000}"/>
    <hyperlink ref="O520" r:id="rId1039" xr:uid="{00000000-0004-0000-0100-00000E040000}"/>
    <hyperlink ref="N521" r:id="rId1040" xr:uid="{00000000-0004-0000-0100-00000F040000}"/>
    <hyperlink ref="O521" r:id="rId1041" xr:uid="{00000000-0004-0000-0100-000010040000}"/>
    <hyperlink ref="N522" r:id="rId1042" xr:uid="{00000000-0004-0000-0100-000011040000}"/>
    <hyperlink ref="O522" r:id="rId1043" xr:uid="{00000000-0004-0000-0100-000012040000}"/>
    <hyperlink ref="N523" r:id="rId1044" xr:uid="{00000000-0004-0000-0100-000013040000}"/>
    <hyperlink ref="O523" r:id="rId1045" xr:uid="{00000000-0004-0000-0100-000014040000}"/>
    <hyperlink ref="N524" r:id="rId1046" xr:uid="{00000000-0004-0000-0100-000015040000}"/>
    <hyperlink ref="O524" r:id="rId1047" xr:uid="{00000000-0004-0000-0100-000016040000}"/>
    <hyperlink ref="N525" r:id="rId1048" xr:uid="{00000000-0004-0000-0100-000017040000}"/>
    <hyperlink ref="O525" r:id="rId1049" xr:uid="{00000000-0004-0000-0100-000018040000}"/>
    <hyperlink ref="N526" r:id="rId1050" xr:uid="{00000000-0004-0000-0100-000019040000}"/>
    <hyperlink ref="O526" r:id="rId1051" xr:uid="{00000000-0004-0000-0100-00001A040000}"/>
    <hyperlink ref="N527" r:id="rId1052" xr:uid="{00000000-0004-0000-0100-00001B040000}"/>
    <hyperlink ref="O527" r:id="rId1053" xr:uid="{00000000-0004-0000-0100-00001C040000}"/>
    <hyperlink ref="N528" r:id="rId1054" xr:uid="{00000000-0004-0000-0100-00001D040000}"/>
    <hyperlink ref="O528" r:id="rId1055" xr:uid="{00000000-0004-0000-0100-00001E040000}"/>
    <hyperlink ref="N529" r:id="rId1056" xr:uid="{00000000-0004-0000-0100-00001F040000}"/>
    <hyperlink ref="O529" r:id="rId1057" xr:uid="{00000000-0004-0000-0100-000020040000}"/>
    <hyperlink ref="N530" r:id="rId1058" xr:uid="{00000000-0004-0000-0100-000021040000}"/>
    <hyperlink ref="O530" r:id="rId1059" xr:uid="{00000000-0004-0000-0100-000022040000}"/>
    <hyperlink ref="N531" r:id="rId1060" xr:uid="{00000000-0004-0000-0100-000023040000}"/>
    <hyperlink ref="O531" r:id="rId1061" xr:uid="{00000000-0004-0000-0100-000024040000}"/>
    <hyperlink ref="N532" r:id="rId1062" xr:uid="{00000000-0004-0000-0100-000025040000}"/>
    <hyperlink ref="O532" r:id="rId1063" xr:uid="{00000000-0004-0000-0100-000026040000}"/>
    <hyperlink ref="N533" r:id="rId1064" xr:uid="{00000000-0004-0000-0100-000027040000}"/>
    <hyperlink ref="O533" r:id="rId1065" xr:uid="{00000000-0004-0000-0100-000028040000}"/>
    <hyperlink ref="N534" r:id="rId1066" xr:uid="{00000000-0004-0000-0100-000029040000}"/>
    <hyperlink ref="O534" r:id="rId1067" xr:uid="{00000000-0004-0000-0100-00002A040000}"/>
    <hyperlink ref="N535" r:id="rId1068" xr:uid="{00000000-0004-0000-0100-00002B040000}"/>
    <hyperlink ref="O535" r:id="rId1069" xr:uid="{00000000-0004-0000-0100-00002C040000}"/>
    <hyperlink ref="N536" r:id="rId1070" xr:uid="{00000000-0004-0000-0100-00002D040000}"/>
    <hyperlink ref="O536" r:id="rId1071" xr:uid="{00000000-0004-0000-0100-00002E040000}"/>
    <hyperlink ref="N537" r:id="rId1072" xr:uid="{00000000-0004-0000-0100-00002F040000}"/>
    <hyperlink ref="O537" r:id="rId1073" xr:uid="{00000000-0004-0000-0100-000030040000}"/>
    <hyperlink ref="N538" r:id="rId1074" xr:uid="{00000000-0004-0000-0100-000031040000}"/>
    <hyperlink ref="O538" r:id="rId1075" xr:uid="{00000000-0004-0000-0100-000032040000}"/>
    <hyperlink ref="N539" r:id="rId1076" xr:uid="{00000000-0004-0000-0100-000033040000}"/>
    <hyperlink ref="O539" r:id="rId1077" xr:uid="{00000000-0004-0000-0100-000034040000}"/>
    <hyperlink ref="N540" r:id="rId1078" xr:uid="{00000000-0004-0000-0100-000035040000}"/>
    <hyperlink ref="O540" r:id="rId1079" xr:uid="{00000000-0004-0000-0100-000036040000}"/>
    <hyperlink ref="N541" r:id="rId1080" xr:uid="{00000000-0004-0000-0100-000037040000}"/>
    <hyperlink ref="O541" r:id="rId1081" xr:uid="{00000000-0004-0000-0100-000038040000}"/>
    <hyperlink ref="N542" r:id="rId1082" xr:uid="{00000000-0004-0000-0100-000039040000}"/>
    <hyperlink ref="O542" r:id="rId1083" xr:uid="{00000000-0004-0000-0100-00003A040000}"/>
    <hyperlink ref="N543" r:id="rId1084" xr:uid="{00000000-0004-0000-0100-00003B040000}"/>
    <hyperlink ref="O543" r:id="rId1085" xr:uid="{00000000-0004-0000-0100-00003C040000}"/>
    <hyperlink ref="N544" r:id="rId1086" xr:uid="{00000000-0004-0000-0100-00003D040000}"/>
    <hyperlink ref="O544" r:id="rId1087" xr:uid="{00000000-0004-0000-0100-00003E040000}"/>
    <hyperlink ref="N545" r:id="rId1088" xr:uid="{00000000-0004-0000-0100-00003F040000}"/>
    <hyperlink ref="O545" r:id="rId1089" xr:uid="{00000000-0004-0000-0100-000040040000}"/>
    <hyperlink ref="N546" r:id="rId1090" xr:uid="{00000000-0004-0000-0100-000041040000}"/>
    <hyperlink ref="O546" r:id="rId1091" xr:uid="{00000000-0004-0000-0100-000042040000}"/>
    <hyperlink ref="N547" r:id="rId1092" xr:uid="{00000000-0004-0000-0100-000043040000}"/>
    <hyperlink ref="O547" r:id="rId1093" xr:uid="{00000000-0004-0000-0100-000044040000}"/>
    <hyperlink ref="N548" r:id="rId1094" xr:uid="{00000000-0004-0000-0100-000045040000}"/>
    <hyperlink ref="O548" r:id="rId1095" xr:uid="{00000000-0004-0000-0100-000046040000}"/>
    <hyperlink ref="N549" r:id="rId1096" xr:uid="{00000000-0004-0000-0100-000047040000}"/>
    <hyperlink ref="O549" r:id="rId1097" xr:uid="{00000000-0004-0000-0100-000048040000}"/>
    <hyperlink ref="N550" r:id="rId1098" xr:uid="{00000000-0004-0000-0100-000049040000}"/>
    <hyperlink ref="O550" r:id="rId1099" xr:uid="{00000000-0004-0000-0100-00004A040000}"/>
    <hyperlink ref="N551" r:id="rId1100" xr:uid="{00000000-0004-0000-0100-00004B040000}"/>
    <hyperlink ref="O551" r:id="rId1101" xr:uid="{00000000-0004-0000-0100-00004C040000}"/>
    <hyperlink ref="N552" r:id="rId1102" xr:uid="{00000000-0004-0000-0100-00004D040000}"/>
    <hyperlink ref="O552" r:id="rId1103" xr:uid="{00000000-0004-0000-0100-00004E040000}"/>
    <hyperlink ref="N553" r:id="rId1104" xr:uid="{00000000-0004-0000-0100-00004F040000}"/>
    <hyperlink ref="O553" r:id="rId1105" xr:uid="{00000000-0004-0000-0100-000050040000}"/>
    <hyperlink ref="N554" r:id="rId1106" xr:uid="{00000000-0004-0000-0100-000051040000}"/>
    <hyperlink ref="O554" r:id="rId1107" xr:uid="{00000000-0004-0000-0100-000052040000}"/>
    <hyperlink ref="N555" r:id="rId1108" xr:uid="{00000000-0004-0000-0100-000053040000}"/>
    <hyperlink ref="O555" r:id="rId1109" xr:uid="{00000000-0004-0000-0100-000054040000}"/>
    <hyperlink ref="N556" r:id="rId1110" xr:uid="{00000000-0004-0000-0100-000055040000}"/>
    <hyperlink ref="O556" r:id="rId1111" xr:uid="{00000000-0004-0000-0100-000056040000}"/>
    <hyperlink ref="N557" r:id="rId1112" xr:uid="{00000000-0004-0000-0100-000057040000}"/>
    <hyperlink ref="O557" r:id="rId1113" xr:uid="{00000000-0004-0000-0100-000058040000}"/>
    <hyperlink ref="N558" r:id="rId1114" xr:uid="{00000000-0004-0000-0100-000059040000}"/>
    <hyperlink ref="O558" r:id="rId1115" xr:uid="{00000000-0004-0000-0100-00005A040000}"/>
    <hyperlink ref="N559" r:id="rId1116" xr:uid="{00000000-0004-0000-0100-00005B040000}"/>
    <hyperlink ref="O559" r:id="rId1117" xr:uid="{00000000-0004-0000-0100-00005C040000}"/>
    <hyperlink ref="N560" r:id="rId1118" xr:uid="{00000000-0004-0000-0100-00005D040000}"/>
    <hyperlink ref="O560" r:id="rId1119" xr:uid="{00000000-0004-0000-0100-00005E040000}"/>
    <hyperlink ref="N561" r:id="rId1120" xr:uid="{00000000-0004-0000-0100-00005F040000}"/>
    <hyperlink ref="O561" r:id="rId1121" xr:uid="{00000000-0004-0000-0100-000060040000}"/>
    <hyperlink ref="N562" r:id="rId1122" xr:uid="{00000000-0004-0000-0100-000061040000}"/>
    <hyperlink ref="O562" r:id="rId1123" xr:uid="{00000000-0004-0000-0100-000062040000}"/>
    <hyperlink ref="N563" r:id="rId1124" xr:uid="{00000000-0004-0000-0100-000063040000}"/>
    <hyperlink ref="O563" r:id="rId1125" xr:uid="{00000000-0004-0000-0100-000064040000}"/>
    <hyperlink ref="N564" r:id="rId1126" xr:uid="{00000000-0004-0000-0100-000065040000}"/>
    <hyperlink ref="O564" r:id="rId1127" xr:uid="{00000000-0004-0000-0100-000066040000}"/>
    <hyperlink ref="N565" r:id="rId1128" xr:uid="{00000000-0004-0000-0100-000067040000}"/>
    <hyperlink ref="O565" r:id="rId1129" xr:uid="{00000000-0004-0000-0100-000068040000}"/>
    <hyperlink ref="N566" r:id="rId1130" xr:uid="{00000000-0004-0000-0100-000069040000}"/>
    <hyperlink ref="O566" r:id="rId1131" xr:uid="{00000000-0004-0000-0100-00006A040000}"/>
    <hyperlink ref="N567" r:id="rId1132" xr:uid="{00000000-0004-0000-0100-00006B040000}"/>
    <hyperlink ref="O567" r:id="rId1133" xr:uid="{00000000-0004-0000-0100-00006C040000}"/>
    <hyperlink ref="N568" r:id="rId1134" xr:uid="{00000000-0004-0000-0100-00006D040000}"/>
    <hyperlink ref="O568" r:id="rId1135" xr:uid="{00000000-0004-0000-0100-00006E040000}"/>
    <hyperlink ref="N569" r:id="rId1136" xr:uid="{00000000-0004-0000-0100-00006F040000}"/>
    <hyperlink ref="O569" r:id="rId1137" xr:uid="{00000000-0004-0000-0100-000070040000}"/>
    <hyperlink ref="N570" r:id="rId1138" xr:uid="{00000000-0004-0000-0100-000071040000}"/>
    <hyperlink ref="O570" r:id="rId1139" xr:uid="{00000000-0004-0000-0100-000072040000}"/>
    <hyperlink ref="N571" r:id="rId1140" xr:uid="{00000000-0004-0000-0100-000073040000}"/>
    <hyperlink ref="O571" r:id="rId1141" xr:uid="{00000000-0004-0000-0100-000074040000}"/>
    <hyperlink ref="N572" r:id="rId1142" xr:uid="{00000000-0004-0000-0100-000075040000}"/>
    <hyperlink ref="O572" r:id="rId1143" xr:uid="{00000000-0004-0000-0100-000076040000}"/>
    <hyperlink ref="N573" r:id="rId1144" xr:uid="{00000000-0004-0000-0100-000077040000}"/>
    <hyperlink ref="O573" r:id="rId1145" xr:uid="{00000000-0004-0000-0100-000078040000}"/>
    <hyperlink ref="N574" r:id="rId1146" xr:uid="{00000000-0004-0000-0100-000079040000}"/>
    <hyperlink ref="O574" r:id="rId1147" xr:uid="{00000000-0004-0000-0100-00007A040000}"/>
    <hyperlink ref="N575" r:id="rId1148" xr:uid="{00000000-0004-0000-0100-00007B040000}"/>
    <hyperlink ref="O575" r:id="rId1149" xr:uid="{00000000-0004-0000-0100-00007C040000}"/>
    <hyperlink ref="N576" r:id="rId1150" xr:uid="{00000000-0004-0000-0100-00007D040000}"/>
    <hyperlink ref="O576" r:id="rId1151" xr:uid="{00000000-0004-0000-0100-00007E040000}"/>
    <hyperlink ref="N577" r:id="rId1152" xr:uid="{00000000-0004-0000-0100-00007F040000}"/>
    <hyperlink ref="O577" r:id="rId1153" xr:uid="{00000000-0004-0000-0100-000080040000}"/>
    <hyperlink ref="N578" r:id="rId1154" xr:uid="{00000000-0004-0000-0100-000081040000}"/>
    <hyperlink ref="O578" r:id="rId1155" xr:uid="{00000000-0004-0000-0100-000082040000}"/>
    <hyperlink ref="N579" r:id="rId1156" xr:uid="{00000000-0004-0000-0100-000083040000}"/>
    <hyperlink ref="O579" r:id="rId1157" xr:uid="{00000000-0004-0000-0100-000084040000}"/>
    <hyperlink ref="N580" r:id="rId1158" xr:uid="{00000000-0004-0000-0100-000085040000}"/>
    <hyperlink ref="O580" r:id="rId1159" xr:uid="{00000000-0004-0000-0100-000086040000}"/>
    <hyperlink ref="N581" r:id="rId1160" xr:uid="{00000000-0004-0000-0100-000087040000}"/>
    <hyperlink ref="O581" r:id="rId1161" xr:uid="{00000000-0004-0000-0100-000088040000}"/>
    <hyperlink ref="N582" r:id="rId1162" xr:uid="{00000000-0004-0000-0100-000089040000}"/>
    <hyperlink ref="O582" r:id="rId1163" xr:uid="{00000000-0004-0000-0100-00008A040000}"/>
    <hyperlink ref="N583" r:id="rId1164" xr:uid="{00000000-0004-0000-0100-00008B040000}"/>
    <hyperlink ref="O583" r:id="rId1165" xr:uid="{00000000-0004-0000-0100-00008C040000}"/>
    <hyperlink ref="N584" r:id="rId1166" xr:uid="{00000000-0004-0000-0100-00008D040000}"/>
    <hyperlink ref="O584" r:id="rId1167" xr:uid="{00000000-0004-0000-0100-00008E040000}"/>
    <hyperlink ref="N585" r:id="rId1168" xr:uid="{00000000-0004-0000-0100-00008F040000}"/>
    <hyperlink ref="O585" r:id="rId1169" xr:uid="{00000000-0004-0000-0100-000090040000}"/>
    <hyperlink ref="N586" r:id="rId1170" xr:uid="{00000000-0004-0000-0100-000091040000}"/>
    <hyperlink ref="O586" r:id="rId1171" xr:uid="{00000000-0004-0000-0100-000092040000}"/>
    <hyperlink ref="N587" r:id="rId1172" xr:uid="{00000000-0004-0000-0100-000093040000}"/>
    <hyperlink ref="O587" r:id="rId1173" xr:uid="{00000000-0004-0000-0100-000094040000}"/>
    <hyperlink ref="N588" r:id="rId1174" xr:uid="{00000000-0004-0000-0100-000095040000}"/>
    <hyperlink ref="O588" r:id="rId1175" xr:uid="{00000000-0004-0000-0100-000096040000}"/>
    <hyperlink ref="N589" r:id="rId1176" xr:uid="{00000000-0004-0000-0100-000097040000}"/>
    <hyperlink ref="O589" r:id="rId1177" xr:uid="{00000000-0004-0000-0100-000098040000}"/>
    <hyperlink ref="N590" r:id="rId1178" xr:uid="{00000000-0004-0000-0100-000099040000}"/>
    <hyperlink ref="O590" r:id="rId1179" xr:uid="{00000000-0004-0000-0100-00009A040000}"/>
    <hyperlink ref="N591" r:id="rId1180" xr:uid="{00000000-0004-0000-0100-00009B040000}"/>
    <hyperlink ref="O591" r:id="rId1181" xr:uid="{00000000-0004-0000-0100-00009C040000}"/>
    <hyperlink ref="N592" r:id="rId1182" xr:uid="{00000000-0004-0000-0100-00009D040000}"/>
    <hyperlink ref="O592" r:id="rId1183" xr:uid="{00000000-0004-0000-0100-00009E040000}"/>
    <hyperlink ref="N593" r:id="rId1184" xr:uid="{00000000-0004-0000-0100-00009F040000}"/>
    <hyperlink ref="O593" r:id="rId1185" xr:uid="{00000000-0004-0000-0100-0000A0040000}"/>
    <hyperlink ref="N594" r:id="rId1186" xr:uid="{00000000-0004-0000-0100-0000A1040000}"/>
    <hyperlink ref="O594" r:id="rId1187" xr:uid="{00000000-0004-0000-0100-0000A2040000}"/>
    <hyperlink ref="N595" r:id="rId1188" xr:uid="{00000000-0004-0000-0100-0000A3040000}"/>
    <hyperlink ref="O595" r:id="rId1189" xr:uid="{00000000-0004-0000-0100-0000A4040000}"/>
    <hyperlink ref="N596" r:id="rId1190" xr:uid="{00000000-0004-0000-0100-0000A5040000}"/>
    <hyperlink ref="O596" r:id="rId1191" xr:uid="{00000000-0004-0000-0100-0000A6040000}"/>
    <hyperlink ref="N597" r:id="rId1192" xr:uid="{00000000-0004-0000-0100-0000A7040000}"/>
    <hyperlink ref="O597" r:id="rId1193" xr:uid="{00000000-0004-0000-0100-0000A8040000}"/>
    <hyperlink ref="N598" r:id="rId1194" xr:uid="{00000000-0004-0000-0100-0000A9040000}"/>
    <hyperlink ref="O598" r:id="rId1195" xr:uid="{00000000-0004-0000-0100-0000AA040000}"/>
    <hyperlink ref="N599" r:id="rId1196" xr:uid="{00000000-0004-0000-0100-0000AB040000}"/>
    <hyperlink ref="O599" r:id="rId1197" xr:uid="{00000000-0004-0000-0100-0000AC040000}"/>
    <hyperlink ref="N600" r:id="rId1198" xr:uid="{00000000-0004-0000-0100-0000AD040000}"/>
    <hyperlink ref="O600" r:id="rId1199" xr:uid="{00000000-0004-0000-0100-0000AE040000}"/>
    <hyperlink ref="N601" r:id="rId1200" xr:uid="{00000000-0004-0000-0100-0000AF040000}"/>
    <hyperlink ref="O601" r:id="rId1201" xr:uid="{00000000-0004-0000-0100-0000B0040000}"/>
    <hyperlink ref="N602" r:id="rId1202" xr:uid="{00000000-0004-0000-0100-0000B1040000}"/>
    <hyperlink ref="O602" r:id="rId1203" xr:uid="{00000000-0004-0000-0100-0000B2040000}"/>
    <hyperlink ref="N603" r:id="rId1204" xr:uid="{00000000-0004-0000-0100-0000B3040000}"/>
    <hyperlink ref="O603" r:id="rId1205" xr:uid="{00000000-0004-0000-0100-0000B4040000}"/>
    <hyperlink ref="N604" r:id="rId1206" xr:uid="{00000000-0004-0000-0100-0000B5040000}"/>
    <hyperlink ref="O604" r:id="rId1207" xr:uid="{00000000-0004-0000-0100-0000B6040000}"/>
    <hyperlink ref="N605" r:id="rId1208" xr:uid="{00000000-0004-0000-0100-0000B7040000}"/>
    <hyperlink ref="O605" r:id="rId1209" xr:uid="{00000000-0004-0000-0100-0000B8040000}"/>
    <hyperlink ref="N606" r:id="rId1210" xr:uid="{00000000-0004-0000-0100-0000B9040000}"/>
    <hyperlink ref="O606" r:id="rId1211" xr:uid="{00000000-0004-0000-0100-0000BA040000}"/>
    <hyperlink ref="N607" r:id="rId1212" xr:uid="{00000000-0004-0000-0100-0000BB040000}"/>
    <hyperlink ref="O607" r:id="rId1213" xr:uid="{00000000-0004-0000-0100-0000BC040000}"/>
    <hyperlink ref="N608" r:id="rId1214" xr:uid="{00000000-0004-0000-0100-0000BD040000}"/>
    <hyperlink ref="O608" r:id="rId1215" xr:uid="{00000000-0004-0000-0100-0000BE040000}"/>
    <hyperlink ref="N609" r:id="rId1216" xr:uid="{00000000-0004-0000-0100-0000BF040000}"/>
    <hyperlink ref="O609" r:id="rId1217" xr:uid="{00000000-0004-0000-0100-0000C0040000}"/>
    <hyperlink ref="N610" r:id="rId1218" xr:uid="{00000000-0004-0000-0100-0000C1040000}"/>
    <hyperlink ref="O610" r:id="rId1219" xr:uid="{00000000-0004-0000-0100-0000C2040000}"/>
    <hyperlink ref="N611" r:id="rId1220" xr:uid="{00000000-0004-0000-0100-0000C3040000}"/>
    <hyperlink ref="O611" r:id="rId1221" xr:uid="{00000000-0004-0000-0100-0000C4040000}"/>
    <hyperlink ref="N612" r:id="rId1222" xr:uid="{00000000-0004-0000-0100-0000C5040000}"/>
    <hyperlink ref="O612" r:id="rId1223" xr:uid="{00000000-0004-0000-0100-0000C6040000}"/>
    <hyperlink ref="N613" r:id="rId1224" xr:uid="{00000000-0004-0000-0100-0000C7040000}"/>
    <hyperlink ref="O613" r:id="rId1225" xr:uid="{00000000-0004-0000-0100-0000C8040000}"/>
    <hyperlink ref="N614" r:id="rId1226" xr:uid="{00000000-0004-0000-0100-0000C9040000}"/>
    <hyperlink ref="O614" r:id="rId1227" xr:uid="{00000000-0004-0000-0100-0000CA040000}"/>
    <hyperlink ref="N615" r:id="rId1228" xr:uid="{00000000-0004-0000-0100-0000CB040000}"/>
    <hyperlink ref="O615" r:id="rId1229" xr:uid="{00000000-0004-0000-0100-0000CC040000}"/>
    <hyperlink ref="N616" r:id="rId1230" xr:uid="{00000000-0004-0000-0100-0000CD040000}"/>
    <hyperlink ref="O616" r:id="rId1231" xr:uid="{00000000-0004-0000-0100-0000CE040000}"/>
    <hyperlink ref="N617" r:id="rId1232" xr:uid="{00000000-0004-0000-0100-0000CF040000}"/>
    <hyperlink ref="O617" r:id="rId1233" xr:uid="{00000000-0004-0000-0100-0000D0040000}"/>
    <hyperlink ref="N618" r:id="rId1234" xr:uid="{00000000-0004-0000-0100-0000D1040000}"/>
    <hyperlink ref="O618" r:id="rId1235" xr:uid="{00000000-0004-0000-0100-0000D2040000}"/>
    <hyperlink ref="N619" r:id="rId1236" xr:uid="{00000000-0004-0000-0100-0000D3040000}"/>
    <hyperlink ref="O619" r:id="rId1237" xr:uid="{00000000-0004-0000-0100-0000D4040000}"/>
    <hyperlink ref="N620" r:id="rId1238" xr:uid="{00000000-0004-0000-0100-0000D5040000}"/>
    <hyperlink ref="O620" r:id="rId1239" xr:uid="{00000000-0004-0000-0100-0000D6040000}"/>
    <hyperlink ref="N621" r:id="rId1240" xr:uid="{00000000-0004-0000-0100-0000D7040000}"/>
    <hyperlink ref="O621" r:id="rId1241" xr:uid="{00000000-0004-0000-0100-0000D8040000}"/>
    <hyperlink ref="N622" r:id="rId1242" xr:uid="{00000000-0004-0000-0100-0000D9040000}"/>
    <hyperlink ref="O622" r:id="rId1243" xr:uid="{00000000-0004-0000-0100-0000DA040000}"/>
    <hyperlink ref="N623" r:id="rId1244" xr:uid="{00000000-0004-0000-0100-0000DB040000}"/>
    <hyperlink ref="O623" r:id="rId1245" xr:uid="{00000000-0004-0000-0100-0000DC040000}"/>
    <hyperlink ref="N624" r:id="rId1246" xr:uid="{00000000-0004-0000-0100-0000DD040000}"/>
    <hyperlink ref="O624" r:id="rId1247" xr:uid="{00000000-0004-0000-0100-0000DE040000}"/>
    <hyperlink ref="N625" r:id="rId1248" xr:uid="{00000000-0004-0000-0100-0000DF040000}"/>
    <hyperlink ref="O625" r:id="rId1249" xr:uid="{00000000-0004-0000-0100-0000E0040000}"/>
    <hyperlink ref="N626" r:id="rId1250" xr:uid="{00000000-0004-0000-0100-0000E1040000}"/>
    <hyperlink ref="O626" r:id="rId1251" xr:uid="{00000000-0004-0000-0100-0000E2040000}"/>
    <hyperlink ref="N627" r:id="rId1252" xr:uid="{00000000-0004-0000-0100-0000E3040000}"/>
    <hyperlink ref="O627" r:id="rId1253" xr:uid="{00000000-0004-0000-0100-0000E4040000}"/>
    <hyperlink ref="N628" r:id="rId1254" xr:uid="{00000000-0004-0000-0100-0000E5040000}"/>
    <hyperlink ref="O628" r:id="rId1255" xr:uid="{00000000-0004-0000-0100-0000E6040000}"/>
    <hyperlink ref="N629" r:id="rId1256" xr:uid="{00000000-0004-0000-0100-0000E7040000}"/>
    <hyperlink ref="O629" r:id="rId1257" xr:uid="{00000000-0004-0000-0100-0000E8040000}"/>
    <hyperlink ref="N630" r:id="rId1258" xr:uid="{00000000-0004-0000-0100-0000E9040000}"/>
    <hyperlink ref="O630" r:id="rId1259" xr:uid="{00000000-0004-0000-0100-0000EA040000}"/>
    <hyperlink ref="N631" r:id="rId1260" xr:uid="{00000000-0004-0000-0100-0000EB040000}"/>
    <hyperlink ref="O631" r:id="rId1261" xr:uid="{00000000-0004-0000-0100-0000EC040000}"/>
    <hyperlink ref="N632" r:id="rId1262" xr:uid="{00000000-0004-0000-0100-0000ED040000}"/>
    <hyperlink ref="O632" r:id="rId1263" xr:uid="{00000000-0004-0000-0100-0000EE040000}"/>
    <hyperlink ref="N633" r:id="rId1264" xr:uid="{00000000-0004-0000-0100-0000EF040000}"/>
    <hyperlink ref="O633" r:id="rId1265" xr:uid="{00000000-0004-0000-0100-0000F0040000}"/>
    <hyperlink ref="N634" r:id="rId1266" xr:uid="{00000000-0004-0000-0100-0000F1040000}"/>
    <hyperlink ref="O634" r:id="rId1267" xr:uid="{00000000-0004-0000-0100-0000F2040000}"/>
    <hyperlink ref="N635" r:id="rId1268" xr:uid="{00000000-0004-0000-0100-0000F3040000}"/>
    <hyperlink ref="O635" r:id="rId1269" xr:uid="{00000000-0004-0000-0100-0000F4040000}"/>
    <hyperlink ref="N636" r:id="rId1270" xr:uid="{00000000-0004-0000-0100-0000F5040000}"/>
    <hyperlink ref="O636" r:id="rId1271" xr:uid="{00000000-0004-0000-0100-0000F6040000}"/>
    <hyperlink ref="N637" r:id="rId1272" xr:uid="{00000000-0004-0000-0100-0000F7040000}"/>
    <hyperlink ref="O637" r:id="rId1273" xr:uid="{00000000-0004-0000-0100-0000F8040000}"/>
    <hyperlink ref="N638" r:id="rId1274" xr:uid="{00000000-0004-0000-0100-0000F9040000}"/>
    <hyperlink ref="O638" r:id="rId1275" xr:uid="{00000000-0004-0000-0100-0000FA040000}"/>
    <hyperlink ref="N639" r:id="rId1276" xr:uid="{00000000-0004-0000-0100-0000FB040000}"/>
    <hyperlink ref="O639" r:id="rId1277" xr:uid="{00000000-0004-0000-0100-0000FC040000}"/>
    <hyperlink ref="N640" r:id="rId1278" xr:uid="{00000000-0004-0000-0100-0000FD040000}"/>
    <hyperlink ref="O640" r:id="rId1279" xr:uid="{00000000-0004-0000-0100-0000FE040000}"/>
    <hyperlink ref="N641" r:id="rId1280" xr:uid="{00000000-0004-0000-0100-0000FF040000}"/>
    <hyperlink ref="O641" r:id="rId1281" xr:uid="{00000000-0004-0000-0100-000000050000}"/>
    <hyperlink ref="N642" r:id="rId1282" xr:uid="{00000000-0004-0000-0100-000001050000}"/>
    <hyperlink ref="O642" r:id="rId1283" xr:uid="{00000000-0004-0000-0100-000002050000}"/>
    <hyperlink ref="N643" r:id="rId1284" xr:uid="{00000000-0004-0000-0100-000003050000}"/>
    <hyperlink ref="O643" r:id="rId1285" xr:uid="{00000000-0004-0000-0100-000004050000}"/>
    <hyperlink ref="N644" r:id="rId1286" xr:uid="{00000000-0004-0000-0100-000005050000}"/>
    <hyperlink ref="O644" r:id="rId1287" xr:uid="{00000000-0004-0000-0100-000006050000}"/>
    <hyperlink ref="N645" r:id="rId1288" xr:uid="{00000000-0004-0000-0100-000007050000}"/>
    <hyperlink ref="O645" r:id="rId1289" xr:uid="{00000000-0004-0000-0100-000008050000}"/>
    <hyperlink ref="N646" r:id="rId1290" xr:uid="{00000000-0004-0000-0100-000009050000}"/>
    <hyperlink ref="O646" r:id="rId1291" xr:uid="{00000000-0004-0000-0100-00000A050000}"/>
    <hyperlink ref="N647" r:id="rId1292" xr:uid="{00000000-0004-0000-0100-00000B050000}"/>
    <hyperlink ref="O647" r:id="rId1293" xr:uid="{00000000-0004-0000-0100-00000C050000}"/>
    <hyperlink ref="N648" r:id="rId1294" xr:uid="{00000000-0004-0000-0100-00000D050000}"/>
    <hyperlink ref="O648" r:id="rId1295" xr:uid="{00000000-0004-0000-0100-00000E050000}"/>
    <hyperlink ref="N649" r:id="rId1296" xr:uid="{00000000-0004-0000-0100-00000F050000}"/>
    <hyperlink ref="O649" r:id="rId1297" xr:uid="{00000000-0004-0000-0100-000010050000}"/>
    <hyperlink ref="N650" r:id="rId1298" xr:uid="{00000000-0004-0000-0100-000011050000}"/>
    <hyperlink ref="O650" r:id="rId1299" xr:uid="{00000000-0004-0000-0100-000012050000}"/>
    <hyperlink ref="N651" r:id="rId1300" xr:uid="{00000000-0004-0000-0100-000013050000}"/>
    <hyperlink ref="O651" r:id="rId1301" xr:uid="{00000000-0004-0000-0100-000014050000}"/>
    <hyperlink ref="N652" r:id="rId1302" xr:uid="{00000000-0004-0000-0100-000015050000}"/>
    <hyperlink ref="O652" r:id="rId1303" xr:uid="{00000000-0004-0000-0100-000016050000}"/>
    <hyperlink ref="N653" r:id="rId1304" xr:uid="{00000000-0004-0000-0100-000017050000}"/>
    <hyperlink ref="O653" r:id="rId1305" xr:uid="{00000000-0004-0000-0100-000018050000}"/>
    <hyperlink ref="N654" r:id="rId1306" xr:uid="{00000000-0004-0000-0100-000019050000}"/>
    <hyperlink ref="O654" r:id="rId1307" xr:uid="{00000000-0004-0000-0100-00001A050000}"/>
    <hyperlink ref="N655" r:id="rId1308" xr:uid="{00000000-0004-0000-0100-00001B050000}"/>
    <hyperlink ref="O655" r:id="rId1309" xr:uid="{00000000-0004-0000-0100-00001C050000}"/>
    <hyperlink ref="N656" r:id="rId1310" xr:uid="{00000000-0004-0000-0100-00001D050000}"/>
    <hyperlink ref="O656" r:id="rId1311" xr:uid="{00000000-0004-0000-0100-00001E050000}"/>
    <hyperlink ref="N657" r:id="rId1312" xr:uid="{00000000-0004-0000-0100-00001F050000}"/>
    <hyperlink ref="O657" r:id="rId1313" xr:uid="{00000000-0004-0000-0100-000020050000}"/>
    <hyperlink ref="N658" r:id="rId1314" xr:uid="{00000000-0004-0000-0100-000021050000}"/>
    <hyperlink ref="O658" r:id="rId1315" xr:uid="{00000000-0004-0000-0100-000022050000}"/>
    <hyperlink ref="N659" r:id="rId1316" xr:uid="{00000000-0004-0000-0100-000023050000}"/>
    <hyperlink ref="O659" r:id="rId1317" xr:uid="{00000000-0004-0000-0100-000024050000}"/>
    <hyperlink ref="N660" r:id="rId1318" xr:uid="{00000000-0004-0000-0100-000025050000}"/>
    <hyperlink ref="O660" r:id="rId1319" xr:uid="{00000000-0004-0000-0100-000026050000}"/>
    <hyperlink ref="N661" r:id="rId1320" xr:uid="{00000000-0004-0000-0100-000027050000}"/>
    <hyperlink ref="O661" r:id="rId1321" xr:uid="{00000000-0004-0000-0100-000028050000}"/>
    <hyperlink ref="N662" r:id="rId1322" xr:uid="{00000000-0004-0000-0100-000029050000}"/>
    <hyperlink ref="O662" r:id="rId1323" xr:uid="{00000000-0004-0000-0100-00002A050000}"/>
    <hyperlink ref="N663" r:id="rId1324" xr:uid="{00000000-0004-0000-0100-00002B050000}"/>
    <hyperlink ref="O663" r:id="rId1325" xr:uid="{00000000-0004-0000-0100-00002C050000}"/>
    <hyperlink ref="N664" r:id="rId1326" xr:uid="{00000000-0004-0000-0100-00002D050000}"/>
    <hyperlink ref="O664" r:id="rId1327" xr:uid="{00000000-0004-0000-0100-00002E050000}"/>
    <hyperlink ref="N665" r:id="rId1328" xr:uid="{00000000-0004-0000-0100-00002F050000}"/>
    <hyperlink ref="O665" r:id="rId1329" xr:uid="{00000000-0004-0000-0100-000030050000}"/>
    <hyperlink ref="N666" r:id="rId1330" xr:uid="{00000000-0004-0000-0100-000031050000}"/>
    <hyperlink ref="O666" r:id="rId1331" xr:uid="{00000000-0004-0000-0100-000032050000}"/>
    <hyperlink ref="N667" r:id="rId1332" xr:uid="{00000000-0004-0000-0100-000033050000}"/>
    <hyperlink ref="O667" r:id="rId1333" xr:uid="{00000000-0004-0000-0100-000034050000}"/>
    <hyperlink ref="N668" r:id="rId1334" xr:uid="{00000000-0004-0000-0100-000035050000}"/>
    <hyperlink ref="O668" r:id="rId1335" xr:uid="{00000000-0004-0000-0100-000036050000}"/>
    <hyperlink ref="N669" r:id="rId1336" xr:uid="{00000000-0004-0000-0100-000037050000}"/>
    <hyperlink ref="O669" r:id="rId1337" xr:uid="{00000000-0004-0000-0100-000038050000}"/>
    <hyperlink ref="N670" r:id="rId1338" xr:uid="{00000000-0004-0000-0100-000039050000}"/>
    <hyperlink ref="O670" r:id="rId1339" xr:uid="{00000000-0004-0000-0100-00003A050000}"/>
    <hyperlink ref="N671" r:id="rId1340" xr:uid="{00000000-0004-0000-0100-00003B050000}"/>
    <hyperlink ref="O671" r:id="rId1341" xr:uid="{00000000-0004-0000-0100-00003C050000}"/>
    <hyperlink ref="N672" r:id="rId1342" xr:uid="{00000000-0004-0000-0100-00003D050000}"/>
    <hyperlink ref="O672" r:id="rId1343" xr:uid="{00000000-0004-0000-0100-00003E050000}"/>
    <hyperlink ref="N673" r:id="rId1344" xr:uid="{00000000-0004-0000-0100-00003F050000}"/>
    <hyperlink ref="O673" r:id="rId1345" xr:uid="{00000000-0004-0000-0100-000040050000}"/>
    <hyperlink ref="N674" r:id="rId1346" xr:uid="{00000000-0004-0000-0100-000041050000}"/>
    <hyperlink ref="O674" r:id="rId1347" xr:uid="{00000000-0004-0000-0100-000042050000}"/>
    <hyperlink ref="N675" r:id="rId1348" xr:uid="{00000000-0004-0000-0100-000043050000}"/>
    <hyperlink ref="O675" r:id="rId1349" xr:uid="{00000000-0004-0000-0100-000044050000}"/>
    <hyperlink ref="N676" r:id="rId1350" xr:uid="{00000000-0004-0000-0100-000045050000}"/>
    <hyperlink ref="O676" r:id="rId1351" xr:uid="{00000000-0004-0000-0100-000046050000}"/>
    <hyperlink ref="N677" r:id="rId1352" xr:uid="{00000000-0004-0000-0100-000047050000}"/>
    <hyperlink ref="O677" r:id="rId1353" xr:uid="{00000000-0004-0000-0100-000048050000}"/>
    <hyperlink ref="N678" r:id="rId1354" xr:uid="{00000000-0004-0000-0100-000049050000}"/>
    <hyperlink ref="O678" r:id="rId1355" xr:uid="{00000000-0004-0000-0100-00004A050000}"/>
    <hyperlink ref="N679" r:id="rId1356" xr:uid="{00000000-0004-0000-0100-00004B050000}"/>
    <hyperlink ref="O679" r:id="rId1357" xr:uid="{00000000-0004-0000-0100-00004C050000}"/>
    <hyperlink ref="N680" r:id="rId1358" xr:uid="{00000000-0004-0000-0100-00004D050000}"/>
    <hyperlink ref="O680" r:id="rId1359" xr:uid="{00000000-0004-0000-0100-00004E050000}"/>
    <hyperlink ref="N681" r:id="rId1360" xr:uid="{00000000-0004-0000-0100-00004F050000}"/>
    <hyperlink ref="O681" r:id="rId1361" xr:uid="{00000000-0004-0000-0100-000050050000}"/>
    <hyperlink ref="N682" r:id="rId1362" xr:uid="{00000000-0004-0000-0100-000051050000}"/>
    <hyperlink ref="O682" r:id="rId1363" xr:uid="{00000000-0004-0000-0100-000052050000}"/>
    <hyperlink ref="N683" r:id="rId1364" xr:uid="{00000000-0004-0000-0100-000053050000}"/>
    <hyperlink ref="O683" r:id="rId1365" xr:uid="{00000000-0004-0000-0100-000054050000}"/>
    <hyperlink ref="N684" r:id="rId1366" xr:uid="{00000000-0004-0000-0100-000055050000}"/>
    <hyperlink ref="O684" r:id="rId1367" xr:uid="{00000000-0004-0000-0100-000056050000}"/>
    <hyperlink ref="N685" r:id="rId1368" xr:uid="{00000000-0004-0000-0100-000057050000}"/>
    <hyperlink ref="O685" r:id="rId1369" xr:uid="{00000000-0004-0000-0100-000058050000}"/>
    <hyperlink ref="N686" r:id="rId1370" xr:uid="{00000000-0004-0000-0100-000059050000}"/>
    <hyperlink ref="O686" r:id="rId1371" xr:uid="{00000000-0004-0000-0100-00005A050000}"/>
    <hyperlink ref="N687" r:id="rId1372" xr:uid="{00000000-0004-0000-0100-00005B050000}"/>
    <hyperlink ref="O687" r:id="rId1373" xr:uid="{00000000-0004-0000-0100-00005C050000}"/>
    <hyperlink ref="N688" r:id="rId1374" xr:uid="{00000000-0004-0000-0100-00005D050000}"/>
    <hyperlink ref="O688" r:id="rId1375" xr:uid="{00000000-0004-0000-0100-00005E050000}"/>
    <hyperlink ref="N689" r:id="rId1376" xr:uid="{00000000-0004-0000-0100-00005F050000}"/>
    <hyperlink ref="O689" r:id="rId1377" xr:uid="{00000000-0004-0000-0100-000060050000}"/>
    <hyperlink ref="N690" r:id="rId1378" xr:uid="{00000000-0004-0000-0100-000061050000}"/>
    <hyperlink ref="O690" r:id="rId1379" xr:uid="{00000000-0004-0000-0100-000062050000}"/>
    <hyperlink ref="N691" r:id="rId1380" xr:uid="{00000000-0004-0000-0100-000063050000}"/>
    <hyperlink ref="O691" r:id="rId1381" xr:uid="{00000000-0004-0000-0100-000064050000}"/>
    <hyperlink ref="N692" r:id="rId1382" xr:uid="{00000000-0004-0000-0100-000065050000}"/>
    <hyperlink ref="O692" r:id="rId1383" xr:uid="{00000000-0004-0000-0100-000066050000}"/>
    <hyperlink ref="N693" r:id="rId1384" xr:uid="{00000000-0004-0000-0100-000067050000}"/>
    <hyperlink ref="O693" r:id="rId1385" xr:uid="{00000000-0004-0000-0100-000068050000}"/>
    <hyperlink ref="N694" r:id="rId1386" xr:uid="{00000000-0004-0000-0100-000069050000}"/>
    <hyperlink ref="O694" r:id="rId1387" xr:uid="{00000000-0004-0000-0100-00006A050000}"/>
    <hyperlink ref="N695" r:id="rId1388" xr:uid="{00000000-0004-0000-0100-00006B050000}"/>
    <hyperlink ref="O695" r:id="rId1389" xr:uid="{00000000-0004-0000-0100-00006C050000}"/>
    <hyperlink ref="N696" r:id="rId1390" xr:uid="{00000000-0004-0000-0100-00006D050000}"/>
    <hyperlink ref="O696" r:id="rId1391" xr:uid="{00000000-0004-0000-0100-00006E050000}"/>
    <hyperlink ref="N697" r:id="rId1392" xr:uid="{00000000-0004-0000-0100-00006F050000}"/>
    <hyperlink ref="O697" r:id="rId1393" xr:uid="{00000000-0004-0000-0100-000070050000}"/>
    <hyperlink ref="N698" r:id="rId1394" xr:uid="{00000000-0004-0000-0100-000071050000}"/>
    <hyperlink ref="O698" r:id="rId1395" xr:uid="{00000000-0004-0000-0100-000072050000}"/>
    <hyperlink ref="N699" r:id="rId1396" xr:uid="{00000000-0004-0000-0100-000073050000}"/>
    <hyperlink ref="O699" r:id="rId1397" xr:uid="{00000000-0004-0000-0100-000074050000}"/>
    <hyperlink ref="N700" r:id="rId1398" xr:uid="{00000000-0004-0000-0100-000075050000}"/>
    <hyperlink ref="O700" r:id="rId1399" xr:uid="{00000000-0004-0000-0100-000076050000}"/>
    <hyperlink ref="N701" r:id="rId1400" xr:uid="{00000000-0004-0000-0100-000077050000}"/>
    <hyperlink ref="O701" r:id="rId1401" xr:uid="{00000000-0004-0000-0100-000078050000}"/>
    <hyperlink ref="N702" r:id="rId1402" xr:uid="{00000000-0004-0000-0100-000079050000}"/>
    <hyperlink ref="O702" r:id="rId1403" xr:uid="{00000000-0004-0000-0100-00007A050000}"/>
    <hyperlink ref="N703" r:id="rId1404" xr:uid="{00000000-0004-0000-0100-00007B050000}"/>
    <hyperlink ref="O703" r:id="rId1405" xr:uid="{00000000-0004-0000-0100-00007C050000}"/>
    <hyperlink ref="N704" r:id="rId1406" xr:uid="{00000000-0004-0000-0100-00007D050000}"/>
    <hyperlink ref="O704" r:id="rId1407" xr:uid="{00000000-0004-0000-0100-00007E050000}"/>
    <hyperlink ref="N705" r:id="rId1408" xr:uid="{00000000-0004-0000-0100-00007F050000}"/>
    <hyperlink ref="O705" r:id="rId1409" xr:uid="{00000000-0004-0000-0100-000080050000}"/>
    <hyperlink ref="N706" r:id="rId1410" xr:uid="{00000000-0004-0000-0100-000081050000}"/>
    <hyperlink ref="O706" r:id="rId1411" xr:uid="{00000000-0004-0000-0100-000082050000}"/>
    <hyperlink ref="N707" r:id="rId1412" xr:uid="{00000000-0004-0000-0100-000083050000}"/>
    <hyperlink ref="O707" r:id="rId1413" xr:uid="{00000000-0004-0000-0100-000084050000}"/>
    <hyperlink ref="N708" r:id="rId1414" xr:uid="{00000000-0004-0000-0100-000085050000}"/>
    <hyperlink ref="O708" r:id="rId1415" xr:uid="{00000000-0004-0000-0100-000086050000}"/>
    <hyperlink ref="N709" r:id="rId1416" xr:uid="{00000000-0004-0000-0100-000087050000}"/>
    <hyperlink ref="O709" r:id="rId1417" xr:uid="{00000000-0004-0000-0100-000088050000}"/>
    <hyperlink ref="N710" r:id="rId1418" xr:uid="{00000000-0004-0000-0100-000089050000}"/>
    <hyperlink ref="O710" r:id="rId1419" xr:uid="{00000000-0004-0000-0100-00008A050000}"/>
    <hyperlink ref="N711" r:id="rId1420" xr:uid="{00000000-0004-0000-0100-00008B050000}"/>
    <hyperlink ref="O711" r:id="rId1421" xr:uid="{00000000-0004-0000-0100-00008C050000}"/>
    <hyperlink ref="N712" r:id="rId1422" xr:uid="{00000000-0004-0000-0100-00008D050000}"/>
    <hyperlink ref="O712" r:id="rId1423" xr:uid="{00000000-0004-0000-0100-00008E050000}"/>
    <hyperlink ref="N713" r:id="rId1424" xr:uid="{00000000-0004-0000-0100-00008F050000}"/>
    <hyperlink ref="O713" r:id="rId1425" xr:uid="{00000000-0004-0000-0100-000090050000}"/>
    <hyperlink ref="N714" r:id="rId1426" xr:uid="{00000000-0004-0000-0100-000091050000}"/>
    <hyperlink ref="O714" r:id="rId1427" xr:uid="{00000000-0004-0000-0100-000092050000}"/>
    <hyperlink ref="N715" r:id="rId1428" xr:uid="{00000000-0004-0000-0100-000093050000}"/>
    <hyperlink ref="O715" r:id="rId1429" xr:uid="{00000000-0004-0000-0100-000094050000}"/>
    <hyperlink ref="N716" r:id="rId1430" xr:uid="{00000000-0004-0000-0100-000095050000}"/>
    <hyperlink ref="O716" r:id="rId1431" xr:uid="{00000000-0004-0000-0100-000096050000}"/>
    <hyperlink ref="N717" r:id="rId1432" xr:uid="{00000000-0004-0000-0100-000097050000}"/>
    <hyperlink ref="O717" r:id="rId1433" xr:uid="{00000000-0004-0000-0100-000098050000}"/>
    <hyperlink ref="N718" r:id="rId1434" xr:uid="{00000000-0004-0000-0100-000099050000}"/>
    <hyperlink ref="O718" r:id="rId1435" xr:uid="{00000000-0004-0000-0100-00009A050000}"/>
    <hyperlink ref="N719" r:id="rId1436" xr:uid="{00000000-0004-0000-0100-00009B050000}"/>
    <hyperlink ref="O719" r:id="rId1437" xr:uid="{00000000-0004-0000-0100-00009C050000}"/>
    <hyperlink ref="N720" r:id="rId1438" xr:uid="{00000000-0004-0000-0100-00009D050000}"/>
    <hyperlink ref="O720" r:id="rId1439" xr:uid="{00000000-0004-0000-0100-00009E050000}"/>
    <hyperlink ref="N721" r:id="rId1440" xr:uid="{00000000-0004-0000-0100-00009F050000}"/>
    <hyperlink ref="O721" r:id="rId1441" xr:uid="{00000000-0004-0000-0100-0000A0050000}"/>
    <hyperlink ref="N722" r:id="rId1442" xr:uid="{00000000-0004-0000-0100-0000A1050000}"/>
    <hyperlink ref="O722" r:id="rId1443" xr:uid="{00000000-0004-0000-0100-0000A2050000}"/>
    <hyperlink ref="N723" r:id="rId1444" xr:uid="{00000000-0004-0000-0100-0000A3050000}"/>
    <hyperlink ref="O723" r:id="rId1445" xr:uid="{00000000-0004-0000-0100-0000A4050000}"/>
    <hyperlink ref="N724" r:id="rId1446" xr:uid="{00000000-0004-0000-0100-0000A5050000}"/>
    <hyperlink ref="O724" r:id="rId1447" xr:uid="{00000000-0004-0000-0100-0000A6050000}"/>
    <hyperlink ref="N725" r:id="rId1448" xr:uid="{00000000-0004-0000-0100-0000A7050000}"/>
    <hyperlink ref="O725" r:id="rId1449" xr:uid="{00000000-0004-0000-0100-0000A8050000}"/>
    <hyperlink ref="N726" r:id="rId1450" xr:uid="{00000000-0004-0000-0100-0000A9050000}"/>
    <hyperlink ref="O726" r:id="rId1451" xr:uid="{00000000-0004-0000-0100-0000AA050000}"/>
    <hyperlink ref="N727" r:id="rId1452" xr:uid="{00000000-0004-0000-0100-0000AB050000}"/>
    <hyperlink ref="O727" r:id="rId1453" xr:uid="{00000000-0004-0000-0100-0000AC050000}"/>
    <hyperlink ref="N728" r:id="rId1454" xr:uid="{00000000-0004-0000-0100-0000AD050000}"/>
    <hyperlink ref="O728" r:id="rId1455" xr:uid="{00000000-0004-0000-0100-0000AE050000}"/>
    <hyperlink ref="N729" r:id="rId1456" xr:uid="{00000000-0004-0000-0100-0000AF050000}"/>
    <hyperlink ref="O729" r:id="rId1457" xr:uid="{00000000-0004-0000-0100-0000B0050000}"/>
    <hyperlink ref="N730" r:id="rId1458" xr:uid="{00000000-0004-0000-0100-0000B1050000}"/>
    <hyperlink ref="O730" r:id="rId1459" xr:uid="{00000000-0004-0000-0100-0000B2050000}"/>
    <hyperlink ref="N731" r:id="rId1460" xr:uid="{00000000-0004-0000-0100-0000B3050000}"/>
    <hyperlink ref="O731" r:id="rId1461" xr:uid="{00000000-0004-0000-0100-0000B4050000}"/>
    <hyperlink ref="N732" r:id="rId1462" xr:uid="{00000000-0004-0000-0100-0000B5050000}"/>
    <hyperlink ref="O732" r:id="rId1463" xr:uid="{00000000-0004-0000-0100-0000B6050000}"/>
    <hyperlink ref="N733" r:id="rId1464" xr:uid="{00000000-0004-0000-0100-0000B7050000}"/>
    <hyperlink ref="O733" r:id="rId1465" xr:uid="{00000000-0004-0000-0100-0000B8050000}"/>
    <hyperlink ref="N734" r:id="rId1466" xr:uid="{00000000-0004-0000-0100-0000B9050000}"/>
    <hyperlink ref="O734" r:id="rId1467" xr:uid="{00000000-0004-0000-0100-0000BA050000}"/>
    <hyperlink ref="N735" r:id="rId1468" xr:uid="{00000000-0004-0000-0100-0000BB050000}"/>
    <hyperlink ref="O735" r:id="rId1469" xr:uid="{00000000-0004-0000-0100-0000BC050000}"/>
    <hyperlink ref="N736" r:id="rId1470" xr:uid="{00000000-0004-0000-0100-0000BD050000}"/>
    <hyperlink ref="O736" r:id="rId1471" xr:uid="{00000000-0004-0000-0100-0000BE050000}"/>
    <hyperlink ref="N737" r:id="rId1472" xr:uid="{00000000-0004-0000-0100-0000BF050000}"/>
    <hyperlink ref="O737" r:id="rId1473" xr:uid="{00000000-0004-0000-0100-0000C0050000}"/>
    <hyperlink ref="N738" r:id="rId1474" xr:uid="{00000000-0004-0000-0100-0000C1050000}"/>
    <hyperlink ref="O738" r:id="rId1475" xr:uid="{00000000-0004-0000-0100-0000C2050000}"/>
    <hyperlink ref="N739" r:id="rId1476" xr:uid="{00000000-0004-0000-0100-0000C3050000}"/>
    <hyperlink ref="O739" r:id="rId1477" xr:uid="{00000000-0004-0000-0100-0000C4050000}"/>
    <hyperlink ref="N740" r:id="rId1478" xr:uid="{00000000-0004-0000-0100-0000C5050000}"/>
    <hyperlink ref="O740" r:id="rId1479" xr:uid="{00000000-0004-0000-0100-0000C6050000}"/>
    <hyperlink ref="N741" r:id="rId1480" xr:uid="{00000000-0004-0000-0100-0000C7050000}"/>
    <hyperlink ref="O741" r:id="rId1481" xr:uid="{00000000-0004-0000-0100-0000C8050000}"/>
    <hyperlink ref="N742" r:id="rId1482" xr:uid="{00000000-0004-0000-0100-0000C9050000}"/>
    <hyperlink ref="O742" r:id="rId1483" xr:uid="{00000000-0004-0000-0100-0000CA050000}"/>
    <hyperlink ref="N743" r:id="rId1484" xr:uid="{00000000-0004-0000-0100-0000CB050000}"/>
    <hyperlink ref="O743" r:id="rId1485" xr:uid="{00000000-0004-0000-0100-0000CC050000}"/>
    <hyperlink ref="N744" r:id="rId1486" xr:uid="{00000000-0004-0000-0100-0000CD050000}"/>
    <hyperlink ref="O744" r:id="rId1487" xr:uid="{00000000-0004-0000-0100-0000CE050000}"/>
    <hyperlink ref="N745" r:id="rId1488" xr:uid="{00000000-0004-0000-0100-0000CF050000}"/>
    <hyperlink ref="O745" r:id="rId1489" xr:uid="{00000000-0004-0000-0100-0000D0050000}"/>
    <hyperlink ref="N746" r:id="rId1490" xr:uid="{00000000-0004-0000-0100-0000D1050000}"/>
    <hyperlink ref="O746" r:id="rId1491" xr:uid="{00000000-0004-0000-0100-0000D2050000}"/>
    <hyperlink ref="N747" r:id="rId1492" xr:uid="{00000000-0004-0000-0100-0000D3050000}"/>
    <hyperlink ref="O747" r:id="rId1493" xr:uid="{00000000-0004-0000-0100-0000D4050000}"/>
    <hyperlink ref="N748" r:id="rId1494" xr:uid="{00000000-0004-0000-0100-0000D5050000}"/>
    <hyperlink ref="O748" r:id="rId1495" xr:uid="{00000000-0004-0000-0100-0000D6050000}"/>
    <hyperlink ref="N749" r:id="rId1496" xr:uid="{00000000-0004-0000-0100-0000D7050000}"/>
    <hyperlink ref="O749" r:id="rId1497" xr:uid="{00000000-0004-0000-0100-0000D8050000}"/>
    <hyperlink ref="N750" r:id="rId1498" xr:uid="{00000000-0004-0000-0100-0000D9050000}"/>
    <hyperlink ref="O750" r:id="rId1499" xr:uid="{00000000-0004-0000-0100-0000DA050000}"/>
    <hyperlink ref="N751" r:id="rId1500" xr:uid="{00000000-0004-0000-0100-0000DB050000}"/>
    <hyperlink ref="O751" r:id="rId1501" xr:uid="{00000000-0004-0000-0100-0000DC050000}"/>
    <hyperlink ref="N752" r:id="rId1502" xr:uid="{00000000-0004-0000-0100-0000DD050000}"/>
    <hyperlink ref="O752" r:id="rId1503" xr:uid="{00000000-0004-0000-0100-0000DE050000}"/>
    <hyperlink ref="N753" r:id="rId1504" xr:uid="{00000000-0004-0000-0100-0000DF050000}"/>
    <hyperlink ref="O753" r:id="rId1505" xr:uid="{00000000-0004-0000-0100-0000E0050000}"/>
    <hyperlink ref="N754" r:id="rId1506" xr:uid="{00000000-0004-0000-0100-0000E1050000}"/>
    <hyperlink ref="O754" r:id="rId1507" xr:uid="{00000000-0004-0000-0100-0000E2050000}"/>
    <hyperlink ref="N755" r:id="rId1508" xr:uid="{00000000-0004-0000-0100-0000E3050000}"/>
    <hyperlink ref="O755" r:id="rId1509" xr:uid="{00000000-0004-0000-0100-0000E4050000}"/>
    <hyperlink ref="N756" r:id="rId1510" xr:uid="{00000000-0004-0000-0100-0000E5050000}"/>
    <hyperlink ref="O756" r:id="rId1511" xr:uid="{00000000-0004-0000-0100-0000E6050000}"/>
    <hyperlink ref="N757" r:id="rId1512" xr:uid="{00000000-0004-0000-0100-0000E7050000}"/>
    <hyperlink ref="O757" r:id="rId1513" xr:uid="{00000000-0004-0000-0100-0000E8050000}"/>
    <hyperlink ref="N758" r:id="rId1514" xr:uid="{00000000-0004-0000-0100-0000E9050000}"/>
    <hyperlink ref="O758" r:id="rId1515" xr:uid="{00000000-0004-0000-0100-0000EA050000}"/>
    <hyperlink ref="N759" r:id="rId1516" xr:uid="{00000000-0004-0000-0100-0000EB050000}"/>
    <hyperlink ref="O759" r:id="rId1517" xr:uid="{00000000-0004-0000-0100-0000EC050000}"/>
    <hyperlink ref="N760" r:id="rId1518" xr:uid="{00000000-0004-0000-0100-0000ED050000}"/>
    <hyperlink ref="O760" r:id="rId1519" xr:uid="{00000000-0004-0000-0100-0000EE050000}"/>
    <hyperlink ref="N761" r:id="rId1520" xr:uid="{00000000-0004-0000-0100-0000EF050000}"/>
    <hyperlink ref="O761" r:id="rId1521" xr:uid="{00000000-0004-0000-0100-0000F0050000}"/>
    <hyperlink ref="N762" r:id="rId1522" xr:uid="{00000000-0004-0000-0100-0000F1050000}"/>
    <hyperlink ref="O762" r:id="rId1523" xr:uid="{00000000-0004-0000-0100-0000F2050000}"/>
    <hyperlink ref="N763" r:id="rId1524" xr:uid="{00000000-0004-0000-0100-0000F3050000}"/>
    <hyperlink ref="O763" r:id="rId1525" xr:uid="{00000000-0004-0000-0100-0000F4050000}"/>
    <hyperlink ref="N764" r:id="rId1526" xr:uid="{00000000-0004-0000-0100-0000F5050000}"/>
    <hyperlink ref="O764" r:id="rId1527" xr:uid="{00000000-0004-0000-0100-0000F6050000}"/>
    <hyperlink ref="N765" r:id="rId1528" xr:uid="{00000000-0004-0000-0100-0000F7050000}"/>
    <hyperlink ref="O765" r:id="rId1529" xr:uid="{00000000-0004-0000-0100-0000F8050000}"/>
    <hyperlink ref="N766" r:id="rId1530" xr:uid="{00000000-0004-0000-0100-0000F9050000}"/>
    <hyperlink ref="O766" r:id="rId1531" xr:uid="{00000000-0004-0000-0100-0000FA050000}"/>
    <hyperlink ref="N767" r:id="rId1532" xr:uid="{00000000-0004-0000-0100-0000FB050000}"/>
    <hyperlink ref="O767" r:id="rId1533" xr:uid="{00000000-0004-0000-0100-0000FC050000}"/>
    <hyperlink ref="N768" r:id="rId1534" xr:uid="{00000000-0004-0000-0100-0000FD050000}"/>
    <hyperlink ref="O768" r:id="rId1535" xr:uid="{00000000-0004-0000-0100-0000FE050000}"/>
    <hyperlink ref="N769" r:id="rId1536" xr:uid="{00000000-0004-0000-0100-0000FF050000}"/>
    <hyperlink ref="O769" r:id="rId1537" xr:uid="{00000000-0004-0000-0100-000000060000}"/>
    <hyperlink ref="N770" r:id="rId1538" xr:uid="{00000000-0004-0000-0100-000001060000}"/>
    <hyperlink ref="O770" r:id="rId1539" xr:uid="{00000000-0004-0000-0100-000002060000}"/>
    <hyperlink ref="N771" r:id="rId1540" xr:uid="{00000000-0004-0000-0100-000003060000}"/>
    <hyperlink ref="O771" r:id="rId1541" xr:uid="{00000000-0004-0000-0100-000004060000}"/>
    <hyperlink ref="N772" r:id="rId1542" xr:uid="{00000000-0004-0000-0100-000005060000}"/>
    <hyperlink ref="O772" r:id="rId1543" xr:uid="{00000000-0004-0000-0100-000006060000}"/>
    <hyperlink ref="N773" r:id="rId1544" xr:uid="{00000000-0004-0000-0100-000007060000}"/>
    <hyperlink ref="O773" r:id="rId1545" xr:uid="{00000000-0004-0000-0100-000008060000}"/>
    <hyperlink ref="N774" r:id="rId1546" xr:uid="{00000000-0004-0000-0100-000009060000}"/>
    <hyperlink ref="O774" r:id="rId1547" xr:uid="{00000000-0004-0000-0100-00000A060000}"/>
    <hyperlink ref="N775" r:id="rId1548" xr:uid="{00000000-0004-0000-0100-00000B060000}"/>
    <hyperlink ref="O775" r:id="rId1549" xr:uid="{00000000-0004-0000-0100-00000C060000}"/>
    <hyperlink ref="N776" r:id="rId1550" xr:uid="{00000000-0004-0000-0100-00000D060000}"/>
    <hyperlink ref="O776" r:id="rId1551" xr:uid="{00000000-0004-0000-0100-00000E060000}"/>
    <hyperlink ref="N777" r:id="rId1552" xr:uid="{00000000-0004-0000-0100-00000F060000}"/>
    <hyperlink ref="O777" r:id="rId1553" xr:uid="{00000000-0004-0000-0100-000010060000}"/>
    <hyperlink ref="N778" r:id="rId1554" xr:uid="{00000000-0004-0000-0100-000011060000}"/>
    <hyperlink ref="O778" r:id="rId1555" xr:uid="{00000000-0004-0000-0100-000012060000}"/>
    <hyperlink ref="N779" r:id="rId1556" xr:uid="{00000000-0004-0000-0100-000013060000}"/>
    <hyperlink ref="O779" r:id="rId1557" xr:uid="{00000000-0004-0000-0100-000014060000}"/>
    <hyperlink ref="N780" r:id="rId1558" xr:uid="{00000000-0004-0000-0100-000015060000}"/>
    <hyperlink ref="O780" r:id="rId1559" xr:uid="{00000000-0004-0000-0100-000016060000}"/>
    <hyperlink ref="N781" r:id="rId1560" xr:uid="{00000000-0004-0000-0100-000017060000}"/>
    <hyperlink ref="O781" r:id="rId1561" xr:uid="{00000000-0004-0000-0100-000018060000}"/>
    <hyperlink ref="N782" r:id="rId1562" xr:uid="{00000000-0004-0000-0100-000019060000}"/>
    <hyperlink ref="O782" r:id="rId1563" xr:uid="{00000000-0004-0000-0100-00001A060000}"/>
    <hyperlink ref="N783" r:id="rId1564" xr:uid="{00000000-0004-0000-0100-00001B060000}"/>
    <hyperlink ref="O783" r:id="rId1565" xr:uid="{00000000-0004-0000-0100-00001C060000}"/>
    <hyperlink ref="N784" r:id="rId1566" xr:uid="{00000000-0004-0000-0100-00001D060000}"/>
    <hyperlink ref="O784" r:id="rId1567" xr:uid="{00000000-0004-0000-0100-00001E060000}"/>
    <hyperlink ref="N785" r:id="rId1568" xr:uid="{00000000-0004-0000-0100-00001F060000}"/>
    <hyperlink ref="O785" r:id="rId1569" xr:uid="{00000000-0004-0000-0100-000020060000}"/>
    <hyperlink ref="N786" r:id="rId1570" xr:uid="{00000000-0004-0000-0100-000021060000}"/>
    <hyperlink ref="O786" r:id="rId1571" xr:uid="{00000000-0004-0000-0100-000022060000}"/>
    <hyperlink ref="N787" r:id="rId1572" xr:uid="{00000000-0004-0000-0100-000023060000}"/>
    <hyperlink ref="O787" r:id="rId1573" xr:uid="{00000000-0004-0000-0100-000024060000}"/>
    <hyperlink ref="N788" r:id="rId1574" xr:uid="{00000000-0004-0000-0100-000025060000}"/>
    <hyperlink ref="O788" r:id="rId1575" xr:uid="{00000000-0004-0000-0100-000026060000}"/>
    <hyperlink ref="N789" r:id="rId1576" xr:uid="{00000000-0004-0000-0100-000027060000}"/>
    <hyperlink ref="O789" r:id="rId1577" xr:uid="{00000000-0004-0000-0100-000028060000}"/>
    <hyperlink ref="N790" r:id="rId1578" xr:uid="{00000000-0004-0000-0100-000029060000}"/>
    <hyperlink ref="O790" r:id="rId1579" xr:uid="{00000000-0004-0000-0100-00002A060000}"/>
    <hyperlink ref="N791" r:id="rId1580" xr:uid="{00000000-0004-0000-0100-00002B060000}"/>
    <hyperlink ref="O791" r:id="rId1581" xr:uid="{00000000-0004-0000-0100-00002C060000}"/>
    <hyperlink ref="N792" r:id="rId1582" xr:uid="{00000000-0004-0000-0100-00002D060000}"/>
    <hyperlink ref="O792" r:id="rId1583" xr:uid="{00000000-0004-0000-0100-00002E060000}"/>
    <hyperlink ref="N793" r:id="rId1584" xr:uid="{00000000-0004-0000-0100-00002F060000}"/>
    <hyperlink ref="O793" r:id="rId1585" xr:uid="{00000000-0004-0000-0100-000030060000}"/>
    <hyperlink ref="N794" r:id="rId1586" xr:uid="{00000000-0004-0000-0100-000031060000}"/>
    <hyperlink ref="O794" r:id="rId1587" xr:uid="{00000000-0004-0000-0100-000032060000}"/>
    <hyperlink ref="N795" r:id="rId1588" xr:uid="{00000000-0004-0000-0100-000033060000}"/>
    <hyperlink ref="O795" r:id="rId1589" xr:uid="{00000000-0004-0000-0100-000034060000}"/>
    <hyperlink ref="N796" r:id="rId1590" xr:uid="{00000000-0004-0000-0100-000035060000}"/>
    <hyperlink ref="O796" r:id="rId1591" xr:uid="{00000000-0004-0000-0100-000036060000}"/>
    <hyperlink ref="N797" r:id="rId1592" xr:uid="{00000000-0004-0000-0100-000037060000}"/>
    <hyperlink ref="O797" r:id="rId1593" xr:uid="{00000000-0004-0000-0100-000038060000}"/>
    <hyperlink ref="N798" r:id="rId1594" xr:uid="{00000000-0004-0000-0100-000039060000}"/>
    <hyperlink ref="O798" r:id="rId1595" xr:uid="{00000000-0004-0000-0100-00003A060000}"/>
    <hyperlink ref="N799" r:id="rId1596" xr:uid="{00000000-0004-0000-0100-00003B060000}"/>
    <hyperlink ref="O799" r:id="rId1597" xr:uid="{00000000-0004-0000-0100-00003C060000}"/>
    <hyperlink ref="N800" r:id="rId1598" xr:uid="{00000000-0004-0000-0100-00003D060000}"/>
    <hyperlink ref="O800" r:id="rId1599" xr:uid="{00000000-0004-0000-0100-00003E060000}"/>
    <hyperlink ref="N801" r:id="rId1600" xr:uid="{00000000-0004-0000-0100-00003F060000}"/>
    <hyperlink ref="O801" r:id="rId1601" xr:uid="{00000000-0004-0000-0100-000040060000}"/>
    <hyperlink ref="N802" r:id="rId1602" xr:uid="{00000000-0004-0000-0100-000041060000}"/>
    <hyperlink ref="O802" r:id="rId1603" xr:uid="{00000000-0004-0000-0100-000042060000}"/>
    <hyperlink ref="N803" r:id="rId1604" xr:uid="{00000000-0004-0000-0100-000043060000}"/>
    <hyperlink ref="O803" r:id="rId1605" xr:uid="{00000000-0004-0000-0100-000044060000}"/>
    <hyperlink ref="N804" r:id="rId1606" xr:uid="{00000000-0004-0000-0100-000045060000}"/>
    <hyperlink ref="O804" r:id="rId1607" xr:uid="{00000000-0004-0000-0100-000046060000}"/>
    <hyperlink ref="N805" r:id="rId1608" xr:uid="{00000000-0004-0000-0100-000047060000}"/>
    <hyperlink ref="O805" r:id="rId1609" xr:uid="{00000000-0004-0000-0100-000048060000}"/>
    <hyperlink ref="N806" r:id="rId1610" xr:uid="{00000000-0004-0000-0100-000049060000}"/>
    <hyperlink ref="O806" r:id="rId1611" xr:uid="{00000000-0004-0000-0100-00004A060000}"/>
    <hyperlink ref="N807" r:id="rId1612" xr:uid="{00000000-0004-0000-0100-00004B060000}"/>
    <hyperlink ref="O807" r:id="rId1613" xr:uid="{00000000-0004-0000-0100-00004C060000}"/>
    <hyperlink ref="N808" r:id="rId1614" xr:uid="{00000000-0004-0000-0100-00004D060000}"/>
    <hyperlink ref="O808" r:id="rId1615" xr:uid="{00000000-0004-0000-0100-00004E060000}"/>
    <hyperlink ref="N809" r:id="rId1616" xr:uid="{00000000-0004-0000-0100-00004F060000}"/>
    <hyperlink ref="O809" r:id="rId1617" xr:uid="{00000000-0004-0000-0100-000050060000}"/>
    <hyperlink ref="N810" r:id="rId1618" xr:uid="{00000000-0004-0000-0100-000051060000}"/>
    <hyperlink ref="O810" r:id="rId1619" xr:uid="{00000000-0004-0000-0100-000052060000}"/>
    <hyperlink ref="N811" r:id="rId1620" xr:uid="{00000000-0004-0000-0100-000053060000}"/>
    <hyperlink ref="O811" r:id="rId1621" xr:uid="{00000000-0004-0000-0100-000054060000}"/>
    <hyperlink ref="N812" r:id="rId1622" xr:uid="{00000000-0004-0000-0100-000055060000}"/>
    <hyperlink ref="O812" r:id="rId1623" xr:uid="{00000000-0004-0000-0100-000056060000}"/>
    <hyperlink ref="N813" r:id="rId1624" xr:uid="{00000000-0004-0000-0100-000057060000}"/>
    <hyperlink ref="O813" r:id="rId1625" xr:uid="{00000000-0004-0000-0100-000058060000}"/>
    <hyperlink ref="N814" r:id="rId1626" xr:uid="{00000000-0004-0000-0100-000059060000}"/>
    <hyperlink ref="O814" r:id="rId1627" xr:uid="{00000000-0004-0000-0100-00005A060000}"/>
    <hyperlink ref="N815" r:id="rId1628" xr:uid="{00000000-0004-0000-0100-00005B060000}"/>
    <hyperlink ref="O815" r:id="rId1629" xr:uid="{00000000-0004-0000-0100-00005C060000}"/>
    <hyperlink ref="N816" r:id="rId1630" xr:uid="{00000000-0004-0000-0100-00005D060000}"/>
    <hyperlink ref="O816" r:id="rId1631" xr:uid="{00000000-0004-0000-0100-00005E060000}"/>
    <hyperlink ref="N817" r:id="rId1632" xr:uid="{00000000-0004-0000-0100-00005F060000}"/>
    <hyperlink ref="O817" r:id="rId1633" xr:uid="{00000000-0004-0000-0100-000060060000}"/>
    <hyperlink ref="N818" r:id="rId1634" xr:uid="{00000000-0004-0000-0100-000061060000}"/>
    <hyperlink ref="O818" r:id="rId1635" xr:uid="{00000000-0004-0000-0100-000062060000}"/>
    <hyperlink ref="N819" r:id="rId1636" xr:uid="{00000000-0004-0000-0100-000063060000}"/>
    <hyperlink ref="O819" r:id="rId1637" xr:uid="{00000000-0004-0000-0100-000064060000}"/>
    <hyperlink ref="N820" r:id="rId1638" xr:uid="{00000000-0004-0000-0100-000065060000}"/>
    <hyperlink ref="O820" r:id="rId1639" xr:uid="{00000000-0004-0000-0100-000066060000}"/>
    <hyperlink ref="N821" r:id="rId1640" xr:uid="{00000000-0004-0000-0100-000067060000}"/>
    <hyperlink ref="O821" r:id="rId1641" xr:uid="{00000000-0004-0000-0100-000068060000}"/>
    <hyperlink ref="N822" r:id="rId1642" xr:uid="{00000000-0004-0000-0100-000069060000}"/>
    <hyperlink ref="O822" r:id="rId1643" xr:uid="{00000000-0004-0000-0100-00006A060000}"/>
    <hyperlink ref="N823" r:id="rId1644" xr:uid="{00000000-0004-0000-0100-00006B060000}"/>
    <hyperlink ref="O823" r:id="rId1645" xr:uid="{00000000-0004-0000-0100-00006C060000}"/>
    <hyperlink ref="N824" r:id="rId1646" xr:uid="{00000000-0004-0000-0100-00006D060000}"/>
    <hyperlink ref="O824" r:id="rId1647" xr:uid="{00000000-0004-0000-0100-00006E060000}"/>
    <hyperlink ref="N825" r:id="rId1648" xr:uid="{00000000-0004-0000-0100-00006F060000}"/>
    <hyperlink ref="O825" r:id="rId1649" xr:uid="{00000000-0004-0000-0100-000070060000}"/>
    <hyperlink ref="N826" r:id="rId1650" xr:uid="{00000000-0004-0000-0100-000071060000}"/>
    <hyperlink ref="O826" r:id="rId1651" xr:uid="{00000000-0004-0000-0100-000072060000}"/>
    <hyperlink ref="N827" r:id="rId1652" xr:uid="{00000000-0004-0000-0100-000073060000}"/>
    <hyperlink ref="O827" r:id="rId1653" xr:uid="{00000000-0004-0000-0100-000074060000}"/>
    <hyperlink ref="N828" r:id="rId1654" xr:uid="{00000000-0004-0000-0100-000075060000}"/>
    <hyperlink ref="O828" r:id="rId1655" xr:uid="{00000000-0004-0000-0100-000076060000}"/>
    <hyperlink ref="N829" r:id="rId1656" xr:uid="{00000000-0004-0000-0100-000077060000}"/>
    <hyperlink ref="O829" r:id="rId1657" xr:uid="{00000000-0004-0000-0100-000078060000}"/>
    <hyperlink ref="N830" r:id="rId1658" xr:uid="{00000000-0004-0000-0100-000079060000}"/>
    <hyperlink ref="O830" r:id="rId1659" xr:uid="{00000000-0004-0000-0100-00007A060000}"/>
    <hyperlink ref="N831" r:id="rId1660" xr:uid="{00000000-0004-0000-0100-00007B060000}"/>
    <hyperlink ref="O831" r:id="rId1661" xr:uid="{00000000-0004-0000-0100-00007C060000}"/>
    <hyperlink ref="N832" r:id="rId1662" xr:uid="{00000000-0004-0000-0100-00007D060000}"/>
    <hyperlink ref="O832" r:id="rId1663" xr:uid="{00000000-0004-0000-0100-00007E060000}"/>
    <hyperlink ref="N833" r:id="rId1664" xr:uid="{00000000-0004-0000-0100-00007F060000}"/>
    <hyperlink ref="O833" r:id="rId1665" xr:uid="{00000000-0004-0000-0100-000080060000}"/>
    <hyperlink ref="N834" r:id="rId1666" xr:uid="{00000000-0004-0000-0100-000081060000}"/>
    <hyperlink ref="O834" r:id="rId1667" xr:uid="{00000000-0004-0000-0100-000082060000}"/>
    <hyperlink ref="N835" r:id="rId1668" xr:uid="{00000000-0004-0000-0100-000083060000}"/>
    <hyperlink ref="O835" r:id="rId1669" xr:uid="{00000000-0004-0000-0100-000084060000}"/>
    <hyperlink ref="N836" r:id="rId1670" xr:uid="{00000000-0004-0000-0100-000085060000}"/>
    <hyperlink ref="O836" r:id="rId1671" xr:uid="{00000000-0004-0000-0100-000086060000}"/>
    <hyperlink ref="N837" r:id="rId1672" xr:uid="{00000000-0004-0000-0100-000087060000}"/>
    <hyperlink ref="O837" r:id="rId1673" xr:uid="{00000000-0004-0000-0100-000088060000}"/>
    <hyperlink ref="N838" r:id="rId1674" xr:uid="{00000000-0004-0000-0100-000089060000}"/>
    <hyperlink ref="O838" r:id="rId1675" xr:uid="{00000000-0004-0000-0100-00008A060000}"/>
    <hyperlink ref="N839" r:id="rId1676" xr:uid="{00000000-0004-0000-0100-00008B060000}"/>
    <hyperlink ref="O839" r:id="rId1677" xr:uid="{00000000-0004-0000-0100-00008C060000}"/>
    <hyperlink ref="N840" r:id="rId1678" xr:uid="{00000000-0004-0000-0100-00008D060000}"/>
    <hyperlink ref="O840" r:id="rId1679" xr:uid="{00000000-0004-0000-0100-00008E060000}"/>
    <hyperlink ref="N841" r:id="rId1680" xr:uid="{00000000-0004-0000-0100-00008F060000}"/>
    <hyperlink ref="O841" r:id="rId1681" xr:uid="{00000000-0004-0000-0100-000090060000}"/>
    <hyperlink ref="N842" r:id="rId1682" xr:uid="{00000000-0004-0000-0100-000091060000}"/>
    <hyperlink ref="O842" r:id="rId1683" xr:uid="{00000000-0004-0000-0100-000092060000}"/>
    <hyperlink ref="N843" r:id="rId1684" xr:uid="{00000000-0004-0000-0100-000093060000}"/>
    <hyperlink ref="O843" r:id="rId1685" xr:uid="{00000000-0004-0000-0100-000094060000}"/>
    <hyperlink ref="N844" r:id="rId1686" xr:uid="{00000000-0004-0000-0100-000095060000}"/>
    <hyperlink ref="O844" r:id="rId1687" xr:uid="{00000000-0004-0000-0100-000096060000}"/>
    <hyperlink ref="N845" r:id="rId1688" xr:uid="{00000000-0004-0000-0100-000097060000}"/>
    <hyperlink ref="O845" r:id="rId1689" xr:uid="{00000000-0004-0000-0100-000098060000}"/>
    <hyperlink ref="N846" r:id="rId1690" xr:uid="{00000000-0004-0000-0100-000099060000}"/>
    <hyperlink ref="O846" r:id="rId1691" xr:uid="{00000000-0004-0000-0100-00009A060000}"/>
    <hyperlink ref="N847" r:id="rId1692" xr:uid="{00000000-0004-0000-0100-00009B060000}"/>
    <hyperlink ref="O847" r:id="rId1693" xr:uid="{00000000-0004-0000-0100-00009C060000}"/>
    <hyperlink ref="N848" r:id="rId1694" xr:uid="{00000000-0004-0000-0100-00009D060000}"/>
    <hyperlink ref="O848" r:id="rId1695" xr:uid="{00000000-0004-0000-0100-00009E060000}"/>
    <hyperlink ref="N849" r:id="rId1696" xr:uid="{00000000-0004-0000-0100-00009F060000}"/>
    <hyperlink ref="O849" r:id="rId1697" xr:uid="{00000000-0004-0000-0100-0000A0060000}"/>
    <hyperlink ref="N850" r:id="rId1698" xr:uid="{00000000-0004-0000-0100-0000A1060000}"/>
    <hyperlink ref="O850" r:id="rId1699" xr:uid="{00000000-0004-0000-0100-0000A2060000}"/>
    <hyperlink ref="N851" r:id="rId1700" xr:uid="{00000000-0004-0000-0100-0000A3060000}"/>
    <hyperlink ref="O851" r:id="rId1701" xr:uid="{00000000-0004-0000-0100-0000A4060000}"/>
    <hyperlink ref="N852" r:id="rId1702" xr:uid="{00000000-0004-0000-0100-0000A5060000}"/>
    <hyperlink ref="O852" r:id="rId1703" xr:uid="{00000000-0004-0000-0100-0000A6060000}"/>
    <hyperlink ref="N853" r:id="rId1704" xr:uid="{00000000-0004-0000-0100-0000A7060000}"/>
    <hyperlink ref="O853" r:id="rId1705" xr:uid="{00000000-0004-0000-0100-0000A8060000}"/>
    <hyperlink ref="N854" r:id="rId1706" xr:uid="{00000000-0004-0000-0100-0000A9060000}"/>
    <hyperlink ref="O854" r:id="rId1707" xr:uid="{00000000-0004-0000-0100-0000AA060000}"/>
    <hyperlink ref="N855" r:id="rId1708" xr:uid="{00000000-0004-0000-0100-0000AB060000}"/>
    <hyperlink ref="O855" r:id="rId1709" xr:uid="{00000000-0004-0000-0100-0000AC060000}"/>
    <hyperlink ref="N856" r:id="rId1710" xr:uid="{00000000-0004-0000-0100-0000AD060000}"/>
    <hyperlink ref="O856" r:id="rId1711" xr:uid="{00000000-0004-0000-0100-0000AE060000}"/>
    <hyperlink ref="N857" r:id="rId1712" xr:uid="{00000000-0004-0000-0100-0000AF060000}"/>
    <hyperlink ref="O857" r:id="rId1713" xr:uid="{00000000-0004-0000-0100-0000B0060000}"/>
    <hyperlink ref="N858" r:id="rId1714" xr:uid="{00000000-0004-0000-0100-0000B1060000}"/>
    <hyperlink ref="O858" r:id="rId1715" xr:uid="{00000000-0004-0000-0100-0000B2060000}"/>
    <hyperlink ref="N859" r:id="rId1716" xr:uid="{00000000-0004-0000-0100-0000B3060000}"/>
    <hyperlink ref="O859" r:id="rId1717" xr:uid="{00000000-0004-0000-0100-0000B4060000}"/>
    <hyperlink ref="N860" r:id="rId1718" xr:uid="{00000000-0004-0000-0100-0000B5060000}"/>
    <hyperlink ref="O860" r:id="rId1719" xr:uid="{00000000-0004-0000-0100-0000B6060000}"/>
    <hyperlink ref="N861" r:id="rId1720" xr:uid="{00000000-0004-0000-0100-0000B7060000}"/>
    <hyperlink ref="O861" r:id="rId1721" xr:uid="{00000000-0004-0000-0100-0000B8060000}"/>
    <hyperlink ref="N862" r:id="rId1722" xr:uid="{00000000-0004-0000-0100-0000B9060000}"/>
    <hyperlink ref="O862" r:id="rId1723" xr:uid="{00000000-0004-0000-0100-0000BA060000}"/>
    <hyperlink ref="N863" r:id="rId1724" xr:uid="{00000000-0004-0000-0100-0000BB060000}"/>
    <hyperlink ref="O863" r:id="rId1725" xr:uid="{00000000-0004-0000-0100-0000BC060000}"/>
    <hyperlink ref="N864" r:id="rId1726" xr:uid="{00000000-0004-0000-0100-0000BD060000}"/>
    <hyperlink ref="O864" r:id="rId1727" xr:uid="{00000000-0004-0000-0100-0000BE060000}"/>
    <hyperlink ref="N865" r:id="rId1728" xr:uid="{00000000-0004-0000-0100-0000BF060000}"/>
    <hyperlink ref="O865" r:id="rId1729" xr:uid="{00000000-0004-0000-0100-0000C0060000}"/>
    <hyperlink ref="N866" r:id="rId1730" xr:uid="{00000000-0004-0000-0100-0000C1060000}"/>
    <hyperlink ref="O866" r:id="rId1731" xr:uid="{00000000-0004-0000-0100-0000C2060000}"/>
    <hyperlink ref="N867" r:id="rId1732" xr:uid="{00000000-0004-0000-0100-0000C3060000}"/>
    <hyperlink ref="O867" r:id="rId1733" xr:uid="{00000000-0004-0000-0100-0000C4060000}"/>
    <hyperlink ref="N868" r:id="rId1734" xr:uid="{00000000-0004-0000-0100-0000C5060000}"/>
    <hyperlink ref="O868" r:id="rId1735" xr:uid="{00000000-0004-0000-0100-0000C6060000}"/>
    <hyperlink ref="N869" r:id="rId1736" xr:uid="{00000000-0004-0000-0100-0000C7060000}"/>
    <hyperlink ref="O869" r:id="rId1737" xr:uid="{00000000-0004-0000-0100-0000C8060000}"/>
    <hyperlink ref="N870" r:id="rId1738" xr:uid="{00000000-0004-0000-0100-0000C9060000}"/>
    <hyperlink ref="O870" r:id="rId1739" xr:uid="{00000000-0004-0000-0100-0000CA060000}"/>
    <hyperlink ref="N871" r:id="rId1740" xr:uid="{00000000-0004-0000-0100-0000CB060000}"/>
    <hyperlink ref="O871" r:id="rId1741" xr:uid="{00000000-0004-0000-0100-0000CC060000}"/>
    <hyperlink ref="N872" r:id="rId1742" xr:uid="{00000000-0004-0000-0100-0000CD060000}"/>
    <hyperlink ref="O872" r:id="rId1743" xr:uid="{00000000-0004-0000-0100-0000CE060000}"/>
    <hyperlink ref="N873" r:id="rId1744" xr:uid="{00000000-0004-0000-0100-0000CF060000}"/>
    <hyperlink ref="O873" r:id="rId1745" xr:uid="{00000000-0004-0000-0100-0000D0060000}"/>
    <hyperlink ref="N874" r:id="rId1746" xr:uid="{00000000-0004-0000-0100-0000D1060000}"/>
    <hyperlink ref="O874" r:id="rId1747" xr:uid="{00000000-0004-0000-0100-0000D2060000}"/>
    <hyperlink ref="N875" r:id="rId1748" xr:uid="{00000000-0004-0000-0100-0000D3060000}"/>
    <hyperlink ref="O875" r:id="rId1749" xr:uid="{00000000-0004-0000-0100-0000D4060000}"/>
    <hyperlink ref="N876" r:id="rId1750" xr:uid="{00000000-0004-0000-0100-0000D5060000}"/>
    <hyperlink ref="O876" r:id="rId1751" xr:uid="{00000000-0004-0000-0100-0000D6060000}"/>
    <hyperlink ref="N877" r:id="rId1752" xr:uid="{00000000-0004-0000-0100-0000D7060000}"/>
    <hyperlink ref="O877" r:id="rId1753" xr:uid="{00000000-0004-0000-0100-0000D8060000}"/>
    <hyperlink ref="N878" r:id="rId1754" xr:uid="{00000000-0004-0000-0100-0000D9060000}"/>
    <hyperlink ref="O878" r:id="rId1755" xr:uid="{00000000-0004-0000-0100-0000DA060000}"/>
    <hyperlink ref="N879" r:id="rId1756" xr:uid="{00000000-0004-0000-0100-0000DB060000}"/>
    <hyperlink ref="O879" r:id="rId1757" xr:uid="{00000000-0004-0000-0100-0000DC060000}"/>
    <hyperlink ref="N880" r:id="rId1758" xr:uid="{00000000-0004-0000-0100-0000DD060000}"/>
    <hyperlink ref="O880" r:id="rId1759" xr:uid="{00000000-0004-0000-0100-0000DE060000}"/>
    <hyperlink ref="N881" r:id="rId1760" xr:uid="{00000000-0004-0000-0100-0000DF060000}"/>
    <hyperlink ref="O881" r:id="rId1761" xr:uid="{00000000-0004-0000-0100-0000E0060000}"/>
    <hyperlink ref="N882" r:id="rId1762" xr:uid="{00000000-0004-0000-0100-0000E1060000}"/>
    <hyperlink ref="O882" r:id="rId1763" xr:uid="{00000000-0004-0000-0100-0000E2060000}"/>
    <hyperlink ref="N883" r:id="rId1764" xr:uid="{00000000-0004-0000-0100-0000E3060000}"/>
    <hyperlink ref="O883" r:id="rId1765" xr:uid="{00000000-0004-0000-0100-0000E4060000}"/>
    <hyperlink ref="N884" r:id="rId1766" xr:uid="{00000000-0004-0000-0100-0000E5060000}"/>
    <hyperlink ref="O884" r:id="rId1767" xr:uid="{00000000-0004-0000-0100-0000E6060000}"/>
    <hyperlink ref="N885" r:id="rId1768" xr:uid="{00000000-0004-0000-0100-0000E7060000}"/>
    <hyperlink ref="O885" r:id="rId1769" xr:uid="{00000000-0004-0000-0100-0000E8060000}"/>
    <hyperlink ref="N886" r:id="rId1770" xr:uid="{00000000-0004-0000-0100-0000E9060000}"/>
    <hyperlink ref="O886" r:id="rId1771" xr:uid="{00000000-0004-0000-0100-0000EA060000}"/>
    <hyperlink ref="N887" r:id="rId1772" xr:uid="{00000000-0004-0000-0100-0000EB060000}"/>
    <hyperlink ref="O887" r:id="rId1773" xr:uid="{00000000-0004-0000-0100-0000EC060000}"/>
    <hyperlink ref="N888" r:id="rId1774" xr:uid="{00000000-0004-0000-0100-0000ED060000}"/>
    <hyperlink ref="O888" r:id="rId1775" xr:uid="{00000000-0004-0000-0100-0000EE060000}"/>
    <hyperlink ref="N889" r:id="rId1776" xr:uid="{00000000-0004-0000-0100-0000EF060000}"/>
    <hyperlink ref="O889" r:id="rId1777" xr:uid="{00000000-0004-0000-0100-0000F0060000}"/>
    <hyperlink ref="N890" r:id="rId1778" xr:uid="{00000000-0004-0000-0100-0000F1060000}"/>
    <hyperlink ref="O890" r:id="rId1779" xr:uid="{00000000-0004-0000-0100-0000F2060000}"/>
    <hyperlink ref="N891" r:id="rId1780" xr:uid="{00000000-0004-0000-0100-0000F3060000}"/>
    <hyperlink ref="O891" r:id="rId1781" xr:uid="{00000000-0004-0000-0100-0000F4060000}"/>
    <hyperlink ref="N892" r:id="rId1782" xr:uid="{00000000-0004-0000-0100-0000F5060000}"/>
    <hyperlink ref="O892" r:id="rId1783" xr:uid="{00000000-0004-0000-0100-0000F6060000}"/>
    <hyperlink ref="N893" r:id="rId1784" xr:uid="{00000000-0004-0000-0100-0000F7060000}"/>
    <hyperlink ref="O893" r:id="rId1785" xr:uid="{00000000-0004-0000-0100-0000F8060000}"/>
    <hyperlink ref="N894" r:id="rId1786" xr:uid="{00000000-0004-0000-0100-0000F9060000}"/>
    <hyperlink ref="O894" r:id="rId1787" xr:uid="{00000000-0004-0000-0100-0000FA060000}"/>
    <hyperlink ref="N895" r:id="rId1788" xr:uid="{00000000-0004-0000-0100-0000FB060000}"/>
    <hyperlink ref="O895" r:id="rId1789" xr:uid="{00000000-0004-0000-0100-0000FC060000}"/>
    <hyperlink ref="N896" r:id="rId1790" xr:uid="{00000000-0004-0000-0100-0000FD060000}"/>
    <hyperlink ref="O896" r:id="rId1791" xr:uid="{00000000-0004-0000-0100-0000FE060000}"/>
    <hyperlink ref="N897" r:id="rId1792" xr:uid="{00000000-0004-0000-0100-0000FF060000}"/>
    <hyperlink ref="O897" r:id="rId1793" xr:uid="{00000000-0004-0000-0100-000000070000}"/>
    <hyperlink ref="N898" r:id="rId1794" xr:uid="{00000000-0004-0000-0100-000001070000}"/>
    <hyperlink ref="O898" r:id="rId1795" xr:uid="{00000000-0004-0000-0100-000002070000}"/>
    <hyperlink ref="N899" r:id="rId1796" xr:uid="{00000000-0004-0000-0100-000003070000}"/>
    <hyperlink ref="O899" r:id="rId1797" xr:uid="{00000000-0004-0000-0100-000004070000}"/>
    <hyperlink ref="N900" r:id="rId1798" xr:uid="{00000000-0004-0000-0100-000005070000}"/>
    <hyperlink ref="O900" r:id="rId1799" xr:uid="{00000000-0004-0000-0100-000006070000}"/>
    <hyperlink ref="N901" r:id="rId1800" xr:uid="{00000000-0004-0000-0100-000007070000}"/>
    <hyperlink ref="O901" r:id="rId1801" xr:uid="{00000000-0004-0000-0100-000008070000}"/>
    <hyperlink ref="N902" r:id="rId1802" xr:uid="{00000000-0004-0000-0100-000009070000}"/>
    <hyperlink ref="O902" r:id="rId1803" xr:uid="{00000000-0004-0000-0100-00000A070000}"/>
    <hyperlink ref="N903" r:id="rId1804" xr:uid="{00000000-0004-0000-0100-00000B070000}"/>
    <hyperlink ref="O903" r:id="rId1805" xr:uid="{00000000-0004-0000-0100-00000C070000}"/>
    <hyperlink ref="N904" r:id="rId1806" xr:uid="{00000000-0004-0000-0100-00000D070000}"/>
    <hyperlink ref="O904" r:id="rId1807" xr:uid="{00000000-0004-0000-0100-00000E070000}"/>
    <hyperlink ref="N905" r:id="rId1808" xr:uid="{00000000-0004-0000-0100-00000F070000}"/>
    <hyperlink ref="O905" r:id="rId1809" xr:uid="{00000000-0004-0000-0100-000010070000}"/>
    <hyperlink ref="N906" r:id="rId1810" xr:uid="{00000000-0004-0000-0100-000011070000}"/>
    <hyperlink ref="O906" r:id="rId1811" xr:uid="{00000000-0004-0000-0100-000012070000}"/>
    <hyperlink ref="N907" r:id="rId1812" xr:uid="{00000000-0004-0000-0100-000013070000}"/>
    <hyperlink ref="O907" r:id="rId1813" xr:uid="{00000000-0004-0000-0100-000014070000}"/>
    <hyperlink ref="N908" r:id="rId1814" xr:uid="{00000000-0004-0000-0100-000015070000}"/>
    <hyperlink ref="O908" r:id="rId1815" xr:uid="{00000000-0004-0000-0100-000016070000}"/>
    <hyperlink ref="N909" r:id="rId1816" xr:uid="{00000000-0004-0000-0100-000017070000}"/>
    <hyperlink ref="O909" r:id="rId1817" xr:uid="{00000000-0004-0000-0100-000018070000}"/>
    <hyperlink ref="N910" r:id="rId1818" xr:uid="{00000000-0004-0000-0100-000019070000}"/>
    <hyperlink ref="O910" r:id="rId1819" xr:uid="{00000000-0004-0000-0100-00001A070000}"/>
    <hyperlink ref="N911" r:id="rId1820" xr:uid="{00000000-0004-0000-0100-00001B070000}"/>
    <hyperlink ref="O911" r:id="rId1821" xr:uid="{00000000-0004-0000-0100-00001C070000}"/>
    <hyperlink ref="N912" r:id="rId1822" xr:uid="{00000000-0004-0000-0100-00001D070000}"/>
    <hyperlink ref="O912" r:id="rId1823" xr:uid="{00000000-0004-0000-0100-00001E070000}"/>
    <hyperlink ref="N913" r:id="rId1824" xr:uid="{00000000-0004-0000-0100-00001F070000}"/>
    <hyperlink ref="O913" r:id="rId1825" xr:uid="{00000000-0004-0000-0100-000020070000}"/>
    <hyperlink ref="N914" r:id="rId1826" xr:uid="{00000000-0004-0000-0100-000021070000}"/>
    <hyperlink ref="O914" r:id="rId1827" xr:uid="{00000000-0004-0000-0100-000022070000}"/>
    <hyperlink ref="N915" r:id="rId1828" xr:uid="{00000000-0004-0000-0100-000023070000}"/>
    <hyperlink ref="O915" r:id="rId1829" xr:uid="{00000000-0004-0000-0100-000024070000}"/>
    <hyperlink ref="N916" r:id="rId1830" xr:uid="{00000000-0004-0000-0100-000025070000}"/>
    <hyperlink ref="O916" r:id="rId1831" xr:uid="{00000000-0004-0000-0100-000026070000}"/>
    <hyperlink ref="N917" r:id="rId1832" xr:uid="{00000000-0004-0000-0100-000027070000}"/>
    <hyperlink ref="O917" r:id="rId1833" xr:uid="{00000000-0004-0000-0100-000028070000}"/>
    <hyperlink ref="N918" r:id="rId1834" xr:uid="{00000000-0004-0000-0100-000029070000}"/>
    <hyperlink ref="O918" r:id="rId1835" xr:uid="{00000000-0004-0000-0100-00002A070000}"/>
    <hyperlink ref="N919" r:id="rId1836" xr:uid="{00000000-0004-0000-0100-00002B070000}"/>
    <hyperlink ref="O919" r:id="rId1837" xr:uid="{00000000-0004-0000-0100-00002C070000}"/>
    <hyperlink ref="N920" r:id="rId1838" xr:uid="{00000000-0004-0000-0100-00002D070000}"/>
    <hyperlink ref="O920" r:id="rId1839" xr:uid="{00000000-0004-0000-0100-00002E070000}"/>
    <hyperlink ref="N921" r:id="rId1840" xr:uid="{00000000-0004-0000-0100-00002F070000}"/>
    <hyperlink ref="O921" r:id="rId1841" xr:uid="{00000000-0004-0000-0100-000030070000}"/>
    <hyperlink ref="N922" r:id="rId1842" xr:uid="{00000000-0004-0000-0100-000031070000}"/>
    <hyperlink ref="O922" r:id="rId1843" xr:uid="{00000000-0004-0000-0100-000032070000}"/>
    <hyperlink ref="N923" r:id="rId1844" xr:uid="{00000000-0004-0000-0100-000033070000}"/>
    <hyperlink ref="O923" r:id="rId1845" xr:uid="{00000000-0004-0000-0100-000034070000}"/>
    <hyperlink ref="N924" r:id="rId1846" xr:uid="{00000000-0004-0000-0100-000035070000}"/>
    <hyperlink ref="O924" r:id="rId1847" xr:uid="{00000000-0004-0000-0100-000036070000}"/>
    <hyperlink ref="N925" r:id="rId1848" xr:uid="{00000000-0004-0000-0100-000037070000}"/>
    <hyperlink ref="O925" r:id="rId1849" xr:uid="{00000000-0004-0000-0100-000038070000}"/>
    <hyperlink ref="N926" r:id="rId1850" xr:uid="{00000000-0004-0000-0100-000039070000}"/>
    <hyperlink ref="O926" r:id="rId1851" xr:uid="{00000000-0004-0000-0100-00003A070000}"/>
    <hyperlink ref="N927" r:id="rId1852" xr:uid="{00000000-0004-0000-0100-00003B070000}"/>
    <hyperlink ref="O927" r:id="rId1853" xr:uid="{00000000-0004-0000-0100-00003C070000}"/>
    <hyperlink ref="N928" r:id="rId1854" xr:uid="{00000000-0004-0000-0100-00003D070000}"/>
    <hyperlink ref="O928" r:id="rId1855" xr:uid="{00000000-0004-0000-0100-00003E070000}"/>
    <hyperlink ref="N929" r:id="rId1856" xr:uid="{00000000-0004-0000-0100-00003F070000}"/>
    <hyperlink ref="O929" r:id="rId1857" xr:uid="{00000000-0004-0000-0100-000040070000}"/>
    <hyperlink ref="N930" r:id="rId1858" xr:uid="{00000000-0004-0000-0100-000041070000}"/>
    <hyperlink ref="O930" r:id="rId1859" xr:uid="{00000000-0004-0000-0100-000042070000}"/>
    <hyperlink ref="N931" r:id="rId1860" xr:uid="{00000000-0004-0000-0100-000043070000}"/>
    <hyperlink ref="O931" r:id="rId1861" xr:uid="{00000000-0004-0000-0100-000044070000}"/>
    <hyperlink ref="N932" r:id="rId1862" xr:uid="{00000000-0004-0000-0100-000045070000}"/>
    <hyperlink ref="O932" r:id="rId1863" xr:uid="{00000000-0004-0000-0100-000046070000}"/>
    <hyperlink ref="N933" r:id="rId1864" xr:uid="{00000000-0004-0000-0100-000047070000}"/>
    <hyperlink ref="O933" r:id="rId1865" xr:uid="{00000000-0004-0000-0100-000048070000}"/>
    <hyperlink ref="N934" r:id="rId1866" xr:uid="{00000000-0004-0000-0100-000049070000}"/>
    <hyperlink ref="O934" r:id="rId1867" xr:uid="{00000000-0004-0000-0100-00004A070000}"/>
    <hyperlink ref="N935" r:id="rId1868" xr:uid="{00000000-0004-0000-0100-00004B070000}"/>
    <hyperlink ref="O935" r:id="rId1869" xr:uid="{00000000-0004-0000-0100-00004C070000}"/>
    <hyperlink ref="N936" r:id="rId1870" xr:uid="{00000000-0004-0000-0100-00004D070000}"/>
    <hyperlink ref="O936" r:id="rId1871" xr:uid="{00000000-0004-0000-0100-00004E070000}"/>
    <hyperlink ref="N937" r:id="rId1872" xr:uid="{00000000-0004-0000-0100-00004F070000}"/>
    <hyperlink ref="O937" r:id="rId1873" xr:uid="{00000000-0004-0000-0100-000050070000}"/>
    <hyperlink ref="N938" r:id="rId1874" xr:uid="{00000000-0004-0000-0100-000051070000}"/>
    <hyperlink ref="O938" r:id="rId1875" xr:uid="{00000000-0004-0000-0100-000052070000}"/>
    <hyperlink ref="N939" r:id="rId1876" xr:uid="{00000000-0004-0000-0100-000053070000}"/>
    <hyperlink ref="O939" r:id="rId1877" xr:uid="{00000000-0004-0000-0100-000054070000}"/>
    <hyperlink ref="N940" r:id="rId1878" xr:uid="{00000000-0004-0000-0100-000055070000}"/>
    <hyperlink ref="O940" r:id="rId1879" xr:uid="{00000000-0004-0000-0100-000056070000}"/>
    <hyperlink ref="N941" r:id="rId1880" xr:uid="{00000000-0004-0000-0100-000057070000}"/>
    <hyperlink ref="O941" r:id="rId1881" xr:uid="{00000000-0004-0000-0100-000058070000}"/>
    <hyperlink ref="N942" r:id="rId1882" xr:uid="{00000000-0004-0000-0100-000059070000}"/>
    <hyperlink ref="O942" r:id="rId1883" xr:uid="{00000000-0004-0000-0100-00005A070000}"/>
    <hyperlink ref="N943" r:id="rId1884" xr:uid="{00000000-0004-0000-0100-00005B070000}"/>
    <hyperlink ref="O943" r:id="rId1885" xr:uid="{00000000-0004-0000-0100-00005C070000}"/>
    <hyperlink ref="N944" r:id="rId1886" xr:uid="{00000000-0004-0000-0100-00005D070000}"/>
    <hyperlink ref="O944" r:id="rId1887" xr:uid="{00000000-0004-0000-0100-00005E070000}"/>
    <hyperlink ref="N945" r:id="rId1888" xr:uid="{00000000-0004-0000-0100-00005F070000}"/>
    <hyperlink ref="O945" r:id="rId1889" xr:uid="{00000000-0004-0000-0100-000060070000}"/>
    <hyperlink ref="N946" r:id="rId1890" xr:uid="{00000000-0004-0000-0100-000061070000}"/>
    <hyperlink ref="O946" r:id="rId1891" xr:uid="{00000000-0004-0000-0100-000062070000}"/>
    <hyperlink ref="N947" r:id="rId1892" xr:uid="{00000000-0004-0000-0100-000063070000}"/>
    <hyperlink ref="O947" r:id="rId1893" xr:uid="{00000000-0004-0000-0100-000064070000}"/>
    <hyperlink ref="N948" r:id="rId1894" xr:uid="{00000000-0004-0000-0100-000065070000}"/>
    <hyperlink ref="O948" r:id="rId1895" xr:uid="{00000000-0004-0000-0100-000066070000}"/>
    <hyperlink ref="N949" r:id="rId1896" xr:uid="{00000000-0004-0000-0100-000067070000}"/>
    <hyperlink ref="O949" r:id="rId1897" xr:uid="{00000000-0004-0000-0100-000068070000}"/>
    <hyperlink ref="N950" r:id="rId1898" xr:uid="{00000000-0004-0000-0100-000069070000}"/>
    <hyperlink ref="O950" r:id="rId1899" xr:uid="{00000000-0004-0000-0100-00006A070000}"/>
    <hyperlink ref="N951" r:id="rId1900" xr:uid="{00000000-0004-0000-0100-00006B070000}"/>
    <hyperlink ref="O951" r:id="rId1901" xr:uid="{00000000-0004-0000-0100-00006C070000}"/>
    <hyperlink ref="N952" r:id="rId1902" xr:uid="{00000000-0004-0000-0100-00006D070000}"/>
    <hyperlink ref="O952" r:id="rId1903" xr:uid="{00000000-0004-0000-0100-00006E070000}"/>
    <hyperlink ref="N953" r:id="rId1904" xr:uid="{00000000-0004-0000-0100-00006F070000}"/>
    <hyperlink ref="O953" r:id="rId1905" xr:uid="{00000000-0004-0000-0100-000070070000}"/>
    <hyperlink ref="N954" r:id="rId1906" xr:uid="{00000000-0004-0000-0100-000071070000}"/>
    <hyperlink ref="O954" r:id="rId1907" xr:uid="{00000000-0004-0000-0100-000072070000}"/>
    <hyperlink ref="N955" r:id="rId1908" xr:uid="{00000000-0004-0000-0100-000073070000}"/>
    <hyperlink ref="O955" r:id="rId1909" xr:uid="{00000000-0004-0000-0100-000074070000}"/>
    <hyperlink ref="N956" r:id="rId1910" xr:uid="{00000000-0004-0000-0100-000075070000}"/>
    <hyperlink ref="O956" r:id="rId1911" xr:uid="{00000000-0004-0000-0100-000076070000}"/>
    <hyperlink ref="N957" r:id="rId1912" xr:uid="{00000000-0004-0000-0100-000077070000}"/>
    <hyperlink ref="O957" r:id="rId1913" xr:uid="{00000000-0004-0000-0100-000078070000}"/>
    <hyperlink ref="N958" r:id="rId1914" xr:uid="{00000000-0004-0000-0100-000079070000}"/>
    <hyperlink ref="O958" r:id="rId1915" xr:uid="{00000000-0004-0000-0100-00007A070000}"/>
    <hyperlink ref="N959" r:id="rId1916" xr:uid="{00000000-0004-0000-0100-00007B070000}"/>
    <hyperlink ref="O959" r:id="rId1917" xr:uid="{00000000-0004-0000-0100-00007C070000}"/>
    <hyperlink ref="N960" r:id="rId1918" xr:uid="{00000000-0004-0000-0100-00007D070000}"/>
    <hyperlink ref="O960" r:id="rId1919" xr:uid="{00000000-0004-0000-0100-00007E070000}"/>
    <hyperlink ref="N961" r:id="rId1920" xr:uid="{00000000-0004-0000-0100-00007F070000}"/>
    <hyperlink ref="O961" r:id="rId1921" xr:uid="{00000000-0004-0000-0100-000080070000}"/>
    <hyperlink ref="N962" r:id="rId1922" xr:uid="{00000000-0004-0000-0100-000081070000}"/>
    <hyperlink ref="O962" r:id="rId1923" xr:uid="{00000000-0004-0000-0100-000082070000}"/>
    <hyperlink ref="N963" r:id="rId1924" xr:uid="{00000000-0004-0000-0100-000083070000}"/>
    <hyperlink ref="O963" r:id="rId1925" xr:uid="{00000000-0004-0000-0100-000084070000}"/>
    <hyperlink ref="N964" r:id="rId1926" xr:uid="{00000000-0004-0000-0100-000085070000}"/>
    <hyperlink ref="O964" r:id="rId1927" xr:uid="{00000000-0004-0000-0100-000086070000}"/>
    <hyperlink ref="N965" r:id="rId1928" xr:uid="{00000000-0004-0000-0100-000087070000}"/>
    <hyperlink ref="O965" r:id="rId1929" xr:uid="{00000000-0004-0000-0100-000088070000}"/>
    <hyperlink ref="N966" r:id="rId1930" xr:uid="{00000000-0004-0000-0100-000089070000}"/>
    <hyperlink ref="O966" r:id="rId1931" xr:uid="{00000000-0004-0000-0100-00008A070000}"/>
    <hyperlink ref="N967" r:id="rId1932" xr:uid="{00000000-0004-0000-0100-00008B070000}"/>
    <hyperlink ref="O967" r:id="rId1933" xr:uid="{00000000-0004-0000-0100-00008C070000}"/>
    <hyperlink ref="N968" r:id="rId1934" xr:uid="{00000000-0004-0000-0100-00008D070000}"/>
    <hyperlink ref="O968" r:id="rId1935" xr:uid="{00000000-0004-0000-0100-00008E070000}"/>
    <hyperlink ref="N969" r:id="rId1936" xr:uid="{00000000-0004-0000-0100-00008F070000}"/>
    <hyperlink ref="O969" r:id="rId1937" xr:uid="{00000000-0004-0000-0100-000090070000}"/>
    <hyperlink ref="N970" r:id="rId1938" xr:uid="{00000000-0004-0000-0100-000091070000}"/>
    <hyperlink ref="O970" r:id="rId1939" xr:uid="{00000000-0004-0000-0100-000092070000}"/>
    <hyperlink ref="N971" r:id="rId1940" xr:uid="{00000000-0004-0000-0100-000093070000}"/>
    <hyperlink ref="O971" r:id="rId1941" xr:uid="{00000000-0004-0000-0100-000094070000}"/>
    <hyperlink ref="N972" r:id="rId1942" xr:uid="{00000000-0004-0000-0100-000095070000}"/>
    <hyperlink ref="O972" r:id="rId1943" xr:uid="{00000000-0004-0000-0100-000096070000}"/>
    <hyperlink ref="N973" r:id="rId1944" xr:uid="{00000000-0004-0000-0100-000097070000}"/>
    <hyperlink ref="O973" r:id="rId1945" xr:uid="{00000000-0004-0000-0100-000098070000}"/>
    <hyperlink ref="N974" r:id="rId1946" xr:uid="{00000000-0004-0000-0100-000099070000}"/>
    <hyperlink ref="O974" r:id="rId1947" xr:uid="{00000000-0004-0000-0100-00009A070000}"/>
    <hyperlink ref="N975" r:id="rId1948" xr:uid="{00000000-0004-0000-0100-00009B070000}"/>
    <hyperlink ref="O975" r:id="rId1949" xr:uid="{00000000-0004-0000-0100-00009C070000}"/>
    <hyperlink ref="N976" r:id="rId1950" xr:uid="{00000000-0004-0000-0100-00009D070000}"/>
    <hyperlink ref="O976" r:id="rId1951" xr:uid="{00000000-0004-0000-0100-00009E070000}"/>
    <hyperlink ref="N977" r:id="rId1952" xr:uid="{00000000-0004-0000-0100-00009F070000}"/>
    <hyperlink ref="O977" r:id="rId1953" xr:uid="{00000000-0004-0000-0100-0000A0070000}"/>
    <hyperlink ref="N978" r:id="rId1954" xr:uid="{00000000-0004-0000-0100-0000A1070000}"/>
    <hyperlink ref="O978" r:id="rId1955" xr:uid="{00000000-0004-0000-0100-0000A2070000}"/>
    <hyperlink ref="N979" r:id="rId1956" xr:uid="{00000000-0004-0000-0100-0000A3070000}"/>
    <hyperlink ref="O979" r:id="rId1957" xr:uid="{00000000-0004-0000-0100-0000A4070000}"/>
    <hyperlink ref="N980" r:id="rId1958" xr:uid="{00000000-0004-0000-0100-0000A5070000}"/>
    <hyperlink ref="O980" r:id="rId1959" xr:uid="{00000000-0004-0000-0100-0000A6070000}"/>
    <hyperlink ref="N981" r:id="rId1960" xr:uid="{00000000-0004-0000-0100-0000A7070000}"/>
    <hyperlink ref="O981" r:id="rId1961" xr:uid="{00000000-0004-0000-0100-0000A8070000}"/>
    <hyperlink ref="N982" r:id="rId1962" xr:uid="{00000000-0004-0000-0100-0000A9070000}"/>
    <hyperlink ref="O982" r:id="rId1963" xr:uid="{00000000-0004-0000-0100-0000AA070000}"/>
    <hyperlink ref="N983" r:id="rId1964" xr:uid="{00000000-0004-0000-0100-0000AB070000}"/>
    <hyperlink ref="O983" r:id="rId1965" xr:uid="{00000000-0004-0000-0100-0000AC070000}"/>
    <hyperlink ref="N984" r:id="rId1966" xr:uid="{00000000-0004-0000-0100-0000AD070000}"/>
    <hyperlink ref="O984" r:id="rId1967" xr:uid="{00000000-0004-0000-0100-0000AE070000}"/>
    <hyperlink ref="N985" r:id="rId1968" xr:uid="{00000000-0004-0000-0100-0000AF070000}"/>
    <hyperlink ref="O985" r:id="rId1969" xr:uid="{00000000-0004-0000-0100-0000B0070000}"/>
    <hyperlink ref="N986" r:id="rId1970" xr:uid="{00000000-0004-0000-0100-0000B1070000}"/>
    <hyperlink ref="O986" r:id="rId1971" xr:uid="{00000000-0004-0000-0100-0000B2070000}"/>
    <hyperlink ref="N987" r:id="rId1972" xr:uid="{00000000-0004-0000-0100-0000B3070000}"/>
    <hyperlink ref="O987" r:id="rId1973" xr:uid="{00000000-0004-0000-0100-0000B4070000}"/>
    <hyperlink ref="N988" r:id="rId1974" xr:uid="{00000000-0004-0000-0100-0000B5070000}"/>
    <hyperlink ref="O988" r:id="rId1975" xr:uid="{00000000-0004-0000-0100-0000B6070000}"/>
    <hyperlink ref="N989" r:id="rId1976" xr:uid="{00000000-0004-0000-0100-0000B7070000}"/>
    <hyperlink ref="O989" r:id="rId1977" xr:uid="{00000000-0004-0000-0100-0000B8070000}"/>
    <hyperlink ref="N990" r:id="rId1978" xr:uid="{00000000-0004-0000-0100-0000B9070000}"/>
    <hyperlink ref="O990" r:id="rId1979" xr:uid="{00000000-0004-0000-0100-0000BA070000}"/>
    <hyperlink ref="N991" r:id="rId1980" xr:uid="{00000000-0004-0000-0100-0000BB070000}"/>
    <hyperlink ref="O991" r:id="rId1981" xr:uid="{00000000-0004-0000-0100-0000BC070000}"/>
    <hyperlink ref="N992" r:id="rId1982" xr:uid="{00000000-0004-0000-0100-0000BD070000}"/>
    <hyperlink ref="O992" r:id="rId1983" xr:uid="{00000000-0004-0000-0100-0000BE070000}"/>
    <hyperlink ref="N993" r:id="rId1984" xr:uid="{00000000-0004-0000-0100-0000BF070000}"/>
    <hyperlink ref="O993" r:id="rId1985" xr:uid="{00000000-0004-0000-0100-0000C0070000}"/>
    <hyperlink ref="N994" r:id="rId1986" xr:uid="{00000000-0004-0000-0100-0000C1070000}"/>
    <hyperlink ref="O994" r:id="rId1987" xr:uid="{00000000-0004-0000-0100-0000C2070000}"/>
    <hyperlink ref="N995" r:id="rId1988" xr:uid="{00000000-0004-0000-0100-0000C3070000}"/>
    <hyperlink ref="O995" r:id="rId1989" xr:uid="{00000000-0004-0000-0100-0000C4070000}"/>
    <hyperlink ref="N996" r:id="rId1990" xr:uid="{00000000-0004-0000-0100-0000C5070000}"/>
    <hyperlink ref="O996" r:id="rId1991" xr:uid="{00000000-0004-0000-0100-0000C6070000}"/>
    <hyperlink ref="N997" r:id="rId1992" xr:uid="{00000000-0004-0000-0100-0000C7070000}"/>
    <hyperlink ref="O997" r:id="rId1993" xr:uid="{00000000-0004-0000-0100-0000C8070000}"/>
    <hyperlink ref="N998" r:id="rId1994" xr:uid="{00000000-0004-0000-0100-0000C9070000}"/>
    <hyperlink ref="O998" r:id="rId1995" xr:uid="{00000000-0004-0000-0100-0000CA070000}"/>
    <hyperlink ref="N999" r:id="rId1996" xr:uid="{00000000-0004-0000-0100-0000CB070000}"/>
    <hyperlink ref="O999" r:id="rId1997" xr:uid="{00000000-0004-0000-0100-0000CC070000}"/>
    <hyperlink ref="N1000" r:id="rId1998" xr:uid="{00000000-0004-0000-0100-0000CD070000}"/>
    <hyperlink ref="O1000" r:id="rId1999" xr:uid="{00000000-0004-0000-0100-0000CE070000}"/>
    <hyperlink ref="N1001" r:id="rId2000" xr:uid="{00000000-0004-0000-0100-0000CF070000}"/>
    <hyperlink ref="O1001" r:id="rId2001" xr:uid="{00000000-0004-0000-0100-0000D0070000}"/>
    <hyperlink ref="N1002" r:id="rId2002" xr:uid="{00000000-0004-0000-0100-0000D1070000}"/>
    <hyperlink ref="O1002" r:id="rId2003" xr:uid="{00000000-0004-0000-0100-0000D2070000}"/>
    <hyperlink ref="N1003" r:id="rId2004" xr:uid="{00000000-0004-0000-0100-0000D3070000}"/>
    <hyperlink ref="O1003" r:id="rId2005" xr:uid="{00000000-0004-0000-0100-0000D4070000}"/>
    <hyperlink ref="N1004" r:id="rId2006" xr:uid="{00000000-0004-0000-0100-0000D5070000}"/>
    <hyperlink ref="O1004" r:id="rId2007" xr:uid="{00000000-0004-0000-0100-0000D6070000}"/>
    <hyperlink ref="N1005" r:id="rId2008" xr:uid="{00000000-0004-0000-0100-0000D7070000}"/>
    <hyperlink ref="O1005" r:id="rId2009" xr:uid="{00000000-0004-0000-0100-0000D8070000}"/>
    <hyperlink ref="N1006" r:id="rId2010" xr:uid="{00000000-0004-0000-0100-0000D9070000}"/>
    <hyperlink ref="O1006" r:id="rId2011" xr:uid="{00000000-0004-0000-0100-0000DA070000}"/>
    <hyperlink ref="N1007" r:id="rId2012" xr:uid="{00000000-0004-0000-0100-0000DB070000}"/>
    <hyperlink ref="O1007" r:id="rId2013" xr:uid="{00000000-0004-0000-0100-0000DC070000}"/>
    <hyperlink ref="N1008" r:id="rId2014" xr:uid="{00000000-0004-0000-0100-0000DD070000}"/>
    <hyperlink ref="O1008" r:id="rId2015" xr:uid="{00000000-0004-0000-0100-0000DE070000}"/>
    <hyperlink ref="N1009" r:id="rId2016" xr:uid="{00000000-0004-0000-0100-0000DF070000}"/>
    <hyperlink ref="O1009" r:id="rId2017" xr:uid="{00000000-0004-0000-0100-0000E0070000}"/>
    <hyperlink ref="N1010" r:id="rId2018" xr:uid="{00000000-0004-0000-0100-0000E1070000}"/>
    <hyperlink ref="O1010" r:id="rId2019" xr:uid="{00000000-0004-0000-0100-0000E2070000}"/>
    <hyperlink ref="N1011" r:id="rId2020" xr:uid="{00000000-0004-0000-0100-0000E3070000}"/>
    <hyperlink ref="O1011" r:id="rId2021" xr:uid="{00000000-0004-0000-0100-0000E4070000}"/>
    <hyperlink ref="N1012" r:id="rId2022" xr:uid="{00000000-0004-0000-0100-0000E5070000}"/>
    <hyperlink ref="O1012" r:id="rId2023" xr:uid="{00000000-0004-0000-0100-0000E6070000}"/>
    <hyperlink ref="N1013" r:id="rId2024" xr:uid="{00000000-0004-0000-0100-0000E7070000}"/>
    <hyperlink ref="O1013" r:id="rId2025" xr:uid="{00000000-0004-0000-0100-0000E8070000}"/>
    <hyperlink ref="N1014" r:id="rId2026" xr:uid="{00000000-0004-0000-0100-0000E9070000}"/>
    <hyperlink ref="O1014" r:id="rId2027" xr:uid="{00000000-0004-0000-0100-0000EA070000}"/>
    <hyperlink ref="N1015" r:id="rId2028" xr:uid="{00000000-0004-0000-0100-0000EB070000}"/>
    <hyperlink ref="O1015" r:id="rId2029" xr:uid="{00000000-0004-0000-0100-0000EC070000}"/>
    <hyperlink ref="N1016" r:id="rId2030" xr:uid="{00000000-0004-0000-0100-0000ED070000}"/>
    <hyperlink ref="O1016" r:id="rId2031" xr:uid="{00000000-0004-0000-0100-0000EE070000}"/>
    <hyperlink ref="N1017" r:id="rId2032" xr:uid="{00000000-0004-0000-0100-0000EF070000}"/>
    <hyperlink ref="O1017" r:id="rId2033" xr:uid="{00000000-0004-0000-0100-0000F0070000}"/>
    <hyperlink ref="N1018" r:id="rId2034" xr:uid="{00000000-0004-0000-0100-0000F1070000}"/>
    <hyperlink ref="O1018" r:id="rId2035" xr:uid="{00000000-0004-0000-0100-0000F2070000}"/>
    <hyperlink ref="N1019" r:id="rId2036" xr:uid="{00000000-0004-0000-0100-0000F3070000}"/>
    <hyperlink ref="O1019" r:id="rId2037" xr:uid="{00000000-0004-0000-0100-0000F4070000}"/>
    <hyperlink ref="N1020" r:id="rId2038" xr:uid="{00000000-0004-0000-0100-0000F5070000}"/>
    <hyperlink ref="O1020" r:id="rId2039" xr:uid="{00000000-0004-0000-0100-0000F6070000}"/>
    <hyperlink ref="N1021" r:id="rId2040" xr:uid="{00000000-0004-0000-0100-0000F7070000}"/>
    <hyperlink ref="O1021" r:id="rId2041" xr:uid="{00000000-0004-0000-0100-0000F8070000}"/>
    <hyperlink ref="N1022" r:id="rId2042" xr:uid="{00000000-0004-0000-0100-0000F9070000}"/>
    <hyperlink ref="O1022" r:id="rId2043" xr:uid="{00000000-0004-0000-0100-0000FA070000}"/>
    <hyperlink ref="N1023" r:id="rId2044" xr:uid="{00000000-0004-0000-0100-0000FB070000}"/>
    <hyperlink ref="O1023" r:id="rId2045" xr:uid="{00000000-0004-0000-0100-0000FC070000}"/>
    <hyperlink ref="N1024" r:id="rId2046" xr:uid="{00000000-0004-0000-0100-0000FD070000}"/>
    <hyperlink ref="O1024" r:id="rId2047" xr:uid="{00000000-0004-0000-0100-0000FE070000}"/>
    <hyperlink ref="N1025" r:id="rId2048" xr:uid="{00000000-0004-0000-0100-0000FF070000}"/>
    <hyperlink ref="O1025" r:id="rId2049" xr:uid="{00000000-0004-0000-0100-000000080000}"/>
    <hyperlink ref="N1026" r:id="rId2050" xr:uid="{00000000-0004-0000-0100-000001080000}"/>
    <hyperlink ref="O1026" r:id="rId2051" xr:uid="{00000000-0004-0000-0100-000002080000}"/>
    <hyperlink ref="N1027" r:id="rId2052" xr:uid="{00000000-0004-0000-0100-000003080000}"/>
    <hyperlink ref="O1027" r:id="rId2053" xr:uid="{00000000-0004-0000-0100-000004080000}"/>
    <hyperlink ref="N1028" r:id="rId2054" xr:uid="{00000000-0004-0000-0100-000005080000}"/>
    <hyperlink ref="O1028" r:id="rId2055" xr:uid="{00000000-0004-0000-0100-000006080000}"/>
    <hyperlink ref="N1029" r:id="rId2056" xr:uid="{00000000-0004-0000-0100-000007080000}"/>
    <hyperlink ref="O1029" r:id="rId2057" xr:uid="{00000000-0004-0000-0100-000008080000}"/>
    <hyperlink ref="N1030" r:id="rId2058" xr:uid="{00000000-0004-0000-0100-000009080000}"/>
    <hyperlink ref="O1030" r:id="rId2059" xr:uid="{00000000-0004-0000-0100-00000A080000}"/>
    <hyperlink ref="N1031" r:id="rId2060" xr:uid="{00000000-0004-0000-0100-00000B080000}"/>
    <hyperlink ref="O1031" r:id="rId2061" xr:uid="{00000000-0004-0000-0100-00000C080000}"/>
    <hyperlink ref="N1032" r:id="rId2062" xr:uid="{00000000-0004-0000-0100-00000D080000}"/>
    <hyperlink ref="O1032" r:id="rId2063" xr:uid="{00000000-0004-0000-0100-00000E080000}"/>
    <hyperlink ref="N1033" r:id="rId2064" xr:uid="{00000000-0004-0000-0100-00000F080000}"/>
    <hyperlink ref="O1033" r:id="rId2065" xr:uid="{00000000-0004-0000-0100-000010080000}"/>
    <hyperlink ref="N1034" r:id="rId2066" xr:uid="{00000000-0004-0000-0100-000011080000}"/>
    <hyperlink ref="O1034" r:id="rId2067" xr:uid="{00000000-0004-0000-0100-000012080000}"/>
    <hyperlink ref="N1035" r:id="rId2068" xr:uid="{00000000-0004-0000-0100-000013080000}"/>
    <hyperlink ref="O1035" r:id="rId2069" xr:uid="{00000000-0004-0000-0100-000014080000}"/>
    <hyperlink ref="N1036" r:id="rId2070" xr:uid="{00000000-0004-0000-0100-000015080000}"/>
    <hyperlink ref="O1036" r:id="rId2071" xr:uid="{00000000-0004-0000-0100-000016080000}"/>
    <hyperlink ref="N1037" r:id="rId2072" xr:uid="{00000000-0004-0000-0100-000017080000}"/>
    <hyperlink ref="O1037" r:id="rId2073" xr:uid="{00000000-0004-0000-0100-000018080000}"/>
    <hyperlink ref="N1038" r:id="rId2074" xr:uid="{00000000-0004-0000-0100-000019080000}"/>
    <hyperlink ref="O1038" r:id="rId2075" xr:uid="{00000000-0004-0000-0100-00001A080000}"/>
    <hyperlink ref="N1039" r:id="rId2076" xr:uid="{00000000-0004-0000-0100-00001B080000}"/>
    <hyperlink ref="O1039" r:id="rId2077" xr:uid="{00000000-0004-0000-0100-00001C080000}"/>
    <hyperlink ref="N1040" r:id="rId2078" xr:uid="{00000000-0004-0000-0100-00001D080000}"/>
    <hyperlink ref="O1040" r:id="rId2079" xr:uid="{00000000-0004-0000-0100-00001E080000}"/>
    <hyperlink ref="N1041" r:id="rId2080" xr:uid="{00000000-0004-0000-0100-00001F080000}"/>
    <hyperlink ref="O1041" r:id="rId2081" xr:uid="{00000000-0004-0000-0100-000020080000}"/>
    <hyperlink ref="N1042" r:id="rId2082" xr:uid="{00000000-0004-0000-0100-000021080000}"/>
    <hyperlink ref="O1042" r:id="rId2083" xr:uid="{00000000-0004-0000-0100-000022080000}"/>
    <hyperlink ref="N1043" r:id="rId2084" xr:uid="{00000000-0004-0000-0100-000023080000}"/>
    <hyperlink ref="O1043" r:id="rId2085" xr:uid="{00000000-0004-0000-0100-000024080000}"/>
    <hyperlink ref="N1044" r:id="rId2086" xr:uid="{00000000-0004-0000-0100-000025080000}"/>
    <hyperlink ref="O1044" r:id="rId2087" xr:uid="{00000000-0004-0000-0100-000026080000}"/>
    <hyperlink ref="N1045" r:id="rId2088" xr:uid="{00000000-0004-0000-0100-000027080000}"/>
    <hyperlink ref="O1045" r:id="rId2089" xr:uid="{00000000-0004-0000-0100-000028080000}"/>
    <hyperlink ref="N1046" r:id="rId2090" xr:uid="{00000000-0004-0000-0100-000029080000}"/>
    <hyperlink ref="O1046" r:id="rId2091" xr:uid="{00000000-0004-0000-0100-00002A080000}"/>
    <hyperlink ref="N1047" r:id="rId2092" xr:uid="{00000000-0004-0000-0100-00002B080000}"/>
    <hyperlink ref="O1047" r:id="rId2093" xr:uid="{00000000-0004-0000-0100-00002C080000}"/>
    <hyperlink ref="N1048" r:id="rId2094" xr:uid="{00000000-0004-0000-0100-00002D080000}"/>
    <hyperlink ref="O1048" r:id="rId2095" xr:uid="{00000000-0004-0000-0100-00002E080000}"/>
    <hyperlink ref="N1049" r:id="rId2096" xr:uid="{00000000-0004-0000-0100-00002F080000}"/>
    <hyperlink ref="O1049" r:id="rId2097" xr:uid="{00000000-0004-0000-0100-000030080000}"/>
    <hyperlink ref="N1050" r:id="rId2098" xr:uid="{00000000-0004-0000-0100-000031080000}"/>
    <hyperlink ref="O1050" r:id="rId2099" xr:uid="{00000000-0004-0000-0100-000032080000}"/>
    <hyperlink ref="N1051" r:id="rId2100" xr:uid="{00000000-0004-0000-0100-000033080000}"/>
    <hyperlink ref="O1051" r:id="rId2101" xr:uid="{00000000-0004-0000-0100-000034080000}"/>
    <hyperlink ref="N1052" r:id="rId2102" xr:uid="{00000000-0004-0000-0100-000035080000}"/>
    <hyperlink ref="O1052" r:id="rId2103" xr:uid="{00000000-0004-0000-0100-000036080000}"/>
    <hyperlink ref="N1053" r:id="rId2104" xr:uid="{00000000-0004-0000-0100-000037080000}"/>
    <hyperlink ref="O1053" r:id="rId2105" xr:uid="{00000000-0004-0000-0100-000038080000}"/>
    <hyperlink ref="N1054" r:id="rId2106" xr:uid="{00000000-0004-0000-0100-000039080000}"/>
    <hyperlink ref="O1054" r:id="rId2107" xr:uid="{00000000-0004-0000-0100-00003A080000}"/>
    <hyperlink ref="N1055" r:id="rId2108" xr:uid="{00000000-0004-0000-0100-00003B080000}"/>
    <hyperlink ref="O1055" r:id="rId2109" xr:uid="{00000000-0004-0000-0100-00003C080000}"/>
    <hyperlink ref="N1056" r:id="rId2110" xr:uid="{00000000-0004-0000-0100-00003D080000}"/>
    <hyperlink ref="O1056" r:id="rId2111" xr:uid="{00000000-0004-0000-0100-00003E080000}"/>
    <hyperlink ref="N1057" r:id="rId2112" xr:uid="{00000000-0004-0000-0100-00003F080000}"/>
    <hyperlink ref="O1057" r:id="rId2113" xr:uid="{00000000-0004-0000-0100-000040080000}"/>
    <hyperlink ref="N1058" r:id="rId2114" xr:uid="{00000000-0004-0000-0100-000041080000}"/>
    <hyperlink ref="O1058" r:id="rId2115" xr:uid="{00000000-0004-0000-0100-000042080000}"/>
    <hyperlink ref="N1059" r:id="rId2116" xr:uid="{00000000-0004-0000-0100-000043080000}"/>
    <hyperlink ref="O1059" r:id="rId2117" xr:uid="{00000000-0004-0000-0100-000044080000}"/>
    <hyperlink ref="N1060" r:id="rId2118" xr:uid="{00000000-0004-0000-0100-000045080000}"/>
    <hyperlink ref="O1060" r:id="rId2119" xr:uid="{00000000-0004-0000-0100-000046080000}"/>
    <hyperlink ref="N1061" r:id="rId2120" xr:uid="{00000000-0004-0000-0100-000047080000}"/>
    <hyperlink ref="O1061" r:id="rId2121" xr:uid="{00000000-0004-0000-0100-000048080000}"/>
    <hyperlink ref="N1062" r:id="rId2122" xr:uid="{00000000-0004-0000-0100-000049080000}"/>
    <hyperlink ref="O1062" r:id="rId2123" xr:uid="{00000000-0004-0000-0100-00004A080000}"/>
    <hyperlink ref="N1063" r:id="rId2124" xr:uid="{00000000-0004-0000-0100-00004B080000}"/>
    <hyperlink ref="O1063" r:id="rId2125" xr:uid="{00000000-0004-0000-0100-00004C080000}"/>
    <hyperlink ref="N1064" r:id="rId2126" xr:uid="{00000000-0004-0000-0100-00004D080000}"/>
    <hyperlink ref="O1064" r:id="rId2127" xr:uid="{00000000-0004-0000-0100-00004E080000}"/>
    <hyperlink ref="N1065" r:id="rId2128" xr:uid="{00000000-0004-0000-0100-00004F080000}"/>
    <hyperlink ref="O1065" r:id="rId2129" xr:uid="{00000000-0004-0000-0100-000050080000}"/>
    <hyperlink ref="N1066" r:id="rId2130" xr:uid="{00000000-0004-0000-0100-000051080000}"/>
    <hyperlink ref="O1066" r:id="rId2131" xr:uid="{00000000-0004-0000-0100-000052080000}"/>
    <hyperlink ref="N1067" r:id="rId2132" xr:uid="{00000000-0004-0000-0100-000053080000}"/>
    <hyperlink ref="O1067" r:id="rId2133" xr:uid="{00000000-0004-0000-0100-000054080000}"/>
    <hyperlink ref="N1068" r:id="rId2134" xr:uid="{00000000-0004-0000-0100-000055080000}"/>
    <hyperlink ref="O1068" r:id="rId2135" xr:uid="{00000000-0004-0000-0100-000056080000}"/>
    <hyperlink ref="N1069" r:id="rId2136" xr:uid="{00000000-0004-0000-0100-000057080000}"/>
    <hyperlink ref="O1069" r:id="rId2137" xr:uid="{00000000-0004-0000-0100-000058080000}"/>
    <hyperlink ref="N1070" r:id="rId2138" xr:uid="{00000000-0004-0000-0100-000059080000}"/>
    <hyperlink ref="O1070" r:id="rId2139" xr:uid="{00000000-0004-0000-0100-00005A080000}"/>
    <hyperlink ref="N1071" r:id="rId2140" xr:uid="{00000000-0004-0000-0100-00005B080000}"/>
    <hyperlink ref="O1071" r:id="rId2141" xr:uid="{00000000-0004-0000-0100-00005C080000}"/>
    <hyperlink ref="N1072" r:id="rId2142" xr:uid="{00000000-0004-0000-0100-00005D080000}"/>
    <hyperlink ref="O1072" r:id="rId2143" xr:uid="{00000000-0004-0000-0100-00005E080000}"/>
    <hyperlink ref="N1073" r:id="rId2144" xr:uid="{00000000-0004-0000-0100-00005F080000}"/>
    <hyperlink ref="O1073" r:id="rId2145" xr:uid="{00000000-0004-0000-0100-000060080000}"/>
    <hyperlink ref="N1074" r:id="rId2146" xr:uid="{00000000-0004-0000-0100-000061080000}"/>
    <hyperlink ref="O1074" r:id="rId2147" xr:uid="{00000000-0004-0000-0100-000062080000}"/>
    <hyperlink ref="N1075" r:id="rId2148" xr:uid="{00000000-0004-0000-0100-000063080000}"/>
    <hyperlink ref="O1075" r:id="rId2149" xr:uid="{00000000-0004-0000-0100-000064080000}"/>
    <hyperlink ref="N1076" r:id="rId2150" xr:uid="{00000000-0004-0000-0100-000065080000}"/>
    <hyperlink ref="O1076" r:id="rId2151" xr:uid="{00000000-0004-0000-0100-000066080000}"/>
    <hyperlink ref="N1077" r:id="rId2152" xr:uid="{00000000-0004-0000-0100-000067080000}"/>
    <hyperlink ref="O1077" r:id="rId2153" xr:uid="{00000000-0004-0000-0100-000068080000}"/>
    <hyperlink ref="N1078" r:id="rId2154" xr:uid="{00000000-0004-0000-0100-000069080000}"/>
    <hyperlink ref="O1078" r:id="rId2155" xr:uid="{00000000-0004-0000-0100-00006A080000}"/>
    <hyperlink ref="N1079" r:id="rId2156" xr:uid="{00000000-0004-0000-0100-00006B080000}"/>
    <hyperlink ref="O1079" r:id="rId2157" xr:uid="{00000000-0004-0000-0100-00006C080000}"/>
    <hyperlink ref="N1080" r:id="rId2158" xr:uid="{00000000-0004-0000-0100-00006D080000}"/>
    <hyperlink ref="O1080" r:id="rId2159" xr:uid="{00000000-0004-0000-0100-00006E080000}"/>
    <hyperlink ref="N1081" r:id="rId2160" xr:uid="{00000000-0004-0000-0100-00006F080000}"/>
    <hyperlink ref="O1081" r:id="rId2161" xr:uid="{00000000-0004-0000-0100-000070080000}"/>
    <hyperlink ref="N1082" r:id="rId2162" xr:uid="{00000000-0004-0000-0100-000071080000}"/>
    <hyperlink ref="O1082" r:id="rId2163" xr:uid="{00000000-0004-0000-0100-000072080000}"/>
    <hyperlink ref="N1083" r:id="rId2164" xr:uid="{00000000-0004-0000-0100-000073080000}"/>
    <hyperlink ref="O1083" r:id="rId2165" xr:uid="{00000000-0004-0000-0100-000074080000}"/>
    <hyperlink ref="N1084" r:id="rId2166" xr:uid="{00000000-0004-0000-0100-000075080000}"/>
    <hyperlink ref="O1084" r:id="rId2167" xr:uid="{00000000-0004-0000-0100-000076080000}"/>
    <hyperlink ref="N1085" r:id="rId2168" xr:uid="{00000000-0004-0000-0100-000077080000}"/>
    <hyperlink ref="O1085" r:id="rId2169" xr:uid="{00000000-0004-0000-0100-000078080000}"/>
    <hyperlink ref="N1086" r:id="rId2170" xr:uid="{00000000-0004-0000-0100-000079080000}"/>
    <hyperlink ref="O1086" r:id="rId2171" xr:uid="{00000000-0004-0000-0100-00007A080000}"/>
    <hyperlink ref="N1087" r:id="rId2172" xr:uid="{00000000-0004-0000-0100-00007B080000}"/>
    <hyperlink ref="O1087" r:id="rId2173" xr:uid="{00000000-0004-0000-0100-00007C080000}"/>
    <hyperlink ref="N1088" r:id="rId2174" xr:uid="{00000000-0004-0000-0100-00007D080000}"/>
    <hyperlink ref="O1088" r:id="rId2175" xr:uid="{00000000-0004-0000-0100-00007E080000}"/>
    <hyperlink ref="N1089" r:id="rId2176" xr:uid="{00000000-0004-0000-0100-00007F080000}"/>
    <hyperlink ref="O1089" r:id="rId2177" xr:uid="{00000000-0004-0000-0100-000080080000}"/>
    <hyperlink ref="N1090" r:id="rId2178" xr:uid="{00000000-0004-0000-0100-000081080000}"/>
    <hyperlink ref="O1090" r:id="rId2179" xr:uid="{00000000-0004-0000-0100-000082080000}"/>
    <hyperlink ref="N1091" r:id="rId2180" xr:uid="{00000000-0004-0000-0100-000083080000}"/>
    <hyperlink ref="O1091" r:id="rId2181" xr:uid="{00000000-0004-0000-0100-000084080000}"/>
    <hyperlink ref="N1092" r:id="rId2182" xr:uid="{00000000-0004-0000-0100-000085080000}"/>
    <hyperlink ref="O1092" r:id="rId2183" xr:uid="{00000000-0004-0000-0100-000086080000}"/>
    <hyperlink ref="N1093" r:id="rId2184" xr:uid="{00000000-0004-0000-0100-000087080000}"/>
    <hyperlink ref="O1093" r:id="rId2185" xr:uid="{00000000-0004-0000-0100-000088080000}"/>
    <hyperlink ref="N1094" r:id="rId2186" xr:uid="{00000000-0004-0000-0100-000089080000}"/>
    <hyperlink ref="O1094" r:id="rId2187" xr:uid="{00000000-0004-0000-0100-00008A080000}"/>
    <hyperlink ref="N1095" r:id="rId2188" xr:uid="{00000000-0004-0000-0100-00008B080000}"/>
    <hyperlink ref="O1095" r:id="rId2189" xr:uid="{00000000-0004-0000-0100-00008C080000}"/>
    <hyperlink ref="N1096" r:id="rId2190" xr:uid="{00000000-0004-0000-0100-00008D080000}"/>
    <hyperlink ref="O1096" r:id="rId2191" xr:uid="{00000000-0004-0000-0100-00008E080000}"/>
    <hyperlink ref="N1097" r:id="rId2192" xr:uid="{00000000-0004-0000-0100-00008F080000}"/>
    <hyperlink ref="O1097" r:id="rId2193" xr:uid="{00000000-0004-0000-0100-000090080000}"/>
    <hyperlink ref="N1098" r:id="rId2194" xr:uid="{00000000-0004-0000-0100-000091080000}"/>
    <hyperlink ref="O1098" r:id="rId2195" xr:uid="{00000000-0004-0000-0100-000092080000}"/>
    <hyperlink ref="N1099" r:id="rId2196" xr:uid="{00000000-0004-0000-0100-000093080000}"/>
    <hyperlink ref="O1099" r:id="rId2197" xr:uid="{00000000-0004-0000-0100-000094080000}"/>
    <hyperlink ref="N1100" r:id="rId2198" xr:uid="{00000000-0004-0000-0100-000095080000}"/>
    <hyperlink ref="O1100" r:id="rId2199" xr:uid="{00000000-0004-0000-0100-000096080000}"/>
    <hyperlink ref="N1101" r:id="rId2200" xr:uid="{00000000-0004-0000-0100-000097080000}"/>
    <hyperlink ref="O1101" r:id="rId2201" xr:uid="{00000000-0004-0000-0100-000098080000}"/>
    <hyperlink ref="N1102" r:id="rId2202" xr:uid="{00000000-0004-0000-0100-000099080000}"/>
    <hyperlink ref="O1102" r:id="rId2203" xr:uid="{00000000-0004-0000-0100-00009A080000}"/>
    <hyperlink ref="N1103" r:id="rId2204" xr:uid="{00000000-0004-0000-0100-00009B080000}"/>
    <hyperlink ref="O1103" r:id="rId2205" xr:uid="{00000000-0004-0000-0100-00009C080000}"/>
    <hyperlink ref="N1104" r:id="rId2206" xr:uid="{00000000-0004-0000-0100-00009D080000}"/>
    <hyperlink ref="O1104" r:id="rId2207" xr:uid="{00000000-0004-0000-0100-00009E080000}"/>
    <hyperlink ref="N1105" r:id="rId2208" xr:uid="{00000000-0004-0000-0100-00009F080000}"/>
    <hyperlink ref="O1105" r:id="rId2209" xr:uid="{00000000-0004-0000-0100-0000A0080000}"/>
    <hyperlink ref="N1106" r:id="rId2210" xr:uid="{00000000-0004-0000-0100-0000A1080000}"/>
    <hyperlink ref="O1106" r:id="rId2211" xr:uid="{00000000-0004-0000-0100-0000A2080000}"/>
    <hyperlink ref="N1107" r:id="rId2212" xr:uid="{00000000-0004-0000-0100-0000A3080000}"/>
    <hyperlink ref="O1107" r:id="rId2213" xr:uid="{00000000-0004-0000-0100-0000A4080000}"/>
    <hyperlink ref="N1108" r:id="rId2214" xr:uid="{00000000-0004-0000-0100-0000A5080000}"/>
    <hyperlink ref="O1108" r:id="rId2215" xr:uid="{00000000-0004-0000-0100-0000A6080000}"/>
    <hyperlink ref="N1109" r:id="rId2216" xr:uid="{00000000-0004-0000-0100-0000A7080000}"/>
    <hyperlink ref="O1109" r:id="rId2217" xr:uid="{00000000-0004-0000-0100-0000A8080000}"/>
    <hyperlink ref="N1110" r:id="rId2218" xr:uid="{00000000-0004-0000-0100-0000A9080000}"/>
    <hyperlink ref="O1110" r:id="rId2219" xr:uid="{00000000-0004-0000-0100-0000AA080000}"/>
    <hyperlink ref="N1111" r:id="rId2220" xr:uid="{00000000-0004-0000-0100-0000AB080000}"/>
    <hyperlink ref="O1111" r:id="rId2221" xr:uid="{00000000-0004-0000-0100-0000AC080000}"/>
    <hyperlink ref="N1112" r:id="rId2222" xr:uid="{00000000-0004-0000-0100-0000AD080000}"/>
    <hyperlink ref="O1112" r:id="rId2223" xr:uid="{00000000-0004-0000-0100-0000AE080000}"/>
    <hyperlink ref="N1113" r:id="rId2224" xr:uid="{00000000-0004-0000-0100-0000AF080000}"/>
    <hyperlink ref="O1113" r:id="rId2225" xr:uid="{00000000-0004-0000-0100-0000B0080000}"/>
    <hyperlink ref="N1114" r:id="rId2226" xr:uid="{00000000-0004-0000-0100-0000B1080000}"/>
    <hyperlink ref="O1114" r:id="rId2227" xr:uid="{00000000-0004-0000-0100-0000B2080000}"/>
    <hyperlink ref="N1115" r:id="rId2228" xr:uid="{00000000-0004-0000-0100-0000B3080000}"/>
    <hyperlink ref="O1115" r:id="rId2229" xr:uid="{00000000-0004-0000-0100-0000B4080000}"/>
    <hyperlink ref="N1116" r:id="rId2230" xr:uid="{00000000-0004-0000-0100-0000B5080000}"/>
    <hyperlink ref="O1116" r:id="rId2231" xr:uid="{00000000-0004-0000-0100-0000B6080000}"/>
    <hyperlink ref="N1117" r:id="rId2232" xr:uid="{00000000-0004-0000-0100-0000B7080000}"/>
    <hyperlink ref="O1117" r:id="rId2233" xr:uid="{00000000-0004-0000-0100-0000B8080000}"/>
    <hyperlink ref="N1118" r:id="rId2234" xr:uid="{00000000-0004-0000-0100-0000B9080000}"/>
    <hyperlink ref="O1118" r:id="rId2235" xr:uid="{00000000-0004-0000-0100-0000BA080000}"/>
    <hyperlink ref="N1119" r:id="rId2236" xr:uid="{00000000-0004-0000-0100-0000BB080000}"/>
    <hyperlink ref="O1119" r:id="rId2237" xr:uid="{00000000-0004-0000-0100-0000BC080000}"/>
    <hyperlink ref="N1120" r:id="rId2238" xr:uid="{00000000-0004-0000-0100-0000BD080000}"/>
    <hyperlink ref="O1120" r:id="rId2239" xr:uid="{00000000-0004-0000-0100-0000BE080000}"/>
    <hyperlink ref="N1121" r:id="rId2240" xr:uid="{00000000-0004-0000-0100-0000BF080000}"/>
    <hyperlink ref="O1121" r:id="rId2241" xr:uid="{00000000-0004-0000-0100-0000C0080000}"/>
    <hyperlink ref="N1122" r:id="rId2242" xr:uid="{00000000-0004-0000-0100-0000C1080000}"/>
    <hyperlink ref="O1122" r:id="rId2243" xr:uid="{00000000-0004-0000-0100-0000C2080000}"/>
    <hyperlink ref="N1123" r:id="rId2244" xr:uid="{00000000-0004-0000-0100-0000C3080000}"/>
    <hyperlink ref="O1123" r:id="rId2245" xr:uid="{00000000-0004-0000-0100-0000C4080000}"/>
    <hyperlink ref="N1124" r:id="rId2246" xr:uid="{00000000-0004-0000-0100-0000C5080000}"/>
    <hyperlink ref="O1124" r:id="rId2247" xr:uid="{00000000-0004-0000-0100-0000C6080000}"/>
    <hyperlink ref="N1125" r:id="rId2248" xr:uid="{00000000-0004-0000-0100-0000C7080000}"/>
    <hyperlink ref="O1125" r:id="rId2249" xr:uid="{00000000-0004-0000-0100-0000C8080000}"/>
    <hyperlink ref="N1126" r:id="rId2250" xr:uid="{00000000-0004-0000-0100-0000C9080000}"/>
    <hyperlink ref="O1126" r:id="rId2251" xr:uid="{00000000-0004-0000-0100-0000CA080000}"/>
    <hyperlink ref="N1127" r:id="rId2252" xr:uid="{00000000-0004-0000-0100-0000CB080000}"/>
    <hyperlink ref="O1127" r:id="rId2253" xr:uid="{00000000-0004-0000-0100-0000CC080000}"/>
    <hyperlink ref="N1128" r:id="rId2254" xr:uid="{00000000-0004-0000-0100-0000CD080000}"/>
    <hyperlink ref="O1128" r:id="rId2255" xr:uid="{00000000-0004-0000-0100-0000CE080000}"/>
    <hyperlink ref="N1129" r:id="rId2256" xr:uid="{00000000-0004-0000-0100-0000CF080000}"/>
    <hyperlink ref="O1129" r:id="rId2257" xr:uid="{00000000-0004-0000-0100-0000D0080000}"/>
    <hyperlink ref="N1130" r:id="rId2258" xr:uid="{00000000-0004-0000-0100-0000D1080000}"/>
    <hyperlink ref="O1130" r:id="rId2259" xr:uid="{00000000-0004-0000-0100-0000D2080000}"/>
    <hyperlink ref="N1131" r:id="rId2260" xr:uid="{00000000-0004-0000-0100-0000D3080000}"/>
    <hyperlink ref="O1131" r:id="rId2261" xr:uid="{00000000-0004-0000-0100-0000D4080000}"/>
    <hyperlink ref="N1132" r:id="rId2262" xr:uid="{00000000-0004-0000-0100-0000D5080000}"/>
    <hyperlink ref="O1132" r:id="rId2263" xr:uid="{00000000-0004-0000-0100-0000D6080000}"/>
    <hyperlink ref="N1133" r:id="rId2264" xr:uid="{00000000-0004-0000-0100-0000D7080000}"/>
    <hyperlink ref="O1133" r:id="rId2265" xr:uid="{00000000-0004-0000-0100-0000D8080000}"/>
    <hyperlink ref="N1134" r:id="rId2266" xr:uid="{00000000-0004-0000-0100-0000D9080000}"/>
    <hyperlink ref="O1134" r:id="rId2267" xr:uid="{00000000-0004-0000-0100-0000DA080000}"/>
    <hyperlink ref="N1135" r:id="rId2268" xr:uid="{00000000-0004-0000-0100-0000DB080000}"/>
    <hyperlink ref="O1135" r:id="rId2269" xr:uid="{00000000-0004-0000-0100-0000DC080000}"/>
    <hyperlink ref="N1136" r:id="rId2270" xr:uid="{00000000-0004-0000-0100-0000DD080000}"/>
    <hyperlink ref="O1136" r:id="rId2271" xr:uid="{00000000-0004-0000-0100-0000DE080000}"/>
    <hyperlink ref="N1137" r:id="rId2272" xr:uid="{00000000-0004-0000-0100-0000DF080000}"/>
    <hyperlink ref="O1137" r:id="rId2273" xr:uid="{00000000-0004-0000-0100-0000E0080000}"/>
    <hyperlink ref="N1138" r:id="rId2274" xr:uid="{00000000-0004-0000-0100-0000E1080000}"/>
    <hyperlink ref="O1138" r:id="rId2275" xr:uid="{00000000-0004-0000-0100-0000E2080000}"/>
    <hyperlink ref="N1139" r:id="rId2276" xr:uid="{00000000-0004-0000-0100-0000E3080000}"/>
    <hyperlink ref="O1139" r:id="rId2277" xr:uid="{00000000-0004-0000-0100-0000E4080000}"/>
    <hyperlink ref="N1140" r:id="rId2278" xr:uid="{00000000-0004-0000-0100-0000E5080000}"/>
    <hyperlink ref="O1140" r:id="rId2279" xr:uid="{00000000-0004-0000-0100-0000E6080000}"/>
    <hyperlink ref="N1141" r:id="rId2280" xr:uid="{00000000-0004-0000-0100-0000E7080000}"/>
    <hyperlink ref="O1141" r:id="rId2281" xr:uid="{00000000-0004-0000-0100-0000E8080000}"/>
    <hyperlink ref="N1142" r:id="rId2282" xr:uid="{00000000-0004-0000-0100-0000E9080000}"/>
    <hyperlink ref="O1142" r:id="rId2283" xr:uid="{00000000-0004-0000-0100-0000EA080000}"/>
    <hyperlink ref="N1143" r:id="rId2284" xr:uid="{00000000-0004-0000-0100-0000EB080000}"/>
    <hyperlink ref="O1143" r:id="rId2285" xr:uid="{00000000-0004-0000-0100-0000EC080000}"/>
    <hyperlink ref="N1144" r:id="rId2286" xr:uid="{00000000-0004-0000-0100-0000ED080000}"/>
    <hyperlink ref="O1144" r:id="rId2287" xr:uid="{00000000-0004-0000-0100-0000EE080000}"/>
    <hyperlink ref="N1145" r:id="rId2288" xr:uid="{00000000-0004-0000-0100-0000EF080000}"/>
    <hyperlink ref="O1145" r:id="rId2289" xr:uid="{00000000-0004-0000-0100-0000F0080000}"/>
    <hyperlink ref="N1146" r:id="rId2290" xr:uid="{00000000-0004-0000-0100-0000F1080000}"/>
    <hyperlink ref="O1146" r:id="rId2291" xr:uid="{00000000-0004-0000-0100-0000F2080000}"/>
    <hyperlink ref="N1147" r:id="rId2292" xr:uid="{00000000-0004-0000-0100-0000F3080000}"/>
    <hyperlink ref="O1147" r:id="rId2293" xr:uid="{00000000-0004-0000-0100-0000F4080000}"/>
    <hyperlink ref="N1148" r:id="rId2294" xr:uid="{00000000-0004-0000-0100-0000F5080000}"/>
    <hyperlink ref="O1148" r:id="rId2295" xr:uid="{00000000-0004-0000-0100-0000F6080000}"/>
    <hyperlink ref="N1149" r:id="rId2296" xr:uid="{00000000-0004-0000-0100-0000F7080000}"/>
    <hyperlink ref="O1149" r:id="rId2297" xr:uid="{00000000-0004-0000-0100-0000F8080000}"/>
    <hyperlink ref="N1150" r:id="rId2298" xr:uid="{00000000-0004-0000-0100-0000F9080000}"/>
    <hyperlink ref="O1150" r:id="rId2299" xr:uid="{00000000-0004-0000-0100-0000FA080000}"/>
    <hyperlink ref="N1151" r:id="rId2300" xr:uid="{00000000-0004-0000-0100-0000FB080000}"/>
    <hyperlink ref="O1151" r:id="rId2301" xr:uid="{00000000-0004-0000-0100-0000FC080000}"/>
    <hyperlink ref="N1152" r:id="rId2302" xr:uid="{00000000-0004-0000-0100-0000FD080000}"/>
    <hyperlink ref="O1152" r:id="rId2303" xr:uid="{00000000-0004-0000-0100-0000FE080000}"/>
    <hyperlink ref="N1153" r:id="rId2304" xr:uid="{00000000-0004-0000-0100-0000FF080000}"/>
    <hyperlink ref="O1153" r:id="rId2305" xr:uid="{00000000-0004-0000-0100-000000090000}"/>
    <hyperlink ref="N1154" r:id="rId2306" xr:uid="{00000000-0004-0000-0100-000001090000}"/>
    <hyperlink ref="O1154" r:id="rId2307" xr:uid="{00000000-0004-0000-0100-000002090000}"/>
    <hyperlink ref="N1155" r:id="rId2308" xr:uid="{00000000-0004-0000-0100-000003090000}"/>
    <hyperlink ref="O1155" r:id="rId2309" xr:uid="{00000000-0004-0000-0100-000004090000}"/>
    <hyperlink ref="N1156" r:id="rId2310" xr:uid="{00000000-0004-0000-0100-000005090000}"/>
    <hyperlink ref="O1156" r:id="rId2311" xr:uid="{00000000-0004-0000-0100-000006090000}"/>
    <hyperlink ref="N1157" r:id="rId2312" xr:uid="{00000000-0004-0000-0100-000007090000}"/>
    <hyperlink ref="O1157" r:id="rId2313" xr:uid="{00000000-0004-0000-0100-000008090000}"/>
    <hyperlink ref="N1158" r:id="rId2314" xr:uid="{00000000-0004-0000-0100-000009090000}"/>
    <hyperlink ref="O1158" r:id="rId2315" xr:uid="{00000000-0004-0000-0100-00000A090000}"/>
    <hyperlink ref="N1159" r:id="rId2316" xr:uid="{00000000-0004-0000-0100-00000B090000}"/>
    <hyperlink ref="O1159" r:id="rId2317" xr:uid="{00000000-0004-0000-0100-00000C090000}"/>
    <hyperlink ref="N1160" r:id="rId2318" xr:uid="{00000000-0004-0000-0100-00000D090000}"/>
    <hyperlink ref="O1160" r:id="rId2319" xr:uid="{00000000-0004-0000-0100-00000E090000}"/>
    <hyperlink ref="N1161" r:id="rId2320" xr:uid="{00000000-0004-0000-0100-00000F090000}"/>
    <hyperlink ref="O1161" r:id="rId2321" xr:uid="{00000000-0004-0000-0100-000010090000}"/>
    <hyperlink ref="N1162" r:id="rId2322" xr:uid="{00000000-0004-0000-0100-000011090000}"/>
    <hyperlink ref="O1162" r:id="rId2323" xr:uid="{00000000-0004-0000-0100-000012090000}"/>
    <hyperlink ref="N1163" r:id="rId2324" xr:uid="{00000000-0004-0000-0100-000013090000}"/>
    <hyperlink ref="O1163" r:id="rId2325" xr:uid="{00000000-0004-0000-0100-000014090000}"/>
    <hyperlink ref="N1164" r:id="rId2326" xr:uid="{00000000-0004-0000-0100-000015090000}"/>
    <hyperlink ref="O1164" r:id="rId2327" xr:uid="{00000000-0004-0000-0100-000016090000}"/>
    <hyperlink ref="N1165" r:id="rId2328" xr:uid="{00000000-0004-0000-0100-000017090000}"/>
    <hyperlink ref="O1165" r:id="rId2329" xr:uid="{00000000-0004-0000-0100-000018090000}"/>
    <hyperlink ref="N1166" r:id="rId2330" xr:uid="{00000000-0004-0000-0100-000019090000}"/>
    <hyperlink ref="O1166" r:id="rId2331" xr:uid="{00000000-0004-0000-0100-00001A090000}"/>
    <hyperlink ref="N1167" r:id="rId2332" xr:uid="{00000000-0004-0000-0100-00001B090000}"/>
    <hyperlink ref="O1167" r:id="rId2333" xr:uid="{00000000-0004-0000-0100-00001C090000}"/>
    <hyperlink ref="N1168" r:id="rId2334" xr:uid="{00000000-0004-0000-0100-00001D090000}"/>
    <hyperlink ref="O1168" r:id="rId2335" xr:uid="{00000000-0004-0000-0100-00001E090000}"/>
    <hyperlink ref="N1169" r:id="rId2336" xr:uid="{00000000-0004-0000-0100-00001F090000}"/>
    <hyperlink ref="O1169" r:id="rId2337" xr:uid="{00000000-0004-0000-0100-000020090000}"/>
    <hyperlink ref="N1170" r:id="rId2338" xr:uid="{00000000-0004-0000-0100-000021090000}"/>
    <hyperlink ref="O1170" r:id="rId2339" xr:uid="{00000000-0004-0000-0100-000022090000}"/>
    <hyperlink ref="N1171" r:id="rId2340" xr:uid="{00000000-0004-0000-0100-000023090000}"/>
    <hyperlink ref="O1171" r:id="rId2341" xr:uid="{00000000-0004-0000-0100-000024090000}"/>
    <hyperlink ref="N1172" r:id="rId2342" xr:uid="{00000000-0004-0000-0100-000025090000}"/>
    <hyperlink ref="O1172" r:id="rId2343" xr:uid="{00000000-0004-0000-0100-000026090000}"/>
    <hyperlink ref="N1173" r:id="rId2344" xr:uid="{00000000-0004-0000-0100-000027090000}"/>
    <hyperlink ref="O1173" r:id="rId2345" xr:uid="{00000000-0004-0000-0100-000028090000}"/>
    <hyperlink ref="N1174" r:id="rId2346" xr:uid="{00000000-0004-0000-0100-000029090000}"/>
    <hyperlink ref="O1174" r:id="rId2347" xr:uid="{00000000-0004-0000-0100-00002A090000}"/>
    <hyperlink ref="N1175" r:id="rId2348" xr:uid="{00000000-0004-0000-0100-00002B090000}"/>
    <hyperlink ref="O1175" r:id="rId2349" xr:uid="{00000000-0004-0000-0100-00002C090000}"/>
    <hyperlink ref="N1176" r:id="rId2350" xr:uid="{00000000-0004-0000-0100-00002D090000}"/>
    <hyperlink ref="O1176" r:id="rId2351" xr:uid="{00000000-0004-0000-0100-00002E090000}"/>
    <hyperlink ref="N1177" r:id="rId2352" xr:uid="{00000000-0004-0000-0100-00002F090000}"/>
    <hyperlink ref="O1177" r:id="rId2353" xr:uid="{00000000-0004-0000-0100-000030090000}"/>
    <hyperlink ref="N1178" r:id="rId2354" xr:uid="{00000000-0004-0000-0100-000031090000}"/>
    <hyperlink ref="O1178" r:id="rId2355" xr:uid="{00000000-0004-0000-0100-000032090000}"/>
    <hyperlink ref="N1179" r:id="rId2356" xr:uid="{00000000-0004-0000-0100-000033090000}"/>
    <hyperlink ref="O1179" r:id="rId2357" xr:uid="{00000000-0004-0000-0100-000034090000}"/>
    <hyperlink ref="N1180" r:id="rId2358" xr:uid="{00000000-0004-0000-0100-000035090000}"/>
    <hyperlink ref="O1180" r:id="rId2359" xr:uid="{00000000-0004-0000-0100-000036090000}"/>
    <hyperlink ref="N1181" r:id="rId2360" xr:uid="{00000000-0004-0000-0100-000037090000}"/>
    <hyperlink ref="O1181" r:id="rId2361" xr:uid="{00000000-0004-0000-0100-000038090000}"/>
    <hyperlink ref="N1182" r:id="rId2362" xr:uid="{00000000-0004-0000-0100-000039090000}"/>
    <hyperlink ref="O1182" r:id="rId2363" xr:uid="{00000000-0004-0000-0100-00003A090000}"/>
    <hyperlink ref="N1183" r:id="rId2364" xr:uid="{00000000-0004-0000-0100-00003B090000}"/>
    <hyperlink ref="O1183" r:id="rId2365" xr:uid="{00000000-0004-0000-0100-00003C090000}"/>
    <hyperlink ref="N1184" r:id="rId2366" xr:uid="{00000000-0004-0000-0100-00003D090000}"/>
    <hyperlink ref="O1184" r:id="rId2367" xr:uid="{00000000-0004-0000-0100-00003E090000}"/>
    <hyperlink ref="N1185" r:id="rId2368" xr:uid="{00000000-0004-0000-0100-00003F090000}"/>
    <hyperlink ref="O1185" r:id="rId2369" xr:uid="{00000000-0004-0000-0100-000040090000}"/>
    <hyperlink ref="N1186" r:id="rId2370" xr:uid="{00000000-0004-0000-0100-000041090000}"/>
    <hyperlink ref="O1186" r:id="rId2371" xr:uid="{00000000-0004-0000-0100-000042090000}"/>
    <hyperlink ref="N1187" r:id="rId2372" xr:uid="{00000000-0004-0000-0100-000043090000}"/>
    <hyperlink ref="O1187" r:id="rId2373" xr:uid="{00000000-0004-0000-0100-000044090000}"/>
    <hyperlink ref="N1188" r:id="rId2374" xr:uid="{00000000-0004-0000-0100-000045090000}"/>
    <hyperlink ref="O1188" r:id="rId2375" xr:uid="{00000000-0004-0000-0100-000046090000}"/>
    <hyperlink ref="N1189" r:id="rId2376" xr:uid="{00000000-0004-0000-0100-000047090000}"/>
    <hyperlink ref="O1189" r:id="rId2377" xr:uid="{00000000-0004-0000-0100-000048090000}"/>
    <hyperlink ref="N1190" r:id="rId2378" xr:uid="{00000000-0004-0000-0100-000049090000}"/>
    <hyperlink ref="O1190" r:id="rId2379" xr:uid="{00000000-0004-0000-0100-00004A090000}"/>
    <hyperlink ref="N1191" r:id="rId2380" xr:uid="{00000000-0004-0000-0100-00004B090000}"/>
    <hyperlink ref="O1191" r:id="rId2381" xr:uid="{00000000-0004-0000-0100-00004C090000}"/>
    <hyperlink ref="N1192" r:id="rId2382" xr:uid="{00000000-0004-0000-0100-00004D090000}"/>
    <hyperlink ref="O1192" r:id="rId2383" xr:uid="{00000000-0004-0000-0100-00004E090000}"/>
    <hyperlink ref="N1193" r:id="rId2384" xr:uid="{00000000-0004-0000-0100-00004F090000}"/>
    <hyperlink ref="O1193" r:id="rId2385" xr:uid="{00000000-0004-0000-0100-000050090000}"/>
    <hyperlink ref="N1194" r:id="rId2386" xr:uid="{00000000-0004-0000-0100-000051090000}"/>
    <hyperlink ref="O1194" r:id="rId2387" xr:uid="{00000000-0004-0000-0100-000052090000}"/>
    <hyperlink ref="N1195" r:id="rId2388" xr:uid="{00000000-0004-0000-0100-000053090000}"/>
    <hyperlink ref="O1195" r:id="rId2389" xr:uid="{00000000-0004-0000-0100-000054090000}"/>
    <hyperlink ref="N1196" r:id="rId2390" xr:uid="{00000000-0004-0000-0100-000055090000}"/>
    <hyperlink ref="O1196" r:id="rId2391" xr:uid="{00000000-0004-0000-0100-000056090000}"/>
    <hyperlink ref="N1197" r:id="rId2392" xr:uid="{00000000-0004-0000-0100-000057090000}"/>
    <hyperlink ref="O1197" r:id="rId2393" xr:uid="{00000000-0004-0000-0100-000058090000}"/>
    <hyperlink ref="N1198" r:id="rId2394" xr:uid="{00000000-0004-0000-0100-000059090000}"/>
    <hyperlink ref="O1198" r:id="rId2395" xr:uid="{00000000-0004-0000-0100-00005A090000}"/>
    <hyperlink ref="N1199" r:id="rId2396" xr:uid="{00000000-0004-0000-0100-00005B090000}"/>
    <hyperlink ref="O1199" r:id="rId2397" xr:uid="{00000000-0004-0000-0100-00005C090000}"/>
    <hyperlink ref="N1200" r:id="rId2398" xr:uid="{00000000-0004-0000-0100-00005D090000}"/>
    <hyperlink ref="O1200" r:id="rId2399" xr:uid="{00000000-0004-0000-0100-00005E090000}"/>
    <hyperlink ref="N1201" r:id="rId2400" xr:uid="{00000000-0004-0000-0100-00005F090000}"/>
    <hyperlink ref="O1201" r:id="rId2401" xr:uid="{00000000-0004-0000-0100-000060090000}"/>
    <hyperlink ref="N1202" r:id="rId2402" xr:uid="{00000000-0004-0000-0100-000061090000}"/>
    <hyperlink ref="O1202" r:id="rId2403" xr:uid="{00000000-0004-0000-0100-000062090000}"/>
    <hyperlink ref="N1203" r:id="rId2404" xr:uid="{00000000-0004-0000-0100-000063090000}"/>
    <hyperlink ref="O1203" r:id="rId2405" xr:uid="{00000000-0004-0000-0100-000064090000}"/>
    <hyperlink ref="N1204" r:id="rId2406" xr:uid="{00000000-0004-0000-0100-000065090000}"/>
    <hyperlink ref="O1204" r:id="rId2407" xr:uid="{00000000-0004-0000-0100-000066090000}"/>
    <hyperlink ref="N1205" r:id="rId2408" xr:uid="{00000000-0004-0000-0100-000067090000}"/>
    <hyperlink ref="O1205" r:id="rId2409" xr:uid="{00000000-0004-0000-0100-000068090000}"/>
    <hyperlink ref="N1206" r:id="rId2410" xr:uid="{00000000-0004-0000-0100-000069090000}"/>
    <hyperlink ref="O1206" r:id="rId2411" xr:uid="{00000000-0004-0000-0100-00006A090000}"/>
    <hyperlink ref="N1207" r:id="rId2412" xr:uid="{00000000-0004-0000-0100-00006B090000}"/>
    <hyperlink ref="O1207" r:id="rId2413" xr:uid="{00000000-0004-0000-0100-00006C090000}"/>
    <hyperlink ref="N1208" r:id="rId2414" xr:uid="{00000000-0004-0000-0100-00006D090000}"/>
    <hyperlink ref="O1208" r:id="rId2415" xr:uid="{00000000-0004-0000-0100-00006E090000}"/>
    <hyperlink ref="N1209" r:id="rId2416" xr:uid="{00000000-0004-0000-0100-00006F090000}"/>
    <hyperlink ref="O1209" r:id="rId2417" xr:uid="{00000000-0004-0000-0100-000070090000}"/>
    <hyperlink ref="N1210" r:id="rId2418" xr:uid="{00000000-0004-0000-0100-000071090000}"/>
    <hyperlink ref="O1210" r:id="rId2419" xr:uid="{00000000-0004-0000-0100-000072090000}"/>
    <hyperlink ref="N1211" r:id="rId2420" xr:uid="{00000000-0004-0000-0100-000073090000}"/>
    <hyperlink ref="O1211" r:id="rId2421" xr:uid="{00000000-0004-0000-0100-000074090000}"/>
    <hyperlink ref="N1212" r:id="rId2422" xr:uid="{00000000-0004-0000-0100-000075090000}"/>
    <hyperlink ref="O1212" r:id="rId2423" xr:uid="{00000000-0004-0000-0100-000076090000}"/>
    <hyperlink ref="N1213" r:id="rId2424" xr:uid="{00000000-0004-0000-0100-000077090000}"/>
    <hyperlink ref="O1213" r:id="rId2425" xr:uid="{00000000-0004-0000-0100-000078090000}"/>
    <hyperlink ref="N1214" r:id="rId2426" xr:uid="{00000000-0004-0000-0100-000079090000}"/>
    <hyperlink ref="O1214" r:id="rId2427" xr:uid="{00000000-0004-0000-0100-00007A090000}"/>
    <hyperlink ref="N1215" r:id="rId2428" xr:uid="{00000000-0004-0000-0100-00007B090000}"/>
    <hyperlink ref="O1215" r:id="rId2429" xr:uid="{00000000-0004-0000-0100-00007C090000}"/>
    <hyperlink ref="N1216" r:id="rId2430" xr:uid="{00000000-0004-0000-0100-00007D090000}"/>
    <hyperlink ref="O1216" r:id="rId2431" xr:uid="{00000000-0004-0000-0100-00007E090000}"/>
    <hyperlink ref="N1217" r:id="rId2432" xr:uid="{00000000-0004-0000-0100-00007F090000}"/>
    <hyperlink ref="O1217" r:id="rId2433" xr:uid="{00000000-0004-0000-0100-000080090000}"/>
    <hyperlink ref="N1218" r:id="rId2434" xr:uid="{00000000-0004-0000-0100-000081090000}"/>
    <hyperlink ref="O1218" r:id="rId2435" xr:uid="{00000000-0004-0000-0100-000082090000}"/>
    <hyperlink ref="N1219" r:id="rId2436" xr:uid="{00000000-0004-0000-0100-000083090000}"/>
    <hyperlink ref="O1219" r:id="rId2437" xr:uid="{00000000-0004-0000-0100-000084090000}"/>
    <hyperlink ref="N1220" r:id="rId2438" xr:uid="{00000000-0004-0000-0100-000085090000}"/>
    <hyperlink ref="O1220" r:id="rId2439" xr:uid="{00000000-0004-0000-0100-000086090000}"/>
    <hyperlink ref="N1221" r:id="rId2440" xr:uid="{00000000-0004-0000-0100-000087090000}"/>
    <hyperlink ref="O1221" r:id="rId2441" xr:uid="{00000000-0004-0000-0100-000088090000}"/>
    <hyperlink ref="N1222" r:id="rId2442" xr:uid="{00000000-0004-0000-0100-000089090000}"/>
    <hyperlink ref="O1222" r:id="rId2443" xr:uid="{00000000-0004-0000-0100-00008A090000}"/>
    <hyperlink ref="N1223" r:id="rId2444" xr:uid="{00000000-0004-0000-0100-00008B090000}"/>
    <hyperlink ref="O1223" r:id="rId2445" xr:uid="{00000000-0004-0000-0100-00008C090000}"/>
    <hyperlink ref="N1224" r:id="rId2446" xr:uid="{00000000-0004-0000-0100-00008D090000}"/>
    <hyperlink ref="O1224" r:id="rId2447" xr:uid="{00000000-0004-0000-0100-00008E090000}"/>
    <hyperlink ref="N1225" r:id="rId2448" xr:uid="{00000000-0004-0000-0100-00008F090000}"/>
    <hyperlink ref="O1225" r:id="rId2449" xr:uid="{00000000-0004-0000-0100-000090090000}"/>
    <hyperlink ref="N1226" r:id="rId2450" xr:uid="{00000000-0004-0000-0100-000091090000}"/>
    <hyperlink ref="O1226" r:id="rId2451" xr:uid="{00000000-0004-0000-0100-000092090000}"/>
    <hyperlink ref="N1227" r:id="rId2452" xr:uid="{00000000-0004-0000-0100-000093090000}"/>
    <hyperlink ref="O1227" r:id="rId2453" xr:uid="{00000000-0004-0000-0100-000094090000}"/>
    <hyperlink ref="N1228" r:id="rId2454" xr:uid="{00000000-0004-0000-0100-000095090000}"/>
    <hyperlink ref="O1228" r:id="rId2455" xr:uid="{00000000-0004-0000-0100-000096090000}"/>
    <hyperlink ref="N1229" r:id="rId2456" xr:uid="{00000000-0004-0000-0100-000097090000}"/>
    <hyperlink ref="O1229" r:id="rId2457" xr:uid="{00000000-0004-0000-0100-000098090000}"/>
    <hyperlink ref="N1230" r:id="rId2458" xr:uid="{00000000-0004-0000-0100-000099090000}"/>
    <hyperlink ref="O1230" r:id="rId2459" xr:uid="{00000000-0004-0000-0100-00009A090000}"/>
    <hyperlink ref="N1231" r:id="rId2460" xr:uid="{00000000-0004-0000-0100-00009B090000}"/>
    <hyperlink ref="O1231" r:id="rId2461" xr:uid="{00000000-0004-0000-0100-00009C090000}"/>
    <hyperlink ref="N1232" r:id="rId2462" xr:uid="{00000000-0004-0000-0100-00009D090000}"/>
    <hyperlink ref="O1232" r:id="rId2463" xr:uid="{00000000-0004-0000-0100-00009E090000}"/>
    <hyperlink ref="N1233" r:id="rId2464" xr:uid="{00000000-0004-0000-0100-00009F090000}"/>
    <hyperlink ref="O1233" r:id="rId2465" xr:uid="{00000000-0004-0000-0100-0000A0090000}"/>
    <hyperlink ref="N1234" r:id="rId2466" xr:uid="{00000000-0004-0000-0100-0000A1090000}"/>
    <hyperlink ref="O1234" r:id="rId2467" xr:uid="{00000000-0004-0000-0100-0000A2090000}"/>
    <hyperlink ref="N1235" r:id="rId2468" xr:uid="{00000000-0004-0000-0100-0000A3090000}"/>
    <hyperlink ref="O1235" r:id="rId2469" xr:uid="{00000000-0004-0000-0100-0000A4090000}"/>
    <hyperlink ref="N1236" r:id="rId2470" xr:uid="{00000000-0004-0000-0100-0000A5090000}"/>
    <hyperlink ref="O1236" r:id="rId2471" xr:uid="{00000000-0004-0000-0100-0000A6090000}"/>
    <hyperlink ref="N1237" r:id="rId2472" xr:uid="{00000000-0004-0000-0100-0000A7090000}"/>
    <hyperlink ref="O1237" r:id="rId2473" xr:uid="{00000000-0004-0000-0100-0000A8090000}"/>
    <hyperlink ref="N1238" r:id="rId2474" xr:uid="{00000000-0004-0000-0100-0000A9090000}"/>
    <hyperlink ref="O1238" r:id="rId2475" xr:uid="{00000000-0004-0000-0100-0000AA090000}"/>
    <hyperlink ref="N1239" r:id="rId2476" xr:uid="{00000000-0004-0000-0100-0000AB090000}"/>
    <hyperlink ref="O1239" r:id="rId2477" xr:uid="{00000000-0004-0000-0100-0000AC090000}"/>
    <hyperlink ref="N1240" r:id="rId2478" xr:uid="{00000000-0004-0000-0100-0000AD090000}"/>
    <hyperlink ref="O1240" r:id="rId2479" xr:uid="{00000000-0004-0000-0100-0000AE090000}"/>
    <hyperlink ref="N1241" r:id="rId2480" xr:uid="{00000000-0004-0000-0100-0000AF090000}"/>
    <hyperlink ref="O1241" r:id="rId2481" xr:uid="{00000000-0004-0000-0100-0000B0090000}"/>
    <hyperlink ref="N1242" r:id="rId2482" xr:uid="{00000000-0004-0000-0100-0000B1090000}"/>
    <hyperlink ref="O1242" r:id="rId2483" xr:uid="{00000000-0004-0000-0100-0000B2090000}"/>
    <hyperlink ref="N1243" r:id="rId2484" xr:uid="{00000000-0004-0000-0100-0000B3090000}"/>
    <hyperlink ref="O1243" r:id="rId2485" xr:uid="{00000000-0004-0000-0100-0000B4090000}"/>
    <hyperlink ref="N1244" r:id="rId2486" xr:uid="{00000000-0004-0000-0100-0000B5090000}"/>
    <hyperlink ref="O1244" r:id="rId2487" xr:uid="{00000000-0004-0000-0100-0000B6090000}"/>
    <hyperlink ref="N1245" r:id="rId2488" xr:uid="{00000000-0004-0000-0100-0000B7090000}"/>
    <hyperlink ref="O1245" r:id="rId2489" xr:uid="{00000000-0004-0000-0100-0000B8090000}"/>
    <hyperlink ref="N1246" r:id="rId2490" xr:uid="{00000000-0004-0000-0100-0000B9090000}"/>
    <hyperlink ref="O1246" r:id="rId2491" xr:uid="{00000000-0004-0000-0100-0000BA090000}"/>
    <hyperlink ref="N1247" r:id="rId2492" xr:uid="{00000000-0004-0000-0100-0000BB090000}"/>
    <hyperlink ref="O1247" r:id="rId2493" xr:uid="{00000000-0004-0000-0100-0000BC090000}"/>
    <hyperlink ref="N1248" r:id="rId2494" xr:uid="{00000000-0004-0000-0100-0000BD090000}"/>
    <hyperlink ref="O1248" r:id="rId2495" xr:uid="{00000000-0004-0000-0100-0000BE090000}"/>
    <hyperlink ref="N1249" r:id="rId2496" xr:uid="{00000000-0004-0000-0100-0000BF090000}"/>
    <hyperlink ref="O1249" r:id="rId2497" xr:uid="{00000000-0004-0000-0100-0000C0090000}"/>
    <hyperlink ref="N1250" r:id="rId2498" xr:uid="{00000000-0004-0000-0100-0000C1090000}"/>
    <hyperlink ref="O1250" r:id="rId2499" xr:uid="{00000000-0004-0000-0100-0000C2090000}"/>
    <hyperlink ref="N1251" r:id="rId2500" xr:uid="{00000000-0004-0000-0100-0000C3090000}"/>
    <hyperlink ref="O1251" r:id="rId2501" xr:uid="{00000000-0004-0000-0100-0000C4090000}"/>
    <hyperlink ref="N1252" r:id="rId2502" xr:uid="{00000000-0004-0000-0100-0000C5090000}"/>
    <hyperlink ref="O1252" r:id="rId2503" xr:uid="{00000000-0004-0000-0100-0000C6090000}"/>
    <hyperlink ref="N1253" r:id="rId2504" xr:uid="{00000000-0004-0000-0100-0000C7090000}"/>
    <hyperlink ref="O1253" r:id="rId2505" xr:uid="{00000000-0004-0000-0100-0000C8090000}"/>
    <hyperlink ref="N1254" r:id="rId2506" xr:uid="{00000000-0004-0000-0100-0000C9090000}"/>
    <hyperlink ref="O1254" r:id="rId2507" xr:uid="{00000000-0004-0000-0100-0000CA090000}"/>
    <hyperlink ref="N1255" r:id="rId2508" xr:uid="{00000000-0004-0000-0100-0000CB090000}"/>
    <hyperlink ref="O1255" r:id="rId2509" xr:uid="{00000000-0004-0000-0100-0000CC090000}"/>
    <hyperlink ref="N1256" r:id="rId2510" xr:uid="{00000000-0004-0000-0100-0000CD090000}"/>
    <hyperlink ref="O1256" r:id="rId2511" xr:uid="{00000000-0004-0000-0100-0000CE090000}"/>
    <hyperlink ref="N1257" r:id="rId2512" xr:uid="{00000000-0004-0000-0100-0000CF090000}"/>
    <hyperlink ref="O1257" r:id="rId2513" xr:uid="{00000000-0004-0000-0100-0000D0090000}"/>
    <hyperlink ref="N1258" r:id="rId2514" xr:uid="{00000000-0004-0000-0100-0000D1090000}"/>
    <hyperlink ref="O1258" r:id="rId2515" xr:uid="{00000000-0004-0000-0100-0000D2090000}"/>
    <hyperlink ref="N1259" r:id="rId2516" xr:uid="{00000000-0004-0000-0100-0000D3090000}"/>
    <hyperlink ref="O1259" r:id="rId2517" xr:uid="{00000000-0004-0000-0100-0000D4090000}"/>
    <hyperlink ref="N1260" r:id="rId2518" xr:uid="{00000000-0004-0000-0100-0000D5090000}"/>
    <hyperlink ref="O1260" r:id="rId2519" xr:uid="{00000000-0004-0000-0100-0000D6090000}"/>
    <hyperlink ref="N1261" r:id="rId2520" xr:uid="{00000000-0004-0000-0100-0000D7090000}"/>
    <hyperlink ref="O1261" r:id="rId2521" xr:uid="{00000000-0004-0000-0100-0000D8090000}"/>
    <hyperlink ref="N1262" r:id="rId2522" xr:uid="{00000000-0004-0000-0100-0000D9090000}"/>
    <hyperlink ref="O1262" r:id="rId2523" xr:uid="{00000000-0004-0000-0100-0000DA090000}"/>
    <hyperlink ref="N1263" r:id="rId2524" xr:uid="{00000000-0004-0000-0100-0000DB090000}"/>
    <hyperlink ref="O1263" r:id="rId2525" xr:uid="{00000000-0004-0000-0100-0000DC090000}"/>
    <hyperlink ref="N1264" r:id="rId2526" xr:uid="{00000000-0004-0000-0100-0000DD090000}"/>
    <hyperlink ref="O1264" r:id="rId2527" xr:uid="{00000000-0004-0000-0100-0000DE090000}"/>
    <hyperlink ref="N1265" r:id="rId2528" xr:uid="{00000000-0004-0000-0100-0000DF090000}"/>
    <hyperlink ref="O1265" r:id="rId2529" xr:uid="{00000000-0004-0000-0100-0000E0090000}"/>
    <hyperlink ref="N1266" r:id="rId2530" xr:uid="{00000000-0004-0000-0100-0000E1090000}"/>
    <hyperlink ref="O1266" r:id="rId2531" xr:uid="{00000000-0004-0000-0100-0000E2090000}"/>
    <hyperlink ref="N1267" r:id="rId2532" xr:uid="{00000000-0004-0000-0100-0000E3090000}"/>
    <hyperlink ref="O1267" r:id="rId2533" xr:uid="{00000000-0004-0000-0100-0000E4090000}"/>
    <hyperlink ref="N1268" r:id="rId2534" xr:uid="{00000000-0004-0000-0100-0000E5090000}"/>
    <hyperlink ref="O1268" r:id="rId2535" xr:uid="{00000000-0004-0000-0100-0000E6090000}"/>
    <hyperlink ref="N1269" r:id="rId2536" xr:uid="{00000000-0004-0000-0100-0000E7090000}"/>
    <hyperlink ref="O1269" r:id="rId2537" xr:uid="{00000000-0004-0000-0100-0000E8090000}"/>
    <hyperlink ref="N1270" r:id="rId2538" xr:uid="{00000000-0004-0000-0100-0000E9090000}"/>
    <hyperlink ref="O1270" r:id="rId2539" xr:uid="{00000000-0004-0000-0100-0000EA090000}"/>
    <hyperlink ref="N1271" r:id="rId2540" xr:uid="{00000000-0004-0000-0100-0000EB090000}"/>
    <hyperlink ref="O1271" r:id="rId2541" xr:uid="{00000000-0004-0000-0100-0000EC090000}"/>
    <hyperlink ref="N1272" r:id="rId2542" xr:uid="{00000000-0004-0000-0100-0000ED090000}"/>
    <hyperlink ref="O1272" r:id="rId2543" xr:uid="{00000000-0004-0000-0100-0000EE090000}"/>
    <hyperlink ref="N1273" r:id="rId2544" xr:uid="{00000000-0004-0000-0100-0000EF090000}"/>
    <hyperlink ref="O1273" r:id="rId2545" xr:uid="{00000000-0004-0000-0100-0000F0090000}"/>
    <hyperlink ref="N1274" r:id="rId2546" xr:uid="{00000000-0004-0000-0100-0000F1090000}"/>
    <hyperlink ref="O1274" r:id="rId2547" xr:uid="{00000000-0004-0000-0100-0000F2090000}"/>
    <hyperlink ref="N1275" r:id="rId2548" xr:uid="{00000000-0004-0000-0100-0000F3090000}"/>
    <hyperlink ref="O1275" r:id="rId2549" xr:uid="{00000000-0004-0000-0100-0000F4090000}"/>
    <hyperlink ref="N1276" r:id="rId2550" xr:uid="{00000000-0004-0000-0100-0000F5090000}"/>
    <hyperlink ref="O1276" r:id="rId2551" xr:uid="{00000000-0004-0000-0100-0000F6090000}"/>
    <hyperlink ref="N1277" r:id="rId2552" xr:uid="{00000000-0004-0000-0100-0000F7090000}"/>
    <hyperlink ref="O1277" r:id="rId2553" xr:uid="{00000000-0004-0000-0100-0000F8090000}"/>
    <hyperlink ref="N1278" r:id="rId2554" xr:uid="{00000000-0004-0000-0100-0000F9090000}"/>
    <hyperlink ref="O1278" r:id="rId2555" xr:uid="{00000000-0004-0000-0100-0000FA090000}"/>
    <hyperlink ref="N1279" r:id="rId2556" xr:uid="{00000000-0004-0000-0100-0000FB090000}"/>
    <hyperlink ref="O1279" r:id="rId2557" xr:uid="{00000000-0004-0000-0100-0000FC090000}"/>
    <hyperlink ref="N1280" r:id="rId2558" xr:uid="{00000000-0004-0000-0100-0000FD090000}"/>
    <hyperlink ref="O1280" r:id="rId2559" xr:uid="{00000000-0004-0000-0100-0000FE090000}"/>
    <hyperlink ref="N1281" r:id="rId2560" xr:uid="{00000000-0004-0000-0100-0000FF090000}"/>
    <hyperlink ref="O1281" r:id="rId2561" xr:uid="{00000000-0004-0000-0100-0000000A0000}"/>
    <hyperlink ref="N1282" r:id="rId2562" xr:uid="{00000000-0004-0000-0100-0000010A0000}"/>
    <hyperlink ref="O1282" r:id="rId2563" xr:uid="{00000000-0004-0000-0100-0000020A0000}"/>
    <hyperlink ref="N1283" r:id="rId2564" xr:uid="{00000000-0004-0000-0100-0000030A0000}"/>
    <hyperlink ref="O1283" r:id="rId2565" xr:uid="{00000000-0004-0000-0100-0000040A0000}"/>
    <hyperlink ref="N1284" r:id="rId2566" xr:uid="{00000000-0004-0000-0100-0000050A0000}"/>
    <hyperlink ref="O1284" r:id="rId2567" xr:uid="{00000000-0004-0000-0100-0000060A0000}"/>
    <hyperlink ref="N1285" r:id="rId2568" xr:uid="{00000000-0004-0000-0100-0000070A0000}"/>
    <hyperlink ref="O1285" r:id="rId2569" xr:uid="{00000000-0004-0000-0100-0000080A0000}"/>
    <hyperlink ref="N1286" r:id="rId2570" xr:uid="{00000000-0004-0000-0100-0000090A0000}"/>
    <hyperlink ref="O1286" r:id="rId2571" xr:uid="{00000000-0004-0000-0100-00000A0A0000}"/>
    <hyperlink ref="N1287" r:id="rId2572" xr:uid="{00000000-0004-0000-0100-00000B0A0000}"/>
    <hyperlink ref="O1287" r:id="rId2573" xr:uid="{00000000-0004-0000-0100-00000C0A0000}"/>
    <hyperlink ref="N1288" r:id="rId2574" xr:uid="{00000000-0004-0000-0100-00000D0A0000}"/>
    <hyperlink ref="O1288" r:id="rId2575" xr:uid="{00000000-0004-0000-0100-00000E0A0000}"/>
    <hyperlink ref="N1289" r:id="rId2576" xr:uid="{00000000-0004-0000-0100-00000F0A0000}"/>
    <hyperlink ref="O1289" r:id="rId2577" xr:uid="{00000000-0004-0000-0100-0000100A0000}"/>
    <hyperlink ref="N1290" r:id="rId2578" xr:uid="{00000000-0004-0000-0100-0000110A0000}"/>
    <hyperlink ref="O1290" r:id="rId2579" xr:uid="{00000000-0004-0000-0100-0000120A0000}"/>
    <hyperlink ref="N1291" r:id="rId2580" xr:uid="{00000000-0004-0000-0100-0000130A0000}"/>
    <hyperlink ref="O1291" r:id="rId2581" xr:uid="{00000000-0004-0000-0100-0000140A0000}"/>
    <hyperlink ref="N1292" r:id="rId2582" xr:uid="{00000000-0004-0000-0100-0000150A0000}"/>
    <hyperlink ref="O1292" r:id="rId2583" xr:uid="{00000000-0004-0000-0100-0000160A0000}"/>
    <hyperlink ref="N1293" r:id="rId2584" xr:uid="{00000000-0004-0000-0100-0000170A0000}"/>
    <hyperlink ref="O1293" r:id="rId2585" xr:uid="{00000000-0004-0000-0100-0000180A0000}"/>
    <hyperlink ref="N1294" r:id="rId2586" xr:uid="{00000000-0004-0000-0100-0000190A0000}"/>
    <hyperlink ref="O1294" r:id="rId2587" xr:uid="{00000000-0004-0000-0100-00001A0A0000}"/>
    <hyperlink ref="N1295" r:id="rId2588" xr:uid="{00000000-0004-0000-0100-00001B0A0000}"/>
    <hyperlink ref="O1295" r:id="rId2589" xr:uid="{00000000-0004-0000-0100-00001C0A0000}"/>
    <hyperlink ref="N1296" r:id="rId2590" xr:uid="{00000000-0004-0000-0100-00001D0A0000}"/>
    <hyperlink ref="O1296" r:id="rId2591" xr:uid="{00000000-0004-0000-0100-00001E0A0000}"/>
    <hyperlink ref="N1297" r:id="rId2592" xr:uid="{00000000-0004-0000-0100-00001F0A0000}"/>
    <hyperlink ref="O1297" r:id="rId2593" xr:uid="{00000000-0004-0000-0100-0000200A0000}"/>
    <hyperlink ref="N1298" r:id="rId2594" xr:uid="{00000000-0004-0000-0100-0000210A0000}"/>
    <hyperlink ref="O1298" r:id="rId2595" xr:uid="{00000000-0004-0000-0100-0000220A0000}"/>
    <hyperlink ref="N1299" r:id="rId2596" xr:uid="{00000000-0004-0000-0100-0000230A0000}"/>
    <hyperlink ref="O1299" r:id="rId2597" xr:uid="{00000000-0004-0000-0100-0000240A0000}"/>
    <hyperlink ref="N1300" r:id="rId2598" xr:uid="{00000000-0004-0000-0100-0000250A0000}"/>
    <hyperlink ref="O1300" r:id="rId2599" xr:uid="{00000000-0004-0000-0100-0000260A0000}"/>
    <hyperlink ref="N1301" r:id="rId2600" xr:uid="{00000000-0004-0000-0100-0000270A0000}"/>
    <hyperlink ref="O1301" r:id="rId2601" xr:uid="{00000000-0004-0000-0100-0000280A0000}"/>
    <hyperlink ref="N1302" r:id="rId2602" xr:uid="{00000000-0004-0000-0100-0000290A0000}"/>
    <hyperlink ref="O1302" r:id="rId2603" xr:uid="{00000000-0004-0000-0100-00002A0A0000}"/>
    <hyperlink ref="N1303" r:id="rId2604" xr:uid="{00000000-0004-0000-0100-00002B0A0000}"/>
    <hyperlink ref="O1303" r:id="rId2605" xr:uid="{00000000-0004-0000-0100-00002C0A0000}"/>
    <hyperlink ref="N1304" r:id="rId2606" xr:uid="{00000000-0004-0000-0100-00002D0A0000}"/>
    <hyperlink ref="O1304" r:id="rId2607" xr:uid="{00000000-0004-0000-0100-00002E0A0000}"/>
    <hyperlink ref="N1305" r:id="rId2608" xr:uid="{00000000-0004-0000-0100-00002F0A0000}"/>
    <hyperlink ref="O1305" r:id="rId2609" xr:uid="{00000000-0004-0000-0100-0000300A0000}"/>
    <hyperlink ref="N1306" r:id="rId2610" xr:uid="{00000000-0004-0000-0100-0000310A0000}"/>
    <hyperlink ref="O1306" r:id="rId2611" xr:uid="{00000000-0004-0000-0100-0000320A0000}"/>
    <hyperlink ref="N1307" r:id="rId2612" xr:uid="{00000000-0004-0000-0100-0000330A0000}"/>
    <hyperlink ref="O1307" r:id="rId2613" xr:uid="{00000000-0004-0000-0100-0000340A0000}"/>
    <hyperlink ref="N1308" r:id="rId2614" xr:uid="{00000000-0004-0000-0100-0000350A0000}"/>
    <hyperlink ref="O1308" r:id="rId2615" xr:uid="{00000000-0004-0000-0100-0000360A0000}"/>
    <hyperlink ref="N1309" r:id="rId2616" xr:uid="{00000000-0004-0000-0100-0000370A0000}"/>
    <hyperlink ref="O1309" r:id="rId2617" xr:uid="{00000000-0004-0000-0100-0000380A0000}"/>
    <hyperlink ref="N1310" r:id="rId2618" xr:uid="{00000000-0004-0000-0100-0000390A0000}"/>
    <hyperlink ref="O1310" r:id="rId2619" xr:uid="{00000000-0004-0000-0100-00003A0A0000}"/>
    <hyperlink ref="N1311" r:id="rId2620" xr:uid="{00000000-0004-0000-0100-00003B0A0000}"/>
    <hyperlink ref="O1311" r:id="rId2621" xr:uid="{00000000-0004-0000-0100-00003C0A0000}"/>
    <hyperlink ref="N1312" r:id="rId2622" xr:uid="{00000000-0004-0000-0100-00003D0A0000}"/>
    <hyperlink ref="O1312" r:id="rId2623" xr:uid="{00000000-0004-0000-0100-00003E0A0000}"/>
    <hyperlink ref="N1313" r:id="rId2624" xr:uid="{00000000-0004-0000-0100-00003F0A0000}"/>
    <hyperlink ref="O1313" r:id="rId2625" xr:uid="{00000000-0004-0000-0100-0000400A0000}"/>
    <hyperlink ref="N1314" r:id="rId2626" xr:uid="{00000000-0004-0000-0100-0000410A0000}"/>
    <hyperlink ref="O1314" r:id="rId2627" xr:uid="{00000000-0004-0000-0100-0000420A0000}"/>
    <hyperlink ref="N1315" r:id="rId2628" xr:uid="{00000000-0004-0000-0100-0000430A0000}"/>
    <hyperlink ref="O1315" r:id="rId2629" xr:uid="{00000000-0004-0000-0100-0000440A0000}"/>
    <hyperlink ref="N1316" r:id="rId2630" xr:uid="{00000000-0004-0000-0100-0000450A0000}"/>
    <hyperlink ref="O1316" r:id="rId2631" xr:uid="{00000000-0004-0000-0100-0000460A0000}"/>
    <hyperlink ref="N1317" r:id="rId2632" xr:uid="{00000000-0004-0000-0100-0000470A0000}"/>
    <hyperlink ref="O1317" r:id="rId2633" xr:uid="{00000000-0004-0000-0100-0000480A0000}"/>
    <hyperlink ref="N1318" r:id="rId2634" xr:uid="{00000000-0004-0000-0100-0000490A0000}"/>
    <hyperlink ref="O1318" r:id="rId2635" xr:uid="{00000000-0004-0000-0100-00004A0A0000}"/>
    <hyperlink ref="N1319" r:id="rId2636" xr:uid="{00000000-0004-0000-0100-00004B0A0000}"/>
    <hyperlink ref="O1319" r:id="rId2637" xr:uid="{00000000-0004-0000-0100-00004C0A0000}"/>
    <hyperlink ref="N1320" r:id="rId2638" xr:uid="{00000000-0004-0000-0100-00004D0A0000}"/>
    <hyperlink ref="O1320" r:id="rId2639" xr:uid="{00000000-0004-0000-0100-00004E0A0000}"/>
    <hyperlink ref="N1321" r:id="rId2640" xr:uid="{00000000-0004-0000-0100-00004F0A0000}"/>
    <hyperlink ref="O1321" r:id="rId2641" xr:uid="{00000000-0004-0000-0100-0000500A0000}"/>
    <hyperlink ref="N1322" r:id="rId2642" xr:uid="{00000000-0004-0000-0100-0000510A0000}"/>
    <hyperlink ref="O1322" r:id="rId2643" xr:uid="{00000000-0004-0000-0100-0000520A0000}"/>
    <hyperlink ref="N1323" r:id="rId2644" xr:uid="{00000000-0004-0000-0100-0000530A0000}"/>
    <hyperlink ref="O1323" r:id="rId2645" xr:uid="{00000000-0004-0000-0100-0000540A0000}"/>
    <hyperlink ref="N1324" r:id="rId2646" xr:uid="{00000000-0004-0000-0100-0000550A0000}"/>
    <hyperlink ref="O1324" r:id="rId2647" xr:uid="{00000000-0004-0000-0100-0000560A0000}"/>
    <hyperlink ref="N1325" r:id="rId2648" xr:uid="{00000000-0004-0000-0100-0000570A0000}"/>
    <hyperlink ref="O1325" r:id="rId2649" xr:uid="{00000000-0004-0000-0100-0000580A0000}"/>
    <hyperlink ref="N1326" r:id="rId2650" xr:uid="{00000000-0004-0000-0100-0000590A0000}"/>
    <hyperlink ref="O1326" r:id="rId2651" xr:uid="{00000000-0004-0000-0100-00005A0A0000}"/>
    <hyperlink ref="N1327" r:id="rId2652" xr:uid="{00000000-0004-0000-0100-00005B0A0000}"/>
    <hyperlink ref="O1327" r:id="rId2653" xr:uid="{00000000-0004-0000-0100-00005C0A0000}"/>
    <hyperlink ref="N1328" r:id="rId2654" xr:uid="{00000000-0004-0000-0100-00005D0A0000}"/>
    <hyperlink ref="O1328" r:id="rId2655" xr:uid="{00000000-0004-0000-0100-00005E0A0000}"/>
    <hyperlink ref="N1329" r:id="rId2656" xr:uid="{00000000-0004-0000-0100-00005F0A0000}"/>
    <hyperlink ref="O1329" r:id="rId2657" xr:uid="{00000000-0004-0000-0100-0000600A0000}"/>
    <hyperlink ref="N1330" r:id="rId2658" xr:uid="{00000000-0004-0000-0100-0000610A0000}"/>
    <hyperlink ref="O1330" r:id="rId2659" xr:uid="{00000000-0004-0000-0100-0000620A0000}"/>
    <hyperlink ref="N1331" r:id="rId2660" xr:uid="{00000000-0004-0000-0100-0000630A0000}"/>
    <hyperlink ref="O1331" r:id="rId2661" xr:uid="{00000000-0004-0000-0100-0000640A0000}"/>
    <hyperlink ref="N1332" r:id="rId2662" xr:uid="{00000000-0004-0000-0100-0000650A0000}"/>
    <hyperlink ref="O1332" r:id="rId2663" xr:uid="{00000000-0004-0000-0100-0000660A0000}"/>
    <hyperlink ref="N1333" r:id="rId2664" xr:uid="{00000000-0004-0000-0100-0000670A0000}"/>
    <hyperlink ref="O1333" r:id="rId2665" xr:uid="{00000000-0004-0000-0100-0000680A0000}"/>
    <hyperlink ref="N1334" r:id="rId2666" xr:uid="{00000000-0004-0000-0100-0000690A0000}"/>
    <hyperlink ref="O1334" r:id="rId2667" xr:uid="{00000000-0004-0000-0100-00006A0A0000}"/>
    <hyperlink ref="N1335" r:id="rId2668" xr:uid="{00000000-0004-0000-0100-00006B0A0000}"/>
    <hyperlink ref="O1335" r:id="rId2669" xr:uid="{00000000-0004-0000-0100-00006C0A0000}"/>
    <hyperlink ref="N1336" r:id="rId2670" xr:uid="{00000000-0004-0000-0100-00006D0A0000}"/>
    <hyperlink ref="O1336" r:id="rId2671" xr:uid="{00000000-0004-0000-0100-00006E0A0000}"/>
    <hyperlink ref="N1337" r:id="rId2672" xr:uid="{00000000-0004-0000-0100-00006F0A0000}"/>
    <hyperlink ref="O1337" r:id="rId2673" xr:uid="{00000000-0004-0000-0100-0000700A0000}"/>
    <hyperlink ref="N1338" r:id="rId2674" xr:uid="{00000000-0004-0000-0100-0000710A0000}"/>
    <hyperlink ref="O1338" r:id="rId2675" xr:uid="{00000000-0004-0000-0100-0000720A0000}"/>
    <hyperlink ref="N1339" r:id="rId2676" xr:uid="{00000000-0004-0000-0100-0000730A0000}"/>
    <hyperlink ref="O1339" r:id="rId2677" xr:uid="{00000000-0004-0000-0100-0000740A0000}"/>
    <hyperlink ref="N1340" r:id="rId2678" xr:uid="{00000000-0004-0000-0100-0000750A0000}"/>
    <hyperlink ref="O1340" r:id="rId2679" xr:uid="{00000000-0004-0000-0100-0000760A0000}"/>
    <hyperlink ref="N1341" r:id="rId2680" xr:uid="{00000000-0004-0000-0100-0000770A0000}"/>
    <hyperlink ref="O1341" r:id="rId2681" xr:uid="{00000000-0004-0000-0100-0000780A0000}"/>
    <hyperlink ref="N1342" r:id="rId2682" xr:uid="{00000000-0004-0000-0100-0000790A0000}"/>
    <hyperlink ref="O1342" r:id="rId2683" xr:uid="{00000000-0004-0000-0100-00007A0A0000}"/>
    <hyperlink ref="N1343" r:id="rId2684" xr:uid="{00000000-0004-0000-0100-00007B0A0000}"/>
    <hyperlink ref="O1343" r:id="rId2685" xr:uid="{00000000-0004-0000-0100-00007C0A0000}"/>
    <hyperlink ref="N1344" r:id="rId2686" xr:uid="{00000000-0004-0000-0100-00007D0A0000}"/>
    <hyperlink ref="O1344" r:id="rId2687" xr:uid="{00000000-0004-0000-0100-00007E0A0000}"/>
    <hyperlink ref="N1345" r:id="rId2688" xr:uid="{00000000-0004-0000-0100-00007F0A0000}"/>
    <hyperlink ref="O1345" r:id="rId2689" xr:uid="{00000000-0004-0000-0100-0000800A0000}"/>
    <hyperlink ref="N1346" r:id="rId2690" xr:uid="{00000000-0004-0000-0100-0000810A0000}"/>
    <hyperlink ref="O1346" r:id="rId2691" xr:uid="{00000000-0004-0000-0100-0000820A0000}"/>
    <hyperlink ref="N1347" r:id="rId2692" xr:uid="{00000000-0004-0000-0100-0000830A0000}"/>
    <hyperlink ref="O1347" r:id="rId2693" xr:uid="{00000000-0004-0000-0100-0000840A0000}"/>
    <hyperlink ref="N1348" r:id="rId2694" xr:uid="{00000000-0004-0000-0100-0000850A0000}"/>
    <hyperlink ref="O1348" r:id="rId2695" xr:uid="{00000000-0004-0000-0100-0000860A0000}"/>
    <hyperlink ref="N1349" r:id="rId2696" xr:uid="{00000000-0004-0000-0100-0000870A0000}"/>
    <hyperlink ref="O1349" r:id="rId2697" xr:uid="{00000000-0004-0000-0100-0000880A0000}"/>
    <hyperlink ref="N1350" r:id="rId2698" xr:uid="{00000000-0004-0000-0100-0000890A0000}"/>
    <hyperlink ref="O1350" r:id="rId2699" xr:uid="{00000000-0004-0000-0100-00008A0A0000}"/>
    <hyperlink ref="N1351" r:id="rId2700" xr:uid="{00000000-0004-0000-0100-00008B0A0000}"/>
    <hyperlink ref="O1351" r:id="rId2701" xr:uid="{00000000-0004-0000-0100-00008C0A0000}"/>
    <hyperlink ref="N1352" r:id="rId2702" xr:uid="{00000000-0004-0000-0100-00008D0A0000}"/>
    <hyperlink ref="O1352" r:id="rId2703" xr:uid="{00000000-0004-0000-0100-00008E0A0000}"/>
    <hyperlink ref="N1353" r:id="rId2704" xr:uid="{00000000-0004-0000-0100-00008F0A0000}"/>
    <hyperlink ref="O1353" r:id="rId2705" xr:uid="{00000000-0004-0000-0100-0000900A0000}"/>
    <hyperlink ref="N1354" r:id="rId2706" xr:uid="{00000000-0004-0000-0100-0000910A0000}"/>
    <hyperlink ref="O1354" r:id="rId2707" xr:uid="{00000000-0004-0000-0100-0000920A0000}"/>
    <hyperlink ref="N1355" r:id="rId2708" xr:uid="{00000000-0004-0000-0100-0000930A0000}"/>
    <hyperlink ref="O1355" r:id="rId2709" xr:uid="{00000000-0004-0000-0100-0000940A0000}"/>
    <hyperlink ref="N1356" r:id="rId2710" xr:uid="{00000000-0004-0000-0100-0000950A0000}"/>
    <hyperlink ref="O1356" r:id="rId2711" xr:uid="{00000000-0004-0000-0100-0000960A0000}"/>
    <hyperlink ref="N1357" r:id="rId2712" xr:uid="{00000000-0004-0000-0100-0000970A0000}"/>
    <hyperlink ref="O1357" r:id="rId2713" xr:uid="{00000000-0004-0000-0100-0000980A0000}"/>
    <hyperlink ref="N1358" r:id="rId2714" xr:uid="{00000000-0004-0000-0100-0000990A0000}"/>
    <hyperlink ref="O1358" r:id="rId2715" xr:uid="{00000000-0004-0000-0100-00009A0A0000}"/>
    <hyperlink ref="N1359" r:id="rId2716" xr:uid="{00000000-0004-0000-0100-00009B0A0000}"/>
    <hyperlink ref="O1359" r:id="rId2717" xr:uid="{00000000-0004-0000-0100-00009C0A0000}"/>
    <hyperlink ref="N1360" r:id="rId2718" xr:uid="{00000000-0004-0000-0100-00009D0A0000}"/>
    <hyperlink ref="O1360" r:id="rId2719" xr:uid="{00000000-0004-0000-0100-00009E0A0000}"/>
    <hyperlink ref="N1361" r:id="rId2720" xr:uid="{00000000-0004-0000-0100-00009F0A0000}"/>
    <hyperlink ref="O1361" r:id="rId2721" xr:uid="{00000000-0004-0000-0100-0000A00A0000}"/>
    <hyperlink ref="N1362" r:id="rId2722" xr:uid="{00000000-0004-0000-0100-0000A10A0000}"/>
    <hyperlink ref="O1362" r:id="rId2723" xr:uid="{00000000-0004-0000-0100-0000A20A0000}"/>
    <hyperlink ref="N1363" r:id="rId2724" xr:uid="{00000000-0004-0000-0100-0000A30A0000}"/>
    <hyperlink ref="O1363" r:id="rId2725" xr:uid="{00000000-0004-0000-0100-0000A40A0000}"/>
    <hyperlink ref="N1364" r:id="rId2726" xr:uid="{00000000-0004-0000-0100-0000A50A0000}"/>
    <hyperlink ref="O1364" r:id="rId2727" xr:uid="{00000000-0004-0000-0100-0000A60A0000}"/>
    <hyperlink ref="N1365" r:id="rId2728" xr:uid="{00000000-0004-0000-0100-0000A70A0000}"/>
    <hyperlink ref="O1365" r:id="rId2729" xr:uid="{00000000-0004-0000-0100-0000A80A0000}"/>
    <hyperlink ref="N1366" r:id="rId2730" xr:uid="{00000000-0004-0000-0100-0000A90A0000}"/>
    <hyperlink ref="O1366" r:id="rId2731" xr:uid="{00000000-0004-0000-0100-0000AA0A0000}"/>
    <hyperlink ref="N1367" r:id="rId2732" xr:uid="{00000000-0004-0000-0100-0000AB0A0000}"/>
    <hyperlink ref="O1367" r:id="rId2733" xr:uid="{00000000-0004-0000-0100-0000AC0A0000}"/>
    <hyperlink ref="N1368" r:id="rId2734" xr:uid="{00000000-0004-0000-0100-0000AD0A0000}"/>
    <hyperlink ref="O1368" r:id="rId2735" xr:uid="{00000000-0004-0000-0100-0000AE0A0000}"/>
    <hyperlink ref="N1369" r:id="rId2736" xr:uid="{00000000-0004-0000-0100-0000AF0A0000}"/>
    <hyperlink ref="O1369" r:id="rId2737" xr:uid="{00000000-0004-0000-0100-0000B00A0000}"/>
    <hyperlink ref="N1370" r:id="rId2738" xr:uid="{00000000-0004-0000-0100-0000B10A0000}"/>
    <hyperlink ref="O1370" r:id="rId2739" xr:uid="{00000000-0004-0000-0100-0000B20A0000}"/>
    <hyperlink ref="N1371" r:id="rId2740" xr:uid="{00000000-0004-0000-0100-0000B30A0000}"/>
    <hyperlink ref="O1371" r:id="rId2741" xr:uid="{00000000-0004-0000-0100-0000B40A0000}"/>
    <hyperlink ref="N1372" r:id="rId2742" xr:uid="{00000000-0004-0000-0100-0000B50A0000}"/>
    <hyperlink ref="O1372" r:id="rId2743" xr:uid="{00000000-0004-0000-0100-0000B60A0000}"/>
    <hyperlink ref="N1373" r:id="rId2744" xr:uid="{00000000-0004-0000-0100-0000B70A0000}"/>
    <hyperlink ref="O1373" r:id="rId2745" xr:uid="{00000000-0004-0000-0100-0000B80A0000}"/>
    <hyperlink ref="N1374" r:id="rId2746" xr:uid="{00000000-0004-0000-0100-0000B90A0000}"/>
    <hyperlink ref="O1374" r:id="rId2747" xr:uid="{00000000-0004-0000-0100-0000BA0A0000}"/>
    <hyperlink ref="N1375" r:id="rId2748" xr:uid="{00000000-0004-0000-0100-0000BB0A0000}"/>
    <hyperlink ref="O1375" r:id="rId2749" xr:uid="{00000000-0004-0000-0100-0000BC0A0000}"/>
    <hyperlink ref="N1376" r:id="rId2750" xr:uid="{00000000-0004-0000-0100-0000BD0A0000}"/>
    <hyperlink ref="O1376" r:id="rId2751" xr:uid="{00000000-0004-0000-0100-0000BE0A0000}"/>
    <hyperlink ref="N1377" r:id="rId2752" xr:uid="{00000000-0004-0000-0100-0000BF0A0000}"/>
    <hyperlink ref="O1377" r:id="rId2753" xr:uid="{00000000-0004-0000-0100-0000C00A0000}"/>
    <hyperlink ref="N1378" r:id="rId2754" xr:uid="{00000000-0004-0000-0100-0000C10A0000}"/>
    <hyperlink ref="O1378" r:id="rId2755" xr:uid="{00000000-0004-0000-0100-0000C20A0000}"/>
    <hyperlink ref="N1379" r:id="rId2756" xr:uid="{00000000-0004-0000-0100-0000C30A0000}"/>
    <hyperlink ref="O1379" r:id="rId2757" xr:uid="{00000000-0004-0000-0100-0000C40A0000}"/>
    <hyperlink ref="N1380" r:id="rId2758" xr:uid="{00000000-0004-0000-0100-0000C50A0000}"/>
    <hyperlink ref="O1380" r:id="rId2759" xr:uid="{00000000-0004-0000-0100-0000C60A0000}"/>
    <hyperlink ref="N1381" r:id="rId2760" xr:uid="{00000000-0004-0000-0100-0000C70A0000}"/>
    <hyperlink ref="O1381" r:id="rId2761" xr:uid="{00000000-0004-0000-0100-0000C80A0000}"/>
    <hyperlink ref="N1382" r:id="rId2762" xr:uid="{00000000-0004-0000-0100-0000C90A0000}"/>
    <hyperlink ref="O1382" r:id="rId2763" xr:uid="{00000000-0004-0000-0100-0000CA0A0000}"/>
    <hyperlink ref="N1383" r:id="rId2764" xr:uid="{00000000-0004-0000-0100-0000CB0A0000}"/>
    <hyperlink ref="O1383" r:id="rId2765" xr:uid="{00000000-0004-0000-0100-0000CC0A0000}"/>
    <hyperlink ref="N1384" r:id="rId2766" xr:uid="{00000000-0004-0000-0100-0000CD0A0000}"/>
    <hyperlink ref="O1384" r:id="rId2767" xr:uid="{00000000-0004-0000-0100-0000CE0A0000}"/>
    <hyperlink ref="N1385" r:id="rId2768" xr:uid="{00000000-0004-0000-0100-0000CF0A0000}"/>
    <hyperlink ref="O1385" r:id="rId2769" xr:uid="{00000000-0004-0000-0100-0000D00A0000}"/>
    <hyperlink ref="N1386" r:id="rId2770" xr:uid="{00000000-0004-0000-0100-0000D10A0000}"/>
    <hyperlink ref="O1386" r:id="rId2771" xr:uid="{00000000-0004-0000-0100-0000D20A0000}"/>
    <hyperlink ref="N1387" r:id="rId2772" xr:uid="{00000000-0004-0000-0100-0000D30A0000}"/>
    <hyperlink ref="O1387" r:id="rId2773" xr:uid="{00000000-0004-0000-0100-0000D40A0000}"/>
    <hyperlink ref="N1388" r:id="rId2774" xr:uid="{00000000-0004-0000-0100-0000D50A0000}"/>
    <hyperlink ref="O1388" r:id="rId2775" xr:uid="{00000000-0004-0000-0100-0000D60A0000}"/>
    <hyperlink ref="N1389" r:id="rId2776" xr:uid="{00000000-0004-0000-0100-0000D70A0000}"/>
    <hyperlink ref="O1389" r:id="rId2777" xr:uid="{00000000-0004-0000-0100-0000D80A0000}"/>
    <hyperlink ref="N1390" r:id="rId2778" xr:uid="{00000000-0004-0000-0100-0000D90A0000}"/>
    <hyperlink ref="O1390" r:id="rId2779" xr:uid="{00000000-0004-0000-0100-0000DA0A0000}"/>
    <hyperlink ref="N1391" r:id="rId2780" xr:uid="{00000000-0004-0000-0100-0000DB0A0000}"/>
    <hyperlink ref="O1391" r:id="rId2781" xr:uid="{00000000-0004-0000-0100-0000DC0A0000}"/>
    <hyperlink ref="N1392" r:id="rId2782" xr:uid="{00000000-0004-0000-0100-0000DD0A0000}"/>
    <hyperlink ref="O1392" r:id="rId2783" xr:uid="{00000000-0004-0000-0100-0000DE0A0000}"/>
    <hyperlink ref="N1393" r:id="rId2784" xr:uid="{00000000-0004-0000-0100-0000DF0A0000}"/>
    <hyperlink ref="O1393" r:id="rId2785" xr:uid="{00000000-0004-0000-0100-0000E00A0000}"/>
    <hyperlink ref="N1394" r:id="rId2786" xr:uid="{00000000-0004-0000-0100-0000E10A0000}"/>
    <hyperlink ref="O1394" r:id="rId2787" xr:uid="{00000000-0004-0000-0100-0000E20A0000}"/>
    <hyperlink ref="N1395" r:id="rId2788" xr:uid="{00000000-0004-0000-0100-0000E30A0000}"/>
    <hyperlink ref="O1395" r:id="rId2789" xr:uid="{00000000-0004-0000-0100-0000E40A0000}"/>
    <hyperlink ref="N1396" r:id="rId2790" xr:uid="{00000000-0004-0000-0100-0000E50A0000}"/>
    <hyperlink ref="O1396" r:id="rId2791" xr:uid="{00000000-0004-0000-0100-0000E60A0000}"/>
    <hyperlink ref="N1397" r:id="rId2792" xr:uid="{00000000-0004-0000-0100-0000E70A0000}"/>
    <hyperlink ref="O1397" r:id="rId2793" xr:uid="{00000000-0004-0000-0100-0000E80A0000}"/>
    <hyperlink ref="N1398" r:id="rId2794" xr:uid="{00000000-0004-0000-0100-0000E90A0000}"/>
    <hyperlink ref="O1398" r:id="rId2795" xr:uid="{00000000-0004-0000-0100-0000EA0A0000}"/>
    <hyperlink ref="N1399" r:id="rId2796" xr:uid="{00000000-0004-0000-0100-0000EB0A0000}"/>
    <hyperlink ref="O1399" r:id="rId2797" xr:uid="{00000000-0004-0000-0100-0000EC0A0000}"/>
    <hyperlink ref="N1400" r:id="rId2798" xr:uid="{00000000-0004-0000-0100-0000ED0A0000}"/>
    <hyperlink ref="O1400" r:id="rId2799" xr:uid="{00000000-0004-0000-0100-0000EE0A0000}"/>
    <hyperlink ref="N1401" r:id="rId2800" xr:uid="{00000000-0004-0000-0100-0000EF0A0000}"/>
    <hyperlink ref="O1401" r:id="rId2801" xr:uid="{00000000-0004-0000-0100-0000F00A0000}"/>
    <hyperlink ref="N1402" r:id="rId2802" xr:uid="{00000000-0004-0000-0100-0000F10A0000}"/>
    <hyperlink ref="O1402" r:id="rId2803" xr:uid="{00000000-0004-0000-0100-0000F20A0000}"/>
    <hyperlink ref="N1403" r:id="rId2804" xr:uid="{00000000-0004-0000-0100-0000F30A0000}"/>
    <hyperlink ref="O1403" r:id="rId2805" xr:uid="{00000000-0004-0000-0100-0000F40A0000}"/>
    <hyperlink ref="N1404" r:id="rId2806" xr:uid="{00000000-0004-0000-0100-0000F50A0000}"/>
    <hyperlink ref="O1404" r:id="rId2807" xr:uid="{00000000-0004-0000-0100-0000F60A0000}"/>
    <hyperlink ref="N1405" r:id="rId2808" xr:uid="{00000000-0004-0000-0100-0000F70A0000}"/>
    <hyperlink ref="O1405" r:id="rId2809" xr:uid="{00000000-0004-0000-0100-0000F80A0000}"/>
    <hyperlink ref="N1406" r:id="rId2810" xr:uid="{00000000-0004-0000-0100-0000F90A0000}"/>
    <hyperlink ref="O1406" r:id="rId2811" xr:uid="{00000000-0004-0000-0100-0000FA0A0000}"/>
    <hyperlink ref="N1407" r:id="rId2812" xr:uid="{00000000-0004-0000-0100-0000FB0A0000}"/>
    <hyperlink ref="O1407" r:id="rId2813" xr:uid="{00000000-0004-0000-0100-0000FC0A0000}"/>
    <hyperlink ref="N1408" r:id="rId2814" xr:uid="{00000000-0004-0000-0100-0000FD0A0000}"/>
    <hyperlink ref="O1408" r:id="rId2815" xr:uid="{00000000-0004-0000-0100-0000FE0A0000}"/>
    <hyperlink ref="N1409" r:id="rId2816" xr:uid="{00000000-0004-0000-0100-0000FF0A0000}"/>
    <hyperlink ref="O1409" r:id="rId2817" xr:uid="{00000000-0004-0000-0100-0000000B0000}"/>
    <hyperlink ref="N1410" r:id="rId2818" xr:uid="{00000000-0004-0000-0100-0000010B0000}"/>
    <hyperlink ref="O1410" r:id="rId2819" xr:uid="{00000000-0004-0000-0100-0000020B0000}"/>
    <hyperlink ref="N1411" r:id="rId2820" xr:uid="{00000000-0004-0000-0100-0000030B0000}"/>
    <hyperlink ref="O1411" r:id="rId2821" xr:uid="{00000000-0004-0000-0100-0000040B0000}"/>
    <hyperlink ref="N1412" r:id="rId2822" xr:uid="{00000000-0004-0000-0100-0000050B0000}"/>
    <hyperlink ref="O1412" r:id="rId2823" xr:uid="{00000000-0004-0000-0100-0000060B0000}"/>
    <hyperlink ref="N1413" r:id="rId2824" xr:uid="{00000000-0004-0000-0100-0000070B0000}"/>
    <hyperlink ref="O1413" r:id="rId2825" xr:uid="{00000000-0004-0000-0100-0000080B0000}"/>
    <hyperlink ref="N1414" r:id="rId2826" xr:uid="{00000000-0004-0000-0100-0000090B0000}"/>
    <hyperlink ref="O1414" r:id="rId2827" xr:uid="{00000000-0004-0000-0100-00000A0B0000}"/>
    <hyperlink ref="N1415" r:id="rId2828" xr:uid="{00000000-0004-0000-0100-00000B0B0000}"/>
    <hyperlink ref="O1415" r:id="rId2829" xr:uid="{00000000-0004-0000-0100-00000C0B0000}"/>
    <hyperlink ref="N1416" r:id="rId2830" xr:uid="{00000000-0004-0000-0100-00000D0B0000}"/>
    <hyperlink ref="O1416" r:id="rId2831" xr:uid="{00000000-0004-0000-0100-00000E0B0000}"/>
    <hyperlink ref="N1417" r:id="rId2832" xr:uid="{00000000-0004-0000-0100-00000F0B0000}"/>
    <hyperlink ref="O1417" r:id="rId2833" xr:uid="{00000000-0004-0000-0100-0000100B0000}"/>
    <hyperlink ref="N1418" r:id="rId2834" xr:uid="{00000000-0004-0000-0100-0000110B0000}"/>
    <hyperlink ref="O1418" r:id="rId2835" xr:uid="{00000000-0004-0000-0100-0000120B0000}"/>
    <hyperlink ref="N1419" r:id="rId2836" xr:uid="{00000000-0004-0000-0100-0000130B0000}"/>
    <hyperlink ref="O1419" r:id="rId2837" xr:uid="{00000000-0004-0000-0100-0000140B0000}"/>
    <hyperlink ref="N1420" r:id="rId2838" xr:uid="{00000000-0004-0000-0100-0000150B0000}"/>
    <hyperlink ref="O1420" r:id="rId2839" xr:uid="{00000000-0004-0000-0100-0000160B0000}"/>
    <hyperlink ref="N1421" r:id="rId2840" xr:uid="{00000000-0004-0000-0100-0000170B0000}"/>
    <hyperlink ref="O1421" r:id="rId2841" xr:uid="{00000000-0004-0000-0100-0000180B0000}"/>
    <hyperlink ref="N1422" r:id="rId2842" xr:uid="{00000000-0004-0000-0100-0000190B0000}"/>
    <hyperlink ref="O1422" r:id="rId2843" xr:uid="{00000000-0004-0000-0100-00001A0B0000}"/>
    <hyperlink ref="N1423" r:id="rId2844" xr:uid="{00000000-0004-0000-0100-00001B0B0000}"/>
    <hyperlink ref="O1423" r:id="rId2845" xr:uid="{00000000-0004-0000-0100-00001C0B0000}"/>
    <hyperlink ref="N1424" r:id="rId2846" xr:uid="{00000000-0004-0000-0100-00001D0B0000}"/>
    <hyperlink ref="O1424" r:id="rId2847" xr:uid="{00000000-0004-0000-0100-00001E0B0000}"/>
    <hyperlink ref="N1425" r:id="rId2848" xr:uid="{00000000-0004-0000-0100-00001F0B0000}"/>
    <hyperlink ref="O1425" r:id="rId2849" xr:uid="{00000000-0004-0000-0100-0000200B0000}"/>
    <hyperlink ref="N1426" r:id="rId2850" xr:uid="{00000000-0004-0000-0100-0000210B0000}"/>
    <hyperlink ref="O1426" r:id="rId2851" xr:uid="{00000000-0004-0000-0100-0000220B0000}"/>
    <hyperlink ref="N1427" r:id="rId2852" xr:uid="{00000000-0004-0000-0100-0000230B0000}"/>
    <hyperlink ref="O1427" r:id="rId2853" xr:uid="{00000000-0004-0000-0100-0000240B0000}"/>
    <hyperlink ref="N1428" r:id="rId2854" xr:uid="{00000000-0004-0000-0100-0000250B0000}"/>
    <hyperlink ref="O1428" r:id="rId2855" xr:uid="{00000000-0004-0000-0100-0000260B0000}"/>
    <hyperlink ref="N1429" r:id="rId2856" xr:uid="{00000000-0004-0000-0100-0000270B0000}"/>
    <hyperlink ref="O1429" r:id="rId2857" xr:uid="{00000000-0004-0000-0100-0000280B0000}"/>
    <hyperlink ref="N1430" r:id="rId2858" xr:uid="{00000000-0004-0000-0100-0000290B0000}"/>
    <hyperlink ref="O1430" r:id="rId2859" xr:uid="{00000000-0004-0000-0100-00002A0B0000}"/>
    <hyperlink ref="N1431" r:id="rId2860" xr:uid="{00000000-0004-0000-0100-00002B0B0000}"/>
    <hyperlink ref="O1431" r:id="rId2861" xr:uid="{00000000-0004-0000-0100-00002C0B0000}"/>
    <hyperlink ref="N1432" r:id="rId2862" xr:uid="{00000000-0004-0000-0100-00002D0B0000}"/>
    <hyperlink ref="O1432" r:id="rId2863" xr:uid="{00000000-0004-0000-0100-00002E0B0000}"/>
    <hyperlink ref="N1433" r:id="rId2864" xr:uid="{00000000-0004-0000-0100-00002F0B0000}"/>
    <hyperlink ref="O1433" r:id="rId2865" xr:uid="{00000000-0004-0000-0100-0000300B0000}"/>
    <hyperlink ref="N1434" r:id="rId2866" xr:uid="{00000000-0004-0000-0100-0000310B0000}"/>
    <hyperlink ref="O1434" r:id="rId2867" xr:uid="{00000000-0004-0000-0100-0000320B0000}"/>
    <hyperlink ref="N1435" r:id="rId2868" xr:uid="{00000000-0004-0000-0100-0000330B0000}"/>
    <hyperlink ref="O1435" r:id="rId2869" xr:uid="{00000000-0004-0000-0100-0000340B0000}"/>
    <hyperlink ref="N1436" r:id="rId2870" xr:uid="{00000000-0004-0000-0100-0000350B0000}"/>
    <hyperlink ref="O1436" r:id="rId2871" xr:uid="{00000000-0004-0000-0100-0000360B0000}"/>
    <hyperlink ref="N1437" r:id="rId2872" xr:uid="{00000000-0004-0000-0100-0000370B0000}"/>
    <hyperlink ref="O1437" r:id="rId2873" xr:uid="{00000000-0004-0000-0100-0000380B0000}"/>
    <hyperlink ref="N1438" r:id="rId2874" xr:uid="{00000000-0004-0000-0100-0000390B0000}"/>
    <hyperlink ref="O1438" r:id="rId2875" xr:uid="{00000000-0004-0000-0100-00003A0B0000}"/>
    <hyperlink ref="N1439" r:id="rId2876" xr:uid="{00000000-0004-0000-0100-00003B0B0000}"/>
    <hyperlink ref="O1439" r:id="rId2877" xr:uid="{00000000-0004-0000-0100-00003C0B0000}"/>
    <hyperlink ref="N1440" r:id="rId2878" xr:uid="{00000000-0004-0000-0100-00003D0B0000}"/>
    <hyperlink ref="O1440" r:id="rId2879" xr:uid="{00000000-0004-0000-0100-00003E0B0000}"/>
    <hyperlink ref="N1441" r:id="rId2880" xr:uid="{00000000-0004-0000-0100-00003F0B0000}"/>
    <hyperlink ref="O1441" r:id="rId2881" xr:uid="{00000000-0004-0000-0100-0000400B0000}"/>
    <hyperlink ref="N1442" r:id="rId2882" xr:uid="{00000000-0004-0000-0100-0000410B0000}"/>
    <hyperlink ref="O1442" r:id="rId2883" xr:uid="{00000000-0004-0000-0100-0000420B0000}"/>
    <hyperlink ref="N1443" r:id="rId2884" xr:uid="{00000000-0004-0000-0100-0000430B0000}"/>
    <hyperlink ref="O1443" r:id="rId2885" xr:uid="{00000000-0004-0000-0100-0000440B0000}"/>
    <hyperlink ref="N1444" r:id="rId2886" xr:uid="{00000000-0004-0000-0100-0000450B0000}"/>
    <hyperlink ref="O1444" r:id="rId2887" xr:uid="{00000000-0004-0000-0100-0000460B0000}"/>
    <hyperlink ref="N1445" r:id="rId2888" xr:uid="{00000000-0004-0000-0100-0000470B0000}"/>
    <hyperlink ref="O1445" r:id="rId2889" xr:uid="{00000000-0004-0000-0100-0000480B0000}"/>
    <hyperlink ref="N1446" r:id="rId2890" xr:uid="{00000000-0004-0000-0100-0000490B0000}"/>
    <hyperlink ref="O1446" r:id="rId2891" xr:uid="{00000000-0004-0000-0100-00004A0B0000}"/>
    <hyperlink ref="N1447" r:id="rId2892" xr:uid="{00000000-0004-0000-0100-00004B0B0000}"/>
    <hyperlink ref="O1447" r:id="rId2893" xr:uid="{00000000-0004-0000-0100-00004C0B0000}"/>
    <hyperlink ref="N1448" r:id="rId2894" xr:uid="{00000000-0004-0000-0100-00004D0B0000}"/>
    <hyperlink ref="O1448" r:id="rId2895" xr:uid="{00000000-0004-0000-0100-00004E0B0000}"/>
    <hyperlink ref="N1449" r:id="rId2896" xr:uid="{00000000-0004-0000-0100-00004F0B0000}"/>
    <hyperlink ref="O1449" r:id="rId2897" xr:uid="{00000000-0004-0000-0100-0000500B0000}"/>
    <hyperlink ref="N1450" r:id="rId2898" xr:uid="{00000000-0004-0000-0100-0000510B0000}"/>
    <hyperlink ref="O1450" r:id="rId2899" xr:uid="{00000000-0004-0000-0100-0000520B0000}"/>
    <hyperlink ref="N1451" r:id="rId2900" xr:uid="{00000000-0004-0000-0100-0000530B0000}"/>
    <hyperlink ref="O1451" r:id="rId2901" xr:uid="{00000000-0004-0000-0100-0000540B0000}"/>
    <hyperlink ref="N1452" r:id="rId2902" xr:uid="{00000000-0004-0000-0100-0000550B0000}"/>
    <hyperlink ref="O1452" r:id="rId2903" xr:uid="{00000000-0004-0000-0100-0000560B0000}"/>
    <hyperlink ref="N1453" r:id="rId2904" xr:uid="{00000000-0004-0000-0100-0000570B0000}"/>
    <hyperlink ref="O1453" r:id="rId2905" xr:uid="{00000000-0004-0000-0100-0000580B0000}"/>
    <hyperlink ref="N1454" r:id="rId2906" xr:uid="{00000000-0004-0000-0100-0000590B0000}"/>
    <hyperlink ref="O1454" r:id="rId2907" xr:uid="{00000000-0004-0000-0100-00005A0B0000}"/>
    <hyperlink ref="N1455" r:id="rId2908" xr:uid="{00000000-0004-0000-0100-00005B0B0000}"/>
    <hyperlink ref="O1455" r:id="rId2909" xr:uid="{00000000-0004-0000-0100-00005C0B0000}"/>
    <hyperlink ref="N1456" r:id="rId2910" xr:uid="{00000000-0004-0000-0100-00005D0B0000}"/>
    <hyperlink ref="O1456" r:id="rId2911" xr:uid="{00000000-0004-0000-0100-00005E0B0000}"/>
    <hyperlink ref="N1457" r:id="rId2912" xr:uid="{00000000-0004-0000-0100-00005F0B0000}"/>
    <hyperlink ref="O1457" r:id="rId2913" xr:uid="{00000000-0004-0000-0100-0000600B0000}"/>
    <hyperlink ref="N1458" r:id="rId2914" xr:uid="{00000000-0004-0000-0100-0000610B0000}"/>
    <hyperlink ref="O1458" r:id="rId2915" xr:uid="{00000000-0004-0000-0100-0000620B0000}"/>
    <hyperlink ref="N1459" r:id="rId2916" xr:uid="{00000000-0004-0000-0100-0000630B0000}"/>
    <hyperlink ref="O1459" r:id="rId2917" xr:uid="{00000000-0004-0000-0100-0000640B0000}"/>
    <hyperlink ref="N1460" r:id="rId2918" xr:uid="{00000000-0004-0000-0100-0000650B0000}"/>
    <hyperlink ref="O1460" r:id="rId2919" xr:uid="{00000000-0004-0000-0100-0000660B0000}"/>
    <hyperlink ref="N1461" r:id="rId2920" xr:uid="{00000000-0004-0000-0100-0000670B0000}"/>
    <hyperlink ref="O1461" r:id="rId2921" xr:uid="{00000000-0004-0000-0100-0000680B0000}"/>
    <hyperlink ref="N1462" r:id="rId2922" xr:uid="{00000000-0004-0000-0100-0000690B0000}"/>
    <hyperlink ref="O1462" r:id="rId2923" xr:uid="{00000000-0004-0000-0100-00006A0B0000}"/>
    <hyperlink ref="N1463" r:id="rId2924" xr:uid="{00000000-0004-0000-0100-00006B0B0000}"/>
    <hyperlink ref="O1463" r:id="rId2925" xr:uid="{00000000-0004-0000-0100-00006C0B0000}"/>
    <hyperlink ref="N1464" r:id="rId2926" xr:uid="{00000000-0004-0000-0100-00006D0B0000}"/>
    <hyperlink ref="O1464" r:id="rId2927" xr:uid="{00000000-0004-0000-0100-00006E0B0000}"/>
    <hyperlink ref="N1465" r:id="rId2928" xr:uid="{00000000-0004-0000-0100-00006F0B0000}"/>
    <hyperlink ref="O1465" r:id="rId2929" xr:uid="{00000000-0004-0000-0100-0000700B0000}"/>
    <hyperlink ref="N1466" r:id="rId2930" xr:uid="{00000000-0004-0000-0100-0000710B0000}"/>
    <hyperlink ref="O1466" r:id="rId2931" xr:uid="{00000000-0004-0000-0100-0000720B0000}"/>
    <hyperlink ref="N1467" r:id="rId2932" xr:uid="{00000000-0004-0000-0100-0000730B0000}"/>
    <hyperlink ref="O1467" r:id="rId2933" xr:uid="{00000000-0004-0000-0100-0000740B0000}"/>
    <hyperlink ref="N1468" r:id="rId2934" xr:uid="{00000000-0004-0000-0100-0000750B0000}"/>
    <hyperlink ref="O1468" r:id="rId2935" xr:uid="{00000000-0004-0000-0100-0000760B0000}"/>
    <hyperlink ref="N1469" r:id="rId2936" xr:uid="{00000000-0004-0000-0100-0000770B0000}"/>
    <hyperlink ref="O1469" r:id="rId2937" xr:uid="{00000000-0004-0000-0100-0000780B0000}"/>
    <hyperlink ref="N1470" r:id="rId2938" xr:uid="{00000000-0004-0000-0100-0000790B0000}"/>
    <hyperlink ref="O1470" r:id="rId2939" xr:uid="{00000000-0004-0000-0100-00007A0B0000}"/>
    <hyperlink ref="N1471" r:id="rId2940" xr:uid="{00000000-0004-0000-0100-00007B0B0000}"/>
    <hyperlink ref="O1471" r:id="rId2941" xr:uid="{00000000-0004-0000-0100-00007C0B0000}"/>
    <hyperlink ref="N1472" r:id="rId2942" xr:uid="{00000000-0004-0000-0100-00007D0B0000}"/>
    <hyperlink ref="O1472" r:id="rId2943" xr:uid="{00000000-0004-0000-0100-00007E0B0000}"/>
    <hyperlink ref="N1473" r:id="rId2944" xr:uid="{00000000-0004-0000-0100-00007F0B0000}"/>
    <hyperlink ref="O1473" r:id="rId2945" xr:uid="{00000000-0004-0000-0100-0000800B0000}"/>
    <hyperlink ref="N1474" r:id="rId2946" xr:uid="{00000000-0004-0000-0100-0000810B0000}"/>
    <hyperlink ref="O1474" r:id="rId2947" xr:uid="{00000000-0004-0000-0100-0000820B0000}"/>
    <hyperlink ref="N1475" r:id="rId2948" xr:uid="{00000000-0004-0000-0100-0000830B0000}"/>
    <hyperlink ref="O1475" r:id="rId2949" xr:uid="{00000000-0004-0000-0100-0000840B0000}"/>
    <hyperlink ref="N1476" r:id="rId2950" xr:uid="{00000000-0004-0000-0100-0000850B0000}"/>
    <hyperlink ref="O1476" r:id="rId2951" xr:uid="{00000000-0004-0000-0100-0000860B0000}"/>
    <hyperlink ref="N1477" r:id="rId2952" xr:uid="{00000000-0004-0000-0100-0000870B0000}"/>
    <hyperlink ref="O1477" r:id="rId2953" xr:uid="{00000000-0004-0000-0100-0000880B0000}"/>
    <hyperlink ref="N1478" r:id="rId2954" xr:uid="{00000000-0004-0000-0100-0000890B0000}"/>
    <hyperlink ref="O1478" r:id="rId2955" xr:uid="{00000000-0004-0000-0100-00008A0B0000}"/>
    <hyperlink ref="N1479" r:id="rId2956" xr:uid="{00000000-0004-0000-0100-00008B0B0000}"/>
    <hyperlink ref="O1479" r:id="rId2957" xr:uid="{00000000-0004-0000-0100-00008C0B0000}"/>
    <hyperlink ref="N1480" r:id="rId2958" xr:uid="{00000000-0004-0000-0100-00008D0B0000}"/>
    <hyperlink ref="O1480" r:id="rId2959" xr:uid="{00000000-0004-0000-0100-00008E0B0000}"/>
    <hyperlink ref="N1481" r:id="rId2960" xr:uid="{00000000-0004-0000-0100-00008F0B0000}"/>
    <hyperlink ref="O1481" r:id="rId2961" xr:uid="{00000000-0004-0000-0100-0000900B0000}"/>
    <hyperlink ref="N1482" r:id="rId2962" xr:uid="{00000000-0004-0000-0100-0000910B0000}"/>
    <hyperlink ref="O1482" r:id="rId2963" xr:uid="{00000000-0004-0000-0100-0000920B0000}"/>
    <hyperlink ref="N1483" r:id="rId2964" xr:uid="{00000000-0004-0000-0100-0000930B0000}"/>
    <hyperlink ref="O1483" r:id="rId2965" xr:uid="{00000000-0004-0000-0100-0000940B0000}"/>
    <hyperlink ref="N1484" r:id="rId2966" xr:uid="{00000000-0004-0000-0100-0000950B0000}"/>
    <hyperlink ref="O1484" r:id="rId2967" xr:uid="{00000000-0004-0000-0100-0000960B0000}"/>
    <hyperlink ref="N1485" r:id="rId2968" xr:uid="{00000000-0004-0000-0100-0000970B0000}"/>
    <hyperlink ref="O1485" r:id="rId2969" xr:uid="{00000000-0004-0000-0100-0000980B0000}"/>
    <hyperlink ref="N1486" r:id="rId2970" xr:uid="{00000000-0004-0000-0100-0000990B0000}"/>
    <hyperlink ref="O1486" r:id="rId2971" xr:uid="{00000000-0004-0000-0100-00009A0B0000}"/>
    <hyperlink ref="N1487" r:id="rId2972" xr:uid="{00000000-0004-0000-0100-00009B0B0000}"/>
    <hyperlink ref="O1487" r:id="rId2973" xr:uid="{00000000-0004-0000-0100-00009C0B0000}"/>
    <hyperlink ref="N1488" r:id="rId2974" xr:uid="{00000000-0004-0000-0100-00009D0B0000}"/>
    <hyperlink ref="O1488" r:id="rId2975" xr:uid="{00000000-0004-0000-0100-00009E0B0000}"/>
    <hyperlink ref="N1489" r:id="rId2976" xr:uid="{00000000-0004-0000-0100-00009F0B0000}"/>
    <hyperlink ref="O1489" r:id="rId2977" xr:uid="{00000000-0004-0000-0100-0000A00B0000}"/>
    <hyperlink ref="N1490" r:id="rId2978" xr:uid="{00000000-0004-0000-0100-0000A10B0000}"/>
    <hyperlink ref="O1490" r:id="rId2979" xr:uid="{00000000-0004-0000-0100-0000A20B0000}"/>
    <hyperlink ref="N1491" r:id="rId2980" xr:uid="{00000000-0004-0000-0100-0000A30B0000}"/>
    <hyperlink ref="O1491" r:id="rId2981" xr:uid="{00000000-0004-0000-0100-0000A40B0000}"/>
    <hyperlink ref="N1492" r:id="rId2982" xr:uid="{00000000-0004-0000-0100-0000A50B0000}"/>
    <hyperlink ref="O1492" r:id="rId2983" xr:uid="{00000000-0004-0000-0100-0000A60B0000}"/>
    <hyperlink ref="N1493" r:id="rId2984" xr:uid="{00000000-0004-0000-0100-0000A70B0000}"/>
    <hyperlink ref="O1493" r:id="rId2985" xr:uid="{00000000-0004-0000-0100-0000A80B0000}"/>
    <hyperlink ref="N1494" r:id="rId2986" xr:uid="{00000000-0004-0000-0100-0000A90B0000}"/>
    <hyperlink ref="O1494" r:id="rId2987" xr:uid="{00000000-0004-0000-0100-0000AA0B0000}"/>
    <hyperlink ref="N1495" r:id="rId2988" xr:uid="{00000000-0004-0000-0100-0000AB0B0000}"/>
    <hyperlink ref="O1495" r:id="rId2989" xr:uid="{00000000-0004-0000-0100-0000AC0B0000}"/>
    <hyperlink ref="N1496" r:id="rId2990" xr:uid="{00000000-0004-0000-0100-0000AD0B0000}"/>
    <hyperlink ref="O1496" r:id="rId2991" xr:uid="{00000000-0004-0000-0100-0000AE0B0000}"/>
    <hyperlink ref="N1497" r:id="rId2992" xr:uid="{00000000-0004-0000-0100-0000AF0B0000}"/>
    <hyperlink ref="O1497" r:id="rId2993" xr:uid="{00000000-0004-0000-0100-0000B00B0000}"/>
    <hyperlink ref="N1498" r:id="rId2994" xr:uid="{00000000-0004-0000-0100-0000B10B0000}"/>
    <hyperlink ref="O1498" r:id="rId2995" xr:uid="{00000000-0004-0000-0100-0000B20B0000}"/>
    <hyperlink ref="N1499" r:id="rId2996" xr:uid="{00000000-0004-0000-0100-0000B30B0000}"/>
    <hyperlink ref="O1499" r:id="rId2997" xr:uid="{00000000-0004-0000-0100-0000B40B0000}"/>
    <hyperlink ref="N1500" r:id="rId2998" xr:uid="{00000000-0004-0000-0100-0000B50B0000}"/>
    <hyperlink ref="O1500" r:id="rId2999" xr:uid="{00000000-0004-0000-0100-0000B60B0000}"/>
    <hyperlink ref="N1501" r:id="rId3000" xr:uid="{00000000-0004-0000-0100-0000B70B0000}"/>
    <hyperlink ref="O1501" r:id="rId3001" xr:uid="{00000000-0004-0000-0100-0000B80B0000}"/>
    <hyperlink ref="N1502" r:id="rId3002" xr:uid="{00000000-0004-0000-0100-0000B90B0000}"/>
    <hyperlink ref="O1502" r:id="rId3003" xr:uid="{00000000-0004-0000-0100-0000BA0B0000}"/>
    <hyperlink ref="N1503" r:id="rId3004" xr:uid="{00000000-0004-0000-0100-0000BB0B0000}"/>
    <hyperlink ref="O1503" r:id="rId3005" xr:uid="{00000000-0004-0000-0100-0000BC0B0000}"/>
    <hyperlink ref="N1504" r:id="rId3006" xr:uid="{00000000-0004-0000-0100-0000BD0B0000}"/>
    <hyperlink ref="O1504" r:id="rId3007" xr:uid="{00000000-0004-0000-0100-0000BE0B0000}"/>
    <hyperlink ref="N1505" r:id="rId3008" xr:uid="{00000000-0004-0000-0100-0000BF0B0000}"/>
    <hyperlink ref="O1505" r:id="rId3009" xr:uid="{00000000-0004-0000-0100-0000C00B0000}"/>
    <hyperlink ref="N1506" r:id="rId3010" xr:uid="{00000000-0004-0000-0100-0000C10B0000}"/>
    <hyperlink ref="O1506" r:id="rId3011" xr:uid="{00000000-0004-0000-0100-0000C20B0000}"/>
    <hyperlink ref="N1507" r:id="rId3012" xr:uid="{00000000-0004-0000-0100-0000C30B0000}"/>
    <hyperlink ref="O1507" r:id="rId3013" xr:uid="{00000000-0004-0000-0100-0000C40B0000}"/>
    <hyperlink ref="N1508" r:id="rId3014" xr:uid="{00000000-0004-0000-0100-0000C50B0000}"/>
    <hyperlink ref="O1508" r:id="rId3015" xr:uid="{00000000-0004-0000-0100-0000C60B0000}"/>
    <hyperlink ref="N1509" r:id="rId3016" xr:uid="{00000000-0004-0000-0100-0000C70B0000}"/>
    <hyperlink ref="O1509" r:id="rId3017" xr:uid="{00000000-0004-0000-0100-0000C80B0000}"/>
    <hyperlink ref="N1510" r:id="rId3018" xr:uid="{00000000-0004-0000-0100-0000C90B0000}"/>
    <hyperlink ref="O1510" r:id="rId3019" xr:uid="{00000000-0004-0000-0100-0000CA0B0000}"/>
    <hyperlink ref="N1511" r:id="rId3020" xr:uid="{00000000-0004-0000-0100-0000CB0B0000}"/>
    <hyperlink ref="O1511" r:id="rId3021" xr:uid="{00000000-0004-0000-0100-0000CC0B0000}"/>
    <hyperlink ref="N1512" r:id="rId3022" xr:uid="{00000000-0004-0000-0100-0000CD0B0000}"/>
    <hyperlink ref="O1512" r:id="rId3023" xr:uid="{00000000-0004-0000-0100-0000CE0B0000}"/>
    <hyperlink ref="N1513" r:id="rId3024" xr:uid="{00000000-0004-0000-0100-0000CF0B0000}"/>
    <hyperlink ref="O1513" r:id="rId3025" xr:uid="{00000000-0004-0000-0100-0000D00B0000}"/>
    <hyperlink ref="N1514" r:id="rId3026" xr:uid="{00000000-0004-0000-0100-0000D10B0000}"/>
    <hyperlink ref="O1514" r:id="rId3027" xr:uid="{00000000-0004-0000-0100-0000D20B0000}"/>
    <hyperlink ref="N1515" r:id="rId3028" xr:uid="{00000000-0004-0000-0100-0000D30B0000}"/>
    <hyperlink ref="O1515" r:id="rId3029" xr:uid="{00000000-0004-0000-0100-0000D40B0000}"/>
    <hyperlink ref="N1516" r:id="rId3030" xr:uid="{00000000-0004-0000-0100-0000D50B0000}"/>
    <hyperlink ref="O1516" r:id="rId3031" xr:uid="{00000000-0004-0000-0100-0000D60B0000}"/>
    <hyperlink ref="N1517" r:id="rId3032" xr:uid="{00000000-0004-0000-0100-0000D70B0000}"/>
    <hyperlink ref="O1517" r:id="rId3033" xr:uid="{00000000-0004-0000-0100-0000D80B0000}"/>
    <hyperlink ref="N1518" r:id="rId3034" xr:uid="{00000000-0004-0000-0100-0000D90B0000}"/>
    <hyperlink ref="O1518" r:id="rId3035" xr:uid="{00000000-0004-0000-0100-0000DA0B0000}"/>
    <hyperlink ref="N1519" r:id="rId3036" xr:uid="{00000000-0004-0000-0100-0000DB0B0000}"/>
    <hyperlink ref="O1519" r:id="rId3037" xr:uid="{00000000-0004-0000-0100-0000DC0B0000}"/>
    <hyperlink ref="N1520" r:id="rId3038" xr:uid="{00000000-0004-0000-0100-0000DD0B0000}"/>
    <hyperlink ref="O1520" r:id="rId3039" xr:uid="{00000000-0004-0000-0100-0000DE0B0000}"/>
    <hyperlink ref="N1521" r:id="rId3040" xr:uid="{00000000-0004-0000-0100-0000DF0B0000}"/>
    <hyperlink ref="O1521" r:id="rId3041" xr:uid="{00000000-0004-0000-0100-0000E00B0000}"/>
    <hyperlink ref="N1522" r:id="rId3042" xr:uid="{00000000-0004-0000-0100-0000E10B0000}"/>
    <hyperlink ref="O1522" r:id="rId3043" xr:uid="{00000000-0004-0000-0100-0000E20B0000}"/>
    <hyperlink ref="N1523" r:id="rId3044" xr:uid="{00000000-0004-0000-0100-0000E30B0000}"/>
    <hyperlink ref="O1523" r:id="rId3045" xr:uid="{00000000-0004-0000-0100-0000E40B0000}"/>
    <hyperlink ref="N1524" r:id="rId3046" xr:uid="{00000000-0004-0000-0100-0000E50B0000}"/>
    <hyperlink ref="O1524" r:id="rId3047" xr:uid="{00000000-0004-0000-0100-0000E60B0000}"/>
    <hyperlink ref="N1525" r:id="rId3048" xr:uid="{00000000-0004-0000-0100-0000E70B0000}"/>
    <hyperlink ref="O1525" r:id="rId3049" xr:uid="{00000000-0004-0000-0100-0000E80B0000}"/>
    <hyperlink ref="N1526" r:id="rId3050" xr:uid="{00000000-0004-0000-0100-0000E90B0000}"/>
    <hyperlink ref="O1526" r:id="rId3051" xr:uid="{00000000-0004-0000-0100-0000EA0B0000}"/>
    <hyperlink ref="N1527" r:id="rId3052" xr:uid="{00000000-0004-0000-0100-0000EB0B0000}"/>
    <hyperlink ref="O1527" r:id="rId3053" xr:uid="{00000000-0004-0000-0100-0000EC0B0000}"/>
    <hyperlink ref="N1528" r:id="rId3054" xr:uid="{00000000-0004-0000-0100-0000ED0B0000}"/>
    <hyperlink ref="O1528" r:id="rId3055" xr:uid="{00000000-0004-0000-0100-0000EE0B0000}"/>
    <hyperlink ref="N1529" r:id="rId3056" xr:uid="{00000000-0004-0000-0100-0000EF0B0000}"/>
    <hyperlink ref="O1529" r:id="rId3057" xr:uid="{00000000-0004-0000-0100-0000F00B0000}"/>
    <hyperlink ref="N1530" r:id="rId3058" xr:uid="{00000000-0004-0000-0100-0000F10B0000}"/>
    <hyperlink ref="O1530" r:id="rId3059" xr:uid="{00000000-0004-0000-0100-0000F20B0000}"/>
    <hyperlink ref="N1531" r:id="rId3060" xr:uid="{00000000-0004-0000-0100-0000F30B0000}"/>
    <hyperlink ref="O1531" r:id="rId3061" xr:uid="{00000000-0004-0000-0100-0000F40B0000}"/>
    <hyperlink ref="N1532" r:id="rId3062" xr:uid="{00000000-0004-0000-0100-0000F50B0000}"/>
    <hyperlink ref="O1532" r:id="rId3063" xr:uid="{00000000-0004-0000-0100-0000F60B0000}"/>
    <hyperlink ref="N1533" r:id="rId3064" xr:uid="{00000000-0004-0000-0100-0000F70B0000}"/>
    <hyperlink ref="O1533" r:id="rId3065" xr:uid="{00000000-0004-0000-0100-0000F80B0000}"/>
    <hyperlink ref="N1534" r:id="rId3066" xr:uid="{00000000-0004-0000-0100-0000F90B0000}"/>
    <hyperlink ref="O1534" r:id="rId3067" xr:uid="{00000000-0004-0000-0100-0000FA0B0000}"/>
    <hyperlink ref="N1535" r:id="rId3068" xr:uid="{00000000-0004-0000-0100-0000FB0B0000}"/>
    <hyperlink ref="O1535" r:id="rId3069" xr:uid="{00000000-0004-0000-0100-0000FC0B0000}"/>
    <hyperlink ref="N1536" r:id="rId3070" xr:uid="{00000000-0004-0000-0100-0000FD0B0000}"/>
    <hyperlink ref="O1536" r:id="rId3071" xr:uid="{00000000-0004-0000-0100-0000FE0B0000}"/>
    <hyperlink ref="N1537" r:id="rId3072" xr:uid="{00000000-0004-0000-0100-0000FF0B0000}"/>
    <hyperlink ref="O1537" r:id="rId3073" xr:uid="{00000000-0004-0000-0100-0000000C0000}"/>
    <hyperlink ref="N1538" r:id="rId3074" xr:uid="{00000000-0004-0000-0100-0000010C0000}"/>
    <hyperlink ref="O1538" r:id="rId3075" xr:uid="{00000000-0004-0000-0100-0000020C0000}"/>
    <hyperlink ref="N1539" r:id="rId3076" xr:uid="{00000000-0004-0000-0100-0000030C0000}"/>
    <hyperlink ref="O1539" r:id="rId3077" xr:uid="{00000000-0004-0000-0100-0000040C0000}"/>
    <hyperlink ref="N1540" r:id="rId3078" xr:uid="{00000000-0004-0000-0100-0000050C0000}"/>
    <hyperlink ref="O1540" r:id="rId3079" xr:uid="{00000000-0004-0000-0100-0000060C0000}"/>
    <hyperlink ref="N1541" r:id="rId3080" xr:uid="{00000000-0004-0000-0100-0000070C0000}"/>
    <hyperlink ref="O1541" r:id="rId3081" xr:uid="{00000000-0004-0000-0100-0000080C0000}"/>
    <hyperlink ref="N1542" r:id="rId3082" xr:uid="{00000000-0004-0000-0100-0000090C0000}"/>
    <hyperlink ref="O1542" r:id="rId3083" xr:uid="{00000000-0004-0000-0100-00000A0C0000}"/>
    <hyperlink ref="N1543" r:id="rId3084" xr:uid="{00000000-0004-0000-0100-00000B0C0000}"/>
    <hyperlink ref="O1543" r:id="rId3085" xr:uid="{00000000-0004-0000-0100-00000C0C0000}"/>
    <hyperlink ref="N1544" r:id="rId3086" xr:uid="{00000000-0004-0000-0100-00000D0C0000}"/>
    <hyperlink ref="O1544" r:id="rId3087" xr:uid="{00000000-0004-0000-0100-00000E0C0000}"/>
    <hyperlink ref="N1545" r:id="rId3088" xr:uid="{00000000-0004-0000-0100-00000F0C0000}"/>
    <hyperlink ref="O1545" r:id="rId3089" xr:uid="{00000000-0004-0000-0100-0000100C0000}"/>
    <hyperlink ref="N1546" r:id="rId3090" xr:uid="{00000000-0004-0000-0100-0000110C0000}"/>
    <hyperlink ref="O1546" r:id="rId3091" xr:uid="{00000000-0004-0000-0100-0000120C0000}"/>
    <hyperlink ref="N1547" r:id="rId3092" xr:uid="{00000000-0004-0000-0100-0000130C0000}"/>
    <hyperlink ref="O1547" r:id="rId3093" xr:uid="{00000000-0004-0000-0100-0000140C0000}"/>
    <hyperlink ref="N1548" r:id="rId3094" xr:uid="{00000000-0004-0000-0100-0000150C0000}"/>
    <hyperlink ref="O1548" r:id="rId3095" xr:uid="{00000000-0004-0000-0100-0000160C0000}"/>
    <hyperlink ref="N1549" r:id="rId3096" xr:uid="{00000000-0004-0000-0100-0000170C0000}"/>
    <hyperlink ref="O1549" r:id="rId3097" xr:uid="{00000000-0004-0000-0100-0000180C0000}"/>
    <hyperlink ref="N1550" r:id="rId3098" xr:uid="{00000000-0004-0000-0100-0000190C0000}"/>
    <hyperlink ref="O1550" r:id="rId3099" xr:uid="{00000000-0004-0000-0100-00001A0C0000}"/>
    <hyperlink ref="N1551" r:id="rId3100" xr:uid="{00000000-0004-0000-0100-00001B0C0000}"/>
    <hyperlink ref="O1551" r:id="rId3101" xr:uid="{00000000-0004-0000-0100-00001C0C0000}"/>
    <hyperlink ref="N1552" r:id="rId3102" xr:uid="{00000000-0004-0000-0100-00001D0C0000}"/>
    <hyperlink ref="O1552" r:id="rId3103" xr:uid="{00000000-0004-0000-0100-00001E0C0000}"/>
    <hyperlink ref="N1553" r:id="rId3104" xr:uid="{00000000-0004-0000-0100-00001F0C0000}"/>
    <hyperlink ref="O1553" r:id="rId3105" xr:uid="{00000000-0004-0000-0100-0000200C0000}"/>
    <hyperlink ref="N1554" r:id="rId3106" xr:uid="{00000000-0004-0000-0100-0000210C0000}"/>
    <hyperlink ref="O1554" r:id="rId3107" xr:uid="{00000000-0004-0000-0100-0000220C0000}"/>
    <hyperlink ref="N1555" r:id="rId3108" xr:uid="{00000000-0004-0000-0100-0000230C0000}"/>
    <hyperlink ref="O1555" r:id="rId3109" xr:uid="{00000000-0004-0000-0100-0000240C0000}"/>
    <hyperlink ref="N1556" r:id="rId3110" xr:uid="{00000000-0004-0000-0100-0000250C0000}"/>
    <hyperlink ref="O1556" r:id="rId3111" xr:uid="{00000000-0004-0000-0100-0000260C0000}"/>
    <hyperlink ref="N1557" r:id="rId3112" xr:uid="{00000000-0004-0000-0100-0000270C0000}"/>
    <hyperlink ref="O1557" r:id="rId3113" xr:uid="{00000000-0004-0000-0100-0000280C0000}"/>
    <hyperlink ref="N1558" r:id="rId3114" xr:uid="{00000000-0004-0000-0100-0000290C0000}"/>
    <hyperlink ref="O1558" r:id="rId3115" xr:uid="{00000000-0004-0000-0100-00002A0C0000}"/>
    <hyperlink ref="N1559" r:id="rId3116" xr:uid="{00000000-0004-0000-0100-00002B0C0000}"/>
    <hyperlink ref="O1559" r:id="rId3117" xr:uid="{00000000-0004-0000-0100-00002C0C0000}"/>
    <hyperlink ref="N1560" r:id="rId3118" xr:uid="{00000000-0004-0000-0100-00002D0C0000}"/>
    <hyperlink ref="O1560" r:id="rId3119" xr:uid="{00000000-0004-0000-0100-00002E0C0000}"/>
    <hyperlink ref="N1561" r:id="rId3120" xr:uid="{00000000-0004-0000-0100-00002F0C0000}"/>
    <hyperlink ref="O1561" r:id="rId3121" xr:uid="{00000000-0004-0000-0100-0000300C0000}"/>
    <hyperlink ref="N1562" r:id="rId3122" xr:uid="{00000000-0004-0000-0100-0000310C0000}"/>
    <hyperlink ref="O1562" r:id="rId3123" xr:uid="{00000000-0004-0000-0100-0000320C0000}"/>
    <hyperlink ref="N1563" r:id="rId3124" xr:uid="{00000000-0004-0000-0100-0000330C0000}"/>
    <hyperlink ref="O1563" r:id="rId3125" xr:uid="{00000000-0004-0000-0100-0000340C0000}"/>
    <hyperlink ref="N1564" r:id="rId3126" xr:uid="{00000000-0004-0000-0100-0000350C0000}"/>
    <hyperlink ref="O1564" r:id="rId3127" xr:uid="{00000000-0004-0000-0100-0000360C0000}"/>
    <hyperlink ref="N1565" r:id="rId3128" xr:uid="{00000000-0004-0000-0100-0000370C0000}"/>
    <hyperlink ref="O1565" r:id="rId3129" xr:uid="{00000000-0004-0000-0100-0000380C0000}"/>
    <hyperlink ref="N1566" r:id="rId3130" xr:uid="{00000000-0004-0000-0100-0000390C0000}"/>
    <hyperlink ref="O1566" r:id="rId3131" xr:uid="{00000000-0004-0000-0100-00003A0C0000}"/>
    <hyperlink ref="N1567" r:id="rId3132" xr:uid="{00000000-0004-0000-0100-00003B0C0000}"/>
    <hyperlink ref="O1567" r:id="rId3133" xr:uid="{00000000-0004-0000-0100-00003C0C0000}"/>
    <hyperlink ref="N1568" r:id="rId3134" xr:uid="{00000000-0004-0000-0100-00003D0C0000}"/>
    <hyperlink ref="O1568" r:id="rId3135" xr:uid="{00000000-0004-0000-0100-00003E0C0000}"/>
    <hyperlink ref="N1569" r:id="rId3136" xr:uid="{00000000-0004-0000-0100-00003F0C0000}"/>
    <hyperlink ref="O1569" r:id="rId3137" xr:uid="{00000000-0004-0000-0100-0000400C0000}"/>
    <hyperlink ref="N1570" r:id="rId3138" xr:uid="{00000000-0004-0000-0100-0000410C0000}"/>
    <hyperlink ref="O1570" r:id="rId3139" xr:uid="{00000000-0004-0000-0100-0000420C0000}"/>
    <hyperlink ref="N1571" r:id="rId3140" xr:uid="{00000000-0004-0000-0100-0000430C0000}"/>
    <hyperlink ref="O1571" r:id="rId3141" xr:uid="{00000000-0004-0000-0100-0000440C0000}"/>
    <hyperlink ref="N1572" r:id="rId3142" xr:uid="{00000000-0004-0000-0100-0000450C0000}"/>
    <hyperlink ref="O1572" r:id="rId3143" xr:uid="{00000000-0004-0000-0100-0000460C0000}"/>
    <hyperlink ref="N1573" r:id="rId3144" xr:uid="{00000000-0004-0000-0100-0000470C0000}"/>
    <hyperlink ref="O1573" r:id="rId3145" xr:uid="{00000000-0004-0000-0100-0000480C0000}"/>
    <hyperlink ref="N1574" r:id="rId3146" xr:uid="{00000000-0004-0000-0100-0000490C0000}"/>
    <hyperlink ref="O1574" r:id="rId3147" xr:uid="{00000000-0004-0000-0100-00004A0C0000}"/>
    <hyperlink ref="N1575" r:id="rId3148" xr:uid="{00000000-0004-0000-0100-00004B0C0000}"/>
    <hyperlink ref="O1575" r:id="rId3149" xr:uid="{00000000-0004-0000-0100-00004C0C0000}"/>
    <hyperlink ref="N1576" r:id="rId3150" xr:uid="{00000000-0004-0000-0100-00004D0C0000}"/>
    <hyperlink ref="O1576" r:id="rId3151" xr:uid="{00000000-0004-0000-0100-00004E0C0000}"/>
    <hyperlink ref="N1577" r:id="rId3152" xr:uid="{00000000-0004-0000-0100-00004F0C0000}"/>
    <hyperlink ref="O1577" r:id="rId3153" xr:uid="{00000000-0004-0000-0100-0000500C0000}"/>
    <hyperlink ref="N1578" r:id="rId3154" xr:uid="{00000000-0004-0000-0100-0000510C0000}"/>
    <hyperlink ref="O1578" r:id="rId3155" xr:uid="{00000000-0004-0000-0100-0000520C0000}"/>
    <hyperlink ref="N1579" r:id="rId3156" xr:uid="{00000000-0004-0000-0100-0000530C0000}"/>
    <hyperlink ref="O1579" r:id="rId3157" xr:uid="{00000000-0004-0000-0100-0000540C0000}"/>
    <hyperlink ref="N1580" r:id="rId3158" xr:uid="{00000000-0004-0000-0100-0000550C0000}"/>
    <hyperlink ref="O1580" r:id="rId3159" xr:uid="{00000000-0004-0000-0100-0000560C0000}"/>
    <hyperlink ref="N1581" r:id="rId3160" xr:uid="{00000000-0004-0000-0100-0000570C0000}"/>
    <hyperlink ref="O1581" r:id="rId3161" xr:uid="{00000000-0004-0000-0100-0000580C0000}"/>
    <hyperlink ref="N1582" r:id="rId3162" xr:uid="{00000000-0004-0000-0100-0000590C0000}"/>
    <hyperlink ref="O1582" r:id="rId3163" xr:uid="{00000000-0004-0000-0100-00005A0C0000}"/>
    <hyperlink ref="N1583" r:id="rId3164" xr:uid="{00000000-0004-0000-0100-00005B0C0000}"/>
    <hyperlink ref="O1583" r:id="rId3165" xr:uid="{00000000-0004-0000-0100-00005C0C0000}"/>
    <hyperlink ref="N1584" r:id="rId3166" xr:uid="{00000000-0004-0000-0100-00005D0C0000}"/>
    <hyperlink ref="O1584" r:id="rId3167" xr:uid="{00000000-0004-0000-0100-00005E0C0000}"/>
    <hyperlink ref="N1585" r:id="rId3168" xr:uid="{00000000-0004-0000-0100-00005F0C0000}"/>
    <hyperlink ref="O1585" r:id="rId3169" xr:uid="{00000000-0004-0000-0100-0000600C0000}"/>
    <hyperlink ref="N1586" r:id="rId3170" xr:uid="{00000000-0004-0000-0100-0000610C0000}"/>
    <hyperlink ref="O1586" r:id="rId3171" xr:uid="{00000000-0004-0000-0100-0000620C0000}"/>
    <hyperlink ref="N1587" r:id="rId3172" xr:uid="{00000000-0004-0000-0100-0000630C0000}"/>
    <hyperlink ref="O1587" r:id="rId3173" xr:uid="{00000000-0004-0000-0100-0000640C0000}"/>
    <hyperlink ref="N1588" r:id="rId3174" xr:uid="{00000000-0004-0000-0100-0000650C0000}"/>
    <hyperlink ref="O1588" r:id="rId3175" xr:uid="{00000000-0004-0000-0100-0000660C0000}"/>
    <hyperlink ref="N1589" r:id="rId3176" xr:uid="{00000000-0004-0000-0100-0000670C0000}"/>
    <hyperlink ref="O1589" r:id="rId3177" xr:uid="{00000000-0004-0000-0100-0000680C0000}"/>
    <hyperlink ref="N1590" r:id="rId3178" xr:uid="{00000000-0004-0000-0100-0000690C0000}"/>
    <hyperlink ref="O1590" r:id="rId3179" xr:uid="{00000000-0004-0000-0100-00006A0C0000}"/>
    <hyperlink ref="N1591" r:id="rId3180" xr:uid="{00000000-0004-0000-0100-00006B0C0000}"/>
    <hyperlink ref="O1591" r:id="rId3181" xr:uid="{00000000-0004-0000-0100-00006C0C0000}"/>
    <hyperlink ref="N1592" r:id="rId3182" xr:uid="{00000000-0004-0000-0100-00006D0C0000}"/>
    <hyperlink ref="O1592" r:id="rId3183" xr:uid="{00000000-0004-0000-0100-00006E0C0000}"/>
    <hyperlink ref="N1593" r:id="rId3184" xr:uid="{00000000-0004-0000-0100-00006F0C0000}"/>
    <hyperlink ref="O1593" r:id="rId3185" xr:uid="{00000000-0004-0000-0100-0000700C0000}"/>
    <hyperlink ref="N1594" r:id="rId3186" xr:uid="{00000000-0004-0000-0100-0000710C0000}"/>
    <hyperlink ref="O1594" r:id="rId3187" xr:uid="{00000000-0004-0000-0100-0000720C0000}"/>
    <hyperlink ref="N1595" r:id="rId3188" xr:uid="{00000000-0004-0000-0100-0000730C0000}"/>
    <hyperlink ref="O1595" r:id="rId3189" xr:uid="{00000000-0004-0000-0100-0000740C0000}"/>
    <hyperlink ref="N1596" r:id="rId3190" xr:uid="{00000000-0004-0000-0100-0000750C0000}"/>
    <hyperlink ref="O1596" r:id="rId3191" xr:uid="{00000000-0004-0000-0100-0000760C0000}"/>
    <hyperlink ref="N1597" r:id="rId3192" xr:uid="{00000000-0004-0000-0100-0000770C0000}"/>
    <hyperlink ref="O1597" r:id="rId3193" xr:uid="{00000000-0004-0000-0100-0000780C0000}"/>
    <hyperlink ref="N1598" r:id="rId3194" xr:uid="{00000000-0004-0000-0100-0000790C0000}"/>
    <hyperlink ref="O1598" r:id="rId3195" xr:uid="{00000000-0004-0000-0100-00007A0C0000}"/>
    <hyperlink ref="N1599" r:id="rId3196" xr:uid="{00000000-0004-0000-0100-00007B0C0000}"/>
    <hyperlink ref="O1599" r:id="rId3197" xr:uid="{00000000-0004-0000-0100-00007C0C0000}"/>
    <hyperlink ref="N1600" r:id="rId3198" xr:uid="{00000000-0004-0000-0100-00007D0C0000}"/>
    <hyperlink ref="O1600" r:id="rId3199" xr:uid="{00000000-0004-0000-0100-00007E0C0000}"/>
    <hyperlink ref="N1601" r:id="rId3200" xr:uid="{00000000-0004-0000-0100-00007F0C0000}"/>
    <hyperlink ref="O1601" r:id="rId3201" xr:uid="{00000000-0004-0000-0100-0000800C0000}"/>
    <hyperlink ref="N1602" r:id="rId3202" xr:uid="{00000000-0004-0000-0100-0000810C0000}"/>
    <hyperlink ref="O1602" r:id="rId3203" xr:uid="{00000000-0004-0000-0100-0000820C0000}"/>
    <hyperlink ref="N1603" r:id="rId3204" xr:uid="{00000000-0004-0000-0100-0000830C0000}"/>
    <hyperlink ref="O1603" r:id="rId3205" xr:uid="{00000000-0004-0000-0100-0000840C0000}"/>
    <hyperlink ref="N1604" r:id="rId3206" xr:uid="{00000000-0004-0000-0100-0000850C0000}"/>
    <hyperlink ref="O1604" r:id="rId3207" xr:uid="{00000000-0004-0000-0100-0000860C0000}"/>
    <hyperlink ref="N1605" r:id="rId3208" xr:uid="{00000000-0004-0000-0100-0000870C0000}"/>
    <hyperlink ref="O1605" r:id="rId3209" xr:uid="{00000000-0004-0000-0100-0000880C0000}"/>
    <hyperlink ref="N1606" r:id="rId3210" xr:uid="{00000000-0004-0000-0100-0000890C0000}"/>
    <hyperlink ref="O1606" r:id="rId3211" xr:uid="{00000000-0004-0000-0100-00008A0C0000}"/>
    <hyperlink ref="N1607" r:id="rId3212" xr:uid="{00000000-0004-0000-0100-00008B0C0000}"/>
    <hyperlink ref="O1607" r:id="rId3213" xr:uid="{00000000-0004-0000-0100-00008C0C0000}"/>
    <hyperlink ref="N1608" r:id="rId3214" xr:uid="{00000000-0004-0000-0100-00008D0C0000}"/>
    <hyperlink ref="O1608" r:id="rId3215" xr:uid="{00000000-0004-0000-0100-00008E0C0000}"/>
    <hyperlink ref="N1609" r:id="rId3216" xr:uid="{00000000-0004-0000-0100-00008F0C0000}"/>
    <hyperlink ref="O1609" r:id="rId3217" xr:uid="{00000000-0004-0000-0100-0000900C0000}"/>
    <hyperlink ref="N1610" r:id="rId3218" xr:uid="{00000000-0004-0000-0100-0000910C0000}"/>
    <hyperlink ref="O1610" r:id="rId3219" xr:uid="{00000000-0004-0000-0100-0000920C0000}"/>
    <hyperlink ref="N1611" r:id="rId3220" xr:uid="{00000000-0004-0000-0100-0000930C0000}"/>
    <hyperlink ref="O1611" r:id="rId3221" xr:uid="{00000000-0004-0000-0100-0000940C0000}"/>
    <hyperlink ref="N1612" r:id="rId3222" xr:uid="{00000000-0004-0000-0100-0000950C0000}"/>
    <hyperlink ref="O1612" r:id="rId3223" xr:uid="{00000000-0004-0000-0100-0000960C0000}"/>
    <hyperlink ref="N1613" r:id="rId3224" xr:uid="{00000000-0004-0000-0100-0000970C0000}"/>
    <hyperlink ref="O1613" r:id="rId3225" xr:uid="{00000000-0004-0000-0100-0000980C0000}"/>
    <hyperlink ref="N1614" r:id="rId3226" xr:uid="{00000000-0004-0000-0100-0000990C0000}"/>
    <hyperlink ref="O1614" r:id="rId3227" xr:uid="{00000000-0004-0000-0100-00009A0C0000}"/>
    <hyperlink ref="N1615" r:id="rId3228" xr:uid="{00000000-0004-0000-0100-00009B0C0000}"/>
    <hyperlink ref="O1615" r:id="rId3229" xr:uid="{00000000-0004-0000-0100-00009C0C0000}"/>
    <hyperlink ref="N1616" r:id="rId3230" xr:uid="{00000000-0004-0000-0100-00009D0C0000}"/>
    <hyperlink ref="O1616" r:id="rId3231" xr:uid="{00000000-0004-0000-0100-00009E0C0000}"/>
    <hyperlink ref="N1617" r:id="rId3232" xr:uid="{00000000-0004-0000-0100-00009F0C0000}"/>
    <hyperlink ref="O1617" r:id="rId3233" xr:uid="{00000000-0004-0000-0100-0000A00C0000}"/>
    <hyperlink ref="N1618" r:id="rId3234" xr:uid="{00000000-0004-0000-0100-0000A10C0000}"/>
    <hyperlink ref="O1618" r:id="rId3235" xr:uid="{00000000-0004-0000-0100-0000A20C0000}"/>
    <hyperlink ref="N1619" r:id="rId3236" xr:uid="{00000000-0004-0000-0100-0000A30C0000}"/>
    <hyperlink ref="O1619" r:id="rId3237" xr:uid="{00000000-0004-0000-0100-0000A40C0000}"/>
    <hyperlink ref="N1620" r:id="rId3238" xr:uid="{00000000-0004-0000-0100-0000A50C0000}"/>
    <hyperlink ref="O1620" r:id="rId3239" xr:uid="{00000000-0004-0000-0100-0000A60C0000}"/>
    <hyperlink ref="N1621" r:id="rId3240" xr:uid="{00000000-0004-0000-0100-0000A70C0000}"/>
    <hyperlink ref="O1621" r:id="rId3241" xr:uid="{00000000-0004-0000-0100-0000A80C0000}"/>
    <hyperlink ref="N1622" r:id="rId3242" xr:uid="{00000000-0004-0000-0100-0000A90C0000}"/>
    <hyperlink ref="O1622" r:id="rId3243" xr:uid="{00000000-0004-0000-0100-0000AA0C0000}"/>
    <hyperlink ref="N1623" r:id="rId3244" xr:uid="{00000000-0004-0000-0100-0000AB0C0000}"/>
    <hyperlink ref="O1623" r:id="rId3245" xr:uid="{00000000-0004-0000-0100-0000AC0C0000}"/>
    <hyperlink ref="N1624" r:id="rId3246" xr:uid="{00000000-0004-0000-0100-0000AD0C0000}"/>
    <hyperlink ref="O1624" r:id="rId3247" xr:uid="{00000000-0004-0000-0100-0000AE0C0000}"/>
    <hyperlink ref="N1625" r:id="rId3248" xr:uid="{00000000-0004-0000-0100-0000AF0C0000}"/>
    <hyperlink ref="O1625" r:id="rId3249" xr:uid="{00000000-0004-0000-0100-0000B00C0000}"/>
    <hyperlink ref="N1626" r:id="rId3250" xr:uid="{00000000-0004-0000-0100-0000B10C0000}"/>
    <hyperlink ref="O1626" r:id="rId3251" xr:uid="{00000000-0004-0000-0100-0000B20C0000}"/>
    <hyperlink ref="N1627" r:id="rId3252" xr:uid="{00000000-0004-0000-0100-0000B30C0000}"/>
    <hyperlink ref="O1627" r:id="rId3253" xr:uid="{00000000-0004-0000-0100-0000B40C0000}"/>
    <hyperlink ref="N1628" r:id="rId3254" xr:uid="{00000000-0004-0000-0100-0000B50C0000}"/>
    <hyperlink ref="O1628" r:id="rId3255" xr:uid="{00000000-0004-0000-0100-0000B60C0000}"/>
    <hyperlink ref="N1629" r:id="rId3256" xr:uid="{00000000-0004-0000-0100-0000B70C0000}"/>
    <hyperlink ref="O1629" r:id="rId3257" xr:uid="{00000000-0004-0000-0100-0000B80C0000}"/>
    <hyperlink ref="N1630" r:id="rId3258" xr:uid="{00000000-0004-0000-0100-0000B90C0000}"/>
    <hyperlink ref="O1630" r:id="rId3259" xr:uid="{00000000-0004-0000-0100-0000BA0C0000}"/>
    <hyperlink ref="N1631" r:id="rId3260" xr:uid="{00000000-0004-0000-0100-0000BB0C0000}"/>
    <hyperlink ref="O1631" r:id="rId3261" xr:uid="{00000000-0004-0000-0100-0000BC0C0000}"/>
    <hyperlink ref="N1632" r:id="rId3262" xr:uid="{00000000-0004-0000-0100-0000BD0C0000}"/>
    <hyperlink ref="O1632" r:id="rId3263" xr:uid="{00000000-0004-0000-0100-0000BE0C0000}"/>
    <hyperlink ref="N1633" r:id="rId3264" xr:uid="{00000000-0004-0000-0100-0000BF0C0000}"/>
    <hyperlink ref="O1633" r:id="rId3265" xr:uid="{00000000-0004-0000-0100-0000C00C0000}"/>
    <hyperlink ref="N1634" r:id="rId3266" xr:uid="{00000000-0004-0000-0100-0000C10C0000}"/>
    <hyperlink ref="O1634" r:id="rId3267" xr:uid="{00000000-0004-0000-0100-0000C20C0000}"/>
    <hyperlink ref="N1635" r:id="rId3268" xr:uid="{00000000-0004-0000-0100-0000C30C0000}"/>
    <hyperlink ref="O1635" r:id="rId3269" xr:uid="{00000000-0004-0000-0100-0000C40C0000}"/>
    <hyperlink ref="N1636" r:id="rId3270" xr:uid="{00000000-0004-0000-0100-0000C50C0000}"/>
    <hyperlink ref="O1636" r:id="rId3271" xr:uid="{00000000-0004-0000-0100-0000C60C0000}"/>
    <hyperlink ref="N1637" r:id="rId3272" xr:uid="{00000000-0004-0000-0100-0000C70C0000}"/>
    <hyperlink ref="O1637" r:id="rId3273" xr:uid="{00000000-0004-0000-0100-0000C80C0000}"/>
    <hyperlink ref="N1638" r:id="rId3274" xr:uid="{00000000-0004-0000-0100-0000C90C0000}"/>
    <hyperlink ref="O1638" r:id="rId3275" xr:uid="{00000000-0004-0000-0100-0000CA0C0000}"/>
    <hyperlink ref="N1639" r:id="rId3276" xr:uid="{00000000-0004-0000-0100-0000CB0C0000}"/>
    <hyperlink ref="O1639" r:id="rId3277" xr:uid="{00000000-0004-0000-0100-0000CC0C0000}"/>
    <hyperlink ref="N1640" r:id="rId3278" xr:uid="{00000000-0004-0000-0100-0000CD0C0000}"/>
    <hyperlink ref="O1640" r:id="rId3279" xr:uid="{00000000-0004-0000-0100-0000CE0C0000}"/>
    <hyperlink ref="N1641" r:id="rId3280" xr:uid="{00000000-0004-0000-0100-0000CF0C0000}"/>
    <hyperlink ref="O1641" r:id="rId3281" xr:uid="{00000000-0004-0000-0100-0000D00C0000}"/>
    <hyperlink ref="N1642" r:id="rId3282" xr:uid="{00000000-0004-0000-0100-0000D10C0000}"/>
    <hyperlink ref="O1642" r:id="rId3283" xr:uid="{00000000-0004-0000-0100-0000D20C0000}"/>
    <hyperlink ref="N1643" r:id="rId3284" xr:uid="{00000000-0004-0000-0100-0000D30C0000}"/>
    <hyperlink ref="O1643" r:id="rId3285" xr:uid="{00000000-0004-0000-0100-0000D40C0000}"/>
    <hyperlink ref="N1644" r:id="rId3286" xr:uid="{00000000-0004-0000-0100-0000D50C0000}"/>
    <hyperlink ref="O1644" r:id="rId3287" xr:uid="{00000000-0004-0000-0100-0000D60C0000}"/>
    <hyperlink ref="N1645" r:id="rId3288" xr:uid="{00000000-0004-0000-0100-0000D70C0000}"/>
    <hyperlink ref="O1645" r:id="rId3289" xr:uid="{00000000-0004-0000-0100-0000D80C0000}"/>
    <hyperlink ref="N1646" r:id="rId3290" xr:uid="{00000000-0004-0000-0100-0000D90C0000}"/>
    <hyperlink ref="O1646" r:id="rId3291" xr:uid="{00000000-0004-0000-0100-0000DA0C0000}"/>
    <hyperlink ref="N1647" r:id="rId3292" xr:uid="{00000000-0004-0000-0100-0000DB0C0000}"/>
    <hyperlink ref="O1647" r:id="rId3293" xr:uid="{00000000-0004-0000-0100-0000DC0C0000}"/>
    <hyperlink ref="N1648" r:id="rId3294" xr:uid="{00000000-0004-0000-0100-0000DD0C0000}"/>
    <hyperlink ref="O1648" r:id="rId3295" xr:uid="{00000000-0004-0000-0100-0000DE0C0000}"/>
    <hyperlink ref="N1649" r:id="rId3296" xr:uid="{00000000-0004-0000-0100-0000DF0C0000}"/>
    <hyperlink ref="O1649" r:id="rId3297" xr:uid="{00000000-0004-0000-0100-0000E00C0000}"/>
    <hyperlink ref="N1650" r:id="rId3298" xr:uid="{00000000-0004-0000-0100-0000E10C0000}"/>
    <hyperlink ref="O1650" r:id="rId3299" xr:uid="{00000000-0004-0000-0100-0000E20C0000}"/>
    <hyperlink ref="N1651" r:id="rId3300" xr:uid="{00000000-0004-0000-0100-0000E30C0000}"/>
    <hyperlink ref="O1651" r:id="rId3301" xr:uid="{00000000-0004-0000-0100-0000E40C0000}"/>
    <hyperlink ref="N1652" r:id="rId3302" xr:uid="{00000000-0004-0000-0100-0000E50C0000}"/>
    <hyperlink ref="O1652" r:id="rId3303" xr:uid="{00000000-0004-0000-0100-0000E60C0000}"/>
    <hyperlink ref="N1653" r:id="rId3304" xr:uid="{00000000-0004-0000-0100-0000E70C0000}"/>
    <hyperlink ref="O1653" r:id="rId3305" xr:uid="{00000000-0004-0000-0100-0000E80C0000}"/>
    <hyperlink ref="N1654" r:id="rId3306" xr:uid="{00000000-0004-0000-0100-0000E90C0000}"/>
    <hyperlink ref="O1654" r:id="rId3307" xr:uid="{00000000-0004-0000-0100-0000EA0C0000}"/>
    <hyperlink ref="N1655" r:id="rId3308" xr:uid="{00000000-0004-0000-0100-0000EB0C0000}"/>
    <hyperlink ref="O1655" r:id="rId3309" xr:uid="{00000000-0004-0000-0100-0000EC0C0000}"/>
    <hyperlink ref="N1656" r:id="rId3310" xr:uid="{00000000-0004-0000-0100-0000ED0C0000}"/>
    <hyperlink ref="O1656" r:id="rId3311" xr:uid="{00000000-0004-0000-0100-0000EE0C0000}"/>
    <hyperlink ref="N1657" r:id="rId3312" xr:uid="{00000000-0004-0000-0100-0000EF0C0000}"/>
    <hyperlink ref="O1657" r:id="rId3313" xr:uid="{00000000-0004-0000-0100-0000F00C0000}"/>
    <hyperlink ref="N1658" r:id="rId3314" xr:uid="{00000000-0004-0000-0100-0000F10C0000}"/>
    <hyperlink ref="O1658" r:id="rId3315" xr:uid="{00000000-0004-0000-0100-0000F20C0000}"/>
    <hyperlink ref="N1659" r:id="rId3316" xr:uid="{00000000-0004-0000-0100-0000F30C0000}"/>
    <hyperlink ref="O1659" r:id="rId3317" xr:uid="{00000000-0004-0000-0100-0000F40C0000}"/>
    <hyperlink ref="N1660" r:id="rId3318" xr:uid="{00000000-0004-0000-0100-0000F50C0000}"/>
    <hyperlink ref="O1660" r:id="rId3319" xr:uid="{00000000-0004-0000-0100-0000F60C0000}"/>
    <hyperlink ref="N1661" r:id="rId3320" xr:uid="{00000000-0004-0000-0100-0000F70C0000}"/>
    <hyperlink ref="O1661" r:id="rId3321" xr:uid="{00000000-0004-0000-0100-0000F80C0000}"/>
    <hyperlink ref="N1662" r:id="rId3322" xr:uid="{00000000-0004-0000-0100-0000F90C0000}"/>
    <hyperlink ref="O1662" r:id="rId3323" xr:uid="{00000000-0004-0000-0100-0000FA0C0000}"/>
    <hyperlink ref="N1663" r:id="rId3324" xr:uid="{00000000-0004-0000-0100-0000FB0C0000}"/>
    <hyperlink ref="O1663" r:id="rId3325" xr:uid="{00000000-0004-0000-0100-0000FC0C0000}"/>
    <hyperlink ref="N1664" r:id="rId3326" xr:uid="{00000000-0004-0000-0100-0000FD0C0000}"/>
    <hyperlink ref="O1664" r:id="rId3327" xr:uid="{00000000-0004-0000-0100-0000FE0C0000}"/>
    <hyperlink ref="N1665" r:id="rId3328" xr:uid="{00000000-0004-0000-0100-0000FF0C0000}"/>
    <hyperlink ref="O1665" r:id="rId3329" xr:uid="{00000000-0004-0000-0100-0000000D0000}"/>
    <hyperlink ref="N1666" r:id="rId3330" xr:uid="{00000000-0004-0000-0100-0000010D0000}"/>
    <hyperlink ref="O1666" r:id="rId3331" xr:uid="{00000000-0004-0000-0100-0000020D0000}"/>
    <hyperlink ref="N1667" r:id="rId3332" xr:uid="{00000000-0004-0000-0100-0000030D0000}"/>
    <hyperlink ref="O1667" r:id="rId3333" xr:uid="{00000000-0004-0000-0100-0000040D0000}"/>
    <hyperlink ref="N1668" r:id="rId3334" xr:uid="{00000000-0004-0000-0100-0000050D0000}"/>
    <hyperlink ref="O1668" r:id="rId3335" xr:uid="{00000000-0004-0000-0100-0000060D0000}"/>
    <hyperlink ref="N1669" r:id="rId3336" xr:uid="{00000000-0004-0000-0100-0000070D0000}"/>
    <hyperlink ref="O1669" r:id="rId3337" xr:uid="{00000000-0004-0000-0100-0000080D0000}"/>
    <hyperlink ref="N1670" r:id="rId3338" xr:uid="{00000000-0004-0000-0100-0000090D0000}"/>
    <hyperlink ref="O1670" r:id="rId3339" xr:uid="{00000000-0004-0000-0100-00000A0D0000}"/>
    <hyperlink ref="N1671" r:id="rId3340" xr:uid="{00000000-0004-0000-0100-00000B0D0000}"/>
    <hyperlink ref="O1671" r:id="rId3341" xr:uid="{00000000-0004-0000-0100-00000C0D0000}"/>
    <hyperlink ref="N1672" r:id="rId3342" xr:uid="{00000000-0004-0000-0100-00000D0D0000}"/>
    <hyperlink ref="O1672" r:id="rId3343" xr:uid="{00000000-0004-0000-0100-00000E0D0000}"/>
    <hyperlink ref="N1673" r:id="rId3344" xr:uid="{00000000-0004-0000-0100-00000F0D0000}"/>
    <hyperlink ref="O1673" r:id="rId3345" xr:uid="{00000000-0004-0000-0100-0000100D0000}"/>
    <hyperlink ref="N1674" r:id="rId3346" xr:uid="{00000000-0004-0000-0100-0000110D0000}"/>
    <hyperlink ref="O1674" r:id="rId3347" xr:uid="{00000000-0004-0000-0100-0000120D0000}"/>
    <hyperlink ref="N1675" r:id="rId3348" xr:uid="{00000000-0004-0000-0100-0000130D0000}"/>
    <hyperlink ref="O1675" r:id="rId3349" xr:uid="{00000000-0004-0000-0100-0000140D0000}"/>
    <hyperlink ref="N1676" r:id="rId3350" xr:uid="{00000000-0004-0000-0100-0000150D0000}"/>
    <hyperlink ref="O1676" r:id="rId3351" xr:uid="{00000000-0004-0000-0100-0000160D0000}"/>
    <hyperlink ref="N1677" r:id="rId3352" xr:uid="{00000000-0004-0000-0100-0000170D0000}"/>
    <hyperlink ref="O1677" r:id="rId3353" xr:uid="{00000000-0004-0000-0100-0000180D0000}"/>
    <hyperlink ref="N1678" r:id="rId3354" xr:uid="{00000000-0004-0000-0100-0000190D0000}"/>
    <hyperlink ref="O1678" r:id="rId3355" xr:uid="{00000000-0004-0000-0100-00001A0D0000}"/>
    <hyperlink ref="N1679" r:id="rId3356" xr:uid="{00000000-0004-0000-0100-00001B0D0000}"/>
    <hyperlink ref="O1679" r:id="rId3357" xr:uid="{00000000-0004-0000-0100-00001C0D0000}"/>
    <hyperlink ref="N1680" r:id="rId3358" xr:uid="{00000000-0004-0000-0100-00001D0D0000}"/>
    <hyperlink ref="O1680" r:id="rId3359" xr:uid="{00000000-0004-0000-0100-00001E0D0000}"/>
    <hyperlink ref="N1681" r:id="rId3360" xr:uid="{00000000-0004-0000-0100-00001F0D0000}"/>
    <hyperlink ref="O1681" r:id="rId3361" xr:uid="{00000000-0004-0000-0100-0000200D0000}"/>
    <hyperlink ref="N1682" r:id="rId3362" xr:uid="{00000000-0004-0000-0100-0000210D0000}"/>
    <hyperlink ref="O1682" r:id="rId3363" xr:uid="{00000000-0004-0000-0100-0000220D0000}"/>
    <hyperlink ref="N1683" r:id="rId3364" xr:uid="{00000000-0004-0000-0100-0000230D0000}"/>
    <hyperlink ref="O1683" r:id="rId3365" xr:uid="{00000000-0004-0000-0100-0000240D0000}"/>
    <hyperlink ref="N1684" r:id="rId3366" xr:uid="{00000000-0004-0000-0100-0000250D0000}"/>
    <hyperlink ref="O1684" r:id="rId3367" xr:uid="{00000000-0004-0000-0100-0000260D0000}"/>
    <hyperlink ref="N1685" r:id="rId3368" xr:uid="{00000000-0004-0000-0100-0000270D0000}"/>
    <hyperlink ref="O1685" r:id="rId3369" xr:uid="{00000000-0004-0000-0100-0000280D0000}"/>
    <hyperlink ref="N1686" r:id="rId3370" xr:uid="{00000000-0004-0000-0100-0000290D0000}"/>
    <hyperlink ref="O1686" r:id="rId3371" xr:uid="{00000000-0004-0000-0100-00002A0D0000}"/>
    <hyperlink ref="N1687" r:id="rId3372" xr:uid="{00000000-0004-0000-0100-00002B0D0000}"/>
    <hyperlink ref="O1687" r:id="rId3373" xr:uid="{00000000-0004-0000-0100-00002C0D0000}"/>
    <hyperlink ref="N1688" r:id="rId3374" xr:uid="{00000000-0004-0000-0100-00002D0D0000}"/>
    <hyperlink ref="O1688" r:id="rId3375" xr:uid="{00000000-0004-0000-0100-00002E0D0000}"/>
    <hyperlink ref="N1689" r:id="rId3376" xr:uid="{00000000-0004-0000-0100-00002F0D0000}"/>
    <hyperlink ref="O1689" r:id="rId3377" xr:uid="{00000000-0004-0000-0100-0000300D0000}"/>
    <hyperlink ref="N1690" r:id="rId3378" xr:uid="{00000000-0004-0000-0100-0000310D0000}"/>
    <hyperlink ref="O1690" r:id="rId3379" xr:uid="{00000000-0004-0000-0100-0000320D0000}"/>
    <hyperlink ref="N1691" r:id="rId3380" xr:uid="{00000000-0004-0000-0100-0000330D0000}"/>
    <hyperlink ref="O1691" r:id="rId3381" xr:uid="{00000000-0004-0000-0100-0000340D0000}"/>
    <hyperlink ref="N1692" r:id="rId3382" xr:uid="{00000000-0004-0000-0100-0000350D0000}"/>
    <hyperlink ref="O1692" r:id="rId3383" xr:uid="{00000000-0004-0000-0100-0000360D0000}"/>
    <hyperlink ref="N1693" r:id="rId3384" xr:uid="{00000000-0004-0000-0100-0000370D0000}"/>
    <hyperlink ref="O1693" r:id="rId3385" xr:uid="{00000000-0004-0000-0100-0000380D0000}"/>
    <hyperlink ref="N1694" r:id="rId3386" xr:uid="{00000000-0004-0000-0100-0000390D0000}"/>
    <hyperlink ref="O1694" r:id="rId3387" xr:uid="{00000000-0004-0000-0100-00003A0D0000}"/>
    <hyperlink ref="N1695" r:id="rId3388" xr:uid="{00000000-0004-0000-0100-00003B0D0000}"/>
    <hyperlink ref="O1695" r:id="rId3389" xr:uid="{00000000-0004-0000-0100-00003C0D0000}"/>
    <hyperlink ref="N1696" r:id="rId3390" xr:uid="{00000000-0004-0000-0100-00003D0D0000}"/>
    <hyperlink ref="O1696" r:id="rId3391" xr:uid="{00000000-0004-0000-0100-00003E0D0000}"/>
    <hyperlink ref="N1697" r:id="rId3392" xr:uid="{00000000-0004-0000-0100-00003F0D0000}"/>
    <hyperlink ref="O1697" r:id="rId3393" xr:uid="{00000000-0004-0000-0100-0000400D0000}"/>
    <hyperlink ref="N1698" r:id="rId3394" xr:uid="{00000000-0004-0000-0100-0000410D0000}"/>
    <hyperlink ref="O1698" r:id="rId3395" xr:uid="{00000000-0004-0000-0100-0000420D0000}"/>
    <hyperlink ref="N1699" r:id="rId3396" xr:uid="{00000000-0004-0000-0100-0000430D0000}"/>
    <hyperlink ref="O1699" r:id="rId3397" xr:uid="{00000000-0004-0000-0100-0000440D0000}"/>
    <hyperlink ref="N1700" r:id="rId3398" xr:uid="{00000000-0004-0000-0100-0000450D0000}"/>
    <hyperlink ref="O1700" r:id="rId3399" xr:uid="{00000000-0004-0000-0100-0000460D0000}"/>
    <hyperlink ref="N1701" r:id="rId3400" xr:uid="{00000000-0004-0000-0100-0000470D0000}"/>
    <hyperlink ref="O1701" r:id="rId3401" xr:uid="{00000000-0004-0000-0100-0000480D0000}"/>
    <hyperlink ref="N1702" r:id="rId3402" xr:uid="{00000000-0004-0000-0100-0000490D0000}"/>
    <hyperlink ref="O1702" r:id="rId3403" xr:uid="{00000000-0004-0000-0100-00004A0D0000}"/>
    <hyperlink ref="N1703" r:id="rId3404" xr:uid="{00000000-0004-0000-0100-00004B0D0000}"/>
    <hyperlink ref="O1703" r:id="rId3405" xr:uid="{00000000-0004-0000-0100-00004C0D0000}"/>
    <hyperlink ref="N1704" r:id="rId3406" xr:uid="{00000000-0004-0000-0100-00004D0D0000}"/>
    <hyperlink ref="O1704" r:id="rId3407" xr:uid="{00000000-0004-0000-0100-00004E0D0000}"/>
    <hyperlink ref="N1705" r:id="rId3408" xr:uid="{00000000-0004-0000-0100-00004F0D0000}"/>
    <hyperlink ref="O1705" r:id="rId3409" xr:uid="{00000000-0004-0000-0100-0000500D0000}"/>
    <hyperlink ref="N1706" r:id="rId3410" xr:uid="{00000000-0004-0000-0100-0000510D0000}"/>
    <hyperlink ref="O1706" r:id="rId3411" xr:uid="{00000000-0004-0000-0100-0000520D0000}"/>
    <hyperlink ref="N1707" r:id="rId3412" xr:uid="{00000000-0004-0000-0100-0000530D0000}"/>
    <hyperlink ref="O1707" r:id="rId3413" xr:uid="{00000000-0004-0000-0100-0000540D0000}"/>
    <hyperlink ref="N1708" r:id="rId3414" xr:uid="{00000000-0004-0000-0100-0000550D0000}"/>
    <hyperlink ref="O1708" r:id="rId3415" xr:uid="{00000000-0004-0000-0100-0000560D0000}"/>
    <hyperlink ref="N1709" r:id="rId3416" xr:uid="{00000000-0004-0000-0100-0000570D0000}"/>
    <hyperlink ref="O1709" r:id="rId3417" xr:uid="{00000000-0004-0000-0100-0000580D0000}"/>
    <hyperlink ref="N1710" r:id="rId3418" xr:uid="{00000000-0004-0000-0100-0000590D0000}"/>
    <hyperlink ref="O1710" r:id="rId3419" xr:uid="{00000000-0004-0000-0100-00005A0D0000}"/>
    <hyperlink ref="N1711" r:id="rId3420" xr:uid="{00000000-0004-0000-0100-00005B0D0000}"/>
    <hyperlink ref="O1711" r:id="rId3421" xr:uid="{00000000-0004-0000-0100-00005C0D0000}"/>
    <hyperlink ref="N1712" r:id="rId3422" xr:uid="{00000000-0004-0000-0100-00005D0D0000}"/>
    <hyperlink ref="O1712" r:id="rId3423" xr:uid="{00000000-0004-0000-0100-00005E0D0000}"/>
    <hyperlink ref="N1713" r:id="rId3424" xr:uid="{00000000-0004-0000-0100-00005F0D0000}"/>
    <hyperlink ref="O1713" r:id="rId3425" xr:uid="{00000000-0004-0000-0100-0000600D0000}"/>
    <hyperlink ref="N1714" r:id="rId3426" xr:uid="{00000000-0004-0000-0100-0000610D0000}"/>
    <hyperlink ref="O1714" r:id="rId3427" xr:uid="{00000000-0004-0000-0100-0000620D0000}"/>
    <hyperlink ref="N1715" r:id="rId3428" xr:uid="{00000000-0004-0000-0100-0000630D0000}"/>
    <hyperlink ref="O1715" r:id="rId3429" xr:uid="{00000000-0004-0000-0100-0000640D0000}"/>
    <hyperlink ref="N1716" r:id="rId3430" xr:uid="{00000000-0004-0000-0100-0000650D0000}"/>
    <hyperlink ref="O1716" r:id="rId3431" xr:uid="{00000000-0004-0000-0100-0000660D0000}"/>
    <hyperlink ref="N1717" r:id="rId3432" xr:uid="{00000000-0004-0000-0100-0000670D0000}"/>
    <hyperlink ref="O1717" r:id="rId3433" xr:uid="{00000000-0004-0000-0100-0000680D0000}"/>
    <hyperlink ref="N1718" r:id="rId3434" xr:uid="{00000000-0004-0000-0100-0000690D0000}"/>
    <hyperlink ref="O1718" r:id="rId3435" xr:uid="{00000000-0004-0000-0100-00006A0D0000}"/>
    <hyperlink ref="N1719" r:id="rId3436" xr:uid="{00000000-0004-0000-0100-00006B0D0000}"/>
    <hyperlink ref="O1719" r:id="rId3437" xr:uid="{00000000-0004-0000-0100-00006C0D0000}"/>
    <hyperlink ref="N1720" r:id="rId3438" xr:uid="{00000000-0004-0000-0100-00006D0D0000}"/>
    <hyperlink ref="O1720" r:id="rId3439" xr:uid="{00000000-0004-0000-0100-00006E0D0000}"/>
    <hyperlink ref="N1721" r:id="rId3440" xr:uid="{00000000-0004-0000-0100-00006F0D0000}"/>
    <hyperlink ref="O1721" r:id="rId3441" xr:uid="{00000000-0004-0000-0100-0000700D0000}"/>
    <hyperlink ref="N1722" r:id="rId3442" xr:uid="{00000000-0004-0000-0100-0000710D0000}"/>
    <hyperlink ref="O1722" r:id="rId3443" xr:uid="{00000000-0004-0000-0100-0000720D0000}"/>
    <hyperlink ref="N1723" r:id="rId3444" xr:uid="{00000000-0004-0000-0100-0000730D0000}"/>
    <hyperlink ref="O1723" r:id="rId3445" xr:uid="{00000000-0004-0000-0100-0000740D0000}"/>
    <hyperlink ref="N1724" r:id="rId3446" xr:uid="{00000000-0004-0000-0100-0000750D0000}"/>
    <hyperlink ref="O1724" r:id="rId3447" xr:uid="{00000000-0004-0000-0100-0000760D0000}"/>
    <hyperlink ref="N1725" r:id="rId3448" xr:uid="{00000000-0004-0000-0100-0000770D0000}"/>
    <hyperlink ref="O1725" r:id="rId3449" xr:uid="{00000000-0004-0000-0100-0000780D0000}"/>
    <hyperlink ref="N1726" r:id="rId3450" xr:uid="{00000000-0004-0000-0100-0000790D0000}"/>
    <hyperlink ref="O1726" r:id="rId3451" xr:uid="{00000000-0004-0000-0100-00007A0D0000}"/>
    <hyperlink ref="N1727" r:id="rId3452" xr:uid="{00000000-0004-0000-0100-00007B0D0000}"/>
    <hyperlink ref="O1727" r:id="rId3453" xr:uid="{00000000-0004-0000-0100-00007C0D0000}"/>
    <hyperlink ref="N1728" r:id="rId3454" xr:uid="{00000000-0004-0000-0100-00007D0D0000}"/>
    <hyperlink ref="O1728" r:id="rId3455" xr:uid="{00000000-0004-0000-0100-00007E0D0000}"/>
    <hyperlink ref="N1729" r:id="rId3456" xr:uid="{00000000-0004-0000-0100-00007F0D0000}"/>
    <hyperlink ref="O1729" r:id="rId3457" xr:uid="{00000000-0004-0000-0100-0000800D0000}"/>
    <hyperlink ref="N1730" r:id="rId3458" xr:uid="{00000000-0004-0000-0100-0000810D0000}"/>
    <hyperlink ref="O1730" r:id="rId3459" xr:uid="{00000000-0004-0000-0100-0000820D0000}"/>
    <hyperlink ref="N1731" r:id="rId3460" xr:uid="{00000000-0004-0000-0100-0000830D0000}"/>
    <hyperlink ref="O1731" r:id="rId3461" xr:uid="{00000000-0004-0000-0100-0000840D0000}"/>
    <hyperlink ref="N1732" r:id="rId3462" xr:uid="{00000000-0004-0000-0100-0000850D0000}"/>
    <hyperlink ref="O1732" r:id="rId3463" xr:uid="{00000000-0004-0000-0100-0000860D0000}"/>
    <hyperlink ref="N1733" r:id="rId3464" xr:uid="{00000000-0004-0000-0100-0000870D0000}"/>
    <hyperlink ref="O1733" r:id="rId3465" xr:uid="{00000000-0004-0000-0100-0000880D0000}"/>
    <hyperlink ref="N1734" r:id="rId3466" xr:uid="{00000000-0004-0000-0100-0000890D0000}"/>
    <hyperlink ref="O1734" r:id="rId3467" xr:uid="{00000000-0004-0000-0100-00008A0D0000}"/>
    <hyperlink ref="N1735" r:id="rId3468" xr:uid="{00000000-0004-0000-0100-00008B0D0000}"/>
    <hyperlink ref="O1735" r:id="rId3469" xr:uid="{00000000-0004-0000-0100-00008C0D0000}"/>
    <hyperlink ref="N1736" r:id="rId3470" xr:uid="{00000000-0004-0000-0100-00008D0D0000}"/>
    <hyperlink ref="O1736" r:id="rId3471" xr:uid="{00000000-0004-0000-0100-00008E0D0000}"/>
    <hyperlink ref="N1737" r:id="rId3472" xr:uid="{00000000-0004-0000-0100-00008F0D0000}"/>
    <hyperlink ref="O1737" r:id="rId3473" xr:uid="{00000000-0004-0000-0100-0000900D0000}"/>
    <hyperlink ref="N1738" r:id="rId3474" xr:uid="{00000000-0004-0000-0100-0000910D0000}"/>
    <hyperlink ref="O1738" r:id="rId3475" xr:uid="{00000000-0004-0000-0100-0000920D0000}"/>
    <hyperlink ref="N1739" r:id="rId3476" xr:uid="{00000000-0004-0000-0100-0000930D0000}"/>
    <hyperlink ref="O1739" r:id="rId3477" xr:uid="{00000000-0004-0000-0100-0000940D0000}"/>
    <hyperlink ref="N1740" r:id="rId3478" xr:uid="{00000000-0004-0000-0100-0000950D0000}"/>
    <hyperlink ref="O1740" r:id="rId3479" xr:uid="{00000000-0004-0000-0100-0000960D0000}"/>
    <hyperlink ref="N1741" r:id="rId3480" xr:uid="{00000000-0004-0000-0100-0000970D0000}"/>
    <hyperlink ref="O1741" r:id="rId3481" xr:uid="{00000000-0004-0000-0100-0000980D0000}"/>
    <hyperlink ref="N1742" r:id="rId3482" xr:uid="{00000000-0004-0000-0100-0000990D0000}"/>
    <hyperlink ref="O1742" r:id="rId3483" xr:uid="{00000000-0004-0000-0100-00009A0D0000}"/>
    <hyperlink ref="N1743" r:id="rId3484" xr:uid="{00000000-0004-0000-0100-00009B0D0000}"/>
    <hyperlink ref="O1743" r:id="rId3485" xr:uid="{00000000-0004-0000-0100-00009C0D0000}"/>
    <hyperlink ref="N1744" r:id="rId3486" xr:uid="{00000000-0004-0000-0100-00009D0D0000}"/>
    <hyperlink ref="O1744" r:id="rId3487" xr:uid="{00000000-0004-0000-0100-00009E0D0000}"/>
    <hyperlink ref="N1745" r:id="rId3488" xr:uid="{00000000-0004-0000-0100-00009F0D0000}"/>
    <hyperlink ref="O1745" r:id="rId3489" xr:uid="{00000000-0004-0000-0100-0000A00D0000}"/>
    <hyperlink ref="N1746" r:id="rId3490" xr:uid="{00000000-0004-0000-0100-0000A10D0000}"/>
    <hyperlink ref="O1746" r:id="rId3491" xr:uid="{00000000-0004-0000-0100-0000A20D0000}"/>
    <hyperlink ref="N1747" r:id="rId3492" xr:uid="{00000000-0004-0000-0100-0000A30D0000}"/>
    <hyperlink ref="O1747" r:id="rId3493" xr:uid="{00000000-0004-0000-0100-0000A40D0000}"/>
    <hyperlink ref="N1748" r:id="rId3494" xr:uid="{00000000-0004-0000-0100-0000A50D0000}"/>
    <hyperlink ref="O1748" r:id="rId3495" xr:uid="{00000000-0004-0000-0100-0000A60D0000}"/>
    <hyperlink ref="N1749" r:id="rId3496" xr:uid="{00000000-0004-0000-0100-0000A70D0000}"/>
    <hyperlink ref="O1749" r:id="rId3497" xr:uid="{00000000-0004-0000-0100-0000A80D0000}"/>
    <hyperlink ref="N1750" r:id="rId3498" xr:uid="{00000000-0004-0000-0100-0000A90D0000}"/>
    <hyperlink ref="O1750" r:id="rId3499" xr:uid="{00000000-0004-0000-0100-0000AA0D0000}"/>
    <hyperlink ref="N1751" r:id="rId3500" xr:uid="{00000000-0004-0000-0100-0000AB0D0000}"/>
    <hyperlink ref="O1751" r:id="rId3501" xr:uid="{00000000-0004-0000-0100-0000AC0D0000}"/>
    <hyperlink ref="N1752" r:id="rId3502" xr:uid="{00000000-0004-0000-0100-0000AD0D0000}"/>
    <hyperlink ref="O1752" r:id="rId3503" xr:uid="{00000000-0004-0000-0100-0000AE0D0000}"/>
    <hyperlink ref="N1753" r:id="rId3504" xr:uid="{00000000-0004-0000-0100-0000AF0D0000}"/>
    <hyperlink ref="O1753" r:id="rId3505" xr:uid="{00000000-0004-0000-0100-0000B00D0000}"/>
    <hyperlink ref="N1754" r:id="rId3506" xr:uid="{00000000-0004-0000-0100-0000B10D0000}"/>
    <hyperlink ref="O1754" r:id="rId3507" xr:uid="{00000000-0004-0000-0100-0000B20D0000}"/>
    <hyperlink ref="N1755" r:id="rId3508" xr:uid="{00000000-0004-0000-0100-0000B30D0000}"/>
    <hyperlink ref="O1755" r:id="rId3509" xr:uid="{00000000-0004-0000-0100-0000B40D0000}"/>
    <hyperlink ref="N1756" r:id="rId3510" xr:uid="{00000000-0004-0000-0100-0000B50D0000}"/>
    <hyperlink ref="O1756" r:id="rId3511" xr:uid="{00000000-0004-0000-0100-0000B60D0000}"/>
    <hyperlink ref="N1757" r:id="rId3512" xr:uid="{00000000-0004-0000-0100-0000B70D0000}"/>
    <hyperlink ref="O1757" r:id="rId3513" xr:uid="{00000000-0004-0000-0100-0000B80D0000}"/>
    <hyperlink ref="N1758" r:id="rId3514" xr:uid="{00000000-0004-0000-0100-0000B90D0000}"/>
    <hyperlink ref="O1758" r:id="rId3515" xr:uid="{00000000-0004-0000-0100-0000BA0D0000}"/>
    <hyperlink ref="N1759" r:id="rId3516" xr:uid="{00000000-0004-0000-0100-0000BB0D0000}"/>
    <hyperlink ref="O1759" r:id="rId3517" xr:uid="{00000000-0004-0000-0100-0000BC0D0000}"/>
    <hyperlink ref="N1760" r:id="rId3518" xr:uid="{00000000-0004-0000-0100-0000BD0D0000}"/>
    <hyperlink ref="O1760" r:id="rId3519" xr:uid="{00000000-0004-0000-0100-0000BE0D0000}"/>
    <hyperlink ref="N1761" r:id="rId3520" xr:uid="{00000000-0004-0000-0100-0000BF0D0000}"/>
    <hyperlink ref="O1761" r:id="rId3521" xr:uid="{00000000-0004-0000-0100-0000C00D0000}"/>
    <hyperlink ref="N1762" r:id="rId3522" xr:uid="{00000000-0004-0000-0100-0000C10D0000}"/>
    <hyperlink ref="O1762" r:id="rId3523" xr:uid="{00000000-0004-0000-0100-0000C20D0000}"/>
    <hyperlink ref="N1763" r:id="rId3524" xr:uid="{00000000-0004-0000-0100-0000C30D0000}"/>
    <hyperlink ref="O1763" r:id="rId3525" xr:uid="{00000000-0004-0000-0100-0000C40D0000}"/>
    <hyperlink ref="N1764" r:id="rId3526" xr:uid="{00000000-0004-0000-0100-0000C50D0000}"/>
    <hyperlink ref="O1764" r:id="rId3527" xr:uid="{00000000-0004-0000-0100-0000C60D0000}"/>
    <hyperlink ref="N1765" r:id="rId3528" xr:uid="{00000000-0004-0000-0100-0000C70D0000}"/>
    <hyperlink ref="O1765" r:id="rId3529" xr:uid="{00000000-0004-0000-0100-0000C80D0000}"/>
    <hyperlink ref="N1766" r:id="rId3530" xr:uid="{00000000-0004-0000-0100-0000C90D0000}"/>
    <hyperlink ref="O1766" r:id="rId3531" xr:uid="{00000000-0004-0000-0100-0000CA0D0000}"/>
    <hyperlink ref="N1767" r:id="rId3532" xr:uid="{00000000-0004-0000-0100-0000CB0D0000}"/>
    <hyperlink ref="O1767" r:id="rId3533" xr:uid="{00000000-0004-0000-0100-0000CC0D0000}"/>
    <hyperlink ref="N1768" r:id="rId3534" xr:uid="{00000000-0004-0000-0100-0000CD0D0000}"/>
    <hyperlink ref="O1768" r:id="rId3535" xr:uid="{00000000-0004-0000-0100-0000CE0D0000}"/>
    <hyperlink ref="N1769" r:id="rId3536" xr:uid="{00000000-0004-0000-0100-0000CF0D0000}"/>
    <hyperlink ref="O1769" r:id="rId3537" xr:uid="{00000000-0004-0000-0100-0000D00D0000}"/>
    <hyperlink ref="N1770" r:id="rId3538" xr:uid="{00000000-0004-0000-0100-0000D10D0000}"/>
    <hyperlink ref="O1770" r:id="rId3539" xr:uid="{00000000-0004-0000-0100-0000D20D0000}"/>
    <hyperlink ref="N1771" r:id="rId3540" xr:uid="{00000000-0004-0000-0100-0000D30D0000}"/>
    <hyperlink ref="O1771" r:id="rId3541" xr:uid="{00000000-0004-0000-0100-0000D40D0000}"/>
    <hyperlink ref="N1772" r:id="rId3542" xr:uid="{00000000-0004-0000-0100-0000D50D0000}"/>
    <hyperlink ref="O1772" r:id="rId3543" xr:uid="{00000000-0004-0000-0100-0000D60D0000}"/>
    <hyperlink ref="N1773" r:id="rId3544" xr:uid="{00000000-0004-0000-0100-0000D70D0000}"/>
    <hyperlink ref="O1773" r:id="rId3545" xr:uid="{00000000-0004-0000-0100-0000D80D0000}"/>
    <hyperlink ref="N1774" r:id="rId3546" xr:uid="{00000000-0004-0000-0100-0000D90D0000}"/>
    <hyperlink ref="O1774" r:id="rId3547" xr:uid="{00000000-0004-0000-0100-0000DA0D0000}"/>
    <hyperlink ref="N1775" r:id="rId3548" xr:uid="{00000000-0004-0000-0100-0000DB0D0000}"/>
    <hyperlink ref="O1775" r:id="rId3549" xr:uid="{00000000-0004-0000-0100-0000DC0D0000}"/>
    <hyperlink ref="N1776" r:id="rId3550" xr:uid="{00000000-0004-0000-0100-0000DD0D0000}"/>
    <hyperlink ref="O1776" r:id="rId3551" xr:uid="{00000000-0004-0000-0100-0000DE0D0000}"/>
    <hyperlink ref="N1777" r:id="rId3552" xr:uid="{00000000-0004-0000-0100-0000DF0D0000}"/>
    <hyperlink ref="O1777" r:id="rId3553" xr:uid="{00000000-0004-0000-0100-0000E00D0000}"/>
    <hyperlink ref="N1778" r:id="rId3554" xr:uid="{00000000-0004-0000-0100-0000E10D0000}"/>
    <hyperlink ref="O1778" r:id="rId3555" xr:uid="{00000000-0004-0000-0100-0000E20D0000}"/>
    <hyperlink ref="N1779" r:id="rId3556" xr:uid="{00000000-0004-0000-0100-0000E30D0000}"/>
    <hyperlink ref="O1779" r:id="rId3557" xr:uid="{00000000-0004-0000-0100-0000E40D0000}"/>
    <hyperlink ref="N1780" r:id="rId3558" xr:uid="{00000000-0004-0000-0100-0000E50D0000}"/>
    <hyperlink ref="O1780" r:id="rId3559" xr:uid="{00000000-0004-0000-0100-0000E60D0000}"/>
    <hyperlink ref="N1781" r:id="rId3560" xr:uid="{00000000-0004-0000-0100-0000E70D0000}"/>
    <hyperlink ref="O1781" r:id="rId3561" xr:uid="{00000000-0004-0000-0100-0000E80D0000}"/>
    <hyperlink ref="N1782" r:id="rId3562" xr:uid="{00000000-0004-0000-0100-0000E90D0000}"/>
    <hyperlink ref="O1782" r:id="rId3563" xr:uid="{00000000-0004-0000-0100-0000EA0D0000}"/>
    <hyperlink ref="N1783" r:id="rId3564" xr:uid="{00000000-0004-0000-0100-0000EB0D0000}"/>
    <hyperlink ref="O1783" r:id="rId3565" xr:uid="{00000000-0004-0000-0100-0000EC0D0000}"/>
    <hyperlink ref="N1784" r:id="rId3566" xr:uid="{00000000-0004-0000-0100-0000ED0D0000}"/>
    <hyperlink ref="O1784" r:id="rId3567" xr:uid="{00000000-0004-0000-0100-0000EE0D0000}"/>
    <hyperlink ref="N1785" r:id="rId3568" xr:uid="{00000000-0004-0000-0100-0000EF0D0000}"/>
    <hyperlink ref="O1785" r:id="rId3569" xr:uid="{00000000-0004-0000-0100-0000F00D0000}"/>
    <hyperlink ref="N1786" r:id="rId3570" xr:uid="{00000000-0004-0000-0100-0000F10D0000}"/>
    <hyperlink ref="O1786" r:id="rId3571" xr:uid="{00000000-0004-0000-0100-0000F20D0000}"/>
    <hyperlink ref="N1787" r:id="rId3572" xr:uid="{00000000-0004-0000-0100-0000F30D0000}"/>
    <hyperlink ref="O1787" r:id="rId3573" xr:uid="{00000000-0004-0000-0100-0000F40D0000}"/>
    <hyperlink ref="N1788" r:id="rId3574" xr:uid="{00000000-0004-0000-0100-0000F50D0000}"/>
    <hyperlink ref="O1788" r:id="rId3575" xr:uid="{00000000-0004-0000-0100-0000F60D0000}"/>
    <hyperlink ref="N1789" r:id="rId3576" xr:uid="{00000000-0004-0000-0100-0000F70D0000}"/>
    <hyperlink ref="O1789" r:id="rId3577" xr:uid="{00000000-0004-0000-0100-0000F80D0000}"/>
    <hyperlink ref="N1790" r:id="rId3578" xr:uid="{00000000-0004-0000-0100-0000F90D0000}"/>
    <hyperlink ref="O1790" r:id="rId3579" xr:uid="{00000000-0004-0000-0100-0000FA0D0000}"/>
    <hyperlink ref="N1791" r:id="rId3580" xr:uid="{00000000-0004-0000-0100-0000FB0D0000}"/>
    <hyperlink ref="O1791" r:id="rId3581" xr:uid="{00000000-0004-0000-0100-0000FC0D0000}"/>
    <hyperlink ref="N1792" r:id="rId3582" xr:uid="{00000000-0004-0000-0100-0000FD0D0000}"/>
    <hyperlink ref="O1792" r:id="rId3583" xr:uid="{00000000-0004-0000-0100-0000FE0D0000}"/>
    <hyperlink ref="N1793" r:id="rId3584" xr:uid="{00000000-0004-0000-0100-0000FF0D0000}"/>
    <hyperlink ref="O1793" r:id="rId3585" xr:uid="{00000000-0004-0000-0100-0000000E0000}"/>
    <hyperlink ref="N1794" r:id="rId3586" xr:uid="{00000000-0004-0000-0100-0000010E0000}"/>
    <hyperlink ref="O1794" r:id="rId3587" xr:uid="{00000000-0004-0000-0100-0000020E0000}"/>
    <hyperlink ref="N1795" r:id="rId3588" xr:uid="{00000000-0004-0000-0100-0000030E0000}"/>
    <hyperlink ref="O1795" r:id="rId3589" xr:uid="{00000000-0004-0000-0100-0000040E0000}"/>
    <hyperlink ref="N1796" r:id="rId3590" xr:uid="{00000000-0004-0000-0100-0000050E0000}"/>
    <hyperlink ref="O1796" r:id="rId3591" xr:uid="{00000000-0004-0000-0100-0000060E0000}"/>
    <hyperlink ref="N1797" r:id="rId3592" xr:uid="{00000000-0004-0000-0100-0000070E0000}"/>
    <hyperlink ref="O1797" r:id="rId3593" xr:uid="{00000000-0004-0000-0100-0000080E0000}"/>
    <hyperlink ref="N1798" r:id="rId3594" xr:uid="{00000000-0004-0000-0100-0000090E0000}"/>
    <hyperlink ref="O1798" r:id="rId3595" xr:uid="{00000000-0004-0000-0100-00000A0E0000}"/>
    <hyperlink ref="N1799" r:id="rId3596" xr:uid="{00000000-0004-0000-0100-00000B0E0000}"/>
    <hyperlink ref="O1799" r:id="rId3597" xr:uid="{00000000-0004-0000-0100-00000C0E0000}"/>
    <hyperlink ref="N1800" r:id="rId3598" xr:uid="{00000000-0004-0000-0100-00000D0E0000}"/>
    <hyperlink ref="O1800" r:id="rId3599" xr:uid="{00000000-0004-0000-0100-00000E0E0000}"/>
    <hyperlink ref="N1801" r:id="rId3600" xr:uid="{00000000-0004-0000-0100-00000F0E0000}"/>
    <hyperlink ref="O1801" r:id="rId3601" xr:uid="{00000000-0004-0000-0100-0000100E0000}"/>
    <hyperlink ref="N1802" r:id="rId3602" xr:uid="{00000000-0004-0000-0100-0000110E0000}"/>
    <hyperlink ref="O1802" r:id="rId3603" xr:uid="{00000000-0004-0000-0100-0000120E0000}"/>
    <hyperlink ref="N1803" r:id="rId3604" xr:uid="{00000000-0004-0000-0100-0000130E0000}"/>
    <hyperlink ref="O1803" r:id="rId3605" xr:uid="{00000000-0004-0000-0100-0000140E0000}"/>
    <hyperlink ref="N1804" r:id="rId3606" xr:uid="{00000000-0004-0000-0100-0000150E0000}"/>
    <hyperlink ref="O1804" r:id="rId3607" xr:uid="{00000000-0004-0000-0100-0000160E0000}"/>
    <hyperlink ref="N1805" r:id="rId3608" xr:uid="{00000000-0004-0000-0100-0000170E0000}"/>
    <hyperlink ref="O1805" r:id="rId3609" xr:uid="{00000000-0004-0000-0100-0000180E0000}"/>
    <hyperlink ref="N1806" r:id="rId3610" xr:uid="{00000000-0004-0000-0100-0000190E0000}"/>
    <hyperlink ref="O1806" r:id="rId3611" xr:uid="{00000000-0004-0000-0100-00001A0E0000}"/>
    <hyperlink ref="N1807" r:id="rId3612" xr:uid="{00000000-0004-0000-0100-00001B0E0000}"/>
    <hyperlink ref="O1807" r:id="rId3613" xr:uid="{00000000-0004-0000-0100-00001C0E0000}"/>
    <hyperlink ref="N1808" r:id="rId3614" xr:uid="{00000000-0004-0000-0100-00001D0E0000}"/>
    <hyperlink ref="O1808" r:id="rId3615" xr:uid="{00000000-0004-0000-0100-00001E0E0000}"/>
    <hyperlink ref="N1809" r:id="rId3616" xr:uid="{00000000-0004-0000-0100-00001F0E0000}"/>
    <hyperlink ref="O1809" r:id="rId3617" xr:uid="{00000000-0004-0000-0100-0000200E0000}"/>
    <hyperlink ref="N1810" r:id="rId3618" xr:uid="{00000000-0004-0000-0100-0000210E0000}"/>
    <hyperlink ref="O1810" r:id="rId3619" xr:uid="{00000000-0004-0000-0100-0000220E0000}"/>
    <hyperlink ref="N1811" r:id="rId3620" xr:uid="{00000000-0004-0000-0100-0000230E0000}"/>
    <hyperlink ref="O1811" r:id="rId3621" xr:uid="{00000000-0004-0000-0100-0000240E0000}"/>
    <hyperlink ref="N1812" r:id="rId3622" xr:uid="{00000000-0004-0000-0100-0000250E0000}"/>
    <hyperlink ref="O1812" r:id="rId3623" xr:uid="{00000000-0004-0000-0100-0000260E0000}"/>
    <hyperlink ref="N1813" r:id="rId3624" xr:uid="{00000000-0004-0000-0100-0000270E0000}"/>
    <hyperlink ref="O1813" r:id="rId3625" xr:uid="{00000000-0004-0000-0100-0000280E0000}"/>
    <hyperlink ref="N1814" r:id="rId3626" xr:uid="{00000000-0004-0000-0100-0000290E0000}"/>
    <hyperlink ref="O1814" r:id="rId3627" xr:uid="{00000000-0004-0000-0100-00002A0E0000}"/>
    <hyperlink ref="N1815" r:id="rId3628" xr:uid="{00000000-0004-0000-0100-00002B0E0000}"/>
    <hyperlink ref="O1815" r:id="rId3629" xr:uid="{00000000-0004-0000-0100-00002C0E0000}"/>
    <hyperlink ref="N1816" r:id="rId3630" xr:uid="{00000000-0004-0000-0100-00002D0E0000}"/>
    <hyperlink ref="O1816" r:id="rId3631" xr:uid="{00000000-0004-0000-0100-00002E0E0000}"/>
    <hyperlink ref="N1817" r:id="rId3632" xr:uid="{00000000-0004-0000-0100-00002F0E0000}"/>
    <hyperlink ref="O1817" r:id="rId3633" xr:uid="{00000000-0004-0000-0100-0000300E0000}"/>
    <hyperlink ref="N1818" r:id="rId3634" xr:uid="{00000000-0004-0000-0100-0000310E0000}"/>
    <hyperlink ref="O1818" r:id="rId3635" xr:uid="{00000000-0004-0000-0100-0000320E0000}"/>
    <hyperlink ref="N1819" r:id="rId3636" xr:uid="{00000000-0004-0000-0100-0000330E0000}"/>
    <hyperlink ref="O1819" r:id="rId3637" xr:uid="{00000000-0004-0000-0100-0000340E0000}"/>
    <hyperlink ref="N1820" r:id="rId3638" xr:uid="{00000000-0004-0000-0100-0000350E0000}"/>
    <hyperlink ref="O1820" r:id="rId3639" xr:uid="{00000000-0004-0000-0100-0000360E0000}"/>
    <hyperlink ref="N1821" r:id="rId3640" xr:uid="{00000000-0004-0000-0100-0000370E0000}"/>
    <hyperlink ref="O1821" r:id="rId3641" xr:uid="{00000000-0004-0000-0100-0000380E0000}"/>
    <hyperlink ref="N1822" r:id="rId3642" xr:uid="{00000000-0004-0000-0100-0000390E0000}"/>
    <hyperlink ref="O1822" r:id="rId3643" xr:uid="{00000000-0004-0000-0100-00003A0E0000}"/>
    <hyperlink ref="N1823" r:id="rId3644" xr:uid="{00000000-0004-0000-0100-00003B0E0000}"/>
    <hyperlink ref="O1823" r:id="rId3645" xr:uid="{00000000-0004-0000-0100-00003C0E0000}"/>
    <hyperlink ref="N1824" r:id="rId3646" xr:uid="{00000000-0004-0000-0100-00003D0E0000}"/>
    <hyperlink ref="O1824" r:id="rId3647" xr:uid="{00000000-0004-0000-0100-00003E0E0000}"/>
    <hyperlink ref="N1825" r:id="rId3648" xr:uid="{00000000-0004-0000-0100-00003F0E0000}"/>
    <hyperlink ref="O1825" r:id="rId3649" xr:uid="{00000000-0004-0000-0100-0000400E0000}"/>
    <hyperlink ref="N1826" r:id="rId3650" xr:uid="{00000000-0004-0000-0100-0000410E0000}"/>
    <hyperlink ref="O1826" r:id="rId3651" xr:uid="{00000000-0004-0000-0100-0000420E0000}"/>
    <hyperlink ref="N1827" r:id="rId3652" xr:uid="{00000000-0004-0000-0100-0000430E0000}"/>
    <hyperlink ref="O1827" r:id="rId3653" xr:uid="{00000000-0004-0000-0100-0000440E0000}"/>
    <hyperlink ref="N1828" r:id="rId3654" xr:uid="{00000000-0004-0000-0100-0000450E0000}"/>
    <hyperlink ref="O1828" r:id="rId3655" xr:uid="{00000000-0004-0000-0100-0000460E0000}"/>
    <hyperlink ref="N1829" r:id="rId3656" xr:uid="{00000000-0004-0000-0100-0000470E0000}"/>
    <hyperlink ref="O1829" r:id="rId3657" xr:uid="{00000000-0004-0000-0100-0000480E0000}"/>
    <hyperlink ref="N1830" r:id="rId3658" xr:uid="{00000000-0004-0000-0100-0000490E0000}"/>
    <hyperlink ref="O1830" r:id="rId3659" xr:uid="{00000000-0004-0000-0100-00004A0E0000}"/>
    <hyperlink ref="N1831" r:id="rId3660" xr:uid="{00000000-0004-0000-0100-00004B0E0000}"/>
    <hyperlink ref="O1831" r:id="rId3661" xr:uid="{00000000-0004-0000-0100-00004C0E0000}"/>
    <hyperlink ref="N1832" r:id="rId3662" xr:uid="{00000000-0004-0000-0100-00004D0E0000}"/>
    <hyperlink ref="O1832" r:id="rId3663" xr:uid="{00000000-0004-0000-0100-00004E0E0000}"/>
    <hyperlink ref="N1833" r:id="rId3664" xr:uid="{00000000-0004-0000-0100-00004F0E0000}"/>
    <hyperlink ref="O1833" r:id="rId3665" xr:uid="{00000000-0004-0000-0100-0000500E0000}"/>
    <hyperlink ref="N1834" r:id="rId3666" xr:uid="{00000000-0004-0000-0100-0000510E0000}"/>
    <hyperlink ref="O1834" r:id="rId3667" xr:uid="{00000000-0004-0000-0100-0000520E0000}"/>
    <hyperlink ref="N1835" r:id="rId3668" xr:uid="{00000000-0004-0000-0100-0000530E0000}"/>
    <hyperlink ref="O1835" r:id="rId3669" xr:uid="{00000000-0004-0000-0100-0000540E0000}"/>
    <hyperlink ref="N1836" r:id="rId3670" xr:uid="{00000000-0004-0000-0100-0000550E0000}"/>
    <hyperlink ref="O1836" r:id="rId3671" xr:uid="{00000000-0004-0000-0100-0000560E0000}"/>
    <hyperlink ref="N1837" r:id="rId3672" xr:uid="{00000000-0004-0000-0100-0000570E0000}"/>
    <hyperlink ref="O1837" r:id="rId3673" xr:uid="{00000000-0004-0000-0100-0000580E0000}"/>
    <hyperlink ref="N1838" r:id="rId3674" xr:uid="{00000000-0004-0000-0100-0000590E0000}"/>
    <hyperlink ref="O1838" r:id="rId3675" xr:uid="{00000000-0004-0000-0100-00005A0E0000}"/>
    <hyperlink ref="N1839" r:id="rId3676" xr:uid="{00000000-0004-0000-0100-00005B0E0000}"/>
    <hyperlink ref="O1839" r:id="rId3677" xr:uid="{00000000-0004-0000-0100-00005C0E0000}"/>
    <hyperlink ref="N1840" r:id="rId3678" xr:uid="{00000000-0004-0000-0100-00005D0E0000}"/>
    <hyperlink ref="O1840" r:id="rId3679" xr:uid="{00000000-0004-0000-0100-00005E0E0000}"/>
    <hyperlink ref="N1841" r:id="rId3680" xr:uid="{00000000-0004-0000-0100-00005F0E0000}"/>
    <hyperlink ref="O1841" r:id="rId3681" xr:uid="{00000000-0004-0000-0100-0000600E0000}"/>
    <hyperlink ref="N1842" r:id="rId3682" xr:uid="{00000000-0004-0000-0100-0000610E0000}"/>
    <hyperlink ref="O1842" r:id="rId3683" xr:uid="{00000000-0004-0000-0100-0000620E0000}"/>
    <hyperlink ref="N1843" r:id="rId3684" xr:uid="{00000000-0004-0000-0100-0000630E0000}"/>
    <hyperlink ref="O1843" r:id="rId3685" xr:uid="{00000000-0004-0000-0100-0000640E0000}"/>
    <hyperlink ref="N1844" r:id="rId3686" xr:uid="{00000000-0004-0000-0100-0000650E0000}"/>
    <hyperlink ref="O1844" r:id="rId3687" xr:uid="{00000000-0004-0000-0100-0000660E0000}"/>
    <hyperlink ref="N1845" r:id="rId3688" xr:uid="{00000000-0004-0000-0100-0000670E0000}"/>
    <hyperlink ref="O1845" r:id="rId3689" xr:uid="{00000000-0004-0000-0100-0000680E0000}"/>
    <hyperlink ref="N1846" r:id="rId3690" xr:uid="{00000000-0004-0000-0100-0000690E0000}"/>
    <hyperlink ref="O1846" r:id="rId3691" xr:uid="{00000000-0004-0000-0100-00006A0E0000}"/>
    <hyperlink ref="N1847" r:id="rId3692" xr:uid="{00000000-0004-0000-0100-00006B0E0000}"/>
    <hyperlink ref="O1847" r:id="rId3693" xr:uid="{00000000-0004-0000-0100-00006C0E0000}"/>
    <hyperlink ref="N1848" r:id="rId3694" xr:uid="{00000000-0004-0000-0100-00006D0E0000}"/>
    <hyperlink ref="O1848" r:id="rId3695" xr:uid="{00000000-0004-0000-0100-00006E0E0000}"/>
    <hyperlink ref="N1849" r:id="rId3696" xr:uid="{00000000-0004-0000-0100-00006F0E0000}"/>
    <hyperlink ref="O1849" r:id="rId3697" xr:uid="{00000000-0004-0000-0100-0000700E0000}"/>
    <hyperlink ref="N1850" r:id="rId3698" xr:uid="{00000000-0004-0000-0100-0000710E0000}"/>
    <hyperlink ref="O1850" r:id="rId3699" xr:uid="{00000000-0004-0000-0100-0000720E0000}"/>
    <hyperlink ref="N1851" r:id="rId3700" xr:uid="{00000000-0004-0000-0100-0000730E0000}"/>
    <hyperlink ref="O1851" r:id="rId3701" xr:uid="{00000000-0004-0000-0100-0000740E0000}"/>
    <hyperlink ref="N1852" r:id="rId3702" xr:uid="{00000000-0004-0000-0100-0000750E0000}"/>
    <hyperlink ref="O1852" r:id="rId3703" xr:uid="{00000000-0004-0000-0100-0000760E0000}"/>
    <hyperlink ref="N1853" r:id="rId3704" xr:uid="{00000000-0004-0000-0100-0000770E0000}"/>
    <hyperlink ref="O1853" r:id="rId3705" xr:uid="{00000000-0004-0000-0100-0000780E0000}"/>
    <hyperlink ref="N1854" r:id="rId3706" xr:uid="{00000000-0004-0000-0100-0000790E0000}"/>
    <hyperlink ref="O1854" r:id="rId3707" xr:uid="{00000000-0004-0000-0100-00007A0E0000}"/>
    <hyperlink ref="N1855" r:id="rId3708" xr:uid="{00000000-0004-0000-0100-00007B0E0000}"/>
    <hyperlink ref="O1855" r:id="rId3709" xr:uid="{00000000-0004-0000-0100-00007C0E0000}"/>
    <hyperlink ref="N1856" r:id="rId3710" xr:uid="{00000000-0004-0000-0100-00007D0E0000}"/>
    <hyperlink ref="O1856" r:id="rId3711" xr:uid="{00000000-0004-0000-0100-00007E0E0000}"/>
    <hyperlink ref="N1857" r:id="rId3712" xr:uid="{00000000-0004-0000-0100-00007F0E0000}"/>
    <hyperlink ref="O1857" r:id="rId3713" xr:uid="{00000000-0004-0000-0100-0000800E0000}"/>
    <hyperlink ref="N1858" r:id="rId3714" xr:uid="{00000000-0004-0000-0100-0000810E0000}"/>
    <hyperlink ref="O1858" r:id="rId3715" xr:uid="{00000000-0004-0000-0100-0000820E0000}"/>
    <hyperlink ref="N1859" r:id="rId3716" xr:uid="{00000000-0004-0000-0100-0000830E0000}"/>
    <hyperlink ref="O1859" r:id="rId3717" xr:uid="{00000000-0004-0000-0100-0000840E0000}"/>
    <hyperlink ref="N1860" r:id="rId3718" xr:uid="{00000000-0004-0000-0100-0000850E0000}"/>
    <hyperlink ref="O1860" r:id="rId3719" xr:uid="{00000000-0004-0000-0100-0000860E0000}"/>
    <hyperlink ref="N1861" r:id="rId3720" xr:uid="{00000000-0004-0000-0100-0000870E0000}"/>
    <hyperlink ref="O1861" r:id="rId3721" xr:uid="{00000000-0004-0000-0100-0000880E0000}"/>
    <hyperlink ref="N1862" r:id="rId3722" xr:uid="{00000000-0004-0000-0100-0000890E0000}"/>
    <hyperlink ref="O1862" r:id="rId3723" xr:uid="{00000000-0004-0000-0100-00008A0E0000}"/>
    <hyperlink ref="N1863" r:id="rId3724" xr:uid="{00000000-0004-0000-0100-00008B0E0000}"/>
    <hyperlink ref="O1863" r:id="rId3725" xr:uid="{00000000-0004-0000-0100-00008C0E0000}"/>
    <hyperlink ref="N1864" r:id="rId3726" xr:uid="{00000000-0004-0000-0100-00008D0E0000}"/>
    <hyperlink ref="O1864" r:id="rId3727" xr:uid="{00000000-0004-0000-0100-00008E0E0000}"/>
    <hyperlink ref="N1865" r:id="rId3728" xr:uid="{00000000-0004-0000-0100-00008F0E0000}"/>
    <hyperlink ref="O1865" r:id="rId3729" xr:uid="{00000000-0004-0000-0100-0000900E0000}"/>
    <hyperlink ref="N1866" r:id="rId3730" xr:uid="{00000000-0004-0000-0100-0000910E0000}"/>
    <hyperlink ref="O1866" r:id="rId3731" xr:uid="{00000000-0004-0000-0100-0000920E0000}"/>
    <hyperlink ref="N1867" r:id="rId3732" xr:uid="{00000000-0004-0000-0100-0000930E0000}"/>
    <hyperlink ref="O1867" r:id="rId3733" xr:uid="{00000000-0004-0000-0100-0000940E0000}"/>
    <hyperlink ref="N1868" r:id="rId3734" xr:uid="{00000000-0004-0000-0100-0000950E0000}"/>
    <hyperlink ref="O1868" r:id="rId3735" xr:uid="{00000000-0004-0000-0100-0000960E0000}"/>
    <hyperlink ref="N1869" r:id="rId3736" xr:uid="{00000000-0004-0000-0100-0000970E0000}"/>
    <hyperlink ref="O1869" r:id="rId3737" xr:uid="{00000000-0004-0000-0100-0000980E0000}"/>
    <hyperlink ref="N1870" r:id="rId3738" xr:uid="{00000000-0004-0000-0100-0000990E0000}"/>
    <hyperlink ref="O1870" r:id="rId3739" xr:uid="{00000000-0004-0000-0100-00009A0E0000}"/>
    <hyperlink ref="N1871" r:id="rId3740" xr:uid="{00000000-0004-0000-0100-00009B0E0000}"/>
    <hyperlink ref="O1871" r:id="rId3741" xr:uid="{00000000-0004-0000-0100-00009C0E0000}"/>
    <hyperlink ref="N1872" r:id="rId3742" xr:uid="{00000000-0004-0000-0100-00009D0E0000}"/>
    <hyperlink ref="O1872" r:id="rId3743" xr:uid="{00000000-0004-0000-0100-00009E0E0000}"/>
    <hyperlink ref="N1873" r:id="rId3744" xr:uid="{00000000-0004-0000-0100-00009F0E0000}"/>
    <hyperlink ref="O1873" r:id="rId3745" xr:uid="{00000000-0004-0000-0100-0000A00E0000}"/>
    <hyperlink ref="N1874" r:id="rId3746" xr:uid="{00000000-0004-0000-0100-0000A10E0000}"/>
    <hyperlink ref="O1874" r:id="rId3747" xr:uid="{00000000-0004-0000-0100-0000A20E0000}"/>
    <hyperlink ref="N1875" r:id="rId3748" xr:uid="{00000000-0004-0000-0100-0000A30E0000}"/>
    <hyperlink ref="O1875" r:id="rId3749" xr:uid="{00000000-0004-0000-0100-0000A40E0000}"/>
    <hyperlink ref="N1876" r:id="rId3750" xr:uid="{00000000-0004-0000-0100-0000A50E0000}"/>
    <hyperlink ref="O1876" r:id="rId3751" xr:uid="{00000000-0004-0000-0100-0000A60E0000}"/>
    <hyperlink ref="N1877" r:id="rId3752" xr:uid="{00000000-0004-0000-0100-0000A70E0000}"/>
    <hyperlink ref="O1877" r:id="rId3753" xr:uid="{00000000-0004-0000-0100-0000A80E0000}"/>
    <hyperlink ref="N1878" r:id="rId3754" xr:uid="{00000000-0004-0000-0100-0000A90E0000}"/>
    <hyperlink ref="O1878" r:id="rId3755" xr:uid="{00000000-0004-0000-0100-0000AA0E0000}"/>
    <hyperlink ref="N1879" r:id="rId3756" xr:uid="{00000000-0004-0000-0100-0000AB0E0000}"/>
    <hyperlink ref="O1879" r:id="rId3757" xr:uid="{00000000-0004-0000-0100-0000AC0E0000}"/>
    <hyperlink ref="N1880" r:id="rId3758" xr:uid="{00000000-0004-0000-0100-0000AD0E0000}"/>
    <hyperlink ref="O1880" r:id="rId3759" xr:uid="{00000000-0004-0000-0100-0000AE0E0000}"/>
    <hyperlink ref="N1881" r:id="rId3760" xr:uid="{00000000-0004-0000-0100-0000AF0E0000}"/>
    <hyperlink ref="O1881" r:id="rId3761" xr:uid="{00000000-0004-0000-0100-0000B00E0000}"/>
    <hyperlink ref="N1882" r:id="rId3762" xr:uid="{00000000-0004-0000-0100-0000B10E0000}"/>
    <hyperlink ref="O1882" r:id="rId3763" xr:uid="{00000000-0004-0000-0100-0000B20E0000}"/>
    <hyperlink ref="N1883" r:id="rId3764" xr:uid="{00000000-0004-0000-0100-0000B30E0000}"/>
    <hyperlink ref="O1883" r:id="rId3765" xr:uid="{00000000-0004-0000-0100-0000B40E0000}"/>
    <hyperlink ref="N1884" r:id="rId3766" xr:uid="{00000000-0004-0000-0100-0000B50E0000}"/>
    <hyperlink ref="O1884" r:id="rId3767" xr:uid="{00000000-0004-0000-0100-0000B60E0000}"/>
    <hyperlink ref="N1885" r:id="rId3768" xr:uid="{00000000-0004-0000-0100-0000B70E0000}"/>
    <hyperlink ref="O1885" r:id="rId3769" xr:uid="{00000000-0004-0000-0100-0000B80E0000}"/>
    <hyperlink ref="N1886" r:id="rId3770" xr:uid="{00000000-0004-0000-0100-0000B90E0000}"/>
    <hyperlink ref="O1886" r:id="rId3771" xr:uid="{00000000-0004-0000-0100-0000BA0E0000}"/>
    <hyperlink ref="N1887" r:id="rId3772" xr:uid="{00000000-0004-0000-0100-0000BB0E0000}"/>
    <hyperlink ref="O1887" r:id="rId3773" xr:uid="{00000000-0004-0000-0100-0000BC0E0000}"/>
    <hyperlink ref="N1888" r:id="rId3774" xr:uid="{00000000-0004-0000-0100-0000BD0E0000}"/>
    <hyperlink ref="O1888" r:id="rId3775" xr:uid="{00000000-0004-0000-0100-0000BE0E0000}"/>
    <hyperlink ref="N1889" r:id="rId3776" xr:uid="{00000000-0004-0000-0100-0000BF0E0000}"/>
    <hyperlink ref="O1889" r:id="rId3777" xr:uid="{00000000-0004-0000-0100-0000C00E0000}"/>
    <hyperlink ref="N1890" r:id="rId3778" xr:uid="{00000000-0004-0000-0100-0000C10E0000}"/>
    <hyperlink ref="O1890" r:id="rId3779" xr:uid="{00000000-0004-0000-0100-0000C20E0000}"/>
    <hyperlink ref="N1891" r:id="rId3780" xr:uid="{00000000-0004-0000-0100-0000C30E0000}"/>
    <hyperlink ref="O1891" r:id="rId3781" xr:uid="{00000000-0004-0000-0100-0000C40E0000}"/>
    <hyperlink ref="N1892" r:id="rId3782" xr:uid="{00000000-0004-0000-0100-0000C50E0000}"/>
    <hyperlink ref="O1892" r:id="rId3783" xr:uid="{00000000-0004-0000-0100-0000C60E0000}"/>
    <hyperlink ref="N1893" r:id="rId3784" xr:uid="{00000000-0004-0000-0100-0000C70E0000}"/>
    <hyperlink ref="O1893" r:id="rId3785" xr:uid="{00000000-0004-0000-0100-0000C80E0000}"/>
    <hyperlink ref="N1894" r:id="rId3786" xr:uid="{00000000-0004-0000-0100-0000C90E0000}"/>
    <hyperlink ref="O1894" r:id="rId3787" xr:uid="{00000000-0004-0000-0100-0000CA0E0000}"/>
    <hyperlink ref="N1895" r:id="rId3788" xr:uid="{00000000-0004-0000-0100-0000CB0E0000}"/>
    <hyperlink ref="O1895" r:id="rId3789" xr:uid="{00000000-0004-0000-0100-0000CC0E0000}"/>
    <hyperlink ref="N1896" r:id="rId3790" xr:uid="{00000000-0004-0000-0100-0000CD0E0000}"/>
    <hyperlink ref="O1896" r:id="rId3791" xr:uid="{00000000-0004-0000-0100-0000CE0E0000}"/>
    <hyperlink ref="N1897" r:id="rId3792" xr:uid="{00000000-0004-0000-0100-0000CF0E0000}"/>
    <hyperlink ref="O1897" r:id="rId3793" xr:uid="{00000000-0004-0000-0100-0000D00E0000}"/>
    <hyperlink ref="N1898" r:id="rId3794" xr:uid="{00000000-0004-0000-0100-0000D10E0000}"/>
    <hyperlink ref="O1898" r:id="rId3795" xr:uid="{00000000-0004-0000-0100-0000D20E0000}"/>
    <hyperlink ref="N1899" r:id="rId3796" xr:uid="{00000000-0004-0000-0100-0000D30E0000}"/>
    <hyperlink ref="O1899" r:id="rId3797" xr:uid="{00000000-0004-0000-0100-0000D40E0000}"/>
    <hyperlink ref="N1900" r:id="rId3798" xr:uid="{00000000-0004-0000-0100-0000D50E0000}"/>
    <hyperlink ref="O1900" r:id="rId3799" xr:uid="{00000000-0004-0000-0100-0000D60E0000}"/>
    <hyperlink ref="N1901" r:id="rId3800" xr:uid="{00000000-0004-0000-0100-0000D70E0000}"/>
    <hyperlink ref="O1901" r:id="rId3801" xr:uid="{00000000-0004-0000-0100-0000D80E0000}"/>
    <hyperlink ref="N1902" r:id="rId3802" xr:uid="{00000000-0004-0000-0100-0000D90E0000}"/>
    <hyperlink ref="O1902" r:id="rId3803" xr:uid="{00000000-0004-0000-0100-0000DA0E0000}"/>
    <hyperlink ref="N1903" r:id="rId3804" xr:uid="{00000000-0004-0000-0100-0000DB0E0000}"/>
    <hyperlink ref="O1903" r:id="rId3805" xr:uid="{00000000-0004-0000-0100-0000DC0E0000}"/>
    <hyperlink ref="N1904" r:id="rId3806" xr:uid="{00000000-0004-0000-0100-0000DD0E0000}"/>
    <hyperlink ref="O1904" r:id="rId3807" xr:uid="{00000000-0004-0000-0100-0000DE0E0000}"/>
    <hyperlink ref="N1905" r:id="rId3808" xr:uid="{00000000-0004-0000-0100-0000DF0E0000}"/>
    <hyperlink ref="O1905" r:id="rId3809" xr:uid="{00000000-0004-0000-0100-0000E00E0000}"/>
    <hyperlink ref="N1906" r:id="rId3810" xr:uid="{00000000-0004-0000-0100-0000E10E0000}"/>
    <hyperlink ref="O1906" r:id="rId3811" xr:uid="{00000000-0004-0000-0100-0000E20E0000}"/>
    <hyperlink ref="N1907" r:id="rId3812" xr:uid="{00000000-0004-0000-0100-0000E30E0000}"/>
    <hyperlink ref="O1907" r:id="rId3813" xr:uid="{00000000-0004-0000-0100-0000E40E0000}"/>
    <hyperlink ref="N1908" r:id="rId3814" xr:uid="{00000000-0004-0000-0100-0000E50E0000}"/>
    <hyperlink ref="O1908" r:id="rId3815" xr:uid="{00000000-0004-0000-0100-0000E60E0000}"/>
    <hyperlink ref="N1909" r:id="rId3816" xr:uid="{00000000-0004-0000-0100-0000E70E0000}"/>
    <hyperlink ref="O1909" r:id="rId3817" xr:uid="{00000000-0004-0000-0100-0000E80E0000}"/>
    <hyperlink ref="N1910" r:id="rId3818" xr:uid="{00000000-0004-0000-0100-0000E90E0000}"/>
    <hyperlink ref="O1910" r:id="rId3819" xr:uid="{00000000-0004-0000-0100-0000EA0E0000}"/>
    <hyperlink ref="N1911" r:id="rId3820" xr:uid="{00000000-0004-0000-0100-0000EB0E0000}"/>
    <hyperlink ref="O1911" r:id="rId3821" xr:uid="{00000000-0004-0000-0100-0000EC0E0000}"/>
    <hyperlink ref="N1912" r:id="rId3822" xr:uid="{00000000-0004-0000-0100-0000ED0E0000}"/>
    <hyperlink ref="O1912" r:id="rId3823" xr:uid="{00000000-0004-0000-0100-0000EE0E0000}"/>
    <hyperlink ref="N1913" r:id="rId3824" xr:uid="{00000000-0004-0000-0100-0000EF0E0000}"/>
    <hyperlink ref="O1913" r:id="rId3825" xr:uid="{00000000-0004-0000-0100-0000F00E0000}"/>
    <hyperlink ref="N1914" r:id="rId3826" xr:uid="{00000000-0004-0000-0100-0000F10E0000}"/>
    <hyperlink ref="O1914" r:id="rId3827" xr:uid="{00000000-0004-0000-0100-0000F20E0000}"/>
    <hyperlink ref="N1915" r:id="rId3828" xr:uid="{00000000-0004-0000-0100-0000F30E0000}"/>
    <hyperlink ref="O1915" r:id="rId3829" xr:uid="{00000000-0004-0000-0100-0000F40E0000}"/>
    <hyperlink ref="N1916" r:id="rId3830" xr:uid="{00000000-0004-0000-0100-0000F50E0000}"/>
    <hyperlink ref="O1916" r:id="rId3831" xr:uid="{00000000-0004-0000-0100-0000F60E0000}"/>
    <hyperlink ref="N1917" r:id="rId3832" xr:uid="{00000000-0004-0000-0100-0000F70E0000}"/>
    <hyperlink ref="O1917" r:id="rId3833" xr:uid="{00000000-0004-0000-0100-0000F80E0000}"/>
    <hyperlink ref="N1918" r:id="rId3834" xr:uid="{00000000-0004-0000-0100-0000F90E0000}"/>
    <hyperlink ref="O1918" r:id="rId3835" xr:uid="{00000000-0004-0000-0100-0000FA0E0000}"/>
    <hyperlink ref="N1919" r:id="rId3836" xr:uid="{00000000-0004-0000-0100-0000FB0E0000}"/>
    <hyperlink ref="O1919" r:id="rId3837" xr:uid="{00000000-0004-0000-0100-0000FC0E0000}"/>
    <hyperlink ref="N1920" r:id="rId3838" xr:uid="{00000000-0004-0000-0100-0000FD0E0000}"/>
    <hyperlink ref="O1920" r:id="rId3839" xr:uid="{00000000-0004-0000-0100-0000FE0E0000}"/>
    <hyperlink ref="N1921" r:id="rId3840" xr:uid="{00000000-0004-0000-0100-0000FF0E0000}"/>
    <hyperlink ref="O1921" r:id="rId3841" xr:uid="{00000000-0004-0000-0100-0000000F0000}"/>
    <hyperlink ref="N1922" r:id="rId3842" xr:uid="{00000000-0004-0000-0100-0000010F0000}"/>
    <hyperlink ref="O1922" r:id="rId3843" xr:uid="{00000000-0004-0000-0100-0000020F0000}"/>
    <hyperlink ref="N1923" r:id="rId3844" xr:uid="{00000000-0004-0000-0100-0000030F0000}"/>
    <hyperlink ref="O1923" r:id="rId3845" xr:uid="{00000000-0004-0000-0100-0000040F0000}"/>
    <hyperlink ref="N1924" r:id="rId3846" xr:uid="{00000000-0004-0000-0100-0000050F0000}"/>
    <hyperlink ref="O1924" r:id="rId3847" xr:uid="{00000000-0004-0000-0100-0000060F0000}"/>
    <hyperlink ref="N1925" r:id="rId3848" xr:uid="{00000000-0004-0000-0100-0000070F0000}"/>
    <hyperlink ref="O1925" r:id="rId3849" xr:uid="{00000000-0004-0000-0100-0000080F0000}"/>
    <hyperlink ref="N1926" r:id="rId3850" xr:uid="{00000000-0004-0000-0100-0000090F0000}"/>
    <hyperlink ref="O1926" r:id="rId3851" xr:uid="{00000000-0004-0000-0100-00000A0F0000}"/>
    <hyperlink ref="N1927" r:id="rId3852" xr:uid="{00000000-0004-0000-0100-00000B0F0000}"/>
    <hyperlink ref="O1927" r:id="rId3853" xr:uid="{00000000-0004-0000-0100-00000C0F0000}"/>
    <hyperlink ref="N1928" r:id="rId3854" xr:uid="{00000000-0004-0000-0100-00000D0F0000}"/>
    <hyperlink ref="O1928" r:id="rId3855" xr:uid="{00000000-0004-0000-0100-00000E0F0000}"/>
    <hyperlink ref="N1929" r:id="rId3856" xr:uid="{00000000-0004-0000-0100-00000F0F0000}"/>
    <hyperlink ref="O1929" r:id="rId3857" xr:uid="{00000000-0004-0000-0100-0000100F0000}"/>
    <hyperlink ref="N1930" r:id="rId3858" xr:uid="{00000000-0004-0000-0100-0000110F0000}"/>
    <hyperlink ref="O1930" r:id="rId3859" xr:uid="{00000000-0004-0000-0100-0000120F0000}"/>
    <hyperlink ref="N1931" r:id="rId3860" xr:uid="{00000000-0004-0000-0100-0000130F0000}"/>
    <hyperlink ref="O1931" r:id="rId3861" xr:uid="{00000000-0004-0000-0100-0000140F0000}"/>
    <hyperlink ref="N1932" r:id="rId3862" xr:uid="{00000000-0004-0000-0100-0000150F0000}"/>
    <hyperlink ref="O1932" r:id="rId3863" xr:uid="{00000000-0004-0000-0100-0000160F0000}"/>
    <hyperlink ref="N1933" r:id="rId3864" xr:uid="{00000000-0004-0000-0100-0000170F0000}"/>
    <hyperlink ref="O1933" r:id="rId3865" xr:uid="{00000000-0004-0000-0100-0000180F0000}"/>
    <hyperlink ref="N1934" r:id="rId3866" xr:uid="{00000000-0004-0000-0100-0000190F0000}"/>
    <hyperlink ref="O1934" r:id="rId3867" xr:uid="{00000000-0004-0000-0100-00001A0F0000}"/>
    <hyperlink ref="N1935" r:id="rId3868" xr:uid="{00000000-0004-0000-0100-00001B0F0000}"/>
    <hyperlink ref="O1935" r:id="rId3869" xr:uid="{00000000-0004-0000-0100-00001C0F0000}"/>
    <hyperlink ref="N1936" r:id="rId3870" xr:uid="{00000000-0004-0000-0100-00001D0F0000}"/>
    <hyperlink ref="O1936" r:id="rId3871" xr:uid="{00000000-0004-0000-0100-00001E0F0000}"/>
    <hyperlink ref="N1937" r:id="rId3872" xr:uid="{00000000-0004-0000-0100-00001F0F0000}"/>
    <hyperlink ref="O1937" r:id="rId3873" xr:uid="{00000000-0004-0000-0100-0000200F0000}"/>
    <hyperlink ref="N1938" r:id="rId3874" xr:uid="{00000000-0004-0000-0100-0000210F0000}"/>
    <hyperlink ref="O1938" r:id="rId3875" xr:uid="{00000000-0004-0000-0100-0000220F0000}"/>
    <hyperlink ref="N1939" r:id="rId3876" xr:uid="{00000000-0004-0000-0100-0000230F0000}"/>
    <hyperlink ref="O1939" r:id="rId3877" xr:uid="{00000000-0004-0000-0100-0000240F0000}"/>
    <hyperlink ref="N1940" r:id="rId3878" xr:uid="{00000000-0004-0000-0100-0000250F0000}"/>
    <hyperlink ref="O1940" r:id="rId3879" xr:uid="{00000000-0004-0000-0100-0000260F0000}"/>
    <hyperlink ref="N1941" r:id="rId3880" xr:uid="{00000000-0004-0000-0100-0000270F0000}"/>
    <hyperlink ref="O1941" r:id="rId3881" xr:uid="{00000000-0004-0000-0100-0000280F0000}"/>
    <hyperlink ref="N1942" r:id="rId3882" xr:uid="{00000000-0004-0000-0100-0000290F0000}"/>
    <hyperlink ref="O1942" r:id="rId3883" xr:uid="{00000000-0004-0000-0100-00002A0F0000}"/>
    <hyperlink ref="N1943" r:id="rId3884" xr:uid="{00000000-0004-0000-0100-00002B0F0000}"/>
    <hyperlink ref="O1943" r:id="rId3885" xr:uid="{00000000-0004-0000-0100-00002C0F0000}"/>
    <hyperlink ref="N1944" r:id="rId3886" xr:uid="{00000000-0004-0000-0100-00002D0F0000}"/>
    <hyperlink ref="O1944" r:id="rId3887" xr:uid="{00000000-0004-0000-0100-00002E0F0000}"/>
    <hyperlink ref="N1945" r:id="rId3888" xr:uid="{00000000-0004-0000-0100-00002F0F0000}"/>
    <hyperlink ref="O1945" r:id="rId3889" xr:uid="{00000000-0004-0000-0100-0000300F0000}"/>
    <hyperlink ref="N1946" r:id="rId3890" xr:uid="{00000000-0004-0000-0100-0000310F0000}"/>
    <hyperlink ref="O1946" r:id="rId3891" xr:uid="{00000000-0004-0000-0100-0000320F0000}"/>
    <hyperlink ref="N1947" r:id="rId3892" xr:uid="{00000000-0004-0000-0100-0000330F0000}"/>
    <hyperlink ref="O1947" r:id="rId3893" xr:uid="{00000000-0004-0000-0100-0000340F0000}"/>
    <hyperlink ref="N1948" r:id="rId3894" xr:uid="{00000000-0004-0000-0100-0000350F0000}"/>
    <hyperlink ref="O1948" r:id="rId3895" xr:uid="{00000000-0004-0000-0100-0000360F0000}"/>
    <hyperlink ref="N1949" r:id="rId3896" xr:uid="{00000000-0004-0000-0100-0000370F0000}"/>
    <hyperlink ref="O1949" r:id="rId3897" xr:uid="{00000000-0004-0000-0100-0000380F0000}"/>
    <hyperlink ref="N1950" r:id="rId3898" xr:uid="{00000000-0004-0000-0100-0000390F0000}"/>
    <hyperlink ref="O1950" r:id="rId3899" xr:uid="{00000000-0004-0000-0100-00003A0F0000}"/>
    <hyperlink ref="N1951" r:id="rId3900" xr:uid="{00000000-0004-0000-0100-00003B0F0000}"/>
    <hyperlink ref="O1951" r:id="rId3901" xr:uid="{00000000-0004-0000-0100-00003C0F0000}"/>
    <hyperlink ref="N1952" r:id="rId3902" xr:uid="{00000000-0004-0000-0100-00003D0F0000}"/>
    <hyperlink ref="O1952" r:id="rId3903" xr:uid="{00000000-0004-0000-0100-00003E0F0000}"/>
    <hyperlink ref="N1953" r:id="rId3904" xr:uid="{00000000-0004-0000-0100-00003F0F0000}"/>
    <hyperlink ref="O1953" r:id="rId3905" xr:uid="{00000000-0004-0000-0100-0000400F0000}"/>
    <hyperlink ref="N1954" r:id="rId3906" xr:uid="{00000000-0004-0000-0100-0000410F0000}"/>
    <hyperlink ref="O1954" r:id="rId3907" xr:uid="{00000000-0004-0000-0100-0000420F0000}"/>
    <hyperlink ref="N1955" r:id="rId3908" xr:uid="{00000000-0004-0000-0100-0000430F0000}"/>
    <hyperlink ref="O1955" r:id="rId3909" xr:uid="{00000000-0004-0000-0100-0000440F0000}"/>
    <hyperlink ref="N1956" r:id="rId3910" xr:uid="{00000000-0004-0000-0100-0000450F0000}"/>
    <hyperlink ref="O1956" r:id="rId3911" xr:uid="{00000000-0004-0000-0100-0000460F0000}"/>
    <hyperlink ref="N1957" r:id="rId3912" xr:uid="{00000000-0004-0000-0100-0000470F0000}"/>
    <hyperlink ref="O1957" r:id="rId3913" xr:uid="{00000000-0004-0000-0100-0000480F0000}"/>
    <hyperlink ref="N1958" r:id="rId3914" xr:uid="{00000000-0004-0000-0100-0000490F0000}"/>
    <hyperlink ref="O1958" r:id="rId3915" xr:uid="{00000000-0004-0000-0100-00004A0F0000}"/>
    <hyperlink ref="N1959" r:id="rId3916" xr:uid="{00000000-0004-0000-0100-00004B0F0000}"/>
    <hyperlink ref="O1959" r:id="rId3917" xr:uid="{00000000-0004-0000-0100-00004C0F0000}"/>
    <hyperlink ref="N1960" r:id="rId3918" xr:uid="{00000000-0004-0000-0100-00004D0F0000}"/>
    <hyperlink ref="O1960" r:id="rId3919" xr:uid="{00000000-0004-0000-0100-00004E0F0000}"/>
    <hyperlink ref="N1961" r:id="rId3920" xr:uid="{00000000-0004-0000-0100-00004F0F0000}"/>
    <hyperlink ref="O1961" r:id="rId3921" xr:uid="{00000000-0004-0000-0100-0000500F0000}"/>
    <hyperlink ref="N1962" r:id="rId3922" xr:uid="{00000000-0004-0000-0100-0000510F0000}"/>
    <hyperlink ref="O1962" r:id="rId3923" xr:uid="{00000000-0004-0000-0100-0000520F0000}"/>
    <hyperlink ref="N1963" r:id="rId3924" xr:uid="{00000000-0004-0000-0100-0000530F0000}"/>
    <hyperlink ref="O1963" r:id="rId3925" xr:uid="{00000000-0004-0000-0100-0000540F0000}"/>
    <hyperlink ref="N1964" r:id="rId3926" xr:uid="{00000000-0004-0000-0100-0000550F0000}"/>
    <hyperlink ref="O1964" r:id="rId3927" xr:uid="{00000000-0004-0000-0100-0000560F0000}"/>
    <hyperlink ref="N1965" r:id="rId3928" xr:uid="{00000000-0004-0000-0100-0000570F0000}"/>
    <hyperlink ref="O1965" r:id="rId3929" xr:uid="{00000000-0004-0000-0100-0000580F0000}"/>
    <hyperlink ref="N1966" r:id="rId3930" xr:uid="{00000000-0004-0000-0100-0000590F0000}"/>
    <hyperlink ref="O1966" r:id="rId3931" xr:uid="{00000000-0004-0000-0100-00005A0F0000}"/>
    <hyperlink ref="N1967" r:id="rId3932" xr:uid="{00000000-0004-0000-0100-00005B0F0000}"/>
    <hyperlink ref="O1967" r:id="rId3933" xr:uid="{00000000-0004-0000-0100-00005C0F0000}"/>
    <hyperlink ref="N1968" r:id="rId3934" xr:uid="{00000000-0004-0000-0100-00005D0F0000}"/>
    <hyperlink ref="O1968" r:id="rId3935" xr:uid="{00000000-0004-0000-0100-00005E0F0000}"/>
    <hyperlink ref="N1969" r:id="rId3936" xr:uid="{00000000-0004-0000-0100-00005F0F0000}"/>
    <hyperlink ref="O1969" r:id="rId3937" xr:uid="{00000000-0004-0000-0100-0000600F0000}"/>
    <hyperlink ref="N1970" r:id="rId3938" xr:uid="{00000000-0004-0000-0100-0000610F0000}"/>
    <hyperlink ref="O1970" r:id="rId3939" xr:uid="{00000000-0004-0000-0100-0000620F0000}"/>
    <hyperlink ref="N1971" r:id="rId3940" xr:uid="{00000000-0004-0000-0100-0000630F0000}"/>
    <hyperlink ref="O1971" r:id="rId3941" xr:uid="{00000000-0004-0000-0100-0000640F0000}"/>
    <hyperlink ref="N1972" r:id="rId3942" xr:uid="{00000000-0004-0000-0100-0000650F0000}"/>
    <hyperlink ref="O1972" r:id="rId3943" xr:uid="{00000000-0004-0000-0100-0000660F0000}"/>
    <hyperlink ref="N1973" r:id="rId3944" xr:uid="{00000000-0004-0000-0100-0000670F0000}"/>
    <hyperlink ref="O1973" r:id="rId3945" xr:uid="{00000000-0004-0000-0100-0000680F0000}"/>
    <hyperlink ref="N1974" r:id="rId3946" xr:uid="{00000000-0004-0000-0100-0000690F0000}"/>
    <hyperlink ref="O1974" r:id="rId3947" xr:uid="{00000000-0004-0000-0100-00006A0F0000}"/>
    <hyperlink ref="N1975" r:id="rId3948" xr:uid="{00000000-0004-0000-0100-00006B0F0000}"/>
    <hyperlink ref="O1975" r:id="rId3949" xr:uid="{00000000-0004-0000-0100-00006C0F0000}"/>
    <hyperlink ref="N1976" r:id="rId3950" xr:uid="{00000000-0004-0000-0100-00006D0F0000}"/>
    <hyperlink ref="O1976" r:id="rId3951" xr:uid="{00000000-0004-0000-0100-00006E0F0000}"/>
    <hyperlink ref="N1977" r:id="rId3952" xr:uid="{00000000-0004-0000-0100-00006F0F0000}"/>
    <hyperlink ref="O1977" r:id="rId3953" xr:uid="{00000000-0004-0000-0100-0000700F0000}"/>
    <hyperlink ref="N1978" r:id="rId3954" xr:uid="{00000000-0004-0000-0100-0000710F0000}"/>
    <hyperlink ref="O1978" r:id="rId3955" xr:uid="{00000000-0004-0000-0100-0000720F0000}"/>
    <hyperlink ref="N1979" r:id="rId3956" xr:uid="{00000000-0004-0000-0100-0000730F0000}"/>
    <hyperlink ref="O1979" r:id="rId3957" xr:uid="{00000000-0004-0000-0100-0000740F0000}"/>
    <hyperlink ref="N1980" r:id="rId3958" xr:uid="{00000000-0004-0000-0100-0000750F0000}"/>
    <hyperlink ref="O1980" r:id="rId3959" xr:uid="{00000000-0004-0000-0100-0000760F0000}"/>
    <hyperlink ref="N1981" r:id="rId3960" xr:uid="{00000000-0004-0000-0100-0000770F0000}"/>
    <hyperlink ref="O1981" r:id="rId3961" xr:uid="{00000000-0004-0000-0100-0000780F0000}"/>
    <hyperlink ref="N1982" r:id="rId3962" xr:uid="{00000000-0004-0000-0100-0000790F0000}"/>
    <hyperlink ref="O1982" r:id="rId3963" xr:uid="{00000000-0004-0000-0100-00007A0F0000}"/>
    <hyperlink ref="N1983" r:id="rId3964" xr:uid="{00000000-0004-0000-0100-00007B0F0000}"/>
    <hyperlink ref="O1983" r:id="rId3965" xr:uid="{00000000-0004-0000-0100-00007C0F0000}"/>
    <hyperlink ref="N1984" r:id="rId3966" xr:uid="{00000000-0004-0000-0100-00007D0F0000}"/>
    <hyperlink ref="O1984" r:id="rId3967" xr:uid="{00000000-0004-0000-0100-00007E0F0000}"/>
    <hyperlink ref="N1985" r:id="rId3968" xr:uid="{00000000-0004-0000-0100-00007F0F0000}"/>
    <hyperlink ref="O1985" r:id="rId3969" xr:uid="{00000000-0004-0000-0100-0000800F0000}"/>
    <hyperlink ref="N1986" r:id="rId3970" xr:uid="{00000000-0004-0000-0100-0000810F0000}"/>
    <hyperlink ref="O1986" r:id="rId3971" xr:uid="{00000000-0004-0000-0100-0000820F0000}"/>
    <hyperlink ref="N1987" r:id="rId3972" xr:uid="{00000000-0004-0000-0100-0000830F0000}"/>
    <hyperlink ref="O1987" r:id="rId3973" xr:uid="{00000000-0004-0000-0100-0000840F0000}"/>
    <hyperlink ref="N1988" r:id="rId3974" xr:uid="{00000000-0004-0000-0100-0000850F0000}"/>
    <hyperlink ref="O1988" r:id="rId3975" xr:uid="{00000000-0004-0000-0100-0000860F0000}"/>
    <hyperlink ref="N1989" r:id="rId3976" xr:uid="{00000000-0004-0000-0100-0000870F0000}"/>
    <hyperlink ref="O1989" r:id="rId3977" xr:uid="{00000000-0004-0000-0100-0000880F0000}"/>
    <hyperlink ref="N1990" r:id="rId3978" xr:uid="{00000000-0004-0000-0100-0000890F0000}"/>
    <hyperlink ref="O1990" r:id="rId3979" xr:uid="{00000000-0004-0000-0100-00008A0F0000}"/>
    <hyperlink ref="N1991" r:id="rId3980" xr:uid="{00000000-0004-0000-0100-00008B0F0000}"/>
    <hyperlink ref="O1991" r:id="rId3981" xr:uid="{00000000-0004-0000-0100-00008C0F0000}"/>
    <hyperlink ref="N1992" r:id="rId3982" xr:uid="{00000000-0004-0000-0100-00008D0F0000}"/>
    <hyperlink ref="O1992" r:id="rId3983" xr:uid="{00000000-0004-0000-0100-00008E0F0000}"/>
    <hyperlink ref="N1993" r:id="rId3984" xr:uid="{00000000-0004-0000-0100-00008F0F0000}"/>
    <hyperlink ref="O1993" r:id="rId3985" xr:uid="{00000000-0004-0000-0100-0000900F0000}"/>
    <hyperlink ref="N1994" r:id="rId3986" xr:uid="{00000000-0004-0000-0100-0000910F0000}"/>
    <hyperlink ref="O1994" r:id="rId3987" xr:uid="{00000000-0004-0000-0100-0000920F0000}"/>
    <hyperlink ref="N1995" r:id="rId3988" xr:uid="{00000000-0004-0000-0100-0000930F0000}"/>
    <hyperlink ref="O1995" r:id="rId3989" xr:uid="{00000000-0004-0000-0100-0000940F0000}"/>
    <hyperlink ref="N1996" r:id="rId3990" xr:uid="{00000000-0004-0000-0100-0000950F0000}"/>
    <hyperlink ref="O1996" r:id="rId3991" xr:uid="{00000000-0004-0000-0100-0000960F0000}"/>
    <hyperlink ref="N1997" r:id="rId3992" xr:uid="{00000000-0004-0000-0100-0000970F0000}"/>
    <hyperlink ref="O1997" r:id="rId3993" xr:uid="{00000000-0004-0000-0100-0000980F0000}"/>
    <hyperlink ref="N1998" r:id="rId3994" xr:uid="{00000000-0004-0000-0100-0000990F0000}"/>
    <hyperlink ref="O1998" r:id="rId3995" xr:uid="{00000000-0004-0000-0100-00009A0F0000}"/>
    <hyperlink ref="N1999" r:id="rId3996" xr:uid="{00000000-0004-0000-0100-00009B0F0000}"/>
    <hyperlink ref="O1999" r:id="rId3997" xr:uid="{00000000-0004-0000-0100-00009C0F0000}"/>
    <hyperlink ref="N2000" r:id="rId3998" xr:uid="{00000000-0004-0000-0100-00009D0F0000}"/>
    <hyperlink ref="O2000" r:id="rId3999" xr:uid="{00000000-0004-0000-0100-00009E0F0000}"/>
    <hyperlink ref="N2001" r:id="rId4000" xr:uid="{00000000-0004-0000-0100-00009F0F0000}"/>
    <hyperlink ref="O2001" r:id="rId4001" xr:uid="{00000000-0004-0000-0100-0000A00F0000}"/>
    <hyperlink ref="N2002" r:id="rId4002" xr:uid="{00000000-0004-0000-0100-0000A10F0000}"/>
    <hyperlink ref="O2002" r:id="rId4003" xr:uid="{00000000-0004-0000-0100-0000A20F0000}"/>
    <hyperlink ref="N2003" r:id="rId4004" xr:uid="{00000000-0004-0000-0100-0000A30F0000}"/>
    <hyperlink ref="O2003" r:id="rId4005" xr:uid="{00000000-0004-0000-0100-0000A40F0000}"/>
    <hyperlink ref="N2004" r:id="rId4006" xr:uid="{00000000-0004-0000-0100-0000A50F0000}"/>
    <hyperlink ref="O2004" r:id="rId4007" xr:uid="{00000000-0004-0000-0100-0000A60F0000}"/>
    <hyperlink ref="N2005" r:id="rId4008" xr:uid="{00000000-0004-0000-0100-0000A70F0000}"/>
    <hyperlink ref="O2005" r:id="rId4009" xr:uid="{00000000-0004-0000-0100-0000A80F0000}"/>
    <hyperlink ref="N2006" r:id="rId4010" xr:uid="{00000000-0004-0000-0100-0000A90F0000}"/>
    <hyperlink ref="O2006" r:id="rId4011" xr:uid="{00000000-0004-0000-0100-0000AA0F0000}"/>
    <hyperlink ref="N2007" r:id="rId4012" xr:uid="{00000000-0004-0000-0100-0000AB0F0000}"/>
    <hyperlink ref="O2007" r:id="rId4013" xr:uid="{00000000-0004-0000-0100-0000AC0F0000}"/>
    <hyperlink ref="N2008" r:id="rId4014" xr:uid="{00000000-0004-0000-0100-0000AD0F0000}"/>
    <hyperlink ref="O2008" r:id="rId4015" xr:uid="{00000000-0004-0000-0100-0000AE0F0000}"/>
    <hyperlink ref="N2009" r:id="rId4016" xr:uid="{00000000-0004-0000-0100-0000AF0F0000}"/>
    <hyperlink ref="O2009" r:id="rId4017" xr:uid="{00000000-0004-0000-0100-0000B00F0000}"/>
    <hyperlink ref="N2010" r:id="rId4018" xr:uid="{00000000-0004-0000-0100-0000B10F0000}"/>
    <hyperlink ref="O2010" r:id="rId4019" xr:uid="{00000000-0004-0000-0100-0000B20F0000}"/>
    <hyperlink ref="N2011" r:id="rId4020" xr:uid="{00000000-0004-0000-0100-0000B30F0000}"/>
    <hyperlink ref="O2011" r:id="rId4021" xr:uid="{00000000-0004-0000-0100-0000B40F0000}"/>
    <hyperlink ref="N2012" r:id="rId4022" xr:uid="{00000000-0004-0000-0100-0000B50F0000}"/>
    <hyperlink ref="O2012" r:id="rId4023" xr:uid="{00000000-0004-0000-0100-0000B60F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42"/>
  <sheetViews>
    <sheetView zoomScaleNormal="100" workbookViewId="0"/>
  </sheetViews>
  <sheetFormatPr defaultRowHeight="15"/>
  <cols>
    <col min="1" max="1025" width="8.5703125" customWidth="1"/>
  </cols>
  <sheetData>
    <row r="1" spans="1:1">
      <c r="A1">
        <v>10000</v>
      </c>
    </row>
    <row r="2" spans="1:1">
      <c r="A2">
        <v>10001</v>
      </c>
    </row>
    <row r="3" spans="1:1">
      <c r="A3">
        <v>10002</v>
      </c>
    </row>
    <row r="4" spans="1:1">
      <c r="A4">
        <v>10003</v>
      </c>
    </row>
    <row r="5" spans="1:1">
      <c r="A5">
        <v>10004</v>
      </c>
    </row>
    <row r="6" spans="1:1">
      <c r="A6">
        <v>10005</v>
      </c>
    </row>
    <row r="7" spans="1:1">
      <c r="A7">
        <v>10006</v>
      </c>
    </row>
    <row r="8" spans="1:1">
      <c r="A8">
        <v>10007</v>
      </c>
    </row>
    <row r="9" spans="1:1">
      <c r="A9">
        <v>10008</v>
      </c>
    </row>
    <row r="10" spans="1:1">
      <c r="A10">
        <v>10009</v>
      </c>
    </row>
    <row r="11" spans="1:1">
      <c r="A11">
        <v>10010</v>
      </c>
    </row>
    <row r="12" spans="1:1">
      <c r="A12">
        <v>10011</v>
      </c>
    </row>
    <row r="13" spans="1:1">
      <c r="A13">
        <v>10012</v>
      </c>
    </row>
    <row r="14" spans="1:1">
      <c r="A14">
        <v>10013</v>
      </c>
    </row>
    <row r="15" spans="1:1">
      <c r="A15">
        <v>10014</v>
      </c>
    </row>
    <row r="16" spans="1:1">
      <c r="A16">
        <v>10015</v>
      </c>
    </row>
    <row r="17" spans="1:1">
      <c r="A17">
        <v>10016</v>
      </c>
    </row>
    <row r="18" spans="1:1">
      <c r="A18">
        <v>10017</v>
      </c>
    </row>
    <row r="19" spans="1:1">
      <c r="A19">
        <v>10018</v>
      </c>
    </row>
    <row r="20" spans="1:1">
      <c r="A20">
        <v>10019</v>
      </c>
    </row>
    <row r="21" spans="1:1">
      <c r="A21">
        <v>10020</v>
      </c>
    </row>
    <row r="22" spans="1:1">
      <c r="A22">
        <v>10021</v>
      </c>
    </row>
    <row r="23" spans="1:1">
      <c r="A23">
        <v>10022</v>
      </c>
    </row>
    <row r="24" spans="1:1">
      <c r="A24">
        <v>10023</v>
      </c>
    </row>
    <row r="25" spans="1:1">
      <c r="A25">
        <v>10024</v>
      </c>
    </row>
    <row r="26" spans="1:1">
      <c r="A26">
        <v>10025</v>
      </c>
    </row>
    <row r="27" spans="1:1">
      <c r="A27">
        <v>10026</v>
      </c>
    </row>
    <row r="28" spans="1:1">
      <c r="A28">
        <v>10027</v>
      </c>
    </row>
    <row r="29" spans="1:1">
      <c r="A29">
        <v>10028</v>
      </c>
    </row>
    <row r="30" spans="1:1">
      <c r="A30">
        <v>10029</v>
      </c>
    </row>
    <row r="31" spans="1:1">
      <c r="A31">
        <v>10030</v>
      </c>
    </row>
    <row r="32" spans="1:1">
      <c r="A32">
        <v>10031</v>
      </c>
    </row>
    <row r="33" spans="1:1">
      <c r="A33">
        <v>10032</v>
      </c>
    </row>
    <row r="34" spans="1:1">
      <c r="A34">
        <v>10033</v>
      </c>
    </row>
    <row r="35" spans="1:1">
      <c r="A35">
        <v>10034</v>
      </c>
    </row>
    <row r="36" spans="1:1">
      <c r="A36">
        <v>10035</v>
      </c>
    </row>
    <row r="37" spans="1:1">
      <c r="A37">
        <v>10036</v>
      </c>
    </row>
    <row r="38" spans="1:1">
      <c r="A38">
        <v>10037</v>
      </c>
    </row>
    <row r="39" spans="1:1">
      <c r="A39">
        <v>10038</v>
      </c>
    </row>
    <row r="40" spans="1:1">
      <c r="A40">
        <v>10039</v>
      </c>
    </row>
    <row r="41" spans="1:1">
      <c r="A41">
        <v>10040</v>
      </c>
    </row>
    <row r="42" spans="1:1">
      <c r="A42">
        <v>10041</v>
      </c>
    </row>
    <row r="43" spans="1:1">
      <c r="A43">
        <v>10042</v>
      </c>
    </row>
    <row r="44" spans="1:1">
      <c r="A44">
        <v>10043</v>
      </c>
    </row>
    <row r="45" spans="1:1">
      <c r="A45">
        <v>10044</v>
      </c>
    </row>
    <row r="46" spans="1:1">
      <c r="A46">
        <v>10045</v>
      </c>
    </row>
    <row r="47" spans="1:1">
      <c r="A47">
        <v>10046</v>
      </c>
    </row>
    <row r="48" spans="1:1">
      <c r="A48">
        <v>10047</v>
      </c>
    </row>
    <row r="49" spans="1:1">
      <c r="A49">
        <v>10048</v>
      </c>
    </row>
    <row r="50" spans="1:1">
      <c r="A50">
        <v>10049</v>
      </c>
    </row>
    <row r="51" spans="1:1">
      <c r="A51">
        <v>10050</v>
      </c>
    </row>
    <row r="52" spans="1:1">
      <c r="A52">
        <v>10051</v>
      </c>
    </row>
    <row r="53" spans="1:1">
      <c r="A53">
        <v>10052</v>
      </c>
    </row>
    <row r="54" spans="1:1">
      <c r="A54">
        <v>10053</v>
      </c>
    </row>
    <row r="55" spans="1:1">
      <c r="A55">
        <v>10054</v>
      </c>
    </row>
    <row r="56" spans="1:1">
      <c r="A56">
        <v>10055</v>
      </c>
    </row>
    <row r="57" spans="1:1">
      <c r="A57">
        <v>10056</v>
      </c>
    </row>
    <row r="58" spans="1:1">
      <c r="A58">
        <v>10057</v>
      </c>
    </row>
    <row r="59" spans="1:1">
      <c r="A59">
        <v>10058</v>
      </c>
    </row>
    <row r="60" spans="1:1">
      <c r="A60">
        <v>10059</v>
      </c>
    </row>
    <row r="61" spans="1:1">
      <c r="A61">
        <v>10060</v>
      </c>
    </row>
    <row r="62" spans="1:1">
      <c r="A62">
        <v>10061</v>
      </c>
    </row>
    <row r="63" spans="1:1">
      <c r="A63">
        <v>10062</v>
      </c>
    </row>
    <row r="64" spans="1:1">
      <c r="A64">
        <v>10063</v>
      </c>
    </row>
    <row r="65" spans="1:1">
      <c r="A65">
        <v>10064</v>
      </c>
    </row>
    <row r="66" spans="1:1">
      <c r="A66">
        <v>10065</v>
      </c>
    </row>
    <row r="67" spans="1:1">
      <c r="A67">
        <v>10066</v>
      </c>
    </row>
    <row r="68" spans="1:1">
      <c r="A68">
        <v>10067</v>
      </c>
    </row>
    <row r="69" spans="1:1">
      <c r="A69">
        <v>10068</v>
      </c>
    </row>
    <row r="70" spans="1:1">
      <c r="A70">
        <v>10069</v>
      </c>
    </row>
    <row r="71" spans="1:1">
      <c r="A71">
        <v>10070</v>
      </c>
    </row>
    <row r="72" spans="1:1">
      <c r="A72">
        <v>10071</v>
      </c>
    </row>
    <row r="73" spans="1:1">
      <c r="A73">
        <v>10072</v>
      </c>
    </row>
    <row r="74" spans="1:1">
      <c r="A74">
        <v>10073</v>
      </c>
    </row>
    <row r="75" spans="1:1">
      <c r="A75">
        <v>10074</v>
      </c>
    </row>
    <row r="76" spans="1:1">
      <c r="A76">
        <v>10075</v>
      </c>
    </row>
    <row r="77" spans="1:1">
      <c r="A77">
        <v>10076</v>
      </c>
    </row>
    <row r="78" spans="1:1">
      <c r="A78">
        <v>10077</v>
      </c>
    </row>
    <row r="79" spans="1:1">
      <c r="A79">
        <v>10078</v>
      </c>
    </row>
    <row r="80" spans="1:1">
      <c r="A80">
        <v>10079</v>
      </c>
    </row>
    <row r="81" spans="1:1">
      <c r="A81">
        <v>10080</v>
      </c>
    </row>
    <row r="82" spans="1:1">
      <c r="A82">
        <v>10081</v>
      </c>
    </row>
    <row r="83" spans="1:1">
      <c r="A83">
        <v>10082</v>
      </c>
    </row>
    <row r="84" spans="1:1">
      <c r="A84">
        <v>10083</v>
      </c>
    </row>
    <row r="85" spans="1:1">
      <c r="A85">
        <v>10084</v>
      </c>
    </row>
    <row r="86" spans="1:1">
      <c r="A86">
        <v>10085</v>
      </c>
    </row>
    <row r="87" spans="1:1">
      <c r="A87">
        <v>10086</v>
      </c>
    </row>
    <row r="88" spans="1:1">
      <c r="A88">
        <v>10087</v>
      </c>
    </row>
    <row r="89" spans="1:1">
      <c r="A89">
        <v>10088</v>
      </c>
    </row>
    <row r="90" spans="1:1">
      <c r="A90">
        <v>10089</v>
      </c>
    </row>
    <row r="91" spans="1:1">
      <c r="A91">
        <v>10090</v>
      </c>
    </row>
    <row r="92" spans="1:1">
      <c r="A92">
        <v>10091</v>
      </c>
    </row>
    <row r="93" spans="1:1">
      <c r="A93">
        <v>10092</v>
      </c>
    </row>
    <row r="94" spans="1:1">
      <c r="A94">
        <v>10093</v>
      </c>
    </row>
    <row r="95" spans="1:1">
      <c r="A95">
        <v>10094</v>
      </c>
    </row>
    <row r="96" spans="1:1">
      <c r="A96">
        <v>10095</v>
      </c>
    </row>
    <row r="97" spans="1:1">
      <c r="A97">
        <v>10096</v>
      </c>
    </row>
    <row r="98" spans="1:1">
      <c r="A98">
        <v>10097</v>
      </c>
    </row>
    <row r="99" spans="1:1">
      <c r="A99">
        <v>10098</v>
      </c>
    </row>
    <row r="100" spans="1:1">
      <c r="A100">
        <v>10099</v>
      </c>
    </row>
    <row r="101" spans="1:1">
      <c r="A101">
        <v>10100</v>
      </c>
    </row>
    <row r="102" spans="1:1">
      <c r="A102">
        <v>10101</v>
      </c>
    </row>
    <row r="103" spans="1:1">
      <c r="A103">
        <v>10102</v>
      </c>
    </row>
    <row r="104" spans="1:1">
      <c r="A104">
        <v>10103</v>
      </c>
    </row>
    <row r="105" spans="1:1">
      <c r="A105">
        <v>10104</v>
      </c>
    </row>
    <row r="106" spans="1:1">
      <c r="A106">
        <v>10105</v>
      </c>
    </row>
    <row r="107" spans="1:1">
      <c r="A107">
        <v>10106</v>
      </c>
    </row>
    <row r="108" spans="1:1">
      <c r="A108">
        <v>10107</v>
      </c>
    </row>
    <row r="109" spans="1:1">
      <c r="A109">
        <v>10108</v>
      </c>
    </row>
    <row r="110" spans="1:1">
      <c r="A110">
        <v>10109</v>
      </c>
    </row>
    <row r="111" spans="1:1">
      <c r="A111">
        <v>10110</v>
      </c>
    </row>
    <row r="112" spans="1:1">
      <c r="A112">
        <v>10111</v>
      </c>
    </row>
    <row r="113" spans="1:1">
      <c r="A113">
        <v>10112</v>
      </c>
    </row>
    <row r="114" spans="1:1">
      <c r="A114">
        <v>10113</v>
      </c>
    </row>
    <row r="115" spans="1:1">
      <c r="A115">
        <v>10114</v>
      </c>
    </row>
    <row r="116" spans="1:1">
      <c r="A116">
        <v>10115</v>
      </c>
    </row>
    <row r="117" spans="1:1">
      <c r="A117">
        <v>10116</v>
      </c>
    </row>
    <row r="118" spans="1:1">
      <c r="A118">
        <v>10117</v>
      </c>
    </row>
    <row r="119" spans="1:1">
      <c r="A119">
        <v>10118</v>
      </c>
    </row>
    <row r="120" spans="1:1">
      <c r="A120">
        <v>10119</v>
      </c>
    </row>
    <row r="121" spans="1:1">
      <c r="A121">
        <v>10120</v>
      </c>
    </row>
    <row r="122" spans="1:1">
      <c r="A122">
        <v>10121</v>
      </c>
    </row>
    <row r="123" spans="1:1">
      <c r="A123">
        <v>10122</v>
      </c>
    </row>
    <row r="124" spans="1:1">
      <c r="A124">
        <v>10123</v>
      </c>
    </row>
    <row r="125" spans="1:1">
      <c r="A125">
        <v>10124</v>
      </c>
    </row>
    <row r="126" spans="1:1">
      <c r="A126">
        <v>10125</v>
      </c>
    </row>
    <row r="127" spans="1:1">
      <c r="A127">
        <v>10126</v>
      </c>
    </row>
    <row r="128" spans="1:1">
      <c r="A128">
        <v>10127</v>
      </c>
    </row>
    <row r="129" spans="1:1">
      <c r="A129">
        <v>10128</v>
      </c>
    </row>
    <row r="130" spans="1:1">
      <c r="A130">
        <v>10129</v>
      </c>
    </row>
    <row r="131" spans="1:1">
      <c r="A131">
        <v>10130</v>
      </c>
    </row>
    <row r="132" spans="1:1">
      <c r="A132">
        <v>10131</v>
      </c>
    </row>
    <row r="133" spans="1:1">
      <c r="A133">
        <v>10132</v>
      </c>
    </row>
    <row r="134" spans="1:1">
      <c r="A134">
        <v>10133</v>
      </c>
    </row>
    <row r="135" spans="1:1">
      <c r="A135">
        <v>10134</v>
      </c>
    </row>
    <row r="136" spans="1:1">
      <c r="A136">
        <v>10135</v>
      </c>
    </row>
    <row r="137" spans="1:1">
      <c r="A137">
        <v>10136</v>
      </c>
    </row>
    <row r="138" spans="1:1">
      <c r="A138">
        <v>10137</v>
      </c>
    </row>
    <row r="139" spans="1:1">
      <c r="A139">
        <v>10138</v>
      </c>
    </row>
    <row r="140" spans="1:1">
      <c r="A140">
        <v>10139</v>
      </c>
    </row>
    <row r="141" spans="1:1">
      <c r="A141">
        <v>10140</v>
      </c>
    </row>
    <row r="142" spans="1:1">
      <c r="A142">
        <v>10141</v>
      </c>
    </row>
    <row r="143" spans="1:1">
      <c r="A143">
        <v>10142</v>
      </c>
    </row>
    <row r="144" spans="1:1">
      <c r="A144">
        <v>10143</v>
      </c>
    </row>
    <row r="145" spans="1:1">
      <c r="A145">
        <v>10144</v>
      </c>
    </row>
    <row r="146" spans="1:1">
      <c r="A146">
        <v>10145</v>
      </c>
    </row>
    <row r="147" spans="1:1">
      <c r="A147">
        <v>10146</v>
      </c>
    </row>
    <row r="148" spans="1:1">
      <c r="A148">
        <v>10147</v>
      </c>
    </row>
    <row r="149" spans="1:1">
      <c r="A149">
        <v>10148</v>
      </c>
    </row>
    <row r="150" spans="1:1">
      <c r="A150">
        <v>10149</v>
      </c>
    </row>
    <row r="151" spans="1:1">
      <c r="A151">
        <v>10150</v>
      </c>
    </row>
    <row r="152" spans="1:1">
      <c r="A152">
        <v>10151</v>
      </c>
    </row>
    <row r="153" spans="1:1">
      <c r="A153">
        <v>10152</v>
      </c>
    </row>
    <row r="154" spans="1:1">
      <c r="A154">
        <v>10153</v>
      </c>
    </row>
    <row r="155" spans="1:1">
      <c r="A155">
        <v>10154</v>
      </c>
    </row>
    <row r="156" spans="1:1">
      <c r="A156">
        <v>10155</v>
      </c>
    </row>
    <row r="157" spans="1:1">
      <c r="A157">
        <v>10156</v>
      </c>
    </row>
    <row r="158" spans="1:1">
      <c r="A158">
        <v>10157</v>
      </c>
    </row>
    <row r="159" spans="1:1">
      <c r="A159">
        <v>10158</v>
      </c>
    </row>
    <row r="160" spans="1:1">
      <c r="A160">
        <v>10159</v>
      </c>
    </row>
    <row r="161" spans="1:1">
      <c r="A161">
        <v>10160</v>
      </c>
    </row>
    <row r="162" spans="1:1">
      <c r="A162">
        <v>10161</v>
      </c>
    </row>
    <row r="163" spans="1:1">
      <c r="A163">
        <v>10162</v>
      </c>
    </row>
    <row r="164" spans="1:1">
      <c r="A164">
        <v>10163</v>
      </c>
    </row>
    <row r="165" spans="1:1">
      <c r="A165">
        <v>10164</v>
      </c>
    </row>
    <row r="166" spans="1:1">
      <c r="A166">
        <v>10165</v>
      </c>
    </row>
    <row r="167" spans="1:1">
      <c r="A167">
        <v>10166</v>
      </c>
    </row>
    <row r="168" spans="1:1">
      <c r="A168">
        <v>10167</v>
      </c>
    </row>
    <row r="169" spans="1:1">
      <c r="A169">
        <v>10168</v>
      </c>
    </row>
    <row r="170" spans="1:1">
      <c r="A170">
        <v>10169</v>
      </c>
    </row>
    <row r="171" spans="1:1">
      <c r="A171">
        <v>10170</v>
      </c>
    </row>
    <row r="172" spans="1:1">
      <c r="A172">
        <v>10171</v>
      </c>
    </row>
    <row r="173" spans="1:1">
      <c r="A173">
        <v>10172</v>
      </c>
    </row>
    <row r="174" spans="1:1">
      <c r="A174">
        <v>10173</v>
      </c>
    </row>
    <row r="175" spans="1:1">
      <c r="A175">
        <v>10174</v>
      </c>
    </row>
    <row r="176" spans="1:1">
      <c r="A176">
        <v>10175</v>
      </c>
    </row>
    <row r="177" spans="1:1">
      <c r="A177">
        <v>10176</v>
      </c>
    </row>
    <row r="178" spans="1:1">
      <c r="A178">
        <v>10177</v>
      </c>
    </row>
    <row r="179" spans="1:1">
      <c r="A179">
        <v>10178</v>
      </c>
    </row>
    <row r="180" spans="1:1">
      <c r="A180">
        <v>10179</v>
      </c>
    </row>
    <row r="181" spans="1:1">
      <c r="A181">
        <v>10180</v>
      </c>
    </row>
    <row r="182" spans="1:1">
      <c r="A182">
        <v>10181</v>
      </c>
    </row>
    <row r="183" spans="1:1">
      <c r="A183">
        <v>10182</v>
      </c>
    </row>
    <row r="184" spans="1:1">
      <c r="A184">
        <v>10183</v>
      </c>
    </row>
    <row r="185" spans="1:1">
      <c r="A185">
        <v>10184</v>
      </c>
    </row>
    <row r="186" spans="1:1">
      <c r="A186">
        <v>10185</v>
      </c>
    </row>
    <row r="187" spans="1:1">
      <c r="A187">
        <v>10186</v>
      </c>
    </row>
    <row r="188" spans="1:1">
      <c r="A188">
        <v>10187</v>
      </c>
    </row>
    <row r="189" spans="1:1">
      <c r="A189">
        <v>10188</v>
      </c>
    </row>
    <row r="190" spans="1:1">
      <c r="A190">
        <v>10189</v>
      </c>
    </row>
    <row r="191" spans="1:1">
      <c r="A191">
        <v>10190</v>
      </c>
    </row>
    <row r="192" spans="1:1">
      <c r="A192">
        <v>10191</v>
      </c>
    </row>
    <row r="193" spans="1:1">
      <c r="A193">
        <v>10192</v>
      </c>
    </row>
    <row r="194" spans="1:1">
      <c r="A194">
        <v>10193</v>
      </c>
    </row>
    <row r="195" spans="1:1">
      <c r="A195">
        <v>10194</v>
      </c>
    </row>
    <row r="196" spans="1:1">
      <c r="A196">
        <v>10195</v>
      </c>
    </row>
    <row r="197" spans="1:1">
      <c r="A197">
        <v>10196</v>
      </c>
    </row>
    <row r="198" spans="1:1">
      <c r="A198">
        <v>10197</v>
      </c>
    </row>
    <row r="199" spans="1:1">
      <c r="A199">
        <v>10198</v>
      </c>
    </row>
    <row r="200" spans="1:1">
      <c r="A200">
        <v>10199</v>
      </c>
    </row>
    <row r="201" spans="1:1">
      <c r="A201">
        <v>10200</v>
      </c>
    </row>
    <row r="202" spans="1:1">
      <c r="A202">
        <v>10201</v>
      </c>
    </row>
    <row r="203" spans="1:1">
      <c r="A203">
        <v>10202</v>
      </c>
    </row>
    <row r="204" spans="1:1">
      <c r="A204">
        <v>10203</v>
      </c>
    </row>
    <row r="205" spans="1:1">
      <c r="A205">
        <v>10204</v>
      </c>
    </row>
    <row r="206" spans="1:1">
      <c r="A206">
        <v>10205</v>
      </c>
    </row>
    <row r="207" spans="1:1">
      <c r="A207">
        <v>10206</v>
      </c>
    </row>
    <row r="208" spans="1:1">
      <c r="A208">
        <v>10207</v>
      </c>
    </row>
    <row r="209" spans="1:1">
      <c r="A209">
        <v>10208</v>
      </c>
    </row>
    <row r="210" spans="1:1">
      <c r="A210">
        <v>10209</v>
      </c>
    </row>
    <row r="211" spans="1:1">
      <c r="A211">
        <v>10210</v>
      </c>
    </row>
    <row r="212" spans="1:1">
      <c r="A212">
        <v>10211</v>
      </c>
    </row>
    <row r="213" spans="1:1">
      <c r="A213">
        <v>10212</v>
      </c>
    </row>
    <row r="214" spans="1:1">
      <c r="A214">
        <v>10213</v>
      </c>
    </row>
    <row r="215" spans="1:1">
      <c r="A215">
        <v>10214</v>
      </c>
    </row>
    <row r="216" spans="1:1">
      <c r="A216">
        <v>10215</v>
      </c>
    </row>
    <row r="217" spans="1:1">
      <c r="A217">
        <v>10216</v>
      </c>
    </row>
    <row r="218" spans="1:1">
      <c r="A218">
        <v>10217</v>
      </c>
    </row>
    <row r="219" spans="1:1">
      <c r="A219">
        <v>10218</v>
      </c>
    </row>
    <row r="220" spans="1:1">
      <c r="A220">
        <v>10219</v>
      </c>
    </row>
    <row r="221" spans="1:1">
      <c r="A221">
        <v>10220</v>
      </c>
    </row>
    <row r="222" spans="1:1">
      <c r="A222">
        <v>10221</v>
      </c>
    </row>
    <row r="223" spans="1:1">
      <c r="A223">
        <v>10222</v>
      </c>
    </row>
    <row r="224" spans="1:1">
      <c r="A224">
        <v>10223</v>
      </c>
    </row>
    <row r="225" spans="1:1">
      <c r="A225">
        <v>10224</v>
      </c>
    </row>
    <row r="226" spans="1:1">
      <c r="A226">
        <v>10225</v>
      </c>
    </row>
    <row r="227" spans="1:1">
      <c r="A227">
        <v>10226</v>
      </c>
    </row>
    <row r="228" spans="1:1">
      <c r="A228">
        <v>10227</v>
      </c>
    </row>
    <row r="229" spans="1:1">
      <c r="A229">
        <v>10228</v>
      </c>
    </row>
    <row r="230" spans="1:1">
      <c r="A230">
        <v>10229</v>
      </c>
    </row>
    <row r="231" spans="1:1">
      <c r="A231">
        <v>10230</v>
      </c>
    </row>
    <row r="232" spans="1:1">
      <c r="A232">
        <v>10231</v>
      </c>
    </row>
    <row r="233" spans="1:1">
      <c r="A233">
        <v>10232</v>
      </c>
    </row>
    <row r="234" spans="1:1">
      <c r="A234">
        <v>10233</v>
      </c>
    </row>
    <row r="235" spans="1:1">
      <c r="A235">
        <v>10234</v>
      </c>
    </row>
    <row r="236" spans="1:1">
      <c r="A236">
        <v>10235</v>
      </c>
    </row>
    <row r="237" spans="1:1">
      <c r="A237">
        <v>10236</v>
      </c>
    </row>
    <row r="238" spans="1:1">
      <c r="A238">
        <v>10237</v>
      </c>
    </row>
    <row r="239" spans="1:1">
      <c r="A239">
        <v>10238</v>
      </c>
    </row>
    <row r="240" spans="1:1">
      <c r="A240">
        <v>10239</v>
      </c>
    </row>
    <row r="241" spans="1:1">
      <c r="A241">
        <v>10240</v>
      </c>
    </row>
    <row r="242" spans="1:1">
      <c r="A242">
        <v>10241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21"/>
  <sheetViews>
    <sheetView zoomScaleNormal="100" workbookViewId="0"/>
  </sheetViews>
  <sheetFormatPr defaultRowHeight="15"/>
  <cols>
    <col min="1" max="1" width="9.140625" customWidth="1"/>
    <col min="2" max="2" width="35.7109375" customWidth="1"/>
    <col min="3" max="5" width="9.140625" customWidth="1"/>
    <col min="6" max="6" width="35.7109375" customWidth="1"/>
    <col min="7" max="1025" width="9.140625" customWidth="1"/>
  </cols>
  <sheetData>
    <row r="1" spans="1:3">
      <c r="A1" s="10" t="s">
        <v>10426</v>
      </c>
      <c r="B1" s="10" t="s">
        <v>10427</v>
      </c>
      <c r="C1" s="10" t="s">
        <v>10428</v>
      </c>
    </row>
    <row r="2" spans="1:3">
      <c r="A2" s="11" t="s">
        <v>10429</v>
      </c>
      <c r="C2" s="12" t="str">
        <f t="shared" ref="C2:C65" si="0">A2</f>
        <v>base.af</v>
      </c>
    </row>
    <row r="3" spans="1:3">
      <c r="A3" s="11" t="s">
        <v>10430</v>
      </c>
      <c r="B3" s="13" t="s">
        <v>10431</v>
      </c>
      <c r="C3" s="12" t="str">
        <f t="shared" si="0"/>
        <v>base.al</v>
      </c>
    </row>
    <row r="4" spans="1:3">
      <c r="A4" s="11" t="s">
        <v>10430</v>
      </c>
      <c r="B4" s="11" t="s">
        <v>10432</v>
      </c>
      <c r="C4" s="12" t="str">
        <f t="shared" si="0"/>
        <v>base.al</v>
      </c>
    </row>
    <row r="5" spans="1:3">
      <c r="A5" s="11" t="s">
        <v>10433</v>
      </c>
      <c r="B5" s="13" t="s">
        <v>10434</v>
      </c>
      <c r="C5" s="12" t="str">
        <f t="shared" si="0"/>
        <v>base.dz</v>
      </c>
    </row>
    <row r="6" spans="1:3">
      <c r="A6" s="11" t="s">
        <v>10433</v>
      </c>
      <c r="B6" s="11" t="s">
        <v>10435</v>
      </c>
      <c r="C6" s="12" t="str">
        <f t="shared" si="0"/>
        <v>base.dz</v>
      </c>
    </row>
    <row r="7" spans="1:3">
      <c r="A7" s="11" t="s">
        <v>10436</v>
      </c>
      <c r="B7" s="13" t="s">
        <v>10437</v>
      </c>
      <c r="C7" s="12" t="str">
        <f t="shared" si="0"/>
        <v>base.as</v>
      </c>
    </row>
    <row r="8" spans="1:3">
      <c r="A8" s="11" t="s">
        <v>10436</v>
      </c>
      <c r="B8" s="11" t="s">
        <v>10438</v>
      </c>
      <c r="C8" s="12" t="str">
        <f t="shared" si="0"/>
        <v>base.as</v>
      </c>
    </row>
    <row r="9" spans="1:3">
      <c r="A9" s="11" t="s">
        <v>10439</v>
      </c>
      <c r="B9" s="11" t="s">
        <v>10440</v>
      </c>
      <c r="C9" s="12" t="str">
        <f t="shared" si="0"/>
        <v>base.ad</v>
      </c>
    </row>
    <row r="10" spans="1:3">
      <c r="A10" s="11" t="s">
        <v>10441</v>
      </c>
      <c r="B10" s="11" t="s">
        <v>10442</v>
      </c>
      <c r="C10" s="12" t="str">
        <f t="shared" si="0"/>
        <v>base.ao</v>
      </c>
    </row>
    <row r="11" spans="1:3">
      <c r="A11" s="11" t="s">
        <v>10443</v>
      </c>
      <c r="B11" s="11" t="s">
        <v>10444</v>
      </c>
      <c r="C11" s="12" t="str">
        <f t="shared" si="0"/>
        <v>base.ai</v>
      </c>
    </row>
    <row r="12" spans="1:3">
      <c r="A12" s="11" t="s">
        <v>10445</v>
      </c>
      <c r="B12" s="13" t="s">
        <v>10446</v>
      </c>
      <c r="C12" s="12" t="str">
        <f t="shared" si="0"/>
        <v>base.aq</v>
      </c>
    </row>
    <row r="13" spans="1:3">
      <c r="A13" s="11" t="s">
        <v>10445</v>
      </c>
      <c r="B13" s="11" t="s">
        <v>10447</v>
      </c>
      <c r="C13" s="12" t="str">
        <f t="shared" si="0"/>
        <v>base.aq</v>
      </c>
    </row>
    <row r="14" spans="1:3">
      <c r="A14" s="11" t="s">
        <v>10448</v>
      </c>
      <c r="B14" s="11" t="s">
        <v>10449</v>
      </c>
      <c r="C14" s="12" t="str">
        <f t="shared" si="0"/>
        <v>base.ag</v>
      </c>
    </row>
    <row r="15" spans="1:3">
      <c r="A15" s="11" t="s">
        <v>10450</v>
      </c>
      <c r="B15" s="11" t="s">
        <v>10451</v>
      </c>
      <c r="C15" s="12" t="str">
        <f t="shared" si="0"/>
        <v>base.ar</v>
      </c>
    </row>
    <row r="16" spans="1:3">
      <c r="A16" s="11" t="s">
        <v>10452</v>
      </c>
      <c r="B16" s="13" t="s">
        <v>10453</v>
      </c>
      <c r="C16" s="12" t="str">
        <f t="shared" si="0"/>
        <v>base.am</v>
      </c>
    </row>
    <row r="17" spans="1:3">
      <c r="A17" s="11" t="s">
        <v>10452</v>
      </c>
      <c r="B17" s="11" t="s">
        <v>10454</v>
      </c>
      <c r="C17" s="12" t="str">
        <f t="shared" si="0"/>
        <v>base.am</v>
      </c>
    </row>
    <row r="18" spans="1:3">
      <c r="A18" s="11" t="s">
        <v>10455</v>
      </c>
      <c r="B18" s="11" t="s">
        <v>10456</v>
      </c>
      <c r="C18" s="12" t="str">
        <f t="shared" si="0"/>
        <v>base.aw</v>
      </c>
    </row>
    <row r="19" spans="1:3">
      <c r="A19" s="11" t="s">
        <v>10457</v>
      </c>
      <c r="B19" s="13" t="s">
        <v>10458</v>
      </c>
      <c r="C19" s="12" t="str">
        <f t="shared" si="0"/>
        <v>base.au</v>
      </c>
    </row>
    <row r="20" spans="1:3">
      <c r="A20" s="11" t="s">
        <v>10457</v>
      </c>
      <c r="B20" s="11" t="s">
        <v>10459</v>
      </c>
      <c r="C20" s="12" t="str">
        <f t="shared" si="0"/>
        <v>base.au</v>
      </c>
    </row>
    <row r="21" spans="1:3">
      <c r="A21" t="s">
        <v>10460</v>
      </c>
      <c r="B21" s="13" t="s">
        <v>10461</v>
      </c>
      <c r="C21" s="12" t="str">
        <f t="shared" si="0"/>
        <v>base.at</v>
      </c>
    </row>
    <row r="22" spans="1:3">
      <c r="A22" s="11" t="s">
        <v>10462</v>
      </c>
      <c r="B22" s="13" t="s">
        <v>10463</v>
      </c>
      <c r="C22" s="12" t="str">
        <f t="shared" si="0"/>
        <v>base.az</v>
      </c>
    </row>
    <row r="23" spans="1:3">
      <c r="A23" s="11" t="s">
        <v>10462</v>
      </c>
      <c r="B23" s="11" t="s">
        <v>10464</v>
      </c>
      <c r="C23" s="12" t="str">
        <f t="shared" si="0"/>
        <v>base.az</v>
      </c>
    </row>
    <row r="24" spans="1:3">
      <c r="A24" s="11" t="s">
        <v>10465</v>
      </c>
      <c r="B24" s="11" t="s">
        <v>10466</v>
      </c>
      <c r="C24" s="12" t="str">
        <f t="shared" si="0"/>
        <v>base.bs</v>
      </c>
    </row>
    <row r="25" spans="1:3">
      <c r="A25" s="11" t="s">
        <v>10467</v>
      </c>
      <c r="B25" s="11" t="s">
        <v>10468</v>
      </c>
      <c r="C25" s="12" t="str">
        <f t="shared" si="0"/>
        <v>base.bh</v>
      </c>
    </row>
    <row r="26" spans="1:3">
      <c r="A26" s="11" t="s">
        <v>10469</v>
      </c>
      <c r="B26" s="11" t="s">
        <v>10470</v>
      </c>
      <c r="C26" s="12" t="str">
        <f t="shared" si="0"/>
        <v>base.bd</v>
      </c>
    </row>
    <row r="27" spans="1:3">
      <c r="A27" s="11" t="s">
        <v>10471</v>
      </c>
      <c r="B27" s="11" t="s">
        <v>10472</v>
      </c>
      <c r="C27" s="12" t="str">
        <f t="shared" si="0"/>
        <v>base.bb</v>
      </c>
    </row>
    <row r="28" spans="1:3">
      <c r="B28" s="13" t="s">
        <v>10473</v>
      </c>
      <c r="C28" s="12">
        <f t="shared" si="0"/>
        <v>0</v>
      </c>
    </row>
    <row r="29" spans="1:3">
      <c r="A29" s="11" t="s">
        <v>10474</v>
      </c>
      <c r="B29" s="11" t="s">
        <v>10475</v>
      </c>
      <c r="C29" s="12" t="str">
        <f t="shared" si="0"/>
        <v>base.be</v>
      </c>
    </row>
    <row r="30" spans="1:3">
      <c r="A30" s="11" t="s">
        <v>10476</v>
      </c>
      <c r="B30" s="11" t="s">
        <v>10477</v>
      </c>
      <c r="C30" s="12" t="str">
        <f t="shared" si="0"/>
        <v>base.bz</v>
      </c>
    </row>
    <row r="31" spans="1:3">
      <c r="A31" s="11" t="s">
        <v>10478</v>
      </c>
      <c r="B31" s="11" t="s">
        <v>1345</v>
      </c>
      <c r="C31" s="12" t="str">
        <f t="shared" si="0"/>
        <v>base.bj</v>
      </c>
    </row>
    <row r="32" spans="1:3">
      <c r="A32" s="11" t="s">
        <v>10479</v>
      </c>
      <c r="B32" s="11" t="s">
        <v>10480</v>
      </c>
      <c r="C32" s="12" t="str">
        <f t="shared" si="0"/>
        <v>base.bm</v>
      </c>
    </row>
    <row r="33" spans="1:3">
      <c r="A33" s="11" t="s">
        <v>10481</v>
      </c>
      <c r="B33" s="11" t="s">
        <v>10482</v>
      </c>
      <c r="C33" s="12" t="str">
        <f t="shared" si="0"/>
        <v>base.bt</v>
      </c>
    </row>
    <row r="34" spans="1:3">
      <c r="A34" s="11" t="s">
        <v>10483</v>
      </c>
      <c r="B34" s="11" t="s">
        <v>10484</v>
      </c>
      <c r="C34" s="12" t="str">
        <f t="shared" si="0"/>
        <v>base.bo</v>
      </c>
    </row>
    <row r="35" spans="1:3">
      <c r="A35" s="11" t="s">
        <v>10485</v>
      </c>
      <c r="B35" s="11" t="s">
        <v>10486</v>
      </c>
      <c r="C35" s="12" t="str">
        <f t="shared" si="0"/>
        <v>base.bq</v>
      </c>
    </row>
    <row r="36" spans="1:3">
      <c r="A36" s="11" t="s">
        <v>10487</v>
      </c>
      <c r="B36" s="11" t="s">
        <v>10488</v>
      </c>
      <c r="C36" s="12" t="str">
        <f t="shared" si="0"/>
        <v>base.ba</v>
      </c>
    </row>
    <row r="37" spans="1:3">
      <c r="A37" s="11" t="s">
        <v>10489</v>
      </c>
      <c r="B37" s="11" t="s">
        <v>10490</v>
      </c>
      <c r="C37" s="12" t="str">
        <f t="shared" si="0"/>
        <v>base.bw</v>
      </c>
    </row>
    <row r="38" spans="1:3">
      <c r="B38" s="13" t="s">
        <v>10491</v>
      </c>
      <c r="C38" s="12">
        <f t="shared" si="0"/>
        <v>0</v>
      </c>
    </row>
    <row r="39" spans="1:3">
      <c r="A39" s="11" t="s">
        <v>10492</v>
      </c>
      <c r="B39" s="11" t="s">
        <v>10493</v>
      </c>
      <c r="C39" s="12" t="str">
        <f t="shared" si="0"/>
        <v>base.bv</v>
      </c>
    </row>
    <row r="40" spans="1:3">
      <c r="A40" s="11" t="s">
        <v>10494</v>
      </c>
      <c r="B40" s="11" t="s">
        <v>10495</v>
      </c>
      <c r="C40" s="12" t="str">
        <f t="shared" si="0"/>
        <v>base.br</v>
      </c>
    </row>
    <row r="41" spans="1:3">
      <c r="A41" s="11" t="s">
        <v>10496</v>
      </c>
      <c r="B41" s="11" t="s">
        <v>10497</v>
      </c>
      <c r="C41" s="12" t="str">
        <f t="shared" si="0"/>
        <v>base.io</v>
      </c>
    </row>
    <row r="42" spans="1:3">
      <c r="B42" s="13" t="s">
        <v>10498</v>
      </c>
      <c r="C42" s="12">
        <f t="shared" si="0"/>
        <v>0</v>
      </c>
    </row>
    <row r="43" spans="1:3">
      <c r="A43" s="11" t="s">
        <v>10499</v>
      </c>
      <c r="B43" s="11" t="s">
        <v>10500</v>
      </c>
      <c r="C43" s="12" t="str">
        <f t="shared" si="0"/>
        <v>base.bn</v>
      </c>
    </row>
    <row r="44" spans="1:3">
      <c r="A44" s="11" t="s">
        <v>10501</v>
      </c>
      <c r="B44" s="11" t="s">
        <v>10502</v>
      </c>
      <c r="C44" s="12" t="str">
        <f t="shared" si="0"/>
        <v>base.bg</v>
      </c>
    </row>
    <row r="45" spans="1:3">
      <c r="A45" s="11" t="s">
        <v>10503</v>
      </c>
      <c r="B45" s="11" t="s">
        <v>10504</v>
      </c>
      <c r="C45" s="12" t="str">
        <f t="shared" si="0"/>
        <v>base.bf</v>
      </c>
    </row>
    <row r="46" spans="1:3">
      <c r="A46" s="11" t="s">
        <v>10505</v>
      </c>
      <c r="B46" s="11" t="s">
        <v>10506</v>
      </c>
      <c r="C46" s="12" t="str">
        <f t="shared" si="0"/>
        <v>base.bi</v>
      </c>
    </row>
    <row r="47" spans="1:3">
      <c r="A47" s="11" t="s">
        <v>10507</v>
      </c>
      <c r="B47" s="11" t="s">
        <v>10508</v>
      </c>
      <c r="C47" s="12" t="str">
        <f t="shared" si="0"/>
        <v>base.kh</v>
      </c>
    </row>
    <row r="48" spans="1:3">
      <c r="B48" s="13" t="s">
        <v>10509</v>
      </c>
      <c r="C48" s="12">
        <f t="shared" si="0"/>
        <v>0</v>
      </c>
    </row>
    <row r="49" spans="1:3">
      <c r="A49" s="11" t="s">
        <v>10510</v>
      </c>
      <c r="B49" s="11" t="s">
        <v>10511</v>
      </c>
      <c r="C49" s="12" t="str">
        <f t="shared" si="0"/>
        <v>base.ky</v>
      </c>
    </row>
    <row r="50" spans="1:3">
      <c r="B50" s="13" t="s">
        <v>10512</v>
      </c>
      <c r="C50" s="12">
        <f t="shared" si="0"/>
        <v>0</v>
      </c>
    </row>
    <row r="51" spans="1:3">
      <c r="A51" s="11" t="s">
        <v>10513</v>
      </c>
      <c r="B51" s="11" t="s">
        <v>10514</v>
      </c>
      <c r="C51" s="12" t="str">
        <f t="shared" si="0"/>
        <v>base.cf</v>
      </c>
    </row>
    <row r="52" spans="1:3">
      <c r="A52" s="11" t="s">
        <v>10515</v>
      </c>
      <c r="B52" s="11" t="s">
        <v>10516</v>
      </c>
      <c r="C52" s="12" t="str">
        <f t="shared" si="0"/>
        <v>base.cl</v>
      </c>
    </row>
    <row r="53" spans="1:3">
      <c r="B53" s="13" t="s">
        <v>10517</v>
      </c>
      <c r="C53" s="12">
        <f t="shared" si="0"/>
        <v>0</v>
      </c>
    </row>
    <row r="54" spans="1:3">
      <c r="B54" s="13" t="s">
        <v>10518</v>
      </c>
      <c r="C54" s="12">
        <f t="shared" si="0"/>
        <v>0</v>
      </c>
    </row>
    <row r="55" spans="1:3">
      <c r="B55" s="13" t="s">
        <v>10519</v>
      </c>
      <c r="C55" s="12">
        <f t="shared" si="0"/>
        <v>0</v>
      </c>
    </row>
    <row r="56" spans="1:3">
      <c r="A56" s="11" t="s">
        <v>10520</v>
      </c>
      <c r="B56" s="11" t="s">
        <v>10521</v>
      </c>
      <c r="C56" s="12" t="str">
        <f t="shared" si="0"/>
        <v>base.co</v>
      </c>
    </row>
    <row r="57" spans="1:3">
      <c r="A57" s="11" t="s">
        <v>10522</v>
      </c>
      <c r="B57" s="11" t="s">
        <v>10523</v>
      </c>
      <c r="C57" s="12" t="str">
        <f t="shared" si="0"/>
        <v>base.km</v>
      </c>
    </row>
    <row r="58" spans="1:3">
      <c r="B58" s="13" t="s">
        <v>10524</v>
      </c>
      <c r="C58" s="12">
        <f t="shared" si="0"/>
        <v>0</v>
      </c>
    </row>
    <row r="59" spans="1:3">
      <c r="B59" s="13" t="s">
        <v>10525</v>
      </c>
      <c r="C59" s="12">
        <f t="shared" si="0"/>
        <v>0</v>
      </c>
    </row>
    <row r="60" spans="1:3">
      <c r="A60" s="11" t="s">
        <v>10526</v>
      </c>
      <c r="B60" s="11" t="s">
        <v>10527</v>
      </c>
      <c r="C60" s="12" t="str">
        <f t="shared" si="0"/>
        <v>base.ck</v>
      </c>
    </row>
    <row r="61" spans="1:3">
      <c r="A61" s="11" t="s">
        <v>10528</v>
      </c>
      <c r="B61" s="11" t="s">
        <v>10529</v>
      </c>
      <c r="C61" s="12" t="str">
        <f t="shared" si="0"/>
        <v>base.cr</v>
      </c>
    </row>
    <row r="62" spans="1:3">
      <c r="A62" s="11" t="s">
        <v>10530</v>
      </c>
      <c r="B62" s="11" t="s">
        <v>10531</v>
      </c>
      <c r="C62" s="12" t="str">
        <f t="shared" si="0"/>
        <v>base.ci</v>
      </c>
    </row>
    <row r="63" spans="1:3">
      <c r="B63" s="13" t="s">
        <v>10532</v>
      </c>
      <c r="C63" s="12">
        <f t="shared" si="0"/>
        <v>0</v>
      </c>
    </row>
    <row r="64" spans="1:3">
      <c r="B64" s="13" t="s">
        <v>10533</v>
      </c>
      <c r="C64" s="12">
        <f t="shared" si="0"/>
        <v>0</v>
      </c>
    </row>
    <row r="65" spans="1:3">
      <c r="A65" s="11" t="s">
        <v>10534</v>
      </c>
      <c r="B65" s="11" t="s">
        <v>10535</v>
      </c>
      <c r="C65" s="12" t="str">
        <f t="shared" si="0"/>
        <v>base.cw</v>
      </c>
    </row>
    <row r="66" spans="1:3">
      <c r="A66" s="11" t="s">
        <v>10536</v>
      </c>
      <c r="B66" s="11" t="s">
        <v>10537</v>
      </c>
      <c r="C66" s="12" t="str">
        <f t="shared" ref="C66:C129" si="1">A66</f>
        <v>base.cy</v>
      </c>
    </row>
    <row r="67" spans="1:3">
      <c r="B67" s="13" t="s">
        <v>10538</v>
      </c>
      <c r="C67" s="12">
        <f t="shared" si="1"/>
        <v>0</v>
      </c>
    </row>
    <row r="68" spans="1:3">
      <c r="B68" s="13" t="s">
        <v>10539</v>
      </c>
      <c r="C68" s="12">
        <f t="shared" si="1"/>
        <v>0</v>
      </c>
    </row>
    <row r="69" spans="1:3">
      <c r="A69" s="11" t="s">
        <v>10540</v>
      </c>
      <c r="B69" s="11" t="s">
        <v>1751</v>
      </c>
      <c r="C69" s="12" t="str">
        <f t="shared" si="1"/>
        <v>base.dk</v>
      </c>
    </row>
    <row r="70" spans="1:3">
      <c r="A70" s="11" t="s">
        <v>10541</v>
      </c>
      <c r="B70" s="11" t="s">
        <v>10542</v>
      </c>
      <c r="C70" s="12" t="str">
        <f t="shared" si="1"/>
        <v>base.cd</v>
      </c>
    </row>
    <row r="71" spans="1:3">
      <c r="A71" s="11" t="s">
        <v>10543</v>
      </c>
      <c r="B71" s="11" t="s">
        <v>10544</v>
      </c>
      <c r="C71" s="12" t="str">
        <f t="shared" si="1"/>
        <v>base.dj</v>
      </c>
    </row>
    <row r="72" spans="1:3">
      <c r="A72" s="11" t="s">
        <v>10545</v>
      </c>
      <c r="B72" s="11" t="s">
        <v>10546</v>
      </c>
      <c r="C72" s="12" t="str">
        <f t="shared" si="1"/>
        <v>base.dm</v>
      </c>
    </row>
    <row r="73" spans="1:3">
      <c r="B73" s="13" t="s">
        <v>10547</v>
      </c>
      <c r="C73" s="12">
        <f t="shared" si="1"/>
        <v>0</v>
      </c>
    </row>
    <row r="74" spans="1:3">
      <c r="A74" s="11" t="s">
        <v>10548</v>
      </c>
      <c r="B74" s="11" t="s">
        <v>10549</v>
      </c>
      <c r="C74" s="12" t="str">
        <f t="shared" si="1"/>
        <v>base.do</v>
      </c>
    </row>
    <row r="75" spans="1:3">
      <c r="A75" s="11" t="s">
        <v>10550</v>
      </c>
      <c r="B75" s="11" t="s">
        <v>10551</v>
      </c>
      <c r="C75" s="12" t="str">
        <f t="shared" si="1"/>
        <v>base.ec</v>
      </c>
    </row>
    <row r="76" spans="1:3">
      <c r="A76" s="11" t="s">
        <v>10552</v>
      </c>
      <c r="B76" s="11" t="s">
        <v>10553</v>
      </c>
      <c r="C76" s="12" t="str">
        <f t="shared" si="1"/>
        <v>base.eg</v>
      </c>
    </row>
    <row r="77" spans="1:3">
      <c r="A77" s="11" t="s">
        <v>10554</v>
      </c>
      <c r="B77" s="11" t="s">
        <v>10555</v>
      </c>
      <c r="C77" s="12" t="str">
        <f t="shared" si="1"/>
        <v>base.gq</v>
      </c>
    </row>
    <row r="78" spans="1:3">
      <c r="A78" s="11" t="s">
        <v>10556</v>
      </c>
      <c r="B78" s="11" t="s">
        <v>10557</v>
      </c>
      <c r="C78" s="12" t="str">
        <f t="shared" si="1"/>
        <v>base.sv</v>
      </c>
    </row>
    <row r="79" spans="1:3">
      <c r="A79" s="11" t="s">
        <v>10558</v>
      </c>
      <c r="B79" s="11" t="s">
        <v>10559</v>
      </c>
      <c r="C79" s="12" t="str">
        <f t="shared" si="1"/>
        <v>base.er</v>
      </c>
    </row>
    <row r="80" spans="1:3">
      <c r="A80" s="11" t="s">
        <v>10560</v>
      </c>
      <c r="B80" s="11" t="s">
        <v>10561</v>
      </c>
      <c r="C80" s="12" t="str">
        <f t="shared" si="1"/>
        <v>base.ee</v>
      </c>
    </row>
    <row r="81" spans="1:3">
      <c r="A81" s="11" t="s">
        <v>10562</v>
      </c>
      <c r="B81" s="11" t="s">
        <v>10563</v>
      </c>
      <c r="C81" s="12" t="str">
        <f t="shared" si="1"/>
        <v>base.et</v>
      </c>
    </row>
    <row r="82" spans="1:3">
      <c r="A82" s="11" t="s">
        <v>10564</v>
      </c>
      <c r="B82" s="11" t="s">
        <v>10565</v>
      </c>
      <c r="C82" s="12" t="str">
        <f t="shared" si="1"/>
        <v>base.fk</v>
      </c>
    </row>
    <row r="83" spans="1:3">
      <c r="B83" s="13" t="s">
        <v>10566</v>
      </c>
      <c r="C83" s="12">
        <f t="shared" si="1"/>
        <v>0</v>
      </c>
    </row>
    <row r="84" spans="1:3">
      <c r="A84" s="11" t="s">
        <v>10567</v>
      </c>
      <c r="B84" s="11" t="s">
        <v>10568</v>
      </c>
      <c r="C84" s="12" t="str">
        <f t="shared" si="1"/>
        <v>base.fj</v>
      </c>
    </row>
    <row r="85" spans="1:3">
      <c r="A85" s="11" t="s">
        <v>10569</v>
      </c>
      <c r="B85" s="11" t="s">
        <v>10570</v>
      </c>
      <c r="C85" s="12" t="str">
        <f t="shared" si="1"/>
        <v>base.ph</v>
      </c>
    </row>
    <row r="86" spans="1:3">
      <c r="A86" s="11" t="s">
        <v>10571</v>
      </c>
      <c r="B86" s="11" t="s">
        <v>10572</v>
      </c>
      <c r="C86" s="12" t="str">
        <f t="shared" si="1"/>
        <v>base.fi</v>
      </c>
    </row>
    <row r="87" spans="1:3">
      <c r="A87" s="11" t="s">
        <v>10573</v>
      </c>
      <c r="B87" s="11" t="s">
        <v>10574</v>
      </c>
      <c r="C87" s="12" t="str">
        <f t="shared" si="1"/>
        <v>base.fr</v>
      </c>
    </row>
    <row r="88" spans="1:3">
      <c r="A88" s="11" t="s">
        <v>10575</v>
      </c>
      <c r="B88" s="11" t="s">
        <v>10576</v>
      </c>
      <c r="C88" s="12" t="str">
        <f t="shared" si="1"/>
        <v>base.tf</v>
      </c>
    </row>
    <row r="89" spans="1:3">
      <c r="A89" s="11" t="s">
        <v>10577</v>
      </c>
      <c r="B89" s="11" t="s">
        <v>10578</v>
      </c>
      <c r="C89" s="12" t="str">
        <f t="shared" si="1"/>
        <v>base.gf</v>
      </c>
    </row>
    <row r="90" spans="1:3">
      <c r="A90" s="11" t="s">
        <v>10579</v>
      </c>
      <c r="B90" s="11" t="s">
        <v>10580</v>
      </c>
      <c r="C90" s="12" t="str">
        <f t="shared" si="1"/>
        <v>base.pf</v>
      </c>
    </row>
    <row r="91" spans="1:3">
      <c r="A91" s="11" t="s">
        <v>10575</v>
      </c>
      <c r="B91" s="13" t="s">
        <v>10581</v>
      </c>
      <c r="C91" s="12" t="str">
        <f t="shared" si="1"/>
        <v>base.tf</v>
      </c>
    </row>
    <row r="92" spans="1:3">
      <c r="A92" s="11" t="s">
        <v>10582</v>
      </c>
      <c r="B92" s="11" t="s">
        <v>10583</v>
      </c>
      <c r="C92" s="12" t="str">
        <f t="shared" si="1"/>
        <v>base.fo</v>
      </c>
    </row>
    <row r="93" spans="1:3">
      <c r="A93" s="11" t="s">
        <v>10584</v>
      </c>
      <c r="B93" s="11" t="s">
        <v>10585</v>
      </c>
      <c r="C93" s="12" t="str">
        <f t="shared" si="1"/>
        <v>base.ae</v>
      </c>
    </row>
    <row r="94" spans="1:3">
      <c r="A94" s="11" t="s">
        <v>10586</v>
      </c>
      <c r="B94" s="11" t="s">
        <v>10587</v>
      </c>
      <c r="C94" s="12" t="str">
        <f t="shared" si="1"/>
        <v>base.ga</v>
      </c>
    </row>
    <row r="95" spans="1:3">
      <c r="A95" s="11" t="s">
        <v>10588</v>
      </c>
      <c r="B95" s="11" t="s">
        <v>10589</v>
      </c>
      <c r="C95" s="12" t="str">
        <f t="shared" si="1"/>
        <v>base.gm</v>
      </c>
    </row>
    <row r="96" spans="1:3">
      <c r="A96" s="11" t="s">
        <v>10590</v>
      </c>
      <c r="B96" s="11" t="s">
        <v>10591</v>
      </c>
      <c r="C96" s="12" t="str">
        <f t="shared" si="1"/>
        <v>base.ge</v>
      </c>
    </row>
    <row r="97" spans="1:3">
      <c r="A97" s="11" t="s">
        <v>10592</v>
      </c>
      <c r="B97" s="11" t="s">
        <v>10593</v>
      </c>
      <c r="C97" s="12" t="str">
        <f t="shared" si="1"/>
        <v>base.gh</v>
      </c>
    </row>
    <row r="98" spans="1:3">
      <c r="A98" s="11" t="s">
        <v>10594</v>
      </c>
      <c r="B98" s="11" t="s">
        <v>10595</v>
      </c>
      <c r="C98" s="12" t="str">
        <f t="shared" si="1"/>
        <v>base.gi</v>
      </c>
    </row>
    <row r="99" spans="1:3">
      <c r="A99" s="11" t="s">
        <v>10596</v>
      </c>
      <c r="B99" s="13" t="s">
        <v>10597</v>
      </c>
      <c r="C99" s="12" t="str">
        <f t="shared" si="1"/>
        <v>base.gr</v>
      </c>
    </row>
    <row r="100" spans="1:3">
      <c r="A100" s="11" t="s">
        <v>10596</v>
      </c>
      <c r="B100" s="11" t="s">
        <v>10598</v>
      </c>
      <c r="C100" s="12" t="str">
        <f t="shared" si="1"/>
        <v>base.gr</v>
      </c>
    </row>
    <row r="101" spans="1:3">
      <c r="A101" s="11" t="s">
        <v>10599</v>
      </c>
      <c r="B101" s="11" t="s">
        <v>10600</v>
      </c>
      <c r="C101" s="12" t="str">
        <f t="shared" si="1"/>
        <v>base.gd</v>
      </c>
    </row>
    <row r="102" spans="1:3">
      <c r="A102" s="11" t="s">
        <v>10601</v>
      </c>
      <c r="B102" s="11" t="s">
        <v>10602</v>
      </c>
      <c r="C102" s="12" t="str">
        <f t="shared" si="1"/>
        <v>base.gl</v>
      </c>
    </row>
    <row r="103" spans="1:3">
      <c r="A103" s="11" t="s">
        <v>10603</v>
      </c>
      <c r="B103" s="11" t="s">
        <v>10604</v>
      </c>
      <c r="C103" s="12" t="str">
        <f t="shared" si="1"/>
        <v>base.gp</v>
      </c>
    </row>
    <row r="104" spans="1:3">
      <c r="A104" s="11" t="s">
        <v>10605</v>
      </c>
      <c r="B104" s="11" t="s">
        <v>10606</v>
      </c>
      <c r="C104" s="12" t="str">
        <f t="shared" si="1"/>
        <v>base.gu</v>
      </c>
    </row>
    <row r="105" spans="1:3">
      <c r="A105" s="11" t="s">
        <v>10607</v>
      </c>
      <c r="B105" s="11" t="s">
        <v>10608</v>
      </c>
      <c r="C105" s="12" t="str">
        <f t="shared" si="1"/>
        <v>base.gt</v>
      </c>
    </row>
    <row r="106" spans="1:3">
      <c r="A106" s="11" t="s">
        <v>10609</v>
      </c>
      <c r="B106" s="11" t="s">
        <v>10610</v>
      </c>
      <c r="C106" s="12" t="str">
        <f t="shared" si="1"/>
        <v>base.gg</v>
      </c>
    </row>
    <row r="107" spans="1:3">
      <c r="A107" s="11" t="s">
        <v>10611</v>
      </c>
      <c r="B107" s="11" t="s">
        <v>10612</v>
      </c>
      <c r="C107" s="12" t="str">
        <f t="shared" si="1"/>
        <v>base.gn</v>
      </c>
    </row>
    <row r="108" spans="1:3">
      <c r="A108" s="11" t="s">
        <v>10613</v>
      </c>
      <c r="B108" s="11" t="s">
        <v>10614</v>
      </c>
      <c r="C108" s="12" t="str">
        <f t="shared" si="1"/>
        <v>base.gw</v>
      </c>
    </row>
    <row r="109" spans="1:3">
      <c r="A109" s="11" t="s">
        <v>10615</v>
      </c>
      <c r="B109" s="11" t="s">
        <v>10616</v>
      </c>
      <c r="C109" s="12" t="str">
        <f t="shared" si="1"/>
        <v>base.gy</v>
      </c>
    </row>
    <row r="110" spans="1:3">
      <c r="A110" s="11" t="s">
        <v>10617</v>
      </c>
      <c r="B110" s="11" t="s">
        <v>10618</v>
      </c>
      <c r="C110" s="12" t="str">
        <f t="shared" si="1"/>
        <v>base.ht</v>
      </c>
    </row>
    <row r="111" spans="1:3">
      <c r="A111" s="11" t="s">
        <v>10619</v>
      </c>
      <c r="B111" s="11" t="s">
        <v>10620</v>
      </c>
      <c r="C111" s="12" t="str">
        <f t="shared" si="1"/>
        <v>base.hm</v>
      </c>
    </row>
    <row r="112" spans="1:3">
      <c r="B112" s="13" t="s">
        <v>10621</v>
      </c>
      <c r="C112" s="12">
        <f t="shared" si="1"/>
        <v>0</v>
      </c>
    </row>
    <row r="113" spans="1:3">
      <c r="A113" s="11" t="s">
        <v>10622</v>
      </c>
      <c r="B113" s="11" t="s">
        <v>10623</v>
      </c>
      <c r="C113" s="12" t="str">
        <f t="shared" si="1"/>
        <v>base.hn</v>
      </c>
    </row>
    <row r="114" spans="1:3">
      <c r="A114" s="11" t="s">
        <v>10624</v>
      </c>
      <c r="B114" s="11" t="s">
        <v>10625</v>
      </c>
      <c r="C114" s="12" t="str">
        <f t="shared" si="1"/>
        <v>base.hk</v>
      </c>
    </row>
    <row r="115" spans="1:3">
      <c r="A115" t="s">
        <v>10626</v>
      </c>
      <c r="B115" s="13" t="s">
        <v>10627</v>
      </c>
      <c r="C115" s="12" t="str">
        <f t="shared" si="1"/>
        <v>base.hu</v>
      </c>
    </row>
    <row r="116" spans="1:3">
      <c r="A116" t="s">
        <v>10628</v>
      </c>
      <c r="B116" s="13" t="s">
        <v>10629</v>
      </c>
      <c r="C116" s="12" t="str">
        <f t="shared" si="1"/>
        <v>base.is</v>
      </c>
    </row>
    <row r="117" spans="1:3">
      <c r="A117" s="11" t="s">
        <v>10630</v>
      </c>
      <c r="B117" s="13" t="s">
        <v>10631</v>
      </c>
      <c r="C117" s="12" t="str">
        <f t="shared" si="1"/>
        <v>base.in</v>
      </c>
    </row>
    <row r="118" spans="1:3">
      <c r="A118" s="11" t="s">
        <v>10630</v>
      </c>
      <c r="B118" s="11" t="s">
        <v>10632</v>
      </c>
      <c r="C118" s="12" t="str">
        <f t="shared" si="1"/>
        <v>base.in</v>
      </c>
    </row>
    <row r="119" spans="1:3">
      <c r="A119" s="11" t="s">
        <v>10633</v>
      </c>
      <c r="B119" s="13" t="s">
        <v>10634</v>
      </c>
      <c r="C119" s="12" t="str">
        <f t="shared" si="1"/>
        <v>base.id</v>
      </c>
    </row>
    <row r="120" spans="1:3">
      <c r="A120" s="11" t="s">
        <v>10633</v>
      </c>
      <c r="B120" s="11" t="s">
        <v>10635</v>
      </c>
      <c r="C120" s="12" t="str">
        <f t="shared" si="1"/>
        <v>base.id</v>
      </c>
    </row>
    <row r="121" spans="1:3">
      <c r="A121" s="11" t="s">
        <v>10636</v>
      </c>
      <c r="B121" s="11" t="s">
        <v>10637</v>
      </c>
      <c r="C121" s="12" t="str">
        <f t="shared" si="1"/>
        <v>base.iq</v>
      </c>
    </row>
    <row r="122" spans="1:3">
      <c r="A122" s="11" t="s">
        <v>10638</v>
      </c>
      <c r="B122" s="11" t="s">
        <v>10639</v>
      </c>
      <c r="C122" s="12" t="str">
        <f t="shared" si="1"/>
        <v>base.ir</v>
      </c>
    </row>
    <row r="123" spans="1:3">
      <c r="A123" s="11" t="s">
        <v>10636</v>
      </c>
      <c r="B123" s="13" t="s">
        <v>10640</v>
      </c>
      <c r="C123" s="12" t="str">
        <f t="shared" si="1"/>
        <v>base.iq</v>
      </c>
    </row>
    <row r="124" spans="1:3">
      <c r="A124" s="11" t="s">
        <v>10641</v>
      </c>
      <c r="B124" s="11" t="s">
        <v>10642</v>
      </c>
      <c r="C124" s="12" t="str">
        <f t="shared" si="1"/>
        <v>base.ie</v>
      </c>
    </row>
    <row r="125" spans="1:3">
      <c r="A125" s="11" t="s">
        <v>10628</v>
      </c>
      <c r="B125" s="11" t="s">
        <v>10643</v>
      </c>
      <c r="C125" s="12" t="str">
        <f t="shared" si="1"/>
        <v>base.is</v>
      </c>
    </row>
    <row r="126" spans="1:3">
      <c r="A126" s="11" t="s">
        <v>10644</v>
      </c>
      <c r="B126" s="11" t="s">
        <v>10645</v>
      </c>
      <c r="C126" s="12" t="str">
        <f t="shared" si="1"/>
        <v>base.im</v>
      </c>
    </row>
    <row r="127" spans="1:3">
      <c r="A127" s="11" t="s">
        <v>10646</v>
      </c>
      <c r="B127" s="11" t="s">
        <v>4206</v>
      </c>
      <c r="C127" s="12" t="str">
        <f t="shared" si="1"/>
        <v>base.il</v>
      </c>
    </row>
    <row r="128" spans="1:3">
      <c r="A128" s="11" t="s">
        <v>10647</v>
      </c>
      <c r="B128" s="11" t="s">
        <v>10648</v>
      </c>
      <c r="C128" s="12" t="str">
        <f t="shared" si="1"/>
        <v>base.it</v>
      </c>
    </row>
    <row r="129" spans="1:3">
      <c r="A129" s="11" t="s">
        <v>10647</v>
      </c>
      <c r="B129" s="13" t="s">
        <v>10649</v>
      </c>
      <c r="C129" s="12" t="str">
        <f t="shared" si="1"/>
        <v>base.it</v>
      </c>
    </row>
    <row r="130" spans="1:3">
      <c r="A130" s="11" t="s">
        <v>10650</v>
      </c>
      <c r="B130" s="11" t="s">
        <v>10651</v>
      </c>
      <c r="C130" s="12" t="str">
        <f t="shared" ref="C130:C193" si="2">A130</f>
        <v>base.jm</v>
      </c>
    </row>
    <row r="131" spans="1:3">
      <c r="A131" s="11" t="s">
        <v>10652</v>
      </c>
      <c r="B131" s="11" t="s">
        <v>10653</v>
      </c>
      <c r="C131" s="12" t="str">
        <f t="shared" si="2"/>
        <v>base.jp</v>
      </c>
    </row>
    <row r="132" spans="1:3">
      <c r="A132" s="11" t="s">
        <v>10654</v>
      </c>
      <c r="B132" s="11" t="s">
        <v>10655</v>
      </c>
      <c r="C132" s="12" t="str">
        <f t="shared" si="2"/>
        <v>base.ye</v>
      </c>
    </row>
    <row r="133" spans="1:3">
      <c r="A133" s="11" t="s">
        <v>10656</v>
      </c>
      <c r="B133" s="11" t="s">
        <v>10657</v>
      </c>
      <c r="C133" s="12" t="str">
        <f t="shared" si="2"/>
        <v>base.je</v>
      </c>
    </row>
    <row r="134" spans="1:3">
      <c r="A134" s="11" t="s">
        <v>10658</v>
      </c>
      <c r="B134" s="11" t="s">
        <v>10659</v>
      </c>
      <c r="C134" s="12" t="str">
        <f t="shared" si="2"/>
        <v>base.jo</v>
      </c>
    </row>
    <row r="135" spans="1:3">
      <c r="A135" s="11" t="s">
        <v>10660</v>
      </c>
      <c r="B135" s="11" t="s">
        <v>10661</v>
      </c>
      <c r="C135" s="12" t="str">
        <f t="shared" si="2"/>
        <v>base.cx</v>
      </c>
    </row>
    <row r="136" spans="1:3">
      <c r="A136" s="11" t="s">
        <v>10662</v>
      </c>
      <c r="B136" s="11" t="s">
        <v>10663</v>
      </c>
      <c r="C136" s="12" t="str">
        <f t="shared" si="2"/>
        <v>base.vg</v>
      </c>
    </row>
    <row r="137" spans="1:3">
      <c r="A137" s="11" t="s">
        <v>10664</v>
      </c>
      <c r="B137" s="11" t="s">
        <v>10665</v>
      </c>
      <c r="C137" s="12" t="str">
        <f t="shared" si="2"/>
        <v>base.vi</v>
      </c>
    </row>
    <row r="138" spans="1:3">
      <c r="A138" s="11" t="s">
        <v>10666</v>
      </c>
      <c r="B138" s="11" t="s">
        <v>10667</v>
      </c>
      <c r="C138" s="12" t="str">
        <f t="shared" si="2"/>
        <v>base.cm</v>
      </c>
    </row>
    <row r="139" spans="1:3">
      <c r="A139" s="11" t="s">
        <v>10668</v>
      </c>
      <c r="B139" s="11" t="s">
        <v>10669</v>
      </c>
      <c r="C139" s="12" t="str">
        <f t="shared" si="2"/>
        <v>base.ca</v>
      </c>
    </row>
    <row r="140" spans="1:3">
      <c r="A140" s="11" t="s">
        <v>10670</v>
      </c>
      <c r="B140" s="11" t="s">
        <v>10671</v>
      </c>
      <c r="C140" s="12" t="str">
        <f t="shared" si="2"/>
        <v>base.cv</v>
      </c>
    </row>
    <row r="141" spans="1:3">
      <c r="A141" s="11" t="s">
        <v>10672</v>
      </c>
      <c r="B141" s="11" t="s">
        <v>10673</v>
      </c>
      <c r="C141" s="12" t="str">
        <f t="shared" si="2"/>
        <v>base.kz</v>
      </c>
    </row>
    <row r="142" spans="1:3">
      <c r="A142" s="11" t="s">
        <v>10674</v>
      </c>
      <c r="B142" s="11" t="s">
        <v>10675</v>
      </c>
      <c r="C142" s="12" t="str">
        <f t="shared" si="2"/>
        <v>base.ke</v>
      </c>
    </row>
    <row r="143" spans="1:3">
      <c r="A143" s="11" t="s">
        <v>10676</v>
      </c>
      <c r="B143" s="11" t="s">
        <v>10677</v>
      </c>
      <c r="C143" s="12" t="str">
        <f t="shared" si="2"/>
        <v>base.cn</v>
      </c>
    </row>
    <row r="144" spans="1:3">
      <c r="A144" s="11" t="s">
        <v>10678</v>
      </c>
      <c r="B144" s="11" t="s">
        <v>10679</v>
      </c>
      <c r="C144" s="12" t="str">
        <f t="shared" si="2"/>
        <v>base.ki</v>
      </c>
    </row>
    <row r="145" spans="1:3">
      <c r="A145" s="11" t="s">
        <v>10680</v>
      </c>
      <c r="B145" s="11" t="s">
        <v>10681</v>
      </c>
      <c r="C145" s="12" t="str">
        <f t="shared" si="2"/>
        <v>base.cc</v>
      </c>
    </row>
    <row r="146" spans="1:3">
      <c r="A146" s="11" t="s">
        <v>10682</v>
      </c>
      <c r="B146" s="11" t="s">
        <v>10683</v>
      </c>
      <c r="C146" s="12" t="str">
        <f t="shared" si="2"/>
        <v>base.cg</v>
      </c>
    </row>
    <row r="147" spans="1:3">
      <c r="B147" s="13" t="s">
        <v>10684</v>
      </c>
      <c r="C147" s="12">
        <f t="shared" si="2"/>
        <v>0</v>
      </c>
    </row>
    <row r="148" spans="1:3">
      <c r="B148" s="13" t="s">
        <v>10685</v>
      </c>
      <c r="C148" s="12">
        <f t="shared" si="2"/>
        <v>0</v>
      </c>
    </row>
    <row r="149" spans="1:3">
      <c r="A149" s="11" t="s">
        <v>10686</v>
      </c>
      <c r="B149" s="11" t="s">
        <v>10687</v>
      </c>
      <c r="C149" s="12" t="str">
        <f t="shared" si="2"/>
        <v>base.xk</v>
      </c>
    </row>
    <row r="150" spans="1:3">
      <c r="A150" s="11" t="s">
        <v>10688</v>
      </c>
      <c r="B150" s="11" t="s">
        <v>10689</v>
      </c>
      <c r="C150" s="12" t="str">
        <f t="shared" si="2"/>
        <v>base.hr</v>
      </c>
    </row>
    <row r="151" spans="1:3">
      <c r="A151" s="11" t="s">
        <v>10690</v>
      </c>
      <c r="B151" s="11" t="s">
        <v>10691</v>
      </c>
      <c r="C151" s="12" t="str">
        <f t="shared" si="2"/>
        <v>base.cu</v>
      </c>
    </row>
    <row r="152" spans="1:3">
      <c r="A152" s="11" t="s">
        <v>10692</v>
      </c>
      <c r="B152" s="11" t="s">
        <v>10693</v>
      </c>
      <c r="C152" s="12" t="str">
        <f t="shared" si="2"/>
        <v>base.kw</v>
      </c>
    </row>
    <row r="153" spans="1:3">
      <c r="A153" s="11" t="s">
        <v>10694</v>
      </c>
      <c r="B153" s="11" t="s">
        <v>10695</v>
      </c>
      <c r="C153" s="12" t="str">
        <f t="shared" si="2"/>
        <v>base.kg</v>
      </c>
    </row>
    <row r="154" spans="1:3">
      <c r="A154" s="11" t="s">
        <v>10696</v>
      </c>
      <c r="B154" s="11" t="s">
        <v>10697</v>
      </c>
      <c r="C154" s="12" t="str">
        <f t="shared" si="2"/>
        <v>base.la</v>
      </c>
    </row>
    <row r="155" spans="1:3">
      <c r="A155" s="11" t="s">
        <v>10698</v>
      </c>
      <c r="B155" s="13" t="s">
        <v>10699</v>
      </c>
      <c r="C155" s="12" t="str">
        <f t="shared" si="2"/>
        <v>base.lv</v>
      </c>
    </row>
    <row r="156" spans="1:3">
      <c r="A156" s="11" t="s">
        <v>10700</v>
      </c>
      <c r="B156" s="11" t="s">
        <v>10701</v>
      </c>
      <c r="C156" s="12" t="str">
        <f t="shared" si="2"/>
        <v>base.ls</v>
      </c>
    </row>
    <row r="157" spans="1:3">
      <c r="A157" s="11" t="s">
        <v>10698</v>
      </c>
      <c r="B157" s="11" t="s">
        <v>10702</v>
      </c>
      <c r="C157" s="12" t="str">
        <f t="shared" si="2"/>
        <v>base.lv</v>
      </c>
    </row>
    <row r="158" spans="1:3">
      <c r="A158" s="11" t="s">
        <v>10703</v>
      </c>
      <c r="B158" s="11" t="s">
        <v>10704</v>
      </c>
      <c r="C158" s="12" t="str">
        <f t="shared" si="2"/>
        <v>base.lb</v>
      </c>
    </row>
    <row r="159" spans="1:3">
      <c r="A159" s="11" t="s">
        <v>10705</v>
      </c>
      <c r="B159" s="11" t="s">
        <v>10706</v>
      </c>
      <c r="C159" s="12" t="str">
        <f t="shared" si="2"/>
        <v>base.lr</v>
      </c>
    </row>
    <row r="160" spans="1:3">
      <c r="A160" s="11" t="s">
        <v>10707</v>
      </c>
      <c r="B160" s="13" t="s">
        <v>10708</v>
      </c>
      <c r="C160" s="12" t="str">
        <f t="shared" si="2"/>
        <v>base.ly</v>
      </c>
    </row>
    <row r="161" spans="1:3">
      <c r="A161" s="11" t="s">
        <v>10707</v>
      </c>
      <c r="B161" s="11" t="s">
        <v>10709</v>
      </c>
      <c r="C161" s="12" t="str">
        <f t="shared" si="2"/>
        <v>base.ly</v>
      </c>
    </row>
    <row r="162" spans="1:3">
      <c r="A162" s="11" t="s">
        <v>10710</v>
      </c>
      <c r="B162" s="11" t="s">
        <v>10711</v>
      </c>
      <c r="C162" s="12" t="str">
        <f t="shared" si="2"/>
        <v>base.li</v>
      </c>
    </row>
    <row r="163" spans="1:3">
      <c r="A163" s="11" t="s">
        <v>10712</v>
      </c>
      <c r="B163" s="11" t="s">
        <v>10713</v>
      </c>
      <c r="C163" s="12" t="str">
        <f t="shared" si="2"/>
        <v>base.lt</v>
      </c>
    </row>
    <row r="164" spans="1:3">
      <c r="A164" s="11" t="s">
        <v>10712</v>
      </c>
      <c r="B164" s="13" t="s">
        <v>10714</v>
      </c>
      <c r="C164" s="12" t="str">
        <f t="shared" si="2"/>
        <v>base.lt</v>
      </c>
    </row>
    <row r="165" spans="1:3">
      <c r="A165" s="11" t="s">
        <v>10715</v>
      </c>
      <c r="B165" s="11" t="s">
        <v>10716</v>
      </c>
      <c r="C165" s="12" t="str">
        <f t="shared" si="2"/>
        <v>base.lu</v>
      </c>
    </row>
    <row r="166" spans="1:3">
      <c r="A166" s="11" t="s">
        <v>10717</v>
      </c>
      <c r="B166" s="11" t="s">
        <v>10718</v>
      </c>
      <c r="C166" s="12" t="str">
        <f t="shared" si="2"/>
        <v>base.mo</v>
      </c>
    </row>
    <row r="167" spans="1:3">
      <c r="A167" s="11" t="s">
        <v>10719</v>
      </c>
      <c r="B167" s="13" t="s">
        <v>10720</v>
      </c>
      <c r="C167" s="12" t="str">
        <f t="shared" si="2"/>
        <v>base.mk</v>
      </c>
    </row>
    <row r="168" spans="1:3" ht="26.25">
      <c r="A168" s="11" t="s">
        <v>10719</v>
      </c>
      <c r="B168" s="11" t="s">
        <v>10721</v>
      </c>
      <c r="C168" s="12" t="str">
        <f t="shared" si="2"/>
        <v>base.mk</v>
      </c>
    </row>
    <row r="169" spans="1:3">
      <c r="A169" s="11" t="s">
        <v>10722</v>
      </c>
      <c r="B169" s="13" t="s">
        <v>10723</v>
      </c>
      <c r="C169" s="12" t="str">
        <f t="shared" si="2"/>
        <v>base.mg</v>
      </c>
    </row>
    <row r="170" spans="1:3">
      <c r="A170" s="11" t="s">
        <v>10722</v>
      </c>
      <c r="B170" s="11" t="s">
        <v>10724</v>
      </c>
      <c r="C170" s="12" t="str">
        <f t="shared" si="2"/>
        <v>base.mg</v>
      </c>
    </row>
    <row r="171" spans="1:3">
      <c r="A171" s="11" t="s">
        <v>10725</v>
      </c>
      <c r="B171" s="11" t="s">
        <v>10726</v>
      </c>
      <c r="C171" s="12" t="str">
        <f t="shared" si="2"/>
        <v>base.mw</v>
      </c>
    </row>
    <row r="172" spans="1:3">
      <c r="A172" s="11" t="s">
        <v>10727</v>
      </c>
      <c r="B172" s="11" t="s">
        <v>10728</v>
      </c>
      <c r="C172" s="12" t="str">
        <f t="shared" si="2"/>
        <v>base.my</v>
      </c>
    </row>
    <row r="173" spans="1:3">
      <c r="A173" s="11" t="s">
        <v>10729</v>
      </c>
      <c r="B173" s="11" t="s">
        <v>10730</v>
      </c>
      <c r="C173" s="12" t="str">
        <f t="shared" si="2"/>
        <v>base.mv</v>
      </c>
    </row>
    <row r="174" spans="1:3">
      <c r="A174" s="11" t="s">
        <v>10729</v>
      </c>
      <c r="B174" s="13" t="s">
        <v>10731</v>
      </c>
      <c r="C174" s="12" t="str">
        <f t="shared" si="2"/>
        <v>base.mv</v>
      </c>
    </row>
    <row r="175" spans="1:3">
      <c r="A175" s="11" t="s">
        <v>10732</v>
      </c>
      <c r="B175" s="11" t="s">
        <v>10733</v>
      </c>
      <c r="C175" s="12" t="str">
        <f t="shared" si="2"/>
        <v>base.ml</v>
      </c>
    </row>
    <row r="176" spans="1:3">
      <c r="A176" s="11" t="s">
        <v>10734</v>
      </c>
      <c r="B176" s="11" t="s">
        <v>10735</v>
      </c>
      <c r="C176" s="12" t="str">
        <f t="shared" si="2"/>
        <v>base.mt</v>
      </c>
    </row>
    <row r="177" spans="1:3">
      <c r="A177" s="11" t="s">
        <v>10736</v>
      </c>
      <c r="B177" s="11" t="s">
        <v>10737</v>
      </c>
      <c r="C177" s="12" t="str">
        <f t="shared" si="2"/>
        <v>base.ma</v>
      </c>
    </row>
    <row r="178" spans="1:3">
      <c r="A178" s="11" t="s">
        <v>10738</v>
      </c>
      <c r="B178" s="11" t="s">
        <v>10739</v>
      </c>
      <c r="C178" s="12" t="str">
        <f t="shared" si="2"/>
        <v>base.mh</v>
      </c>
    </row>
    <row r="179" spans="1:3">
      <c r="A179" s="11" t="s">
        <v>10740</v>
      </c>
      <c r="B179" s="11" t="s">
        <v>10741</v>
      </c>
      <c r="C179" s="12" t="str">
        <f t="shared" si="2"/>
        <v>base.mq</v>
      </c>
    </row>
    <row r="180" spans="1:3">
      <c r="A180" s="11" t="s">
        <v>10742</v>
      </c>
      <c r="B180" s="11" t="s">
        <v>10743</v>
      </c>
      <c r="C180" s="12" t="str">
        <f t="shared" si="2"/>
        <v>base.mr</v>
      </c>
    </row>
    <row r="181" spans="1:3">
      <c r="A181" s="11" t="s">
        <v>10744</v>
      </c>
      <c r="B181" s="11" t="s">
        <v>10745</v>
      </c>
      <c r="C181" s="12" t="str">
        <f t="shared" si="2"/>
        <v>base.mu</v>
      </c>
    </row>
    <row r="182" spans="1:3">
      <c r="A182" s="11" t="s">
        <v>10746</v>
      </c>
      <c r="B182" s="11" t="s">
        <v>10747</v>
      </c>
      <c r="C182" s="12" t="str">
        <f t="shared" si="2"/>
        <v>base.yt</v>
      </c>
    </row>
    <row r="183" spans="1:3">
      <c r="A183" s="11" t="s">
        <v>10748</v>
      </c>
      <c r="B183" s="11" t="s">
        <v>10749</v>
      </c>
      <c r="C183" s="12" t="str">
        <f t="shared" si="2"/>
        <v>base.mx</v>
      </c>
    </row>
    <row r="184" spans="1:3">
      <c r="A184" s="11" t="s">
        <v>10750</v>
      </c>
      <c r="B184" s="11" t="s">
        <v>10751</v>
      </c>
      <c r="C184" s="12" t="str">
        <f t="shared" si="2"/>
        <v>base.fm</v>
      </c>
    </row>
    <row r="185" spans="1:3">
      <c r="A185" s="11" t="s">
        <v>10752</v>
      </c>
      <c r="B185" s="11" t="s">
        <v>10753</v>
      </c>
      <c r="C185" s="12" t="str">
        <f t="shared" si="2"/>
        <v>base.md</v>
      </c>
    </row>
    <row r="186" spans="1:3">
      <c r="A186" s="11" t="s">
        <v>10754</v>
      </c>
      <c r="B186" s="11" t="s">
        <v>10755</v>
      </c>
      <c r="C186" s="12" t="str">
        <f t="shared" si="2"/>
        <v>base.mc</v>
      </c>
    </row>
    <row r="187" spans="1:3">
      <c r="A187" s="11" t="s">
        <v>10756</v>
      </c>
      <c r="B187" s="11" t="s">
        <v>10757</v>
      </c>
      <c r="C187" s="12" t="str">
        <f t="shared" si="2"/>
        <v>base.mn</v>
      </c>
    </row>
    <row r="188" spans="1:3">
      <c r="A188" s="11" t="s">
        <v>10758</v>
      </c>
      <c r="B188" s="11" t="s">
        <v>10759</v>
      </c>
      <c r="C188" s="12" t="str">
        <f t="shared" si="2"/>
        <v>base.me</v>
      </c>
    </row>
    <row r="189" spans="1:3">
      <c r="A189" s="11" t="s">
        <v>10760</v>
      </c>
      <c r="B189" s="11" t="s">
        <v>10761</v>
      </c>
      <c r="C189" s="12" t="str">
        <f t="shared" si="2"/>
        <v>base.ms</v>
      </c>
    </row>
    <row r="190" spans="1:3">
      <c r="A190" s="11" t="s">
        <v>10736</v>
      </c>
      <c r="B190" s="13" t="s">
        <v>10762</v>
      </c>
      <c r="C190" s="12" t="str">
        <f t="shared" si="2"/>
        <v>base.ma</v>
      </c>
    </row>
    <row r="191" spans="1:3">
      <c r="A191" s="11" t="s">
        <v>10763</v>
      </c>
      <c r="B191" s="11" t="s">
        <v>10764</v>
      </c>
      <c r="C191" s="12" t="str">
        <f t="shared" si="2"/>
        <v>base.mz</v>
      </c>
    </row>
    <row r="192" spans="1:3">
      <c r="A192" s="11" t="s">
        <v>10765</v>
      </c>
      <c r="B192" s="11" t="s">
        <v>10766</v>
      </c>
      <c r="C192" s="12" t="str">
        <f t="shared" si="2"/>
        <v>base.mm</v>
      </c>
    </row>
    <row r="193" spans="1:3">
      <c r="A193" s="11" t="s">
        <v>10767</v>
      </c>
      <c r="B193" s="11" t="s">
        <v>10768</v>
      </c>
      <c r="C193" s="12" t="str">
        <f t="shared" si="2"/>
        <v>base.na</v>
      </c>
    </row>
    <row r="194" spans="1:3">
      <c r="A194" s="11" t="s">
        <v>10769</v>
      </c>
      <c r="B194" s="11" t="s">
        <v>10770</v>
      </c>
      <c r="C194" s="12" t="str">
        <f t="shared" ref="C194:C257" si="3">A194</f>
        <v>base.nr</v>
      </c>
    </row>
    <row r="195" spans="1:3">
      <c r="A195" s="11" t="s">
        <v>10771</v>
      </c>
      <c r="B195" s="11" t="s">
        <v>10772</v>
      </c>
      <c r="C195" s="12" t="str">
        <f t="shared" si="3"/>
        <v>base.nl</v>
      </c>
    </row>
    <row r="196" spans="1:3">
      <c r="A196" s="11" t="s">
        <v>10773</v>
      </c>
      <c r="B196" s="11" t="s">
        <v>10774</v>
      </c>
      <c r="C196" s="12" t="str">
        <f t="shared" si="3"/>
        <v>base.np</v>
      </c>
    </row>
    <row r="197" spans="1:3">
      <c r="A197" t="s">
        <v>10771</v>
      </c>
      <c r="B197" s="13" t="s">
        <v>10775</v>
      </c>
      <c r="C197" s="12" t="str">
        <f t="shared" si="3"/>
        <v>base.nl</v>
      </c>
    </row>
    <row r="198" spans="1:3">
      <c r="A198" s="11" t="s">
        <v>10776</v>
      </c>
      <c r="B198" s="11" t="s">
        <v>10777</v>
      </c>
      <c r="C198" s="12" t="str">
        <f t="shared" si="3"/>
        <v>base.nc</v>
      </c>
    </row>
    <row r="199" spans="1:3">
      <c r="A199" s="11" t="s">
        <v>10778</v>
      </c>
      <c r="B199" s="11" t="s">
        <v>10779</v>
      </c>
      <c r="C199" s="12" t="str">
        <f t="shared" si="3"/>
        <v>base.ni</v>
      </c>
    </row>
    <row r="200" spans="1:3">
      <c r="A200" s="11" t="s">
        <v>10780</v>
      </c>
      <c r="B200" s="11" t="s">
        <v>10781</v>
      </c>
      <c r="C200" s="12" t="str">
        <f t="shared" si="3"/>
        <v>base.ne</v>
      </c>
    </row>
    <row r="201" spans="1:3">
      <c r="A201" s="11" t="s">
        <v>10782</v>
      </c>
      <c r="B201" s="11" t="s">
        <v>10783</v>
      </c>
      <c r="C201" s="12" t="str">
        <f t="shared" si="3"/>
        <v>base.ng</v>
      </c>
    </row>
    <row r="202" spans="1:3">
      <c r="A202" s="11" t="s">
        <v>10784</v>
      </c>
      <c r="B202" s="11" t="s">
        <v>10785</v>
      </c>
      <c r="C202" s="12" t="str">
        <f t="shared" si="3"/>
        <v>base.nu</v>
      </c>
    </row>
    <row r="203" spans="1:3">
      <c r="A203" s="11" t="s">
        <v>10786</v>
      </c>
      <c r="B203" s="11" t="s">
        <v>10787</v>
      </c>
      <c r="C203" s="12" t="str">
        <f t="shared" si="3"/>
        <v>base.kp</v>
      </c>
    </row>
    <row r="204" spans="1:3">
      <c r="A204" s="11" t="s">
        <v>10788</v>
      </c>
      <c r="B204" s="11" t="s">
        <v>10789</v>
      </c>
      <c r="C204" s="12" t="str">
        <f t="shared" si="3"/>
        <v>base.nf</v>
      </c>
    </row>
    <row r="205" spans="1:3">
      <c r="A205" s="11" t="s">
        <v>10790</v>
      </c>
      <c r="B205" s="11" t="s">
        <v>10791</v>
      </c>
      <c r="C205" s="12" t="str">
        <f t="shared" si="3"/>
        <v>base.no</v>
      </c>
    </row>
    <row r="206" spans="1:3">
      <c r="A206" s="11" t="s">
        <v>10792</v>
      </c>
      <c r="B206" s="11" t="s">
        <v>10793</v>
      </c>
      <c r="C206" s="12" t="str">
        <f t="shared" si="3"/>
        <v>base.mp</v>
      </c>
    </row>
    <row r="207" spans="1:3">
      <c r="B207" s="13" t="s">
        <v>10794</v>
      </c>
      <c r="C207" s="12">
        <f t="shared" si="3"/>
        <v>0</v>
      </c>
    </row>
    <row r="208" spans="1:3">
      <c r="A208" t="s">
        <v>10790</v>
      </c>
      <c r="B208" s="13" t="s">
        <v>10795</v>
      </c>
      <c r="C208" s="12" t="str">
        <f t="shared" si="3"/>
        <v>base.no</v>
      </c>
    </row>
    <row r="209" spans="1:3">
      <c r="A209" s="11" t="s">
        <v>10796</v>
      </c>
      <c r="B209" s="11" t="s">
        <v>10797</v>
      </c>
      <c r="C209" s="12" t="str">
        <f t="shared" si="3"/>
        <v>base.nz</v>
      </c>
    </row>
    <row r="210" spans="1:3">
      <c r="A210" s="11" t="s">
        <v>10798</v>
      </c>
      <c r="B210" s="11" t="s">
        <v>10799</v>
      </c>
      <c r="C210" s="12" t="str">
        <f t="shared" si="3"/>
        <v>base.om</v>
      </c>
    </row>
    <row r="211" spans="1:3">
      <c r="A211" s="11" t="s">
        <v>10800</v>
      </c>
      <c r="B211" s="11" t="s">
        <v>10801</v>
      </c>
      <c r="C211" s="12" t="str">
        <f t="shared" si="3"/>
        <v>base.pk</v>
      </c>
    </row>
    <row r="212" spans="1:3">
      <c r="A212" s="11" t="s">
        <v>10802</v>
      </c>
      <c r="B212" s="11" t="s">
        <v>10803</v>
      </c>
      <c r="C212" s="12" t="str">
        <f t="shared" si="3"/>
        <v>base.pw</v>
      </c>
    </row>
    <row r="213" spans="1:3">
      <c r="B213" s="13" t="s">
        <v>10804</v>
      </c>
      <c r="C213" s="12">
        <f t="shared" si="3"/>
        <v>0</v>
      </c>
    </row>
    <row r="214" spans="1:3">
      <c r="A214" s="11" t="s">
        <v>10805</v>
      </c>
      <c r="B214" s="11" t="s">
        <v>10806</v>
      </c>
      <c r="C214" s="12" t="str">
        <f t="shared" si="3"/>
        <v>base.pa</v>
      </c>
    </row>
    <row r="215" spans="1:3">
      <c r="A215" s="11" t="s">
        <v>10807</v>
      </c>
      <c r="B215" s="13" t="s">
        <v>10808</v>
      </c>
      <c r="C215" s="12" t="str">
        <f t="shared" si="3"/>
        <v>base.pg</v>
      </c>
    </row>
    <row r="216" spans="1:3">
      <c r="A216" s="11" t="s">
        <v>10807</v>
      </c>
      <c r="B216" s="11" t="s">
        <v>10809</v>
      </c>
      <c r="C216" s="12" t="str">
        <f t="shared" si="3"/>
        <v>base.pg</v>
      </c>
    </row>
    <row r="217" spans="1:3">
      <c r="A217" s="11" t="s">
        <v>10810</v>
      </c>
      <c r="B217" s="11" t="s">
        <v>10811</v>
      </c>
      <c r="C217" s="12" t="str">
        <f t="shared" si="3"/>
        <v>base.py</v>
      </c>
    </row>
    <row r="218" spans="1:3">
      <c r="A218" s="11" t="s">
        <v>10812</v>
      </c>
      <c r="B218" s="11" t="s">
        <v>10813</v>
      </c>
      <c r="C218" s="12" t="str">
        <f t="shared" si="3"/>
        <v>base.pe</v>
      </c>
    </row>
    <row r="219" spans="1:3">
      <c r="A219" t="s">
        <v>10569</v>
      </c>
      <c r="B219" s="13" t="s">
        <v>10814</v>
      </c>
      <c r="C219" s="12" t="str">
        <f t="shared" si="3"/>
        <v>base.ph</v>
      </c>
    </row>
    <row r="220" spans="1:3">
      <c r="A220" s="11" t="s">
        <v>10815</v>
      </c>
      <c r="B220" s="11" t="s">
        <v>10816</v>
      </c>
      <c r="C220" s="12" t="str">
        <f t="shared" si="3"/>
        <v>base.pn</v>
      </c>
    </row>
    <row r="221" spans="1:3">
      <c r="A221" s="11" t="s">
        <v>10817</v>
      </c>
      <c r="B221" s="13" t="s">
        <v>10818</v>
      </c>
      <c r="C221" s="12" t="str">
        <f t="shared" si="3"/>
        <v>base.pl</v>
      </c>
    </row>
    <row r="222" spans="1:3">
      <c r="A222" s="11" t="s">
        <v>10817</v>
      </c>
      <c r="B222" s="11" t="s">
        <v>10819</v>
      </c>
      <c r="C222" s="12" t="str">
        <f t="shared" si="3"/>
        <v>base.pl</v>
      </c>
    </row>
    <row r="223" spans="1:3">
      <c r="A223" s="11" t="s">
        <v>10820</v>
      </c>
      <c r="B223" s="11" t="s">
        <v>10821</v>
      </c>
      <c r="C223" s="12" t="str">
        <f t="shared" si="3"/>
        <v>base.pt</v>
      </c>
    </row>
    <row r="224" spans="1:3">
      <c r="A224" s="11" t="s">
        <v>10822</v>
      </c>
      <c r="B224" s="11" t="s">
        <v>10823</v>
      </c>
      <c r="C224" s="12" t="str">
        <f t="shared" si="3"/>
        <v>base.pr</v>
      </c>
    </row>
    <row r="225" spans="1:3">
      <c r="A225" s="11" t="s">
        <v>10824</v>
      </c>
      <c r="B225" s="11" t="s">
        <v>10825</v>
      </c>
      <c r="C225" s="12" t="str">
        <f t="shared" si="3"/>
        <v>base.qa</v>
      </c>
    </row>
    <row r="226" spans="1:3">
      <c r="A226" s="11" t="s">
        <v>10826</v>
      </c>
      <c r="B226" s="13" t="s">
        <v>10827</v>
      </c>
      <c r="C226" s="12" t="str">
        <f t="shared" si="3"/>
        <v>base.re</v>
      </c>
    </row>
    <row r="227" spans="1:3">
      <c r="A227" s="11" t="s">
        <v>10826</v>
      </c>
      <c r="B227" s="11" t="s">
        <v>10828</v>
      </c>
      <c r="C227" s="12" t="str">
        <f t="shared" si="3"/>
        <v>base.re</v>
      </c>
    </row>
    <row r="228" spans="1:3">
      <c r="A228" s="11" t="s">
        <v>10829</v>
      </c>
      <c r="B228" s="13" t="s">
        <v>10830</v>
      </c>
      <c r="C228" s="12" t="str">
        <f t="shared" si="3"/>
        <v>base.ro</v>
      </c>
    </row>
    <row r="229" spans="1:3">
      <c r="A229" s="11" t="s">
        <v>10829</v>
      </c>
      <c r="B229" s="11" t="s">
        <v>10831</v>
      </c>
      <c r="C229" s="12" t="str">
        <f t="shared" si="3"/>
        <v>base.ro</v>
      </c>
    </row>
    <row r="230" spans="1:3">
      <c r="A230" s="11" t="s">
        <v>10832</v>
      </c>
      <c r="B230" s="11" t="s">
        <v>10833</v>
      </c>
      <c r="C230" s="12" t="str">
        <f t="shared" si="3"/>
        <v>base.rw</v>
      </c>
    </row>
    <row r="231" spans="1:3">
      <c r="A231" s="11" t="s">
        <v>10834</v>
      </c>
      <c r="B231" s="11" t="s">
        <v>10835</v>
      </c>
      <c r="C231" s="12" t="str">
        <f t="shared" si="3"/>
        <v>base.ru</v>
      </c>
    </row>
    <row r="232" spans="1:3">
      <c r="A232" s="11" t="s">
        <v>10836</v>
      </c>
      <c r="B232" s="13" t="s">
        <v>10837</v>
      </c>
      <c r="C232" s="12" t="str">
        <f t="shared" si="3"/>
        <v>base.bl</v>
      </c>
    </row>
    <row r="233" spans="1:3">
      <c r="A233" s="11" t="s">
        <v>10836</v>
      </c>
      <c r="B233" s="11" t="s">
        <v>10838</v>
      </c>
      <c r="C233" s="12" t="str">
        <f t="shared" si="3"/>
        <v>base.bl</v>
      </c>
    </row>
    <row r="234" spans="1:3" ht="26.25">
      <c r="A234" s="11" t="s">
        <v>10839</v>
      </c>
      <c r="B234" s="11" t="s">
        <v>10840</v>
      </c>
      <c r="C234" s="12" t="str">
        <f t="shared" si="3"/>
        <v>base.sh</v>
      </c>
    </row>
    <row r="235" spans="1:3">
      <c r="A235" s="11" t="s">
        <v>10841</v>
      </c>
      <c r="B235" s="11" t="s">
        <v>10842</v>
      </c>
      <c r="C235" s="12" t="str">
        <f t="shared" si="3"/>
        <v>base.kn</v>
      </c>
    </row>
    <row r="236" spans="1:3">
      <c r="A236" s="11" t="s">
        <v>10843</v>
      </c>
      <c r="B236" s="11" t="s">
        <v>10844</v>
      </c>
      <c r="C236" s="12" t="str">
        <f t="shared" si="3"/>
        <v>base.lc</v>
      </c>
    </row>
    <row r="237" spans="1:3">
      <c r="A237" s="11" t="s">
        <v>10845</v>
      </c>
      <c r="B237" s="11" t="s">
        <v>10846</v>
      </c>
      <c r="C237" s="12" t="str">
        <f t="shared" si="3"/>
        <v>base.mf</v>
      </c>
    </row>
    <row r="238" spans="1:3">
      <c r="A238" s="11" t="s">
        <v>10847</v>
      </c>
      <c r="B238" s="13" t="s">
        <v>10848</v>
      </c>
      <c r="C238" s="12" t="str">
        <f t="shared" si="3"/>
        <v>base.pm</v>
      </c>
    </row>
    <row r="239" spans="1:3">
      <c r="A239" s="11" t="s">
        <v>10847</v>
      </c>
      <c r="B239" s="11" t="s">
        <v>10849</v>
      </c>
      <c r="C239" s="12" t="str">
        <f t="shared" si="3"/>
        <v>base.pm</v>
      </c>
    </row>
    <row r="240" spans="1:3">
      <c r="A240" s="11" t="s">
        <v>10850</v>
      </c>
      <c r="B240" s="11" t="s">
        <v>10851</v>
      </c>
      <c r="C240" s="12" t="str">
        <f t="shared" si="3"/>
        <v>base.vc</v>
      </c>
    </row>
    <row r="241" spans="1:3">
      <c r="A241" s="11" t="s">
        <v>10852</v>
      </c>
      <c r="B241" s="11" t="s">
        <v>10853</v>
      </c>
      <c r="C241" s="12" t="str">
        <f t="shared" si="3"/>
        <v>base.sb</v>
      </c>
    </row>
    <row r="242" spans="1:3">
      <c r="A242" s="11" t="s">
        <v>10854</v>
      </c>
      <c r="B242" s="11" t="s">
        <v>10855</v>
      </c>
      <c r="C242" s="12" t="str">
        <f t="shared" si="3"/>
        <v>base.ws</v>
      </c>
    </row>
    <row r="243" spans="1:3">
      <c r="A243" s="11" t="s">
        <v>10856</v>
      </c>
      <c r="B243" s="11" t="s">
        <v>10857</v>
      </c>
      <c r="C243" s="12" t="str">
        <f t="shared" si="3"/>
        <v>base.sm</v>
      </c>
    </row>
    <row r="244" spans="1:3">
      <c r="A244" s="11" t="s">
        <v>10858</v>
      </c>
      <c r="B244" s="11" t="s">
        <v>10859</v>
      </c>
      <c r="C244" s="12" t="str">
        <f t="shared" si="3"/>
        <v>base.st</v>
      </c>
    </row>
    <row r="245" spans="1:3">
      <c r="A245" s="11" t="s">
        <v>10860</v>
      </c>
      <c r="B245" s="11" t="s">
        <v>10861</v>
      </c>
      <c r="C245" s="12" t="str">
        <f t="shared" si="3"/>
        <v>base.sa</v>
      </c>
    </row>
    <row r="246" spans="1:3">
      <c r="A246" s="11" t="s">
        <v>10862</v>
      </c>
      <c r="B246" s="11" t="s">
        <v>10863</v>
      </c>
      <c r="C246" s="12" t="str">
        <f t="shared" si="3"/>
        <v>base.ch</v>
      </c>
    </row>
    <row r="247" spans="1:3">
      <c r="A247" s="11" t="s">
        <v>10864</v>
      </c>
      <c r="B247" s="11" t="s">
        <v>10865</v>
      </c>
      <c r="C247" s="12" t="str">
        <f t="shared" si="3"/>
        <v>base.sn</v>
      </c>
    </row>
    <row r="248" spans="1:3">
      <c r="A248" s="11" t="s">
        <v>10866</v>
      </c>
      <c r="B248" s="11" t="s">
        <v>10867</v>
      </c>
      <c r="C248" s="12" t="str">
        <f t="shared" si="3"/>
        <v>base.rs</v>
      </c>
    </row>
    <row r="249" spans="1:3">
      <c r="A249" s="11" t="s">
        <v>10868</v>
      </c>
      <c r="B249" s="11" t="s">
        <v>10869</v>
      </c>
      <c r="C249" s="12" t="str">
        <f t="shared" si="3"/>
        <v>base.sc</v>
      </c>
    </row>
    <row r="250" spans="1:3">
      <c r="A250" s="11" t="s">
        <v>10868</v>
      </c>
      <c r="B250" s="13" t="s">
        <v>10870</v>
      </c>
      <c r="C250" s="12" t="str">
        <f t="shared" si="3"/>
        <v>base.sc</v>
      </c>
    </row>
    <row r="251" spans="1:3">
      <c r="A251" s="11" t="s">
        <v>10871</v>
      </c>
      <c r="B251" s="11" t="s">
        <v>10872</v>
      </c>
      <c r="C251" s="12" t="str">
        <f t="shared" si="3"/>
        <v>base.sl</v>
      </c>
    </row>
    <row r="252" spans="1:3">
      <c r="A252" s="11" t="s">
        <v>10873</v>
      </c>
      <c r="B252" s="11" t="s">
        <v>10874</v>
      </c>
      <c r="C252" s="12" t="str">
        <f t="shared" si="3"/>
        <v>base.sg</v>
      </c>
    </row>
    <row r="253" spans="1:3">
      <c r="A253" s="11" t="s">
        <v>10875</v>
      </c>
      <c r="B253" s="13" t="s">
        <v>10876</v>
      </c>
      <c r="C253" s="12" t="str">
        <f t="shared" si="3"/>
        <v>base.sx</v>
      </c>
    </row>
    <row r="254" spans="1:3">
      <c r="A254" s="11" t="s">
        <v>10875</v>
      </c>
      <c r="B254" s="11" t="s">
        <v>10877</v>
      </c>
      <c r="C254" s="12" t="str">
        <f t="shared" si="3"/>
        <v>base.sx</v>
      </c>
    </row>
    <row r="255" spans="1:3">
      <c r="A255" s="11" t="s">
        <v>10878</v>
      </c>
      <c r="B255" s="11" t="s">
        <v>10879</v>
      </c>
      <c r="C255" s="12" t="str">
        <f t="shared" si="3"/>
        <v>base.sk</v>
      </c>
    </row>
    <row r="256" spans="1:3">
      <c r="A256" s="11" t="s">
        <v>10880</v>
      </c>
      <c r="B256" s="11" t="s">
        <v>10881</v>
      </c>
      <c r="C256" s="12" t="str">
        <f t="shared" si="3"/>
        <v>base.si</v>
      </c>
    </row>
    <row r="257" spans="1:3">
      <c r="A257" s="11" t="s">
        <v>10882</v>
      </c>
      <c r="B257" s="11" t="s">
        <v>10883</v>
      </c>
      <c r="C257" s="12" t="str">
        <f t="shared" si="3"/>
        <v>base.so</v>
      </c>
    </row>
    <row r="258" spans="1:3" ht="26.25">
      <c r="A258" s="11" t="s">
        <v>10884</v>
      </c>
      <c r="B258" s="11" t="s">
        <v>10885</v>
      </c>
      <c r="C258" s="12" t="str">
        <f t="shared" ref="C258:C321" si="4">A258</f>
        <v>base.gs</v>
      </c>
    </row>
    <row r="259" spans="1:3">
      <c r="A259" s="11" t="s">
        <v>10886</v>
      </c>
      <c r="B259" s="11" t="s">
        <v>10887</v>
      </c>
      <c r="C259" s="12" t="str">
        <f t="shared" si="4"/>
        <v>base.ss</v>
      </c>
    </row>
    <row r="260" spans="1:3">
      <c r="A260" s="11" t="s">
        <v>10888</v>
      </c>
      <c r="B260" s="11" t="s">
        <v>10889</v>
      </c>
      <c r="C260" s="12" t="str">
        <f t="shared" si="4"/>
        <v>base.es</v>
      </c>
    </row>
    <row r="261" spans="1:3">
      <c r="A261" s="11" t="s">
        <v>10890</v>
      </c>
      <c r="B261" s="11" t="s">
        <v>10891</v>
      </c>
      <c r="C261" s="12" t="str">
        <f t="shared" si="4"/>
        <v>base.lk</v>
      </c>
    </row>
    <row r="262" spans="1:3">
      <c r="A262" s="11" t="s">
        <v>10892</v>
      </c>
      <c r="B262" s="11" t="s">
        <v>10893</v>
      </c>
      <c r="C262" s="12" t="str">
        <f t="shared" si="4"/>
        <v>base.ps</v>
      </c>
    </row>
    <row r="263" spans="1:3">
      <c r="A263" s="11" t="s">
        <v>10894</v>
      </c>
      <c r="B263" s="11" t="s">
        <v>10895</v>
      </c>
      <c r="C263" s="12" t="str">
        <f t="shared" si="4"/>
        <v>base.uk</v>
      </c>
    </row>
    <row r="264" spans="1:3">
      <c r="A264" s="11" t="s">
        <v>10896</v>
      </c>
      <c r="B264" s="11" t="s">
        <v>10897</v>
      </c>
      <c r="C264" s="12" t="str">
        <f t="shared" si="4"/>
        <v>base.sd</v>
      </c>
    </row>
    <row r="265" spans="1:3">
      <c r="A265" s="11" t="s">
        <v>10898</v>
      </c>
      <c r="B265" s="11" t="s">
        <v>10899</v>
      </c>
      <c r="C265" s="12" t="str">
        <f t="shared" si="4"/>
        <v>base.sr</v>
      </c>
    </row>
    <row r="266" spans="1:3">
      <c r="A266" s="11" t="s">
        <v>10900</v>
      </c>
      <c r="B266" s="11" t="s">
        <v>10901</v>
      </c>
      <c r="C266" s="12" t="str">
        <f t="shared" si="4"/>
        <v>base.sj</v>
      </c>
    </row>
    <row r="267" spans="1:3">
      <c r="A267" s="11" t="s">
        <v>10900</v>
      </c>
      <c r="B267" s="13" t="s">
        <v>10902</v>
      </c>
      <c r="C267" s="12" t="str">
        <f t="shared" si="4"/>
        <v>base.sj</v>
      </c>
    </row>
    <row r="268" spans="1:3">
      <c r="A268" s="11" t="s">
        <v>10903</v>
      </c>
      <c r="B268" s="11" t="s">
        <v>10904</v>
      </c>
      <c r="C268" s="12" t="str">
        <f t="shared" si="4"/>
        <v>base.sz</v>
      </c>
    </row>
    <row r="269" spans="1:3">
      <c r="A269" t="s">
        <v>10905</v>
      </c>
      <c r="B269" s="13" t="s">
        <v>10906</v>
      </c>
      <c r="C269" s="12" t="str">
        <f t="shared" si="4"/>
        <v>base.se</v>
      </c>
    </row>
    <row r="270" spans="1:3">
      <c r="A270" t="s">
        <v>10905</v>
      </c>
      <c r="B270" t="s">
        <v>10907</v>
      </c>
      <c r="C270" s="12" t="str">
        <f t="shared" si="4"/>
        <v>base.se</v>
      </c>
    </row>
    <row r="271" spans="1:3">
      <c r="A271" t="s">
        <v>10862</v>
      </c>
      <c r="B271" s="13" t="s">
        <v>10908</v>
      </c>
      <c r="C271" s="12" t="str">
        <f t="shared" si="4"/>
        <v>base.ch</v>
      </c>
    </row>
    <row r="272" spans="1:3">
      <c r="A272" s="11" t="s">
        <v>10909</v>
      </c>
      <c r="B272" s="11" t="s">
        <v>10910</v>
      </c>
      <c r="C272" s="12" t="str">
        <f t="shared" si="4"/>
        <v>base.za</v>
      </c>
    </row>
    <row r="273" spans="1:3">
      <c r="A273" s="11" t="s">
        <v>10911</v>
      </c>
      <c r="B273" s="11" t="s">
        <v>10912</v>
      </c>
      <c r="C273" s="12" t="str">
        <f t="shared" si="4"/>
        <v>base.kr</v>
      </c>
    </row>
    <row r="274" spans="1:3">
      <c r="A274" s="11" t="s">
        <v>10913</v>
      </c>
      <c r="B274" s="13" t="s">
        <v>10914</v>
      </c>
      <c r="C274" s="12" t="str">
        <f t="shared" si="4"/>
        <v>base.sy</v>
      </c>
    </row>
    <row r="275" spans="1:3">
      <c r="A275" s="11" t="s">
        <v>10913</v>
      </c>
      <c r="B275" s="11" t="s">
        <v>10915</v>
      </c>
      <c r="C275" s="12" t="str">
        <f t="shared" si="4"/>
        <v>base.sy</v>
      </c>
    </row>
    <row r="276" spans="1:3">
      <c r="A276" s="11" t="s">
        <v>10916</v>
      </c>
      <c r="B276" s="11" t="s">
        <v>10917</v>
      </c>
      <c r="C276" s="12" t="str">
        <f t="shared" si="4"/>
        <v>base.tj</v>
      </c>
    </row>
    <row r="277" spans="1:3">
      <c r="A277" s="11" t="s">
        <v>10918</v>
      </c>
      <c r="B277" s="11" t="s">
        <v>10919</v>
      </c>
      <c r="C277" s="12" t="str">
        <f t="shared" si="4"/>
        <v>base.tw</v>
      </c>
    </row>
    <row r="278" spans="1:3">
      <c r="A278" s="11" t="s">
        <v>10920</v>
      </c>
      <c r="B278" s="11" t="s">
        <v>10921</v>
      </c>
      <c r="C278" s="12" t="str">
        <f t="shared" si="4"/>
        <v>base.tz</v>
      </c>
    </row>
    <row r="279" spans="1:3">
      <c r="A279" s="11" t="s">
        <v>10922</v>
      </c>
      <c r="B279" s="11" t="s">
        <v>10923</v>
      </c>
      <c r="C279" s="12" t="str">
        <f t="shared" si="4"/>
        <v>base.td</v>
      </c>
    </row>
    <row r="280" spans="1:3">
      <c r="A280" s="11" t="s">
        <v>10924</v>
      </c>
      <c r="B280" s="11" t="s">
        <v>10925</v>
      </c>
      <c r="C280" s="12" t="str">
        <f t="shared" si="4"/>
        <v>base.th</v>
      </c>
    </row>
    <row r="281" spans="1:3">
      <c r="A281" s="11" t="s">
        <v>10926</v>
      </c>
      <c r="B281" s="11" t="s">
        <v>10927</v>
      </c>
      <c r="C281" s="12" t="str">
        <f t="shared" si="4"/>
        <v>base.tl</v>
      </c>
    </row>
    <row r="282" spans="1:3">
      <c r="A282" s="11" t="s">
        <v>10928</v>
      </c>
      <c r="B282" s="11" t="s">
        <v>10929</v>
      </c>
      <c r="C282" s="12" t="str">
        <f t="shared" si="4"/>
        <v>base.cz</v>
      </c>
    </row>
    <row r="283" spans="1:3">
      <c r="A283" s="11" t="s">
        <v>10930</v>
      </c>
      <c r="B283" s="11" t="s">
        <v>10931</v>
      </c>
      <c r="C283" s="12" t="str">
        <f t="shared" si="4"/>
        <v>base.tg</v>
      </c>
    </row>
    <row r="284" spans="1:3">
      <c r="A284" s="11" t="s">
        <v>10932</v>
      </c>
      <c r="B284" s="11" t="s">
        <v>10933</v>
      </c>
      <c r="C284" s="12" t="str">
        <f t="shared" si="4"/>
        <v>base.tk</v>
      </c>
    </row>
    <row r="285" spans="1:3">
      <c r="A285" s="11" t="s">
        <v>10934</v>
      </c>
      <c r="B285" s="11" t="s">
        <v>10935</v>
      </c>
      <c r="C285" s="12" t="str">
        <f t="shared" si="4"/>
        <v>base.to</v>
      </c>
    </row>
    <row r="286" spans="1:3">
      <c r="A286" s="11" t="s">
        <v>10936</v>
      </c>
      <c r="B286" s="13" t="s">
        <v>10937</v>
      </c>
      <c r="C286" s="12" t="str">
        <f t="shared" si="4"/>
        <v>base.tt</v>
      </c>
    </row>
    <row r="287" spans="1:3">
      <c r="A287" s="11" t="s">
        <v>10936</v>
      </c>
      <c r="B287" s="11" t="s">
        <v>10938</v>
      </c>
      <c r="C287" s="12" t="str">
        <f t="shared" si="4"/>
        <v>base.tt</v>
      </c>
    </row>
    <row r="288" spans="1:3">
      <c r="A288" s="11" t="s">
        <v>10939</v>
      </c>
      <c r="B288" s="13" t="s">
        <v>10940</v>
      </c>
      <c r="C288" s="12" t="str">
        <f t="shared" si="4"/>
        <v>base.tn</v>
      </c>
    </row>
    <row r="289" spans="1:3">
      <c r="A289" s="11" t="s">
        <v>10939</v>
      </c>
      <c r="B289" s="11" t="s">
        <v>10941</v>
      </c>
      <c r="C289" s="12" t="str">
        <f t="shared" si="4"/>
        <v>base.tn</v>
      </c>
    </row>
    <row r="290" spans="1:3">
      <c r="A290" s="11" t="s">
        <v>10942</v>
      </c>
      <c r="B290" s="11" t="s">
        <v>10943</v>
      </c>
      <c r="C290" s="12" t="str">
        <f t="shared" si="4"/>
        <v>base.tr</v>
      </c>
    </row>
    <row r="291" spans="1:3">
      <c r="A291" s="11" t="s">
        <v>10944</v>
      </c>
      <c r="B291" s="11" t="s">
        <v>10945</v>
      </c>
      <c r="C291" s="12" t="str">
        <f t="shared" si="4"/>
        <v>base.tm</v>
      </c>
    </row>
    <row r="292" spans="1:3">
      <c r="A292" s="11" t="s">
        <v>10946</v>
      </c>
      <c r="B292" s="13" t="s">
        <v>10947</v>
      </c>
      <c r="C292" s="12" t="str">
        <f t="shared" si="4"/>
        <v>base.tc</v>
      </c>
    </row>
    <row r="293" spans="1:3">
      <c r="A293" s="11" t="s">
        <v>10946</v>
      </c>
      <c r="B293" s="11" t="s">
        <v>10948</v>
      </c>
      <c r="C293" s="12" t="str">
        <f t="shared" si="4"/>
        <v>base.tc</v>
      </c>
    </row>
    <row r="294" spans="1:3">
      <c r="A294" s="11" t="s">
        <v>10949</v>
      </c>
      <c r="B294" s="11" t="s">
        <v>10950</v>
      </c>
      <c r="C294" s="12" t="str">
        <f t="shared" si="4"/>
        <v>base.tv</v>
      </c>
    </row>
    <row r="295" spans="1:3">
      <c r="A295" s="11" t="s">
        <v>10951</v>
      </c>
      <c r="B295" s="11" t="s">
        <v>10952</v>
      </c>
      <c r="C295" s="12" t="str">
        <f t="shared" si="4"/>
        <v>base.de</v>
      </c>
    </row>
    <row r="296" spans="1:3">
      <c r="A296" s="11" t="s">
        <v>10953</v>
      </c>
      <c r="B296" s="11" t="s">
        <v>10954</v>
      </c>
      <c r="C296" s="12" t="str">
        <f t="shared" si="4"/>
        <v>base.ug</v>
      </c>
    </row>
    <row r="297" spans="1:3">
      <c r="A297" s="11" t="s">
        <v>10955</v>
      </c>
      <c r="B297" s="11" t="s">
        <v>10956</v>
      </c>
      <c r="C297" s="12" t="str">
        <f t="shared" si="4"/>
        <v>base.ua</v>
      </c>
    </row>
    <row r="298" spans="1:3">
      <c r="A298" s="11" t="s">
        <v>10955</v>
      </c>
      <c r="B298" s="13" t="s">
        <v>10957</v>
      </c>
      <c r="C298" s="12" t="str">
        <f t="shared" si="4"/>
        <v>base.ua</v>
      </c>
    </row>
    <row r="299" spans="1:3">
      <c r="A299" s="11" t="s">
        <v>10626</v>
      </c>
      <c r="B299" s="11" t="s">
        <v>10958</v>
      </c>
      <c r="C299" s="12" t="str">
        <f t="shared" si="4"/>
        <v>base.hu</v>
      </c>
    </row>
    <row r="300" spans="1:3">
      <c r="A300" t="s">
        <v>10959</v>
      </c>
      <c r="B300" s="13" t="s">
        <v>10960</v>
      </c>
      <c r="C300" s="12" t="str">
        <f t="shared" si="4"/>
        <v>base.us</v>
      </c>
    </row>
    <row r="301" spans="1:3">
      <c r="A301" t="s">
        <v>10959</v>
      </c>
      <c r="B301" s="13" t="s">
        <v>10961</v>
      </c>
      <c r="C301" s="12" t="str">
        <f t="shared" si="4"/>
        <v>base.us</v>
      </c>
    </row>
    <row r="302" spans="1:3">
      <c r="A302" s="11" t="s">
        <v>10962</v>
      </c>
      <c r="B302" s="11" t="s">
        <v>10963</v>
      </c>
      <c r="C302" s="12" t="str">
        <f t="shared" si="4"/>
        <v>base.uy</v>
      </c>
    </row>
    <row r="303" spans="1:3">
      <c r="A303" t="s">
        <v>10959</v>
      </c>
      <c r="B303" t="s">
        <v>10964</v>
      </c>
      <c r="C303" s="12" t="str">
        <f t="shared" si="4"/>
        <v>base.us</v>
      </c>
    </row>
    <row r="304" spans="1:3">
      <c r="A304" s="11" t="s">
        <v>10965</v>
      </c>
      <c r="B304" s="11" t="s">
        <v>10966</v>
      </c>
      <c r="C304" s="12" t="str">
        <f t="shared" si="4"/>
        <v>base.um</v>
      </c>
    </row>
    <row r="305" spans="1:3">
      <c r="A305" s="11" t="s">
        <v>10967</v>
      </c>
      <c r="B305" s="11" t="s">
        <v>10968</v>
      </c>
      <c r="C305" s="12" t="str">
        <f t="shared" si="4"/>
        <v>base.uz</v>
      </c>
    </row>
    <row r="306" spans="1:3">
      <c r="A306" s="11" t="s">
        <v>10969</v>
      </c>
      <c r="B306" s="11" t="s">
        <v>10970</v>
      </c>
      <c r="C306" s="12" t="str">
        <f t="shared" si="4"/>
        <v>base.wf</v>
      </c>
    </row>
    <row r="307" spans="1:3">
      <c r="A307" s="11" t="s">
        <v>10971</v>
      </c>
      <c r="B307" s="11" t="s">
        <v>10972</v>
      </c>
      <c r="C307" s="12" t="str">
        <f t="shared" si="4"/>
        <v>base.vu</v>
      </c>
    </row>
    <row r="308" spans="1:3">
      <c r="A308" s="11" t="s">
        <v>10973</v>
      </c>
      <c r="B308" s="11" t="s">
        <v>10974</v>
      </c>
      <c r="C308" s="12" t="str">
        <f t="shared" si="4"/>
        <v>base.va</v>
      </c>
    </row>
    <row r="309" spans="1:3">
      <c r="A309" s="11" t="s">
        <v>10975</v>
      </c>
      <c r="B309" s="11" t="s">
        <v>10976</v>
      </c>
      <c r="C309" s="12" t="str">
        <f t="shared" si="4"/>
        <v>base.ve</v>
      </c>
    </row>
    <row r="310" spans="1:3">
      <c r="B310" s="13" t="s">
        <v>10977</v>
      </c>
      <c r="C310" s="12">
        <f t="shared" si="4"/>
        <v>0</v>
      </c>
    </row>
    <row r="311" spans="1:3">
      <c r="A311" s="11" t="s">
        <v>10978</v>
      </c>
      <c r="B311" s="13" t="s">
        <v>10979</v>
      </c>
      <c r="C311" s="12" t="str">
        <f t="shared" si="4"/>
        <v>base.vn</v>
      </c>
    </row>
    <row r="312" spans="1:3">
      <c r="A312" s="11" t="s">
        <v>10978</v>
      </c>
      <c r="B312" s="11" t="s">
        <v>10980</v>
      </c>
      <c r="C312" s="12" t="str">
        <f t="shared" si="4"/>
        <v>base.vn</v>
      </c>
    </row>
    <row r="313" spans="1:3">
      <c r="A313" t="s">
        <v>10662</v>
      </c>
      <c r="B313" s="13" t="s">
        <v>10981</v>
      </c>
      <c r="C313" s="12" t="str">
        <f t="shared" si="4"/>
        <v>base.vg</v>
      </c>
    </row>
    <row r="314" spans="1:3">
      <c r="A314" s="11" t="s">
        <v>10982</v>
      </c>
      <c r="B314" s="11" t="s">
        <v>10983</v>
      </c>
      <c r="C314" s="12" t="str">
        <f t="shared" si="4"/>
        <v>base.by</v>
      </c>
    </row>
    <row r="315" spans="1:3">
      <c r="A315" s="11" t="s">
        <v>10984</v>
      </c>
      <c r="B315" s="11" t="s">
        <v>10985</v>
      </c>
      <c r="C315" s="12" t="str">
        <f t="shared" si="4"/>
        <v>base.eh</v>
      </c>
    </row>
    <row r="316" spans="1:3">
      <c r="B316" s="13" t="s">
        <v>10986</v>
      </c>
      <c r="C316" s="12">
        <f t="shared" si="4"/>
        <v>0</v>
      </c>
    </row>
    <row r="317" spans="1:3">
      <c r="A317" s="11" t="s">
        <v>10987</v>
      </c>
      <c r="B317" s="11" t="s">
        <v>10988</v>
      </c>
      <c r="C317" s="12" t="str">
        <f t="shared" si="4"/>
        <v>base.zm</v>
      </c>
    </row>
    <row r="318" spans="1:3">
      <c r="A318" s="11" t="s">
        <v>10989</v>
      </c>
      <c r="B318" s="11" t="s">
        <v>10990</v>
      </c>
      <c r="C318" s="12" t="str">
        <f t="shared" si="4"/>
        <v>base.zw</v>
      </c>
    </row>
    <row r="319" spans="1:3">
      <c r="A319" s="11" t="s">
        <v>10991</v>
      </c>
      <c r="B319" s="11" t="s">
        <v>10992</v>
      </c>
      <c r="C319" s="12" t="str">
        <f t="shared" si="4"/>
        <v>base.ax</v>
      </c>
    </row>
    <row r="320" spans="1:3">
      <c r="A320" s="11" t="s">
        <v>10991</v>
      </c>
      <c r="B320" s="13" t="s">
        <v>10993</v>
      </c>
      <c r="C320" s="12" t="str">
        <f t="shared" si="4"/>
        <v>base.ax</v>
      </c>
    </row>
    <row r="321" spans="1:3">
      <c r="A321" s="11" t="s">
        <v>10460</v>
      </c>
      <c r="B321" s="11" t="s">
        <v>10994</v>
      </c>
      <c r="C321" s="12" t="str">
        <f t="shared" si="4"/>
        <v>base.at</v>
      </c>
    </row>
  </sheetData>
  <autoFilter ref="A1:F396" xr:uid="{00000000-0009-0000-0000-000003000000}"/>
  <pageMargins left="0.7" right="0.7" top="0.59722222222222199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01"/>
  <sheetViews>
    <sheetView zoomScaleNormal="100" workbookViewId="0"/>
  </sheetViews>
  <sheetFormatPr defaultRowHeight="15"/>
  <cols>
    <col min="1" max="1" width="6.85546875" customWidth="1"/>
    <col min="2" max="2" width="11.42578125"/>
    <col min="3" max="3" width="11.140625" customWidth="1"/>
    <col min="4" max="4" width="37" customWidth="1"/>
    <col min="5" max="5" width="35.7109375" customWidth="1"/>
    <col min="6" max="6" width="11.7109375" customWidth="1"/>
    <col min="7" max="7" width="27.7109375" customWidth="1"/>
    <col min="8" max="8" width="35.7109375" customWidth="1"/>
    <col min="9" max="10" width="13.7109375" customWidth="1"/>
    <col min="11" max="11" width="51.42578125" customWidth="1"/>
    <col min="12" max="12" width="50.5703125" customWidth="1"/>
    <col min="13" max="13" width="11.7109375" customWidth="1"/>
    <col min="14" max="14" width="15.5703125" customWidth="1"/>
    <col min="15" max="15" width="14.28515625" customWidth="1"/>
    <col min="16" max="1025" width="9.140625" customWidth="1"/>
  </cols>
  <sheetData>
    <row r="1" spans="1:15">
      <c r="A1" t="s">
        <v>10995</v>
      </c>
      <c r="B1" s="13" t="s">
        <v>10996</v>
      </c>
      <c r="C1" s="13" t="s">
        <v>10997</v>
      </c>
      <c r="D1" s="13" t="s">
        <v>10998</v>
      </c>
      <c r="E1" s="13" t="s">
        <v>10999</v>
      </c>
      <c r="F1" s="13" t="s">
        <v>11000</v>
      </c>
      <c r="G1" s="13" t="s">
        <v>11001</v>
      </c>
      <c r="H1" s="13" t="s">
        <v>10532</v>
      </c>
      <c r="I1" s="13" t="s">
        <v>11002</v>
      </c>
      <c r="J1" s="13" t="s">
        <v>11003</v>
      </c>
      <c r="K1" s="13" t="s">
        <v>11004</v>
      </c>
      <c r="L1" s="13" t="s">
        <v>11005</v>
      </c>
      <c r="M1" s="13" t="s">
        <v>11006</v>
      </c>
      <c r="N1" s="13" t="s">
        <v>11007</v>
      </c>
      <c r="O1" s="13" t="s">
        <v>11008</v>
      </c>
    </row>
    <row r="2" spans="1:15">
      <c r="A2">
        <v>100</v>
      </c>
      <c r="C2" s="13" t="s">
        <v>11009</v>
      </c>
      <c r="D2" s="13" t="s">
        <v>11010</v>
      </c>
      <c r="E2" s="13" t="s">
        <v>11011</v>
      </c>
      <c r="F2" s="13">
        <v>52385</v>
      </c>
      <c r="G2" s="13" t="s">
        <v>11012</v>
      </c>
      <c r="H2" s="13" t="s">
        <v>10649</v>
      </c>
      <c r="I2" s="13" t="s">
        <v>11013</v>
      </c>
      <c r="J2" s="13" t="s">
        <v>11014</v>
      </c>
      <c r="K2" s="13" t="s">
        <v>11015</v>
      </c>
      <c r="L2" s="13" t="s">
        <v>11016</v>
      </c>
      <c r="M2" s="13" t="s">
        <v>11017</v>
      </c>
      <c r="N2" s="13" t="s">
        <v>11018</v>
      </c>
      <c r="O2" s="13" t="s">
        <v>11019</v>
      </c>
    </row>
    <row r="3" spans="1:15">
      <c r="A3">
        <v>101</v>
      </c>
      <c r="B3" s="13" t="s">
        <v>11020</v>
      </c>
      <c r="C3" s="13" t="s">
        <v>11021</v>
      </c>
      <c r="D3" s="13" t="s">
        <v>11022</v>
      </c>
      <c r="E3" s="13" t="s">
        <v>11023</v>
      </c>
      <c r="F3" s="13">
        <v>9632</v>
      </c>
      <c r="G3" s="13" t="s">
        <v>11024</v>
      </c>
      <c r="H3" s="13" t="s">
        <v>10925</v>
      </c>
      <c r="I3" s="13" t="s">
        <v>11025</v>
      </c>
      <c r="J3" s="13" t="s">
        <v>11026</v>
      </c>
      <c r="K3" s="13" t="s">
        <v>11027</v>
      </c>
      <c r="L3" s="13" t="s">
        <v>11028</v>
      </c>
      <c r="M3" s="13" t="s">
        <v>11029</v>
      </c>
      <c r="N3" s="13" t="s">
        <v>11030</v>
      </c>
      <c r="O3" s="13" t="s">
        <v>11031</v>
      </c>
    </row>
    <row r="4" spans="1:15">
      <c r="A4">
        <v>102</v>
      </c>
      <c r="B4" s="13" t="s">
        <v>6791</v>
      </c>
      <c r="C4" s="13" t="s">
        <v>4763</v>
      </c>
      <c r="D4" s="13" t="s">
        <v>11032</v>
      </c>
      <c r="E4" s="13" t="s">
        <v>11033</v>
      </c>
      <c r="F4" s="13" t="s">
        <v>11034</v>
      </c>
      <c r="G4" s="13" t="s">
        <v>11035</v>
      </c>
      <c r="H4" s="13" t="s">
        <v>10766</v>
      </c>
      <c r="I4" s="13" t="s">
        <v>11036</v>
      </c>
      <c r="J4" s="13" t="s">
        <v>11037</v>
      </c>
      <c r="K4" s="13" t="s">
        <v>11038</v>
      </c>
      <c r="L4" s="13" t="s">
        <v>11039</v>
      </c>
      <c r="M4" s="13" t="s">
        <v>11040</v>
      </c>
      <c r="N4" s="13" t="s">
        <v>11041</v>
      </c>
      <c r="O4" s="13" t="s">
        <v>11042</v>
      </c>
    </row>
    <row r="5" spans="1:15">
      <c r="A5">
        <v>103</v>
      </c>
      <c r="B5" s="13" t="s">
        <v>2051</v>
      </c>
      <c r="C5" s="13" t="s">
        <v>5002</v>
      </c>
      <c r="D5" s="13" t="s">
        <v>11043</v>
      </c>
      <c r="E5" s="13" t="s">
        <v>11044</v>
      </c>
      <c r="F5" s="13">
        <v>85237</v>
      </c>
      <c r="G5" s="13" t="s">
        <v>11045</v>
      </c>
      <c r="H5" s="13" t="s">
        <v>10963</v>
      </c>
      <c r="I5" s="13" t="s">
        <v>11046</v>
      </c>
      <c r="J5" s="13" t="s">
        <v>11047</v>
      </c>
      <c r="K5" s="13" t="s">
        <v>11048</v>
      </c>
      <c r="L5" s="13" t="s">
        <v>11049</v>
      </c>
      <c r="M5" s="13" t="s">
        <v>11050</v>
      </c>
      <c r="N5" s="13" t="s">
        <v>11051</v>
      </c>
      <c r="O5" s="13" t="s">
        <v>11052</v>
      </c>
    </row>
    <row r="6" spans="1:15">
      <c r="A6">
        <v>104</v>
      </c>
      <c r="B6" s="13" t="s">
        <v>11053</v>
      </c>
      <c r="C6" s="13" t="s">
        <v>4252</v>
      </c>
      <c r="D6" s="13" t="s">
        <v>11054</v>
      </c>
      <c r="E6" s="13" t="s">
        <v>11055</v>
      </c>
      <c r="F6" s="13">
        <v>51168</v>
      </c>
      <c r="G6" s="13" t="s">
        <v>11056</v>
      </c>
      <c r="H6" s="13" t="s">
        <v>10808</v>
      </c>
      <c r="I6" s="13" t="s">
        <v>11057</v>
      </c>
      <c r="J6" s="13" t="s">
        <v>11058</v>
      </c>
      <c r="K6" s="13" t="s">
        <v>11059</v>
      </c>
      <c r="L6" s="13" t="s">
        <v>11060</v>
      </c>
      <c r="M6" s="13" t="s">
        <v>11061</v>
      </c>
      <c r="N6" s="13" t="s">
        <v>11062</v>
      </c>
      <c r="O6" s="13" t="s">
        <v>11063</v>
      </c>
    </row>
    <row r="7" spans="1:15">
      <c r="A7">
        <v>105</v>
      </c>
      <c r="B7" s="13" t="s">
        <v>11064</v>
      </c>
      <c r="C7" s="13" t="s">
        <v>11065</v>
      </c>
      <c r="D7" s="13" t="s">
        <v>11066</v>
      </c>
      <c r="E7" s="13" t="s">
        <v>11067</v>
      </c>
      <c r="F7" s="13">
        <v>72663</v>
      </c>
      <c r="G7" s="13" t="s">
        <v>11068</v>
      </c>
      <c r="H7" s="13" t="s">
        <v>10879</v>
      </c>
      <c r="I7" s="13" t="s">
        <v>11069</v>
      </c>
      <c r="J7" s="13" t="s">
        <v>11070</v>
      </c>
      <c r="K7" s="13" t="s">
        <v>11071</v>
      </c>
      <c r="L7" s="13" t="s">
        <v>11072</v>
      </c>
      <c r="M7" s="13" t="s">
        <v>11073</v>
      </c>
      <c r="N7" s="13" t="s">
        <v>11074</v>
      </c>
      <c r="O7" s="13" t="s">
        <v>11075</v>
      </c>
    </row>
    <row r="8" spans="1:15">
      <c r="A8">
        <v>106</v>
      </c>
      <c r="B8" s="13" t="s">
        <v>4074</v>
      </c>
      <c r="C8" s="13" t="s">
        <v>11076</v>
      </c>
      <c r="D8" s="13" t="s">
        <v>11077</v>
      </c>
      <c r="E8" s="13" t="s">
        <v>11078</v>
      </c>
      <c r="F8" s="13" t="s">
        <v>11079</v>
      </c>
      <c r="G8" s="13" t="s">
        <v>11080</v>
      </c>
      <c r="H8" s="13" t="s">
        <v>10814</v>
      </c>
      <c r="I8" s="13" t="s">
        <v>11081</v>
      </c>
      <c r="J8" s="13" t="s">
        <v>11082</v>
      </c>
      <c r="K8" s="13" t="s">
        <v>11083</v>
      </c>
      <c r="L8" s="13" t="s">
        <v>11084</v>
      </c>
      <c r="M8" s="13" t="s">
        <v>11085</v>
      </c>
      <c r="N8" s="13" t="s">
        <v>11086</v>
      </c>
      <c r="O8" s="13" t="s">
        <v>11087</v>
      </c>
    </row>
    <row r="9" spans="1:15">
      <c r="A9">
        <v>107</v>
      </c>
      <c r="B9" s="13" t="s">
        <v>11088</v>
      </c>
      <c r="C9" s="13" t="s">
        <v>11089</v>
      </c>
      <c r="D9" s="13" t="s">
        <v>11090</v>
      </c>
      <c r="E9" s="13" t="s">
        <v>11091</v>
      </c>
      <c r="F9" s="13">
        <v>15060</v>
      </c>
      <c r="G9" s="13" t="s">
        <v>11092</v>
      </c>
      <c r="H9" s="13" t="s">
        <v>10568</v>
      </c>
      <c r="I9" s="13" t="s">
        <v>11093</v>
      </c>
      <c r="J9" s="13" t="s">
        <v>11094</v>
      </c>
      <c r="K9" s="13" t="s">
        <v>11095</v>
      </c>
      <c r="L9" s="13" t="s">
        <v>11096</v>
      </c>
      <c r="M9" s="13" t="s">
        <v>11097</v>
      </c>
      <c r="N9" s="13" t="s">
        <v>11098</v>
      </c>
      <c r="O9" s="13" t="s">
        <v>11099</v>
      </c>
    </row>
    <row r="10" spans="1:15">
      <c r="A10">
        <v>108</v>
      </c>
      <c r="B10" s="13" t="s">
        <v>6010</v>
      </c>
      <c r="C10" s="13" t="s">
        <v>11100</v>
      </c>
      <c r="D10" s="13" t="s">
        <v>11101</v>
      </c>
      <c r="E10" s="13" t="s">
        <v>11102</v>
      </c>
      <c r="F10" s="13">
        <v>59459</v>
      </c>
      <c r="G10" s="13" t="s">
        <v>11103</v>
      </c>
      <c r="H10" s="13" t="s">
        <v>10685</v>
      </c>
      <c r="I10" s="13" t="s">
        <v>11104</v>
      </c>
      <c r="J10" s="13" t="s">
        <v>11105</v>
      </c>
      <c r="K10" s="13" t="s">
        <v>11106</v>
      </c>
      <c r="L10" s="13" t="s">
        <v>11107</v>
      </c>
      <c r="M10" s="13" t="s">
        <v>11108</v>
      </c>
      <c r="N10" s="13" t="s">
        <v>11109</v>
      </c>
      <c r="O10" s="13" t="s">
        <v>11110</v>
      </c>
    </row>
    <row r="11" spans="1:15">
      <c r="A11">
        <v>109</v>
      </c>
      <c r="B11" s="13" t="s">
        <v>1517</v>
      </c>
      <c r="C11" s="13" t="s">
        <v>11111</v>
      </c>
      <c r="D11" s="13" t="s">
        <v>11112</v>
      </c>
      <c r="E11" s="13" t="s">
        <v>11113</v>
      </c>
      <c r="F11" s="13" t="s">
        <v>11114</v>
      </c>
      <c r="G11" s="13" t="s">
        <v>11115</v>
      </c>
      <c r="H11" s="13" t="s">
        <v>10925</v>
      </c>
      <c r="I11" s="13" t="s">
        <v>11116</v>
      </c>
      <c r="J11" s="13" t="s">
        <v>11117</v>
      </c>
      <c r="K11" s="13" t="s">
        <v>11118</v>
      </c>
      <c r="L11" s="13" t="s">
        <v>11119</v>
      </c>
      <c r="M11" s="13" t="s">
        <v>11120</v>
      </c>
      <c r="N11" s="13" t="s">
        <v>11121</v>
      </c>
      <c r="O11" s="13" t="s">
        <v>11122</v>
      </c>
    </row>
    <row r="12" spans="1:15">
      <c r="A12">
        <v>110</v>
      </c>
      <c r="B12" s="13" t="s">
        <v>4074</v>
      </c>
      <c r="C12" s="13" t="s">
        <v>11123</v>
      </c>
      <c r="D12" s="13" t="s">
        <v>11124</v>
      </c>
      <c r="E12" s="13" t="s">
        <v>11125</v>
      </c>
      <c r="F12" s="13">
        <v>9321</v>
      </c>
      <c r="G12" s="13" t="s">
        <v>11126</v>
      </c>
      <c r="H12" s="13" t="s">
        <v>10811</v>
      </c>
      <c r="I12" s="13" t="s">
        <v>11127</v>
      </c>
      <c r="J12" s="13" t="s">
        <v>11128</v>
      </c>
      <c r="K12" s="13" t="s">
        <v>11129</v>
      </c>
      <c r="L12" s="13" t="s">
        <v>11130</v>
      </c>
      <c r="M12" s="13" t="s">
        <v>11131</v>
      </c>
      <c r="N12" s="13" t="s">
        <v>11132</v>
      </c>
      <c r="O12" s="13" t="s">
        <v>11133</v>
      </c>
    </row>
    <row r="13" spans="1:15">
      <c r="A13">
        <v>111</v>
      </c>
      <c r="B13" s="13" t="s">
        <v>11134</v>
      </c>
      <c r="C13" s="13" t="s">
        <v>11135</v>
      </c>
      <c r="D13" s="13" t="s">
        <v>11136</v>
      </c>
      <c r="E13" s="13" t="s">
        <v>11137</v>
      </c>
      <c r="F13" s="13">
        <v>11181</v>
      </c>
      <c r="G13" s="13" t="s">
        <v>11138</v>
      </c>
      <c r="H13" s="13" t="s">
        <v>10947</v>
      </c>
      <c r="I13" s="13" t="s">
        <v>11139</v>
      </c>
      <c r="J13" s="13" t="s">
        <v>11140</v>
      </c>
      <c r="K13" s="13" t="s">
        <v>11141</v>
      </c>
      <c r="L13" s="13" t="s">
        <v>11142</v>
      </c>
      <c r="M13" s="13" t="s">
        <v>11143</v>
      </c>
      <c r="N13" s="13" t="s">
        <v>11144</v>
      </c>
      <c r="O13" s="13" t="s">
        <v>11145</v>
      </c>
    </row>
    <row r="14" spans="1:15">
      <c r="A14">
        <v>112</v>
      </c>
      <c r="B14" s="13" t="s">
        <v>11146</v>
      </c>
      <c r="C14" s="13" t="s">
        <v>11147</v>
      </c>
      <c r="D14" s="13" t="s">
        <v>11148</v>
      </c>
      <c r="E14" s="13" t="s">
        <v>11149</v>
      </c>
      <c r="F14" s="13">
        <v>589610</v>
      </c>
      <c r="G14" s="13" t="s">
        <v>11150</v>
      </c>
      <c r="H14" s="13" t="s">
        <v>10473</v>
      </c>
      <c r="I14" s="13" t="s">
        <v>11151</v>
      </c>
      <c r="J14" s="13" t="s">
        <v>11152</v>
      </c>
      <c r="K14" s="13" t="s">
        <v>11153</v>
      </c>
      <c r="L14" s="13" t="s">
        <v>11154</v>
      </c>
      <c r="M14" s="13" t="s">
        <v>11155</v>
      </c>
      <c r="N14" s="13" t="s">
        <v>11156</v>
      </c>
      <c r="O14" s="13" t="s">
        <v>11157</v>
      </c>
    </row>
    <row r="15" spans="1:15">
      <c r="A15">
        <v>113</v>
      </c>
      <c r="B15" s="13" t="s">
        <v>11158</v>
      </c>
      <c r="C15" s="13" t="s">
        <v>11159</v>
      </c>
      <c r="D15" s="13" t="s">
        <v>11160</v>
      </c>
      <c r="E15" s="13" t="s">
        <v>11161</v>
      </c>
      <c r="F15" s="13">
        <v>78283</v>
      </c>
      <c r="G15" s="13" t="s">
        <v>11162</v>
      </c>
      <c r="H15" s="13" t="s">
        <v>10533</v>
      </c>
      <c r="I15" s="13" t="s">
        <v>11163</v>
      </c>
      <c r="J15" s="13" t="s">
        <v>11164</v>
      </c>
      <c r="K15" s="13" t="s">
        <v>11165</v>
      </c>
      <c r="L15" s="13" t="s">
        <v>11166</v>
      </c>
      <c r="M15" s="13" t="s">
        <v>11167</v>
      </c>
      <c r="N15" s="13" t="s">
        <v>11168</v>
      </c>
      <c r="O15" s="13" t="s">
        <v>11169</v>
      </c>
    </row>
    <row r="16" spans="1:15">
      <c r="A16">
        <v>114</v>
      </c>
      <c r="B16" s="13" t="s">
        <v>11170</v>
      </c>
      <c r="C16" s="13" t="s">
        <v>11171</v>
      </c>
      <c r="D16" s="13" t="s">
        <v>11172</v>
      </c>
      <c r="E16" s="13" t="s">
        <v>11173</v>
      </c>
      <c r="F16" s="13" t="s">
        <v>11174</v>
      </c>
      <c r="G16" s="13" t="s">
        <v>11175</v>
      </c>
      <c r="H16" s="13" t="s">
        <v>10766</v>
      </c>
      <c r="I16" s="13" t="s">
        <v>11176</v>
      </c>
      <c r="J16" s="13" t="s">
        <v>11177</v>
      </c>
      <c r="K16" s="13" t="s">
        <v>11178</v>
      </c>
      <c r="L16" s="13" t="s">
        <v>11179</v>
      </c>
      <c r="M16" s="13" t="s">
        <v>11180</v>
      </c>
      <c r="N16" s="13" t="s">
        <v>11181</v>
      </c>
      <c r="O16" s="13" t="s">
        <v>11182</v>
      </c>
    </row>
    <row r="17" spans="1:15">
      <c r="A17">
        <v>115</v>
      </c>
      <c r="B17" s="13" t="s">
        <v>11183</v>
      </c>
      <c r="C17" s="13" t="s">
        <v>11184</v>
      </c>
      <c r="D17" s="13" t="s">
        <v>11185</v>
      </c>
      <c r="E17" s="13" t="s">
        <v>11186</v>
      </c>
      <c r="F17" s="13">
        <v>4001</v>
      </c>
      <c r="G17" s="13" t="s">
        <v>11187</v>
      </c>
      <c r="H17" s="13" t="s">
        <v>10733</v>
      </c>
      <c r="I17" s="13" t="s">
        <v>11188</v>
      </c>
      <c r="J17" s="13" t="s">
        <v>11189</v>
      </c>
      <c r="K17" s="13" t="s">
        <v>11190</v>
      </c>
      <c r="L17" s="13" t="s">
        <v>11191</v>
      </c>
      <c r="M17" s="13" t="s">
        <v>11192</v>
      </c>
      <c r="N17" s="13" t="s">
        <v>11193</v>
      </c>
      <c r="O17" s="13" t="s">
        <v>11194</v>
      </c>
    </row>
    <row r="18" spans="1:15">
      <c r="A18">
        <v>116</v>
      </c>
      <c r="B18" s="13" t="s">
        <v>11195</v>
      </c>
      <c r="C18" s="13" t="s">
        <v>11196</v>
      </c>
      <c r="D18" s="13" t="s">
        <v>11197</v>
      </c>
      <c r="E18" s="13" t="s">
        <v>11198</v>
      </c>
      <c r="F18" s="13">
        <v>39333</v>
      </c>
      <c r="G18" s="13" t="s">
        <v>11199</v>
      </c>
      <c r="H18" s="13" t="s">
        <v>10491</v>
      </c>
      <c r="I18" s="13" t="s">
        <v>11200</v>
      </c>
      <c r="J18" s="13" t="s">
        <v>11201</v>
      </c>
      <c r="K18" s="13" t="s">
        <v>11202</v>
      </c>
      <c r="L18" s="13" t="s">
        <v>11203</v>
      </c>
      <c r="M18" s="13" t="s">
        <v>11204</v>
      </c>
      <c r="N18" s="13" t="s">
        <v>11205</v>
      </c>
      <c r="O18" s="13" t="s">
        <v>11206</v>
      </c>
    </row>
    <row r="19" spans="1:15">
      <c r="A19">
        <v>117</v>
      </c>
      <c r="B19" s="13" t="s">
        <v>11207</v>
      </c>
      <c r="C19" s="13" t="s">
        <v>11208</v>
      </c>
      <c r="D19" s="13" t="s">
        <v>11209</v>
      </c>
      <c r="E19" s="13" t="s">
        <v>11210</v>
      </c>
      <c r="F19" s="13">
        <v>44045</v>
      </c>
      <c r="G19" s="13" t="s">
        <v>11211</v>
      </c>
      <c r="H19" s="13" t="s">
        <v>10950</v>
      </c>
      <c r="I19" s="13" t="s">
        <v>11212</v>
      </c>
      <c r="J19" s="13" t="s">
        <v>11213</v>
      </c>
      <c r="K19" s="13" t="s">
        <v>11214</v>
      </c>
      <c r="L19" s="13" t="s">
        <v>11215</v>
      </c>
      <c r="M19" s="13" t="s">
        <v>11216</v>
      </c>
      <c r="N19" s="13" t="s">
        <v>11217</v>
      </c>
      <c r="O19" s="13" t="s">
        <v>11218</v>
      </c>
    </row>
    <row r="20" spans="1:15">
      <c r="A20">
        <v>118</v>
      </c>
      <c r="B20" s="13" t="s">
        <v>11219</v>
      </c>
      <c r="C20" s="13" t="s">
        <v>5670</v>
      </c>
      <c r="D20" s="13" t="s">
        <v>11220</v>
      </c>
      <c r="E20" s="13" t="s">
        <v>11221</v>
      </c>
      <c r="F20" s="13">
        <v>41032</v>
      </c>
      <c r="G20" s="13" t="s">
        <v>11222</v>
      </c>
      <c r="H20" s="13" t="s">
        <v>10509</v>
      </c>
      <c r="I20" s="13" t="s">
        <v>11223</v>
      </c>
      <c r="J20" s="13" t="s">
        <v>11224</v>
      </c>
      <c r="K20" s="13" t="s">
        <v>11225</v>
      </c>
      <c r="L20" s="13" t="s">
        <v>11226</v>
      </c>
      <c r="M20" s="13" t="s">
        <v>11227</v>
      </c>
      <c r="N20" s="13" t="s">
        <v>11228</v>
      </c>
      <c r="O20" s="13" t="s">
        <v>11229</v>
      </c>
    </row>
    <row r="21" spans="1:15">
      <c r="A21">
        <v>119</v>
      </c>
      <c r="B21" s="13" t="s">
        <v>11230</v>
      </c>
      <c r="C21" s="13" t="s">
        <v>11231</v>
      </c>
      <c r="D21" s="13" t="s">
        <v>11232</v>
      </c>
      <c r="E21" s="13" t="s">
        <v>11233</v>
      </c>
      <c r="F21" s="13" t="s">
        <v>11234</v>
      </c>
      <c r="G21" s="13" t="s">
        <v>11235</v>
      </c>
      <c r="H21" s="13" t="s">
        <v>10848</v>
      </c>
      <c r="I21" s="13" t="s">
        <v>11236</v>
      </c>
      <c r="J21" s="13" t="s">
        <v>11237</v>
      </c>
      <c r="K21" s="13" t="s">
        <v>11238</v>
      </c>
      <c r="L21" s="13" t="s">
        <v>11239</v>
      </c>
      <c r="M21" s="13" t="s">
        <v>11240</v>
      </c>
      <c r="N21" s="13" t="s">
        <v>11241</v>
      </c>
      <c r="O21" s="13" t="s">
        <v>11242</v>
      </c>
    </row>
    <row r="22" spans="1:15">
      <c r="A22">
        <v>120</v>
      </c>
      <c r="B22" s="13" t="s">
        <v>11243</v>
      </c>
      <c r="C22" s="13" t="s">
        <v>11244</v>
      </c>
      <c r="D22" s="13" t="s">
        <v>11245</v>
      </c>
      <c r="E22" s="13" t="s">
        <v>11246</v>
      </c>
      <c r="F22" s="13" t="s">
        <v>11247</v>
      </c>
      <c r="G22" s="13" t="s">
        <v>11248</v>
      </c>
      <c r="H22" s="13" t="s">
        <v>10458</v>
      </c>
      <c r="I22" s="13" t="s">
        <v>11249</v>
      </c>
      <c r="J22" s="13" t="s">
        <v>11250</v>
      </c>
      <c r="K22" s="13" t="s">
        <v>11251</v>
      </c>
      <c r="L22" s="13" t="s">
        <v>11252</v>
      </c>
      <c r="M22" s="13" t="s">
        <v>11253</v>
      </c>
      <c r="N22" s="13" t="s">
        <v>11254</v>
      </c>
      <c r="O22" s="13" t="s">
        <v>11255</v>
      </c>
    </row>
    <row r="23" spans="1:15">
      <c r="A23">
        <v>121</v>
      </c>
      <c r="B23" s="13" t="s">
        <v>243</v>
      </c>
      <c r="C23" s="13" t="s">
        <v>11256</v>
      </c>
      <c r="D23" s="13" t="s">
        <v>11257</v>
      </c>
      <c r="E23" s="13" t="s">
        <v>11258</v>
      </c>
      <c r="F23" s="13" t="s">
        <v>11259</v>
      </c>
      <c r="G23" s="13" t="s">
        <v>11260</v>
      </c>
      <c r="H23" s="13" t="s">
        <v>10977</v>
      </c>
      <c r="I23" s="13" t="s">
        <v>11261</v>
      </c>
      <c r="J23" s="13" t="s">
        <v>11262</v>
      </c>
      <c r="K23" s="13" t="s">
        <v>11263</v>
      </c>
      <c r="L23" s="13" t="s">
        <v>11264</v>
      </c>
      <c r="M23" s="13" t="s">
        <v>11265</v>
      </c>
      <c r="N23" s="13" t="s">
        <v>11266</v>
      </c>
      <c r="O23" s="13" t="s">
        <v>11267</v>
      </c>
    </row>
    <row r="24" spans="1:15">
      <c r="A24">
        <v>122</v>
      </c>
      <c r="B24" s="13" t="s">
        <v>4990</v>
      </c>
      <c r="C24" s="13" t="s">
        <v>11268</v>
      </c>
      <c r="D24" s="13" t="s">
        <v>11269</v>
      </c>
      <c r="E24" s="13" t="s">
        <v>11270</v>
      </c>
      <c r="F24" s="13" t="s">
        <v>11271</v>
      </c>
      <c r="G24" s="13" t="s">
        <v>11272</v>
      </c>
      <c r="H24" s="13" t="s">
        <v>10970</v>
      </c>
      <c r="I24" s="13" t="s">
        <v>11273</v>
      </c>
      <c r="J24" s="13" t="s">
        <v>11274</v>
      </c>
      <c r="K24" s="13" t="s">
        <v>11275</v>
      </c>
      <c r="L24" s="13" t="s">
        <v>11276</v>
      </c>
      <c r="M24" s="13" t="s">
        <v>11277</v>
      </c>
      <c r="N24" s="13" t="s">
        <v>11278</v>
      </c>
      <c r="O24" s="13" t="s">
        <v>11279</v>
      </c>
    </row>
    <row r="25" spans="1:15">
      <c r="A25">
        <v>123</v>
      </c>
      <c r="B25" s="13" t="s">
        <v>11280</v>
      </c>
      <c r="C25" s="13" t="s">
        <v>11281</v>
      </c>
      <c r="D25" s="13" t="s">
        <v>11282</v>
      </c>
      <c r="E25" s="13" t="s">
        <v>11283</v>
      </c>
      <c r="F25" s="13">
        <v>51524</v>
      </c>
      <c r="G25" s="13" t="s">
        <v>11284</v>
      </c>
      <c r="H25" s="13" t="s">
        <v>10458</v>
      </c>
      <c r="I25" s="13" t="s">
        <v>11285</v>
      </c>
      <c r="J25" s="13" t="s">
        <v>11286</v>
      </c>
      <c r="K25" s="13" t="s">
        <v>11287</v>
      </c>
      <c r="L25" s="13" t="s">
        <v>11288</v>
      </c>
      <c r="M25" s="13" t="s">
        <v>11289</v>
      </c>
      <c r="N25" s="13" t="s">
        <v>11290</v>
      </c>
      <c r="O25" s="13" t="s">
        <v>11291</v>
      </c>
    </row>
    <row r="26" spans="1:15">
      <c r="A26">
        <v>124</v>
      </c>
      <c r="B26" s="13" t="s">
        <v>1849</v>
      </c>
      <c r="C26" s="13" t="s">
        <v>11292</v>
      </c>
      <c r="D26" s="13" t="s">
        <v>11293</v>
      </c>
      <c r="E26" s="13" t="s">
        <v>11294</v>
      </c>
      <c r="F26" s="13" t="s">
        <v>11295</v>
      </c>
      <c r="G26" s="13" t="s">
        <v>11296</v>
      </c>
      <c r="H26" s="13" t="s">
        <v>10979</v>
      </c>
      <c r="I26" s="13" t="s">
        <v>11297</v>
      </c>
      <c r="J26" s="13" t="s">
        <v>11298</v>
      </c>
      <c r="K26" s="13" t="s">
        <v>11299</v>
      </c>
      <c r="L26" s="13" t="s">
        <v>11300</v>
      </c>
      <c r="M26" s="13" t="s">
        <v>11301</v>
      </c>
      <c r="N26" s="13" t="s">
        <v>11302</v>
      </c>
      <c r="O26" s="13" t="s">
        <v>11303</v>
      </c>
    </row>
    <row r="27" spans="1:15">
      <c r="A27">
        <v>125</v>
      </c>
      <c r="B27" s="13" t="s">
        <v>11304</v>
      </c>
      <c r="C27" s="13" t="s">
        <v>11305</v>
      </c>
      <c r="D27" s="13" t="s">
        <v>11306</v>
      </c>
      <c r="E27" s="13" t="s">
        <v>11307</v>
      </c>
      <c r="F27" s="13">
        <v>71716</v>
      </c>
      <c r="G27" s="13" t="s">
        <v>11308</v>
      </c>
      <c r="H27" s="13" t="s">
        <v>10606</v>
      </c>
      <c r="I27" s="13" t="s">
        <v>11309</v>
      </c>
      <c r="J27" s="13" t="s">
        <v>11310</v>
      </c>
      <c r="K27" s="13" t="s">
        <v>11311</v>
      </c>
      <c r="L27" s="13" t="s">
        <v>11312</v>
      </c>
      <c r="M27" s="13" t="s">
        <v>11313</v>
      </c>
      <c r="N27" s="13" t="s">
        <v>11314</v>
      </c>
      <c r="O27" s="13" t="s">
        <v>11315</v>
      </c>
    </row>
    <row r="28" spans="1:15">
      <c r="A28">
        <v>126</v>
      </c>
      <c r="B28" s="13" t="s">
        <v>4623</v>
      </c>
      <c r="C28" s="13" t="s">
        <v>11316</v>
      </c>
      <c r="D28" s="13" t="s">
        <v>11317</v>
      </c>
      <c r="E28" s="13" t="s">
        <v>11318</v>
      </c>
      <c r="F28" s="13" t="s">
        <v>11319</v>
      </c>
      <c r="G28" s="13" t="s">
        <v>11320</v>
      </c>
      <c r="H28" s="13" t="s">
        <v>10623</v>
      </c>
      <c r="I28" s="13" t="s">
        <v>11321</v>
      </c>
      <c r="J28" s="13" t="s">
        <v>11322</v>
      </c>
      <c r="K28" s="13" t="s">
        <v>11323</v>
      </c>
      <c r="L28" s="13" t="s">
        <v>11324</v>
      </c>
      <c r="M28" s="13" t="s">
        <v>11325</v>
      </c>
      <c r="N28" s="13" t="s">
        <v>11326</v>
      </c>
      <c r="O28" s="13" t="s">
        <v>11327</v>
      </c>
    </row>
    <row r="29" spans="1:15">
      <c r="A29">
        <v>127</v>
      </c>
      <c r="B29" s="13" t="s">
        <v>11328</v>
      </c>
      <c r="C29" s="13" t="s">
        <v>11329</v>
      </c>
      <c r="D29" s="13" t="s">
        <v>11330</v>
      </c>
      <c r="E29" s="13" t="s">
        <v>11331</v>
      </c>
      <c r="F29" s="13">
        <v>21374</v>
      </c>
      <c r="G29" s="13" t="s">
        <v>11332</v>
      </c>
      <c r="H29" s="13" t="s">
        <v>10524</v>
      </c>
      <c r="I29" s="13" t="s">
        <v>11333</v>
      </c>
      <c r="J29" s="13" t="s">
        <v>11334</v>
      </c>
      <c r="K29" s="13" t="s">
        <v>11335</v>
      </c>
      <c r="L29" s="13" t="s">
        <v>11336</v>
      </c>
      <c r="M29" s="13" t="s">
        <v>11337</v>
      </c>
      <c r="N29" s="13" t="s">
        <v>11338</v>
      </c>
      <c r="O29" s="13" t="s">
        <v>11339</v>
      </c>
    </row>
    <row r="30" spans="1:15">
      <c r="A30">
        <v>128</v>
      </c>
      <c r="B30" s="13" t="s">
        <v>11340</v>
      </c>
      <c r="C30" s="13" t="s">
        <v>11341</v>
      </c>
      <c r="D30" s="13" t="s">
        <v>11342</v>
      </c>
      <c r="E30" s="13" t="s">
        <v>11343</v>
      </c>
      <c r="F30" s="13" t="s">
        <v>11344</v>
      </c>
      <c r="G30" s="13" t="s">
        <v>11345</v>
      </c>
      <c r="H30" s="13" t="s">
        <v>10559</v>
      </c>
      <c r="I30" s="13" t="s">
        <v>11346</v>
      </c>
      <c r="J30" s="13" t="s">
        <v>11347</v>
      </c>
      <c r="K30" s="13" t="s">
        <v>11348</v>
      </c>
      <c r="L30" s="13" t="s">
        <v>11349</v>
      </c>
      <c r="M30" s="13" t="s">
        <v>11350</v>
      </c>
      <c r="N30" s="13" t="s">
        <v>11351</v>
      </c>
      <c r="O30" s="13" t="s">
        <v>11352</v>
      </c>
    </row>
    <row r="31" spans="1:15">
      <c r="A31">
        <v>129</v>
      </c>
      <c r="B31" s="13" t="s">
        <v>11353</v>
      </c>
      <c r="C31" s="13" t="s">
        <v>11354</v>
      </c>
      <c r="D31" s="13" t="s">
        <v>11355</v>
      </c>
      <c r="E31" s="13" t="s">
        <v>11356</v>
      </c>
      <c r="F31" s="13">
        <v>146599</v>
      </c>
      <c r="G31" s="13" t="s">
        <v>11357</v>
      </c>
      <c r="H31" s="13" t="s">
        <v>10463</v>
      </c>
      <c r="I31" s="13" t="s">
        <v>11358</v>
      </c>
      <c r="J31" s="13" t="s">
        <v>11359</v>
      </c>
      <c r="K31" s="13" t="s">
        <v>11360</v>
      </c>
      <c r="L31" s="13" t="s">
        <v>11361</v>
      </c>
      <c r="M31" s="13" t="s">
        <v>11362</v>
      </c>
      <c r="N31" s="13" t="s">
        <v>11363</v>
      </c>
      <c r="O31" s="13" t="s">
        <v>11364</v>
      </c>
    </row>
    <row r="32" spans="1:15">
      <c r="A32">
        <v>130</v>
      </c>
      <c r="B32" s="13" t="s">
        <v>11365</v>
      </c>
      <c r="C32" s="13" t="s">
        <v>11366</v>
      </c>
      <c r="D32" s="13" t="s">
        <v>11367</v>
      </c>
      <c r="E32" s="13" t="s">
        <v>11368</v>
      </c>
      <c r="F32" s="13">
        <v>3566</v>
      </c>
      <c r="G32" s="13" t="s">
        <v>11369</v>
      </c>
      <c r="H32" s="13" t="s">
        <v>10684</v>
      </c>
      <c r="I32" s="13" t="s">
        <v>11370</v>
      </c>
      <c r="J32" s="13" t="s">
        <v>11371</v>
      </c>
      <c r="K32" s="13" t="s">
        <v>11372</v>
      </c>
      <c r="L32" s="13" t="s">
        <v>11373</v>
      </c>
      <c r="M32" s="13" t="s">
        <v>11374</v>
      </c>
      <c r="N32" s="13" t="s">
        <v>11375</v>
      </c>
      <c r="O32" s="13" t="s">
        <v>11376</v>
      </c>
    </row>
    <row r="33" spans="1:15">
      <c r="A33">
        <v>131</v>
      </c>
      <c r="B33" s="13" t="s">
        <v>11377</v>
      </c>
      <c r="C33" s="13" t="s">
        <v>11378</v>
      </c>
      <c r="D33" s="13" t="s">
        <v>11379</v>
      </c>
      <c r="E33" s="13" t="s">
        <v>11380</v>
      </c>
      <c r="F33" s="13">
        <v>302187</v>
      </c>
      <c r="G33" s="13" t="s">
        <v>11381</v>
      </c>
      <c r="H33" s="13" t="s">
        <v>10679</v>
      </c>
      <c r="I33" s="13" t="s">
        <v>11382</v>
      </c>
      <c r="J33" s="13" t="s">
        <v>11383</v>
      </c>
      <c r="K33" s="13" t="s">
        <v>11384</v>
      </c>
      <c r="L33" s="13" t="s">
        <v>11385</v>
      </c>
      <c r="M33" s="13" t="s">
        <v>11386</v>
      </c>
      <c r="N33" s="13" t="s">
        <v>11387</v>
      </c>
      <c r="O33" s="13" t="s">
        <v>11388</v>
      </c>
    </row>
    <row r="34" spans="1:15">
      <c r="A34">
        <v>132</v>
      </c>
      <c r="B34" s="13" t="s">
        <v>11389</v>
      </c>
      <c r="C34" s="13" t="s">
        <v>11111</v>
      </c>
      <c r="D34" s="13" t="s">
        <v>11390</v>
      </c>
      <c r="E34" s="13" t="s">
        <v>11391</v>
      </c>
      <c r="F34" s="13">
        <v>54585</v>
      </c>
      <c r="G34" s="13" t="s">
        <v>11392</v>
      </c>
      <c r="H34" s="13" t="s">
        <v>10458</v>
      </c>
      <c r="I34" s="13" t="s">
        <v>11393</v>
      </c>
      <c r="J34" s="13" t="s">
        <v>11394</v>
      </c>
      <c r="K34" s="13" t="s">
        <v>11395</v>
      </c>
      <c r="L34" s="13" t="s">
        <v>11396</v>
      </c>
      <c r="M34" s="13" t="s">
        <v>11397</v>
      </c>
      <c r="N34" s="13" t="s">
        <v>11398</v>
      </c>
      <c r="O34" s="13" t="s">
        <v>11399</v>
      </c>
    </row>
    <row r="35" spans="1:15">
      <c r="A35">
        <v>133</v>
      </c>
      <c r="B35" s="13" t="s">
        <v>1291</v>
      </c>
      <c r="C35" s="13" t="s">
        <v>11400</v>
      </c>
      <c r="D35" s="13" t="s">
        <v>11401</v>
      </c>
      <c r="E35" s="13" t="s">
        <v>11402</v>
      </c>
      <c r="F35" s="13">
        <v>719510</v>
      </c>
      <c r="G35" s="13" t="s">
        <v>11403</v>
      </c>
      <c r="H35" s="13" t="s">
        <v>10945</v>
      </c>
      <c r="I35" s="13" t="s">
        <v>11404</v>
      </c>
      <c r="J35" s="13" t="s">
        <v>11405</v>
      </c>
      <c r="K35" s="13" t="s">
        <v>11406</v>
      </c>
      <c r="L35" s="13" t="s">
        <v>11407</v>
      </c>
      <c r="M35" s="13" t="s">
        <v>11408</v>
      </c>
      <c r="N35" s="13" t="s">
        <v>11409</v>
      </c>
      <c r="O35" s="13" t="s">
        <v>11410</v>
      </c>
    </row>
    <row r="36" spans="1:15">
      <c r="A36">
        <v>134</v>
      </c>
      <c r="B36" s="13" t="s">
        <v>11411</v>
      </c>
      <c r="C36" s="13" t="s">
        <v>11412</v>
      </c>
      <c r="D36" s="13" t="s">
        <v>11413</v>
      </c>
      <c r="E36" s="13" t="s">
        <v>11414</v>
      </c>
      <c r="F36" s="13">
        <v>40321</v>
      </c>
      <c r="G36" s="13" t="s">
        <v>11415</v>
      </c>
      <c r="H36" s="13" t="s">
        <v>10604</v>
      </c>
      <c r="I36" s="13" t="s">
        <v>11416</v>
      </c>
      <c r="J36" s="13" t="s">
        <v>11417</v>
      </c>
      <c r="K36" s="13" t="s">
        <v>11418</v>
      </c>
      <c r="L36" s="13" t="s">
        <v>11419</v>
      </c>
      <c r="M36" s="13" t="s">
        <v>11420</v>
      </c>
      <c r="N36" s="13" t="s">
        <v>11421</v>
      </c>
      <c r="O36" s="13" t="s">
        <v>11422</v>
      </c>
    </row>
    <row r="37" spans="1:15">
      <c r="A37">
        <v>135</v>
      </c>
      <c r="B37" s="13" t="s">
        <v>11423</v>
      </c>
      <c r="C37" s="13" t="s">
        <v>11424</v>
      </c>
      <c r="D37" s="13" t="s">
        <v>11425</v>
      </c>
      <c r="E37" s="13" t="s">
        <v>11426</v>
      </c>
      <c r="F37" s="13" t="s">
        <v>11427</v>
      </c>
      <c r="G37" s="13" t="s">
        <v>11428</v>
      </c>
      <c r="H37" s="13" t="s">
        <v>10761</v>
      </c>
      <c r="I37" s="13" t="s">
        <v>11429</v>
      </c>
      <c r="J37" s="13" t="s">
        <v>11430</v>
      </c>
      <c r="K37" s="13" t="s">
        <v>11431</v>
      </c>
      <c r="L37" s="13" t="s">
        <v>11432</v>
      </c>
      <c r="M37" s="13" t="s">
        <v>11433</v>
      </c>
      <c r="N37" s="13" t="s">
        <v>11434</v>
      </c>
      <c r="O37" s="13" t="s">
        <v>11435</v>
      </c>
    </row>
    <row r="38" spans="1:15">
      <c r="A38">
        <v>136</v>
      </c>
      <c r="B38" s="13" t="s">
        <v>11436</v>
      </c>
      <c r="C38" s="13" t="s">
        <v>11437</v>
      </c>
      <c r="D38" s="13" t="s">
        <v>11438</v>
      </c>
      <c r="E38" s="13" t="s">
        <v>11439</v>
      </c>
      <c r="F38" s="13" t="s">
        <v>11440</v>
      </c>
      <c r="G38" s="13" t="s">
        <v>11441</v>
      </c>
      <c r="H38" s="13" t="s">
        <v>10960</v>
      </c>
      <c r="I38" s="13" t="s">
        <v>11442</v>
      </c>
      <c r="J38" s="13" t="s">
        <v>11443</v>
      </c>
      <c r="K38" s="13" t="s">
        <v>11444</v>
      </c>
      <c r="L38" s="13" t="s">
        <v>11445</v>
      </c>
      <c r="M38" s="13" t="s">
        <v>11446</v>
      </c>
      <c r="N38" s="13" t="s">
        <v>11447</v>
      </c>
      <c r="O38" s="13" t="s">
        <v>11448</v>
      </c>
    </row>
    <row r="39" spans="1:15">
      <c r="A39">
        <v>137</v>
      </c>
      <c r="B39" s="13" t="s">
        <v>11449</v>
      </c>
      <c r="C39" s="13" t="s">
        <v>11450</v>
      </c>
      <c r="D39" s="13" t="s">
        <v>11451</v>
      </c>
      <c r="E39" s="13" t="s">
        <v>11452</v>
      </c>
      <c r="F39" s="13" t="s">
        <v>11453</v>
      </c>
      <c r="G39" s="13" t="s">
        <v>11454</v>
      </c>
      <c r="H39" s="13" t="s">
        <v>10516</v>
      </c>
      <c r="I39" s="13" t="s">
        <v>11455</v>
      </c>
      <c r="J39" s="13" t="s">
        <v>11456</v>
      </c>
      <c r="K39" s="13" t="s">
        <v>11457</v>
      </c>
      <c r="L39" s="13" t="s">
        <v>11458</v>
      </c>
      <c r="M39" s="13" t="s">
        <v>11459</v>
      </c>
      <c r="N39" s="13" t="s">
        <v>11460</v>
      </c>
      <c r="O39" s="13" t="s">
        <v>11461</v>
      </c>
    </row>
    <row r="40" spans="1:15">
      <c r="A40">
        <v>138</v>
      </c>
      <c r="B40" s="13" t="s">
        <v>11462</v>
      </c>
      <c r="C40" s="13" t="s">
        <v>11463</v>
      </c>
      <c r="D40" s="13" t="s">
        <v>11464</v>
      </c>
      <c r="E40" s="13" t="s">
        <v>11465</v>
      </c>
      <c r="F40" s="13">
        <v>276331</v>
      </c>
      <c r="G40" s="13" t="s">
        <v>11466</v>
      </c>
      <c r="H40" s="13" t="s">
        <v>10814</v>
      </c>
      <c r="I40" s="13" t="s">
        <v>11467</v>
      </c>
      <c r="J40" s="13" t="s">
        <v>11468</v>
      </c>
      <c r="K40" s="13" t="s">
        <v>11469</v>
      </c>
      <c r="L40" s="13" t="s">
        <v>11470</v>
      </c>
      <c r="M40" s="13" t="s">
        <v>11471</v>
      </c>
      <c r="N40" s="13" t="s">
        <v>11472</v>
      </c>
      <c r="O40" s="13" t="s">
        <v>11473</v>
      </c>
    </row>
    <row r="41" spans="1:15">
      <c r="A41">
        <v>139</v>
      </c>
      <c r="B41" s="13" t="s">
        <v>11474</v>
      </c>
      <c r="C41" s="13" t="s">
        <v>11475</v>
      </c>
      <c r="D41" s="13" t="s">
        <v>11476</v>
      </c>
      <c r="E41" s="13" t="s">
        <v>11477</v>
      </c>
      <c r="F41" s="13" t="s">
        <v>11478</v>
      </c>
      <c r="G41" s="13" t="s">
        <v>11479</v>
      </c>
      <c r="H41" s="13" t="s">
        <v>10865</v>
      </c>
      <c r="I41" s="13" t="s">
        <v>11480</v>
      </c>
      <c r="J41" s="13" t="s">
        <v>11481</v>
      </c>
      <c r="K41" s="13" t="s">
        <v>11482</v>
      </c>
      <c r="L41" s="13" t="s">
        <v>11483</v>
      </c>
      <c r="M41" s="13" t="s">
        <v>11484</v>
      </c>
      <c r="N41" s="13" t="s">
        <v>11485</v>
      </c>
      <c r="O41" s="13" t="s">
        <v>11486</v>
      </c>
    </row>
    <row r="42" spans="1:15">
      <c r="A42">
        <v>140</v>
      </c>
      <c r="B42" s="13" t="s">
        <v>7058</v>
      </c>
      <c r="C42" s="13" t="s">
        <v>11487</v>
      </c>
      <c r="D42" s="13" t="s">
        <v>11488</v>
      </c>
      <c r="E42" s="13" t="s">
        <v>11489</v>
      </c>
      <c r="F42" s="13">
        <v>1869</v>
      </c>
      <c r="G42" s="13" t="s">
        <v>11490</v>
      </c>
      <c r="H42" s="13" t="s">
        <v>10631</v>
      </c>
      <c r="I42" s="13" t="s">
        <v>11491</v>
      </c>
      <c r="J42" s="13" t="s">
        <v>11492</v>
      </c>
      <c r="K42" s="13" t="s">
        <v>11493</v>
      </c>
      <c r="L42" s="13" t="s">
        <v>11494</v>
      </c>
      <c r="M42" s="13" t="s">
        <v>11495</v>
      </c>
      <c r="N42" s="13" t="s">
        <v>11496</v>
      </c>
      <c r="O42" s="13" t="s">
        <v>11497</v>
      </c>
    </row>
    <row r="43" spans="1:15">
      <c r="A43">
        <v>141</v>
      </c>
      <c r="B43" s="13" t="s">
        <v>11498</v>
      </c>
      <c r="C43" s="13" t="s">
        <v>10659</v>
      </c>
      <c r="D43" s="13" t="s">
        <v>11499</v>
      </c>
      <c r="E43" s="13" t="s">
        <v>11500</v>
      </c>
      <c r="F43" s="13">
        <v>7763</v>
      </c>
      <c r="G43" s="13" t="s">
        <v>11501</v>
      </c>
      <c r="H43" s="13" t="s">
        <v>10961</v>
      </c>
      <c r="I43" s="13" t="s">
        <v>11502</v>
      </c>
      <c r="J43" s="13" t="s">
        <v>11503</v>
      </c>
      <c r="K43" s="13" t="s">
        <v>11504</v>
      </c>
      <c r="L43" s="13" t="s">
        <v>11505</v>
      </c>
      <c r="M43" s="13" t="s">
        <v>11506</v>
      </c>
      <c r="N43" s="13" t="s">
        <v>11507</v>
      </c>
      <c r="O43" s="13" t="s">
        <v>11508</v>
      </c>
    </row>
    <row r="44" spans="1:15">
      <c r="A44">
        <v>142</v>
      </c>
      <c r="B44" s="13" t="s">
        <v>11509</v>
      </c>
      <c r="C44" s="13" t="s">
        <v>11510</v>
      </c>
      <c r="D44" s="13" t="s">
        <v>11511</v>
      </c>
      <c r="E44" s="13" t="s">
        <v>11512</v>
      </c>
      <c r="F44" s="13">
        <v>246435</v>
      </c>
      <c r="G44" s="13" t="s">
        <v>11513</v>
      </c>
      <c r="H44" s="13" t="s">
        <v>10714</v>
      </c>
      <c r="I44" s="13" t="s">
        <v>11514</v>
      </c>
      <c r="J44" s="13" t="s">
        <v>11515</v>
      </c>
      <c r="K44" s="13" t="s">
        <v>11516</v>
      </c>
      <c r="L44" s="13" t="s">
        <v>11517</v>
      </c>
      <c r="M44" s="13" t="s">
        <v>11518</v>
      </c>
      <c r="N44" s="13" t="s">
        <v>11519</v>
      </c>
      <c r="O44" s="13" t="s">
        <v>11520</v>
      </c>
    </row>
    <row r="45" spans="1:15">
      <c r="A45">
        <v>143</v>
      </c>
      <c r="B45" s="13" t="s">
        <v>11521</v>
      </c>
      <c r="C45" s="13" t="s">
        <v>11522</v>
      </c>
      <c r="D45" s="13" t="s">
        <v>11523</v>
      </c>
      <c r="E45" s="13" t="s">
        <v>11524</v>
      </c>
      <c r="F45" s="13">
        <v>7496</v>
      </c>
      <c r="G45" s="13" t="s">
        <v>11525</v>
      </c>
      <c r="H45" s="13" t="s">
        <v>10968</v>
      </c>
      <c r="I45" s="13" t="s">
        <v>11526</v>
      </c>
      <c r="J45" s="13" t="s">
        <v>11527</v>
      </c>
      <c r="K45" s="13" t="s">
        <v>11528</v>
      </c>
      <c r="L45" s="13" t="s">
        <v>11529</v>
      </c>
      <c r="M45" s="13" t="s">
        <v>11530</v>
      </c>
      <c r="N45" s="13" t="s">
        <v>11531</v>
      </c>
      <c r="O45" s="13" t="s">
        <v>11532</v>
      </c>
    </row>
    <row r="46" spans="1:15">
      <c r="A46">
        <v>144</v>
      </c>
      <c r="B46" s="13" t="s">
        <v>11533</v>
      </c>
      <c r="C46" s="13" t="s">
        <v>11534</v>
      </c>
      <c r="D46" s="13" t="s">
        <v>11535</v>
      </c>
      <c r="E46" s="13" t="s">
        <v>11536</v>
      </c>
      <c r="F46" s="13" t="s">
        <v>11537</v>
      </c>
      <c r="G46" s="13" t="s">
        <v>11538</v>
      </c>
      <c r="H46" s="13" t="s">
        <v>10529</v>
      </c>
      <c r="I46" s="13" t="s">
        <v>11539</v>
      </c>
      <c r="J46" s="13" t="s">
        <v>11540</v>
      </c>
      <c r="K46" s="13" t="s">
        <v>11541</v>
      </c>
      <c r="L46" s="13" t="s">
        <v>11542</v>
      </c>
      <c r="M46" s="13" t="s">
        <v>11543</v>
      </c>
      <c r="N46" s="13" t="s">
        <v>11544</v>
      </c>
      <c r="O46" s="13" t="s">
        <v>11545</v>
      </c>
    </row>
    <row r="47" spans="1:15">
      <c r="A47">
        <v>145</v>
      </c>
      <c r="B47" s="13" t="s">
        <v>11546</v>
      </c>
      <c r="C47" s="13" t="s">
        <v>11547</v>
      </c>
      <c r="D47" s="13" t="s">
        <v>11548</v>
      </c>
      <c r="E47" s="13" t="s">
        <v>11549</v>
      </c>
      <c r="F47" s="13">
        <v>38893</v>
      </c>
      <c r="G47" s="13" t="s">
        <v>11550</v>
      </c>
      <c r="H47" s="13" t="s">
        <v>10806</v>
      </c>
      <c r="I47" s="13" t="s">
        <v>11551</v>
      </c>
      <c r="J47" s="13" t="s">
        <v>11552</v>
      </c>
      <c r="K47" s="13" t="s">
        <v>11553</v>
      </c>
      <c r="L47" s="13" t="s">
        <v>11554</v>
      </c>
      <c r="M47" s="13" t="s">
        <v>11555</v>
      </c>
      <c r="N47" s="13" t="s">
        <v>11556</v>
      </c>
      <c r="O47" s="13" t="s">
        <v>11557</v>
      </c>
    </row>
    <row r="48" spans="1:15">
      <c r="A48">
        <v>146</v>
      </c>
      <c r="B48" s="13" t="s">
        <v>11134</v>
      </c>
      <c r="C48" s="13" t="s">
        <v>11558</v>
      </c>
      <c r="D48" s="13" t="s">
        <v>11559</v>
      </c>
      <c r="E48" s="13" t="s">
        <v>11560</v>
      </c>
      <c r="F48" s="13" t="s">
        <v>11561</v>
      </c>
      <c r="G48" s="13" t="s">
        <v>11562</v>
      </c>
      <c r="H48" s="13" t="s">
        <v>10821</v>
      </c>
      <c r="I48" s="13" t="s">
        <v>11563</v>
      </c>
      <c r="J48" s="13" t="s">
        <v>11564</v>
      </c>
      <c r="K48" s="13" t="s">
        <v>11565</v>
      </c>
      <c r="L48" s="13" t="s">
        <v>11566</v>
      </c>
      <c r="M48" s="13" t="s">
        <v>11567</v>
      </c>
      <c r="N48" s="13" t="s">
        <v>11568</v>
      </c>
      <c r="O48" s="13" t="s">
        <v>11569</v>
      </c>
    </row>
    <row r="49" spans="1:15">
      <c r="A49">
        <v>147</v>
      </c>
      <c r="B49" s="13" t="s">
        <v>11570</v>
      </c>
      <c r="C49" s="13" t="s">
        <v>11571</v>
      </c>
      <c r="D49" s="13" t="s">
        <v>11572</v>
      </c>
      <c r="E49" s="13" t="s">
        <v>11573</v>
      </c>
      <c r="F49" s="13">
        <v>55113</v>
      </c>
      <c r="G49" s="13" t="s">
        <v>11574</v>
      </c>
      <c r="H49" s="13" t="s">
        <v>10442</v>
      </c>
      <c r="I49" s="13" t="s">
        <v>11575</v>
      </c>
      <c r="J49" s="13" t="s">
        <v>11576</v>
      </c>
      <c r="K49" s="13" t="s">
        <v>11577</v>
      </c>
      <c r="L49" s="13" t="s">
        <v>11578</v>
      </c>
      <c r="M49" s="13" t="s">
        <v>11579</v>
      </c>
      <c r="N49" s="13" t="s">
        <v>11580</v>
      </c>
      <c r="O49" s="13" t="s">
        <v>11581</v>
      </c>
    </row>
    <row r="50" spans="1:15">
      <c r="A50">
        <v>148</v>
      </c>
      <c r="B50" s="13" t="s">
        <v>11582</v>
      </c>
      <c r="C50" s="13" t="s">
        <v>11583</v>
      </c>
      <c r="D50" s="13" t="s">
        <v>11584</v>
      </c>
      <c r="E50" s="13" t="s">
        <v>11585</v>
      </c>
      <c r="F50" s="13">
        <v>7099</v>
      </c>
      <c r="G50" s="13" t="s">
        <v>11586</v>
      </c>
      <c r="H50" s="13" t="s">
        <v>10618</v>
      </c>
      <c r="I50" s="13" t="s">
        <v>11587</v>
      </c>
      <c r="J50" s="13" t="s">
        <v>11588</v>
      </c>
      <c r="K50" s="13" t="s">
        <v>11589</v>
      </c>
      <c r="L50" s="13" t="s">
        <v>11590</v>
      </c>
      <c r="M50" s="13" t="s">
        <v>11591</v>
      </c>
      <c r="N50" s="13" t="s">
        <v>11592</v>
      </c>
      <c r="O50" s="13" t="s">
        <v>11593</v>
      </c>
    </row>
    <row r="51" spans="1:15">
      <c r="A51">
        <v>149</v>
      </c>
      <c r="B51" s="13" t="s">
        <v>11594</v>
      </c>
      <c r="C51" s="13" t="s">
        <v>11595</v>
      </c>
      <c r="D51" s="13" t="s">
        <v>11596</v>
      </c>
      <c r="E51" s="13" t="s">
        <v>11597</v>
      </c>
      <c r="F51" s="13">
        <v>65755</v>
      </c>
      <c r="G51" s="13" t="s">
        <v>11598</v>
      </c>
      <c r="H51" s="13" t="s">
        <v>10844</v>
      </c>
      <c r="I51" s="13" t="s">
        <v>11599</v>
      </c>
      <c r="J51" s="13" t="s">
        <v>11600</v>
      </c>
      <c r="K51" s="13" t="s">
        <v>11601</v>
      </c>
      <c r="L51" s="13" t="s">
        <v>11602</v>
      </c>
      <c r="M51" s="13" t="s">
        <v>11603</v>
      </c>
      <c r="N51" s="13" t="s">
        <v>11604</v>
      </c>
      <c r="O51" s="13" t="s">
        <v>11605</v>
      </c>
    </row>
    <row r="52" spans="1:15">
      <c r="A52">
        <v>150</v>
      </c>
      <c r="B52" s="13" t="s">
        <v>11606</v>
      </c>
      <c r="C52" s="13" t="s">
        <v>11607</v>
      </c>
      <c r="D52" s="13" t="s">
        <v>11608</v>
      </c>
      <c r="E52" s="13" t="s">
        <v>11609</v>
      </c>
      <c r="F52" s="13">
        <v>3926</v>
      </c>
      <c r="G52" s="13" t="s">
        <v>11610</v>
      </c>
      <c r="H52" s="13" t="s">
        <v>10525</v>
      </c>
      <c r="I52" s="13" t="s">
        <v>11611</v>
      </c>
      <c r="J52" s="13" t="s">
        <v>11612</v>
      </c>
      <c r="K52" s="13" t="s">
        <v>11613</v>
      </c>
      <c r="L52" s="13" t="s">
        <v>11614</v>
      </c>
      <c r="M52" s="13" t="s">
        <v>11615</v>
      </c>
      <c r="N52" s="13" t="s">
        <v>11616</v>
      </c>
      <c r="O52" s="13" t="s">
        <v>11617</v>
      </c>
    </row>
    <row r="53" spans="1:15">
      <c r="A53">
        <v>151</v>
      </c>
      <c r="B53" s="13" t="s">
        <v>11618</v>
      </c>
      <c r="C53" s="13" t="s">
        <v>11619</v>
      </c>
      <c r="D53" s="13" t="s">
        <v>11620</v>
      </c>
      <c r="E53" s="13" t="s">
        <v>11621</v>
      </c>
      <c r="F53" s="13">
        <v>41249</v>
      </c>
      <c r="G53" s="13" t="s">
        <v>11622</v>
      </c>
      <c r="H53" s="13" t="s">
        <v>11623</v>
      </c>
      <c r="I53" s="13" t="s">
        <v>11624</v>
      </c>
      <c r="J53" s="13" t="s">
        <v>11625</v>
      </c>
      <c r="K53" s="13" t="s">
        <v>11626</v>
      </c>
      <c r="L53" s="13" t="s">
        <v>11627</v>
      </c>
      <c r="M53" s="13" t="s">
        <v>11628</v>
      </c>
      <c r="N53" s="13" t="s">
        <v>11629</v>
      </c>
      <c r="O53" s="13" t="s">
        <v>11630</v>
      </c>
    </row>
    <row r="54" spans="1:15">
      <c r="A54">
        <v>152</v>
      </c>
      <c r="B54" s="13" t="s">
        <v>11631</v>
      </c>
      <c r="C54" s="13" t="s">
        <v>11632</v>
      </c>
      <c r="D54" s="13" t="s">
        <v>11633</v>
      </c>
      <c r="E54" s="13" t="s">
        <v>11634</v>
      </c>
      <c r="F54" s="13">
        <v>177658</v>
      </c>
      <c r="G54" s="13" t="s">
        <v>11635</v>
      </c>
      <c r="H54" s="13" t="s">
        <v>10449</v>
      </c>
      <c r="I54" s="13" t="s">
        <v>11636</v>
      </c>
      <c r="J54" s="13" t="s">
        <v>11637</v>
      </c>
      <c r="K54" s="13" t="s">
        <v>11638</v>
      </c>
      <c r="L54" s="13" t="s">
        <v>11639</v>
      </c>
      <c r="M54" s="13" t="s">
        <v>11640</v>
      </c>
      <c r="N54" s="13" t="s">
        <v>11641</v>
      </c>
      <c r="O54" s="13" t="s">
        <v>11642</v>
      </c>
    </row>
    <row r="55" spans="1:15">
      <c r="A55">
        <v>153</v>
      </c>
      <c r="B55" s="13" t="s">
        <v>11643</v>
      </c>
      <c r="C55" s="13" t="s">
        <v>11644</v>
      </c>
      <c r="D55" s="13" t="s">
        <v>11645</v>
      </c>
      <c r="E55" s="13" t="s">
        <v>11646</v>
      </c>
      <c r="F55" s="13">
        <v>71505</v>
      </c>
      <c r="G55" s="13" t="s">
        <v>11647</v>
      </c>
      <c r="H55" s="13" t="s">
        <v>10768</v>
      </c>
      <c r="I55" s="13" t="s">
        <v>11648</v>
      </c>
      <c r="J55" s="13" t="s">
        <v>11649</v>
      </c>
      <c r="K55" s="13" t="s">
        <v>11650</v>
      </c>
      <c r="L55" s="13" t="s">
        <v>11651</v>
      </c>
      <c r="M55" s="13" t="s">
        <v>11652</v>
      </c>
      <c r="N55" s="13" t="s">
        <v>11653</v>
      </c>
      <c r="O55" s="13" t="s">
        <v>11654</v>
      </c>
    </row>
    <row r="56" spans="1:15">
      <c r="A56">
        <v>154</v>
      </c>
      <c r="B56" s="13" t="s">
        <v>11655</v>
      </c>
      <c r="C56" s="13" t="s">
        <v>5006</v>
      </c>
      <c r="D56" s="13" t="s">
        <v>11656</v>
      </c>
      <c r="E56" s="13" t="s">
        <v>11657</v>
      </c>
      <c r="F56" s="13">
        <v>51784</v>
      </c>
      <c r="G56" s="13" t="s">
        <v>11658</v>
      </c>
      <c r="H56" s="13" t="s">
        <v>10775</v>
      </c>
      <c r="I56" s="13" t="s">
        <v>11659</v>
      </c>
      <c r="J56" s="13" t="s">
        <v>11660</v>
      </c>
      <c r="K56" s="13" t="s">
        <v>11661</v>
      </c>
      <c r="L56" s="13" t="s">
        <v>11662</v>
      </c>
      <c r="M56" s="13" t="s">
        <v>11663</v>
      </c>
      <c r="N56" s="13" t="s">
        <v>11664</v>
      </c>
      <c r="O56" s="13" t="s">
        <v>11665</v>
      </c>
    </row>
    <row r="57" spans="1:15">
      <c r="A57">
        <v>155</v>
      </c>
      <c r="B57" s="13" t="s">
        <v>11666</v>
      </c>
      <c r="C57" s="13" t="s">
        <v>11667</v>
      </c>
      <c r="D57" s="13" t="s">
        <v>11668</v>
      </c>
      <c r="E57" s="13" t="s">
        <v>11669</v>
      </c>
      <c r="F57" s="13">
        <v>27854</v>
      </c>
      <c r="G57" s="13" t="s">
        <v>11670</v>
      </c>
      <c r="H57" s="13" t="s">
        <v>10714</v>
      </c>
      <c r="I57" s="13" t="s">
        <v>11671</v>
      </c>
      <c r="J57" s="13" t="s">
        <v>11672</v>
      </c>
      <c r="K57" s="13" t="s">
        <v>11673</v>
      </c>
      <c r="L57" s="13" t="s">
        <v>11674</v>
      </c>
      <c r="M57" s="13" t="s">
        <v>11675</v>
      </c>
      <c r="N57" s="13" t="s">
        <v>11676</v>
      </c>
      <c r="O57" s="13" t="s">
        <v>11677</v>
      </c>
    </row>
    <row r="58" spans="1:15">
      <c r="A58">
        <v>156</v>
      </c>
      <c r="B58" s="13" t="s">
        <v>11678</v>
      </c>
      <c r="C58" s="13" t="s">
        <v>11679</v>
      </c>
      <c r="D58" s="13" t="s">
        <v>11680</v>
      </c>
      <c r="E58" s="13" t="s">
        <v>11681</v>
      </c>
      <c r="F58" s="13">
        <v>693592</v>
      </c>
      <c r="G58" s="13" t="s">
        <v>11682</v>
      </c>
      <c r="H58" s="13" t="s">
        <v>10518</v>
      </c>
      <c r="I58" s="13" t="s">
        <v>11683</v>
      </c>
      <c r="J58" s="13" t="s">
        <v>11684</v>
      </c>
      <c r="K58" s="13" t="s">
        <v>11685</v>
      </c>
      <c r="L58" s="13" t="s">
        <v>11686</v>
      </c>
      <c r="M58" s="13" t="s">
        <v>11687</v>
      </c>
      <c r="N58" s="13" t="s">
        <v>11688</v>
      </c>
      <c r="O58" s="13" t="s">
        <v>11689</v>
      </c>
    </row>
    <row r="59" spans="1:15">
      <c r="A59">
        <v>157</v>
      </c>
      <c r="B59" s="13" t="s">
        <v>11690</v>
      </c>
      <c r="C59" s="13" t="s">
        <v>11437</v>
      </c>
      <c r="D59" s="13" t="s">
        <v>11691</v>
      </c>
      <c r="E59" s="13" t="s">
        <v>11692</v>
      </c>
      <c r="F59" s="13">
        <v>71643</v>
      </c>
      <c r="G59" s="13" t="s">
        <v>11693</v>
      </c>
      <c r="H59" s="13" t="s">
        <v>10808</v>
      </c>
      <c r="I59" s="13" t="s">
        <v>11694</v>
      </c>
      <c r="J59" s="13" t="s">
        <v>11695</v>
      </c>
      <c r="K59" s="13" t="s">
        <v>11696</v>
      </c>
      <c r="L59" s="13" t="s">
        <v>11697</v>
      </c>
      <c r="M59" s="13" t="s">
        <v>11698</v>
      </c>
      <c r="N59" s="13" t="s">
        <v>11699</v>
      </c>
      <c r="O59" s="13" t="s">
        <v>11700</v>
      </c>
    </row>
    <row r="60" spans="1:15">
      <c r="A60">
        <v>158</v>
      </c>
      <c r="B60" s="13" t="s">
        <v>11701</v>
      </c>
      <c r="C60" s="13" t="s">
        <v>11702</v>
      </c>
      <c r="D60" s="13" t="s">
        <v>11703</v>
      </c>
      <c r="E60" s="13" t="s">
        <v>11704</v>
      </c>
      <c r="F60" s="13">
        <v>87053</v>
      </c>
      <c r="G60" s="13" t="s">
        <v>11705</v>
      </c>
      <c r="H60" s="13" t="s">
        <v>10823</v>
      </c>
      <c r="I60" s="13" t="s">
        <v>11706</v>
      </c>
      <c r="J60" s="13" t="s">
        <v>11707</v>
      </c>
      <c r="K60" s="13" t="s">
        <v>11708</v>
      </c>
      <c r="L60" s="13" t="s">
        <v>11709</v>
      </c>
      <c r="M60" s="13" t="s">
        <v>11710</v>
      </c>
      <c r="N60" s="13" t="s">
        <v>11711</v>
      </c>
      <c r="O60" s="13" t="s">
        <v>11712</v>
      </c>
    </row>
    <row r="61" spans="1:15">
      <c r="A61">
        <v>159</v>
      </c>
      <c r="B61" s="13" t="s">
        <v>11713</v>
      </c>
      <c r="C61" s="13" t="s">
        <v>11714</v>
      </c>
      <c r="D61" s="13" t="s">
        <v>11715</v>
      </c>
      <c r="E61" s="13" t="s">
        <v>11716</v>
      </c>
      <c r="F61" s="13" t="s">
        <v>11717</v>
      </c>
      <c r="G61" s="13" t="s">
        <v>11718</v>
      </c>
      <c r="H61" s="13" t="s">
        <v>10927</v>
      </c>
      <c r="I61" s="13" t="s">
        <v>11719</v>
      </c>
      <c r="J61" s="13" t="s">
        <v>11720</v>
      </c>
      <c r="K61" s="13" t="s">
        <v>11721</v>
      </c>
      <c r="L61" s="13" t="s">
        <v>11722</v>
      </c>
      <c r="M61" s="13" t="s">
        <v>11723</v>
      </c>
      <c r="N61" s="13" t="s">
        <v>11724</v>
      </c>
      <c r="O61" s="13" t="s">
        <v>11725</v>
      </c>
    </row>
    <row r="62" spans="1:15">
      <c r="A62">
        <v>160</v>
      </c>
      <c r="B62" s="13" t="s">
        <v>11726</v>
      </c>
      <c r="C62" s="13" t="s">
        <v>11727</v>
      </c>
      <c r="D62" s="13" t="s">
        <v>11728</v>
      </c>
      <c r="E62" s="13" t="s">
        <v>11729</v>
      </c>
      <c r="F62" s="13">
        <v>7510</v>
      </c>
      <c r="G62" s="13" t="s">
        <v>11730</v>
      </c>
      <c r="H62" s="13" t="s">
        <v>10486</v>
      </c>
      <c r="I62" s="13" t="s">
        <v>11731</v>
      </c>
      <c r="J62" s="13" t="s">
        <v>11732</v>
      </c>
      <c r="K62" s="13" t="s">
        <v>11733</v>
      </c>
      <c r="L62" s="13" t="s">
        <v>11734</v>
      </c>
      <c r="M62" s="13" t="s">
        <v>11735</v>
      </c>
      <c r="N62" s="13" t="s">
        <v>11736</v>
      </c>
      <c r="O62" s="13" t="s">
        <v>11737</v>
      </c>
    </row>
    <row r="63" spans="1:15">
      <c r="A63">
        <v>161</v>
      </c>
      <c r="B63" s="13" t="s">
        <v>11738</v>
      </c>
      <c r="C63" s="13" t="s">
        <v>11739</v>
      </c>
      <c r="D63" s="13" t="s">
        <v>11740</v>
      </c>
      <c r="E63" s="13" t="s">
        <v>11741</v>
      </c>
      <c r="F63" s="13" t="s">
        <v>11742</v>
      </c>
      <c r="G63" s="13" t="s">
        <v>11743</v>
      </c>
      <c r="H63" s="13" t="s">
        <v>10774</v>
      </c>
      <c r="I63" s="13" t="s">
        <v>11744</v>
      </c>
      <c r="J63" s="13" t="s">
        <v>11745</v>
      </c>
      <c r="K63" s="13" t="s">
        <v>11746</v>
      </c>
      <c r="L63" s="13" t="s">
        <v>11747</v>
      </c>
      <c r="M63" s="13" t="s">
        <v>11748</v>
      </c>
      <c r="N63" s="13" t="s">
        <v>11749</v>
      </c>
      <c r="O63" s="13" t="s">
        <v>11750</v>
      </c>
    </row>
    <row r="64" spans="1:15">
      <c r="A64">
        <v>162</v>
      </c>
      <c r="B64" s="13" t="s">
        <v>1982</v>
      </c>
      <c r="C64" s="13" t="s">
        <v>11751</v>
      </c>
      <c r="D64" s="13" t="s">
        <v>11752</v>
      </c>
      <c r="E64" s="13" t="s">
        <v>11753</v>
      </c>
      <c r="F64" s="13" t="s">
        <v>11754</v>
      </c>
      <c r="G64" s="13" t="s">
        <v>11755</v>
      </c>
      <c r="H64" s="13" t="s">
        <v>10623</v>
      </c>
      <c r="I64" s="13" t="s">
        <v>11756</v>
      </c>
      <c r="J64" s="13" t="s">
        <v>11757</v>
      </c>
      <c r="K64" s="13" t="s">
        <v>11758</v>
      </c>
      <c r="L64" s="13" t="s">
        <v>11759</v>
      </c>
      <c r="M64" s="13" t="s">
        <v>11760</v>
      </c>
      <c r="N64" s="13" t="s">
        <v>11761</v>
      </c>
      <c r="O64" s="13" t="s">
        <v>11762</v>
      </c>
    </row>
    <row r="65" spans="1:15">
      <c r="A65">
        <v>163</v>
      </c>
      <c r="B65" s="13" t="s">
        <v>11763</v>
      </c>
      <c r="C65" s="13" t="s">
        <v>5202</v>
      </c>
      <c r="D65" s="13" t="s">
        <v>11764</v>
      </c>
      <c r="E65" s="13" t="s">
        <v>11765</v>
      </c>
      <c r="F65" s="13">
        <v>5820</v>
      </c>
      <c r="G65" s="13" t="s">
        <v>11766</v>
      </c>
      <c r="H65" s="13" t="s">
        <v>10830</v>
      </c>
      <c r="I65" s="13" t="s">
        <v>11767</v>
      </c>
      <c r="J65" s="13" t="s">
        <v>11768</v>
      </c>
      <c r="K65" s="13" t="s">
        <v>11769</v>
      </c>
      <c r="L65" s="13" t="s">
        <v>11770</v>
      </c>
      <c r="M65" s="13" t="s">
        <v>11771</v>
      </c>
      <c r="N65" s="13" t="s">
        <v>11772</v>
      </c>
      <c r="O65" s="13" t="s">
        <v>11773</v>
      </c>
    </row>
    <row r="66" spans="1:15">
      <c r="A66">
        <v>164</v>
      </c>
      <c r="B66" s="13" t="s">
        <v>11774</v>
      </c>
      <c r="C66" s="13" t="s">
        <v>11775</v>
      </c>
      <c r="D66" s="13" t="s">
        <v>11776</v>
      </c>
      <c r="E66" s="13" t="s">
        <v>11777</v>
      </c>
      <c r="F66" s="13">
        <v>50008</v>
      </c>
      <c r="G66" s="13" t="s">
        <v>11778</v>
      </c>
      <c r="H66" s="13" t="s">
        <v>10451</v>
      </c>
      <c r="I66" s="13" t="s">
        <v>11779</v>
      </c>
      <c r="J66" s="13" t="s">
        <v>11780</v>
      </c>
      <c r="K66" s="13" t="s">
        <v>11781</v>
      </c>
      <c r="L66" s="13" t="s">
        <v>11782</v>
      </c>
      <c r="M66" s="13" t="s">
        <v>11783</v>
      </c>
      <c r="N66" s="13" t="s">
        <v>11784</v>
      </c>
      <c r="O66" s="13" t="s">
        <v>11785</v>
      </c>
    </row>
    <row r="67" spans="1:15">
      <c r="A67">
        <v>165</v>
      </c>
      <c r="B67" s="13" t="s">
        <v>11786</v>
      </c>
      <c r="C67" s="13" t="s">
        <v>11787</v>
      </c>
      <c r="D67" s="13" t="s">
        <v>11788</v>
      </c>
      <c r="E67" s="13" t="s">
        <v>11789</v>
      </c>
      <c r="F67" s="13" t="s">
        <v>11790</v>
      </c>
      <c r="G67" s="13" t="s">
        <v>11791</v>
      </c>
      <c r="H67" s="13" t="s">
        <v>10621</v>
      </c>
      <c r="I67" s="13" t="s">
        <v>11792</v>
      </c>
      <c r="J67" s="13" t="s">
        <v>11793</v>
      </c>
      <c r="K67" s="13" t="s">
        <v>11794</v>
      </c>
      <c r="L67" s="13" t="s">
        <v>11795</v>
      </c>
      <c r="M67" s="13" t="s">
        <v>11796</v>
      </c>
      <c r="N67" s="13" t="s">
        <v>11797</v>
      </c>
      <c r="O67" s="13" t="s">
        <v>11798</v>
      </c>
    </row>
    <row r="68" spans="1:15">
      <c r="A68">
        <v>166</v>
      </c>
      <c r="B68" s="13" t="s">
        <v>6575</v>
      </c>
      <c r="C68" s="13" t="s">
        <v>11799</v>
      </c>
      <c r="D68" s="13" t="s">
        <v>11800</v>
      </c>
      <c r="E68" s="13" t="s">
        <v>11801</v>
      </c>
      <c r="F68" s="13" t="s">
        <v>11802</v>
      </c>
      <c r="G68" s="13" t="s">
        <v>11803</v>
      </c>
      <c r="H68" s="13" t="s">
        <v>10803</v>
      </c>
      <c r="I68" s="13" t="s">
        <v>11804</v>
      </c>
      <c r="J68" s="13" t="s">
        <v>11805</v>
      </c>
      <c r="K68" s="13" t="s">
        <v>11806</v>
      </c>
      <c r="L68" s="13" t="s">
        <v>11807</v>
      </c>
      <c r="M68" s="13" t="s">
        <v>11808</v>
      </c>
      <c r="N68" s="13" t="s">
        <v>11809</v>
      </c>
      <c r="O68" s="13" t="s">
        <v>11810</v>
      </c>
    </row>
    <row r="69" spans="1:15">
      <c r="A69">
        <v>167</v>
      </c>
      <c r="B69" s="13" t="s">
        <v>1157</v>
      </c>
      <c r="C69" s="13" t="s">
        <v>11811</v>
      </c>
      <c r="D69" s="13" t="s">
        <v>11812</v>
      </c>
      <c r="E69" s="13" t="s">
        <v>11813</v>
      </c>
      <c r="F69" s="13">
        <v>24813</v>
      </c>
      <c r="G69" s="13" t="s">
        <v>11814</v>
      </c>
      <c r="H69" s="13" t="s">
        <v>10906</v>
      </c>
      <c r="I69" s="13" t="s">
        <v>11815</v>
      </c>
      <c r="J69" s="13" t="s">
        <v>11816</v>
      </c>
      <c r="K69" s="13" t="s">
        <v>11817</v>
      </c>
      <c r="L69" s="13" t="s">
        <v>11818</v>
      </c>
      <c r="M69" s="13" t="s">
        <v>11819</v>
      </c>
      <c r="N69" s="13" t="s">
        <v>11820</v>
      </c>
      <c r="O69" s="13" t="s">
        <v>11821</v>
      </c>
    </row>
    <row r="70" spans="1:15">
      <c r="A70">
        <v>168</v>
      </c>
      <c r="B70" s="13" t="s">
        <v>717</v>
      </c>
      <c r="C70" s="13" t="s">
        <v>11822</v>
      </c>
      <c r="D70" s="13" t="s">
        <v>11823</v>
      </c>
      <c r="E70" s="13" t="s">
        <v>11824</v>
      </c>
      <c r="F70" s="13">
        <v>10488</v>
      </c>
      <c r="G70" s="13" t="s">
        <v>11825</v>
      </c>
      <c r="H70" s="13" t="s">
        <v>10517</v>
      </c>
      <c r="I70" s="13" t="s">
        <v>11826</v>
      </c>
      <c r="J70" s="13" t="s">
        <v>11827</v>
      </c>
      <c r="K70" s="13" t="s">
        <v>11828</v>
      </c>
      <c r="L70" s="13" t="s">
        <v>11829</v>
      </c>
      <c r="M70" s="13" t="s">
        <v>11830</v>
      </c>
      <c r="N70" s="13" t="s">
        <v>11831</v>
      </c>
      <c r="O70" s="13" t="s">
        <v>11832</v>
      </c>
    </row>
    <row r="71" spans="1:15">
      <c r="A71">
        <v>169</v>
      </c>
      <c r="B71" s="13" t="s">
        <v>11833</v>
      </c>
      <c r="C71" s="13" t="s">
        <v>11834</v>
      </c>
      <c r="D71" s="13" t="s">
        <v>11835</v>
      </c>
      <c r="E71" s="13" t="s">
        <v>11836</v>
      </c>
      <c r="F71" s="13">
        <v>60400</v>
      </c>
      <c r="G71" s="13" t="s">
        <v>11837</v>
      </c>
      <c r="H71" s="13" t="s">
        <v>10720</v>
      </c>
      <c r="I71" s="13" t="s">
        <v>11838</v>
      </c>
      <c r="J71" s="13" t="s">
        <v>11839</v>
      </c>
      <c r="K71" s="13" t="s">
        <v>11840</v>
      </c>
      <c r="L71" s="13" t="s">
        <v>11841</v>
      </c>
      <c r="M71" s="13" t="s">
        <v>11842</v>
      </c>
      <c r="N71" s="13" t="s">
        <v>11843</v>
      </c>
      <c r="O71" s="13" t="s">
        <v>11844</v>
      </c>
    </row>
    <row r="72" spans="1:15">
      <c r="A72">
        <v>170</v>
      </c>
      <c r="B72" s="13" t="s">
        <v>11845</v>
      </c>
      <c r="C72" s="13" t="s">
        <v>11846</v>
      </c>
      <c r="D72" s="13" t="s">
        <v>11847</v>
      </c>
      <c r="E72" s="13" t="s">
        <v>11848</v>
      </c>
      <c r="F72" s="13" t="s">
        <v>11849</v>
      </c>
      <c r="G72" s="13" t="s">
        <v>11850</v>
      </c>
      <c r="H72" s="13" t="s">
        <v>10593</v>
      </c>
      <c r="I72" s="13" t="s">
        <v>11851</v>
      </c>
      <c r="J72" s="13" t="s">
        <v>11852</v>
      </c>
      <c r="K72" s="13" t="s">
        <v>11853</v>
      </c>
      <c r="L72" s="13" t="s">
        <v>11854</v>
      </c>
      <c r="M72" s="13" t="s">
        <v>11855</v>
      </c>
      <c r="N72" s="13" t="s">
        <v>11856</v>
      </c>
      <c r="O72" s="13" t="s">
        <v>11857</v>
      </c>
    </row>
    <row r="73" spans="1:15">
      <c r="A73">
        <v>171</v>
      </c>
      <c r="B73" s="13" t="s">
        <v>11858</v>
      </c>
      <c r="C73" s="13" t="s">
        <v>11859</v>
      </c>
      <c r="D73" s="13" t="s">
        <v>11860</v>
      </c>
      <c r="E73" s="13" t="s">
        <v>11861</v>
      </c>
      <c r="F73" s="13" t="s">
        <v>11862</v>
      </c>
      <c r="G73" s="13" t="s">
        <v>11863</v>
      </c>
      <c r="H73" s="13" t="s">
        <v>10458</v>
      </c>
      <c r="I73" s="13" t="s">
        <v>11864</v>
      </c>
      <c r="J73" s="13" t="s">
        <v>11865</v>
      </c>
      <c r="K73" s="13" t="s">
        <v>11866</v>
      </c>
      <c r="L73" s="13" t="s">
        <v>11867</v>
      </c>
      <c r="M73" s="13" t="s">
        <v>11868</v>
      </c>
      <c r="N73" s="13" t="s">
        <v>11869</v>
      </c>
      <c r="O73" s="13" t="s">
        <v>11870</v>
      </c>
    </row>
    <row r="74" spans="1:15">
      <c r="A74">
        <v>172</v>
      </c>
      <c r="B74" s="13" t="s">
        <v>11871</v>
      </c>
      <c r="C74" s="13" t="s">
        <v>11872</v>
      </c>
      <c r="D74" s="13" t="s">
        <v>11873</v>
      </c>
      <c r="E74" s="13" t="s">
        <v>11874</v>
      </c>
      <c r="F74" s="13" t="s">
        <v>11875</v>
      </c>
      <c r="G74" s="13" t="s">
        <v>11876</v>
      </c>
      <c r="H74" s="13" t="s">
        <v>10597</v>
      </c>
      <c r="I74" s="13" t="s">
        <v>11877</v>
      </c>
      <c r="J74" s="13" t="s">
        <v>11878</v>
      </c>
      <c r="K74" s="13" t="s">
        <v>11879</v>
      </c>
      <c r="L74" s="13" t="s">
        <v>11880</v>
      </c>
      <c r="M74" s="13" t="s">
        <v>11881</v>
      </c>
      <c r="N74" s="13" t="s">
        <v>11882</v>
      </c>
      <c r="O74" s="13" t="s">
        <v>11883</v>
      </c>
    </row>
    <row r="75" spans="1:15">
      <c r="A75">
        <v>173</v>
      </c>
      <c r="B75" s="13" t="s">
        <v>6391</v>
      </c>
      <c r="C75" s="13" t="s">
        <v>11207</v>
      </c>
      <c r="D75" s="13" t="s">
        <v>11884</v>
      </c>
      <c r="E75" s="13" t="s">
        <v>11885</v>
      </c>
      <c r="F75" s="13">
        <v>464298</v>
      </c>
      <c r="G75" s="13" t="s">
        <v>11886</v>
      </c>
      <c r="H75" s="13" t="s">
        <v>10477</v>
      </c>
      <c r="I75" s="13" t="s">
        <v>11887</v>
      </c>
      <c r="J75" s="13" t="s">
        <v>11888</v>
      </c>
      <c r="K75" s="13" t="s">
        <v>11889</v>
      </c>
      <c r="L75" s="13" t="s">
        <v>11890</v>
      </c>
      <c r="M75" s="13" t="s">
        <v>11891</v>
      </c>
      <c r="N75" s="13" t="s">
        <v>11892</v>
      </c>
      <c r="O75" s="13" t="s">
        <v>11893</v>
      </c>
    </row>
    <row r="76" spans="1:15">
      <c r="A76">
        <v>174</v>
      </c>
      <c r="B76" s="13" t="s">
        <v>11894</v>
      </c>
      <c r="C76" s="13" t="s">
        <v>11895</v>
      </c>
      <c r="D76" s="13" t="s">
        <v>11896</v>
      </c>
      <c r="E76" s="13" t="s">
        <v>11897</v>
      </c>
      <c r="F76" s="13" t="s">
        <v>11898</v>
      </c>
      <c r="G76" s="13" t="s">
        <v>11899</v>
      </c>
      <c r="H76" s="13" t="s">
        <v>10629</v>
      </c>
      <c r="I76" s="13" t="s">
        <v>11900</v>
      </c>
      <c r="J76" s="13" t="s">
        <v>11901</v>
      </c>
      <c r="K76" s="13" t="s">
        <v>11902</v>
      </c>
      <c r="L76" s="13" t="s">
        <v>11903</v>
      </c>
      <c r="M76" s="13" t="s">
        <v>11904</v>
      </c>
      <c r="N76" s="13" t="s">
        <v>11905</v>
      </c>
      <c r="O76" s="13" t="s">
        <v>11906</v>
      </c>
    </row>
    <row r="77" spans="1:15">
      <c r="A77">
        <v>175</v>
      </c>
      <c r="B77" s="13" t="s">
        <v>4546</v>
      </c>
      <c r="C77" s="13" t="s">
        <v>11907</v>
      </c>
      <c r="D77" s="13" t="s">
        <v>11908</v>
      </c>
      <c r="E77" s="13" t="s">
        <v>11909</v>
      </c>
      <c r="F77" s="13">
        <v>16498</v>
      </c>
      <c r="G77" s="13" t="s">
        <v>11910</v>
      </c>
      <c r="H77" s="13" t="s">
        <v>10629</v>
      </c>
      <c r="I77" s="13" t="s">
        <v>11911</v>
      </c>
      <c r="J77" s="13" t="s">
        <v>11912</v>
      </c>
      <c r="K77" s="13" t="s">
        <v>11913</v>
      </c>
      <c r="L77" s="13" t="s">
        <v>11914</v>
      </c>
      <c r="M77" s="13" t="s">
        <v>11915</v>
      </c>
      <c r="N77" s="13" t="s">
        <v>11916</v>
      </c>
      <c r="O77" s="13" t="s">
        <v>11917</v>
      </c>
    </row>
    <row r="78" spans="1:15">
      <c r="A78">
        <v>176</v>
      </c>
      <c r="B78" s="13" t="s">
        <v>11918</v>
      </c>
      <c r="C78" s="13" t="s">
        <v>11919</v>
      </c>
      <c r="D78" s="13" t="s">
        <v>11920</v>
      </c>
      <c r="E78" s="13" t="s">
        <v>11921</v>
      </c>
      <c r="F78" s="13">
        <v>12707</v>
      </c>
      <c r="G78" s="13" t="s">
        <v>11922</v>
      </c>
      <c r="H78" s="13" t="s">
        <v>10906</v>
      </c>
      <c r="I78" s="13" t="s">
        <v>11923</v>
      </c>
      <c r="J78" s="13" t="s">
        <v>11924</v>
      </c>
      <c r="K78" s="13" t="s">
        <v>11925</v>
      </c>
      <c r="L78" s="13" t="s">
        <v>11926</v>
      </c>
      <c r="M78" s="13" t="s">
        <v>11927</v>
      </c>
      <c r="N78" s="13" t="s">
        <v>11928</v>
      </c>
      <c r="O78" s="13" t="s">
        <v>11929</v>
      </c>
    </row>
    <row r="79" spans="1:15">
      <c r="A79">
        <v>177</v>
      </c>
      <c r="B79" s="13" t="s">
        <v>11930</v>
      </c>
      <c r="C79" s="13" t="s">
        <v>370</v>
      </c>
      <c r="D79" s="13" t="s">
        <v>11931</v>
      </c>
      <c r="E79" s="13" t="s">
        <v>11932</v>
      </c>
      <c r="F79" s="13">
        <v>51003</v>
      </c>
      <c r="G79" s="13" t="s">
        <v>11933</v>
      </c>
      <c r="H79" s="13" t="s">
        <v>10581</v>
      </c>
      <c r="I79" s="13" t="s">
        <v>11934</v>
      </c>
      <c r="J79" s="13" t="s">
        <v>11935</v>
      </c>
      <c r="K79" s="13" t="s">
        <v>11936</v>
      </c>
      <c r="L79" s="13" t="s">
        <v>11937</v>
      </c>
      <c r="M79" s="13" t="s">
        <v>11938</v>
      </c>
      <c r="N79" s="13" t="s">
        <v>11939</v>
      </c>
      <c r="O79" s="13" t="s">
        <v>11940</v>
      </c>
    </row>
    <row r="80" spans="1:15">
      <c r="A80">
        <v>178</v>
      </c>
      <c r="B80" s="13" t="s">
        <v>11941</v>
      </c>
      <c r="C80" s="13" t="s">
        <v>11942</v>
      </c>
      <c r="D80" s="13" t="s">
        <v>11943</v>
      </c>
      <c r="E80" s="13" t="s">
        <v>11944</v>
      </c>
      <c r="F80" s="13">
        <v>5531</v>
      </c>
      <c r="G80" s="13" t="s">
        <v>11945</v>
      </c>
      <c r="H80" s="13" t="s">
        <v>10533</v>
      </c>
      <c r="I80" s="13" t="s">
        <v>11946</v>
      </c>
      <c r="J80" s="13" t="s">
        <v>11947</v>
      </c>
      <c r="K80" s="13" t="s">
        <v>11948</v>
      </c>
      <c r="L80" s="13" t="s">
        <v>11949</v>
      </c>
      <c r="M80" s="13" t="s">
        <v>11950</v>
      </c>
      <c r="N80" s="13" t="s">
        <v>11951</v>
      </c>
      <c r="O80" s="13" t="s">
        <v>11952</v>
      </c>
    </row>
    <row r="81" spans="1:15">
      <c r="A81">
        <v>179</v>
      </c>
      <c r="B81" s="13" t="s">
        <v>11953</v>
      </c>
      <c r="C81" s="13" t="s">
        <v>11954</v>
      </c>
      <c r="D81" s="13" t="s">
        <v>11955</v>
      </c>
      <c r="E81" s="13" t="s">
        <v>11956</v>
      </c>
      <c r="F81" s="13" t="s">
        <v>11957</v>
      </c>
      <c r="G81" s="13" t="s">
        <v>11958</v>
      </c>
      <c r="H81" s="13" t="s">
        <v>10578</v>
      </c>
      <c r="I81" s="13" t="s">
        <v>11959</v>
      </c>
      <c r="J81" s="13" t="s">
        <v>11960</v>
      </c>
      <c r="K81" s="13" t="s">
        <v>11961</v>
      </c>
      <c r="L81" s="13" t="s">
        <v>11962</v>
      </c>
      <c r="M81" s="13" t="s">
        <v>11963</v>
      </c>
      <c r="N81" s="13" t="s">
        <v>11964</v>
      </c>
      <c r="O81" s="13" t="s">
        <v>11965</v>
      </c>
    </row>
    <row r="82" spans="1:15">
      <c r="A82">
        <v>180</v>
      </c>
      <c r="B82" s="13" t="s">
        <v>11966</v>
      </c>
      <c r="C82" s="13" t="s">
        <v>11967</v>
      </c>
      <c r="D82" s="13" t="s">
        <v>11968</v>
      </c>
      <c r="E82" s="13" t="s">
        <v>11969</v>
      </c>
      <c r="F82" s="13">
        <v>3039</v>
      </c>
      <c r="G82" s="13" t="s">
        <v>11970</v>
      </c>
      <c r="H82" s="13" t="s">
        <v>10940</v>
      </c>
      <c r="I82" s="13" t="s">
        <v>11971</v>
      </c>
      <c r="J82" s="13" t="s">
        <v>11972</v>
      </c>
      <c r="K82" s="13" t="s">
        <v>11973</v>
      </c>
      <c r="L82" s="13" t="s">
        <v>11974</v>
      </c>
      <c r="M82" s="13" t="s">
        <v>11975</v>
      </c>
      <c r="N82" s="13" t="s">
        <v>11976</v>
      </c>
      <c r="O82" s="13" t="s">
        <v>11977</v>
      </c>
    </row>
    <row r="83" spans="1:15">
      <c r="A83">
        <v>181</v>
      </c>
      <c r="B83" s="13" t="s">
        <v>11978</v>
      </c>
      <c r="C83" s="13" t="s">
        <v>11979</v>
      </c>
      <c r="D83" s="13" t="s">
        <v>11980</v>
      </c>
      <c r="E83" s="13" t="s">
        <v>11981</v>
      </c>
      <c r="F83" s="13">
        <v>86872</v>
      </c>
      <c r="G83" s="13" t="s">
        <v>11982</v>
      </c>
      <c r="H83" s="13" t="s">
        <v>10799</v>
      </c>
      <c r="I83" s="13" t="s">
        <v>11983</v>
      </c>
      <c r="J83" s="13" t="s">
        <v>11984</v>
      </c>
      <c r="K83" s="13" t="s">
        <v>11985</v>
      </c>
      <c r="L83" s="13" t="s">
        <v>11986</v>
      </c>
      <c r="M83" s="13" t="s">
        <v>11987</v>
      </c>
      <c r="N83" s="13" t="s">
        <v>11988</v>
      </c>
      <c r="O83" s="13" t="s">
        <v>11989</v>
      </c>
    </row>
    <row r="84" spans="1:15">
      <c r="A84">
        <v>182</v>
      </c>
      <c r="B84" s="13" t="s">
        <v>11990</v>
      </c>
      <c r="C84" s="13" t="s">
        <v>11991</v>
      </c>
      <c r="D84" s="13" t="s">
        <v>11992</v>
      </c>
      <c r="E84" s="13" t="s">
        <v>11993</v>
      </c>
      <c r="F84" s="13">
        <v>362276</v>
      </c>
      <c r="G84" s="13" t="s">
        <v>11994</v>
      </c>
      <c r="H84" s="13" t="s">
        <v>10957</v>
      </c>
      <c r="I84" s="13" t="s">
        <v>11995</v>
      </c>
      <c r="J84" s="13" t="s">
        <v>11996</v>
      </c>
      <c r="K84" s="13" t="s">
        <v>11997</v>
      </c>
      <c r="L84" s="13" t="s">
        <v>11998</v>
      </c>
      <c r="M84" s="13" t="s">
        <v>11999</v>
      </c>
      <c r="N84" s="13" t="s">
        <v>12000</v>
      </c>
      <c r="O84" s="13" t="s">
        <v>12001</v>
      </c>
    </row>
    <row r="85" spans="1:15">
      <c r="A85">
        <v>183</v>
      </c>
      <c r="B85" s="13" t="s">
        <v>12002</v>
      </c>
      <c r="C85" s="13" t="s">
        <v>12003</v>
      </c>
      <c r="D85" s="13" t="s">
        <v>12004</v>
      </c>
      <c r="E85" s="13" t="s">
        <v>12005</v>
      </c>
      <c r="F85" s="13">
        <v>55278</v>
      </c>
      <c r="G85" s="13" t="s">
        <v>12006</v>
      </c>
      <c r="H85" s="13" t="s">
        <v>10442</v>
      </c>
      <c r="I85" s="13" t="s">
        <v>12007</v>
      </c>
      <c r="J85" s="13" t="s">
        <v>12008</v>
      </c>
      <c r="K85" s="13" t="s">
        <v>12009</v>
      </c>
      <c r="L85" s="13" t="s">
        <v>12010</v>
      </c>
      <c r="M85" s="13" t="s">
        <v>12011</v>
      </c>
      <c r="N85" s="13" t="s">
        <v>12012</v>
      </c>
      <c r="O85" s="13" t="s">
        <v>12013</v>
      </c>
    </row>
    <row r="86" spans="1:15">
      <c r="A86">
        <v>184</v>
      </c>
      <c r="B86" s="13" t="s">
        <v>6847</v>
      </c>
      <c r="C86" s="13" t="s">
        <v>6030</v>
      </c>
      <c r="D86" s="13" t="s">
        <v>12014</v>
      </c>
      <c r="E86" s="13" t="s">
        <v>12015</v>
      </c>
      <c r="F86" s="13">
        <v>160976</v>
      </c>
      <c r="G86" s="13" t="s">
        <v>12016</v>
      </c>
      <c r="H86" s="13" t="s">
        <v>10988</v>
      </c>
      <c r="I86" s="13" t="s">
        <v>12017</v>
      </c>
      <c r="J86" s="13" t="s">
        <v>12018</v>
      </c>
      <c r="K86" s="13" t="s">
        <v>12019</v>
      </c>
      <c r="L86" s="13" t="s">
        <v>12020</v>
      </c>
      <c r="M86" s="13" t="s">
        <v>12021</v>
      </c>
      <c r="N86" s="13" t="s">
        <v>12022</v>
      </c>
      <c r="O86" s="13" t="s">
        <v>12023</v>
      </c>
    </row>
    <row r="87" spans="1:15">
      <c r="A87">
        <v>185</v>
      </c>
      <c r="B87" s="13" t="s">
        <v>12024</v>
      </c>
      <c r="C87" s="13" t="s">
        <v>12025</v>
      </c>
      <c r="D87" s="13" t="s">
        <v>12026</v>
      </c>
      <c r="E87" s="13" t="s">
        <v>12027</v>
      </c>
      <c r="F87" s="13">
        <v>6294</v>
      </c>
      <c r="G87" s="13" t="s">
        <v>12028</v>
      </c>
      <c r="H87" s="13" t="s">
        <v>10695</v>
      </c>
      <c r="I87" s="13" t="s">
        <v>12029</v>
      </c>
      <c r="J87" s="13" t="s">
        <v>12030</v>
      </c>
      <c r="K87" s="13" t="s">
        <v>12031</v>
      </c>
      <c r="L87" s="13" t="s">
        <v>12032</v>
      </c>
      <c r="M87" s="13" t="s">
        <v>12033</v>
      </c>
      <c r="N87" s="13" t="s">
        <v>12034</v>
      </c>
      <c r="O87" s="13" t="s">
        <v>12035</v>
      </c>
    </row>
    <row r="88" spans="1:15">
      <c r="A88">
        <v>186</v>
      </c>
      <c r="B88" s="13" t="s">
        <v>12036</v>
      </c>
      <c r="C88" s="13" t="s">
        <v>12037</v>
      </c>
      <c r="D88" s="13" t="s">
        <v>12038</v>
      </c>
      <c r="E88" s="13" t="s">
        <v>12039</v>
      </c>
      <c r="F88" s="13">
        <v>417717</v>
      </c>
      <c r="G88" s="13" t="s">
        <v>12040</v>
      </c>
      <c r="H88" s="13" t="s">
        <v>10993</v>
      </c>
      <c r="I88" s="13" t="s">
        <v>12041</v>
      </c>
      <c r="J88" s="13" t="s">
        <v>12042</v>
      </c>
      <c r="K88" s="13" t="s">
        <v>12043</v>
      </c>
      <c r="L88" s="13" t="s">
        <v>12044</v>
      </c>
      <c r="M88" s="13" t="s">
        <v>12045</v>
      </c>
      <c r="N88" s="13" t="s">
        <v>12046</v>
      </c>
      <c r="O88" s="13" t="s">
        <v>12047</v>
      </c>
    </row>
    <row r="89" spans="1:15">
      <c r="A89">
        <v>187</v>
      </c>
      <c r="B89" s="13" t="s">
        <v>12048</v>
      </c>
      <c r="C89" s="13" t="s">
        <v>12049</v>
      </c>
      <c r="D89" s="13" t="s">
        <v>12050</v>
      </c>
      <c r="E89" s="13" t="s">
        <v>12051</v>
      </c>
      <c r="F89" s="13">
        <v>435861</v>
      </c>
      <c r="G89" s="13" t="s">
        <v>12052</v>
      </c>
      <c r="H89" s="13" t="s">
        <v>10774</v>
      </c>
      <c r="I89" s="13" t="s">
        <v>12053</v>
      </c>
      <c r="J89" s="13" t="s">
        <v>12054</v>
      </c>
      <c r="K89" s="13" t="s">
        <v>12055</v>
      </c>
      <c r="L89" s="13" t="s">
        <v>12056</v>
      </c>
      <c r="M89" s="13" t="s">
        <v>12057</v>
      </c>
      <c r="N89" s="13" t="s">
        <v>12058</v>
      </c>
      <c r="O89" s="13" t="s">
        <v>12059</v>
      </c>
    </row>
    <row r="90" spans="1:15">
      <c r="A90">
        <v>188</v>
      </c>
      <c r="B90" s="13" t="s">
        <v>4314</v>
      </c>
      <c r="C90" s="13" t="s">
        <v>12060</v>
      </c>
      <c r="D90" s="13" t="s">
        <v>12061</v>
      </c>
      <c r="E90" s="13" t="s">
        <v>12062</v>
      </c>
      <c r="F90" s="13">
        <v>65293</v>
      </c>
      <c r="G90" s="13" t="s">
        <v>12063</v>
      </c>
      <c r="H90" s="13" t="s">
        <v>10741</v>
      </c>
      <c r="I90" s="13" t="s">
        <v>12064</v>
      </c>
      <c r="J90" s="13" t="s">
        <v>12065</v>
      </c>
      <c r="K90" s="13" t="s">
        <v>12066</v>
      </c>
      <c r="L90" s="13" t="s">
        <v>12067</v>
      </c>
      <c r="M90" s="13" t="s">
        <v>12068</v>
      </c>
      <c r="N90" s="13" t="s">
        <v>12069</v>
      </c>
      <c r="O90" s="13" t="s">
        <v>12070</v>
      </c>
    </row>
    <row r="91" spans="1:15">
      <c r="A91">
        <v>189</v>
      </c>
      <c r="B91" s="13" t="s">
        <v>12071</v>
      </c>
      <c r="C91" s="13" t="s">
        <v>12072</v>
      </c>
      <c r="D91" s="13" t="s">
        <v>12073</v>
      </c>
      <c r="E91" s="13" t="s">
        <v>12074</v>
      </c>
      <c r="F91" s="13">
        <v>3137</v>
      </c>
      <c r="G91" s="13" t="s">
        <v>12075</v>
      </c>
      <c r="H91" s="13" t="s">
        <v>10634</v>
      </c>
      <c r="I91" s="13" t="s">
        <v>12076</v>
      </c>
      <c r="J91" s="13" t="s">
        <v>12077</v>
      </c>
      <c r="K91" s="13" t="s">
        <v>12078</v>
      </c>
      <c r="L91" s="13" t="s">
        <v>12079</v>
      </c>
      <c r="M91" s="13" t="s">
        <v>12080</v>
      </c>
      <c r="N91" s="13" t="s">
        <v>12081</v>
      </c>
      <c r="O91" s="13" t="s">
        <v>12082</v>
      </c>
    </row>
    <row r="92" spans="1:15">
      <c r="A92">
        <v>190</v>
      </c>
      <c r="B92" s="13" t="s">
        <v>12083</v>
      </c>
      <c r="C92" s="13" t="s">
        <v>7341</v>
      </c>
      <c r="D92" s="13" t="s">
        <v>12084</v>
      </c>
      <c r="E92" s="13" t="s">
        <v>12085</v>
      </c>
      <c r="F92" s="13" t="s">
        <v>12086</v>
      </c>
      <c r="G92" s="13" t="s">
        <v>12087</v>
      </c>
      <c r="H92" s="13" t="s">
        <v>10833</v>
      </c>
      <c r="I92" s="13" t="s">
        <v>12088</v>
      </c>
      <c r="J92" s="13" t="s">
        <v>12089</v>
      </c>
      <c r="K92" s="13" t="s">
        <v>12090</v>
      </c>
      <c r="L92" s="13" t="s">
        <v>12091</v>
      </c>
      <c r="M92" s="13" t="s">
        <v>12092</v>
      </c>
      <c r="N92" s="13" t="s">
        <v>12093</v>
      </c>
      <c r="O92" s="13" t="s">
        <v>12094</v>
      </c>
    </row>
    <row r="93" spans="1:15">
      <c r="A93">
        <v>191</v>
      </c>
      <c r="B93" s="13" t="s">
        <v>12095</v>
      </c>
      <c r="C93" s="13" t="s">
        <v>12096</v>
      </c>
      <c r="D93" s="13" t="s">
        <v>12097</v>
      </c>
      <c r="E93" s="13" t="s">
        <v>12098</v>
      </c>
      <c r="F93" s="13">
        <v>93210</v>
      </c>
      <c r="G93" s="13" t="s">
        <v>12099</v>
      </c>
      <c r="H93" s="13" t="s">
        <v>10456</v>
      </c>
      <c r="I93" s="13" t="s">
        <v>12100</v>
      </c>
      <c r="J93" s="13" t="s">
        <v>12101</v>
      </c>
      <c r="K93" s="13" t="s">
        <v>12102</v>
      </c>
      <c r="L93" s="13" t="s">
        <v>12103</v>
      </c>
      <c r="M93" s="13" t="s">
        <v>12104</v>
      </c>
      <c r="N93" s="13" t="s">
        <v>12105</v>
      </c>
      <c r="O93" s="13" t="s">
        <v>12106</v>
      </c>
    </row>
    <row r="94" spans="1:15">
      <c r="A94">
        <v>192</v>
      </c>
      <c r="B94" s="13" t="s">
        <v>7463</v>
      </c>
      <c r="C94" s="13" t="s">
        <v>12107</v>
      </c>
      <c r="D94" s="13" t="s">
        <v>12108</v>
      </c>
      <c r="E94" s="13" t="s">
        <v>12109</v>
      </c>
      <c r="F94" s="13">
        <v>13359</v>
      </c>
      <c r="G94" s="13" t="s">
        <v>12110</v>
      </c>
      <c r="H94" s="13" t="s">
        <v>10945</v>
      </c>
      <c r="I94" s="13" t="s">
        <v>12111</v>
      </c>
      <c r="J94" s="13" t="s">
        <v>12112</v>
      </c>
      <c r="K94" s="13" t="s">
        <v>12113</v>
      </c>
      <c r="L94" s="13" t="s">
        <v>12114</v>
      </c>
      <c r="M94" s="13" t="s">
        <v>12115</v>
      </c>
      <c r="N94" s="13" t="s">
        <v>12116</v>
      </c>
      <c r="O94" s="13" t="s">
        <v>12117</v>
      </c>
    </row>
    <row r="95" spans="1:15">
      <c r="A95">
        <v>193</v>
      </c>
      <c r="B95" s="13" t="s">
        <v>12118</v>
      </c>
      <c r="C95" s="13" t="s">
        <v>12119</v>
      </c>
      <c r="D95" s="13" t="s">
        <v>12120</v>
      </c>
      <c r="E95" s="13" t="s">
        <v>12121</v>
      </c>
      <c r="F95" s="13">
        <v>50342</v>
      </c>
      <c r="G95" s="13" t="s">
        <v>12122</v>
      </c>
      <c r="H95" s="13" t="s">
        <v>10972</v>
      </c>
      <c r="I95" s="13" t="s">
        <v>12123</v>
      </c>
      <c r="J95" s="13" t="s">
        <v>12124</v>
      </c>
      <c r="K95" s="13" t="s">
        <v>12125</v>
      </c>
      <c r="L95" s="13" t="s">
        <v>12126</v>
      </c>
      <c r="M95" s="13" t="s">
        <v>12127</v>
      </c>
      <c r="N95" s="13" t="s">
        <v>12128</v>
      </c>
      <c r="O95" s="13" t="s">
        <v>12129</v>
      </c>
    </row>
    <row r="96" spans="1:15">
      <c r="A96">
        <v>194</v>
      </c>
      <c r="B96" s="13" t="s">
        <v>12130</v>
      </c>
      <c r="C96" s="13" t="s">
        <v>12131</v>
      </c>
      <c r="D96" s="13" t="s">
        <v>12132</v>
      </c>
      <c r="E96" s="13" t="s">
        <v>12133</v>
      </c>
      <c r="F96" s="13">
        <v>796453</v>
      </c>
      <c r="G96" s="13" t="s">
        <v>12134</v>
      </c>
      <c r="H96" s="13" t="s">
        <v>10498</v>
      </c>
      <c r="I96" s="13" t="s">
        <v>12135</v>
      </c>
      <c r="J96" s="13" t="s">
        <v>12136</v>
      </c>
      <c r="K96" s="13" t="s">
        <v>12137</v>
      </c>
      <c r="L96" s="13" t="s">
        <v>12138</v>
      </c>
      <c r="M96" s="13" t="s">
        <v>12139</v>
      </c>
      <c r="N96" s="13" t="s">
        <v>12140</v>
      </c>
      <c r="O96" s="13" t="s">
        <v>12141</v>
      </c>
    </row>
    <row r="97" spans="1:15">
      <c r="A97">
        <v>195</v>
      </c>
      <c r="B97" s="13" t="s">
        <v>4174</v>
      </c>
      <c r="C97" s="13" t="s">
        <v>12142</v>
      </c>
      <c r="D97" s="13" t="s">
        <v>12143</v>
      </c>
      <c r="E97" s="13" t="s">
        <v>12144</v>
      </c>
      <c r="F97" s="13">
        <v>60346</v>
      </c>
      <c r="G97" s="13" t="s">
        <v>12145</v>
      </c>
      <c r="H97" s="13" t="s">
        <v>10675</v>
      </c>
      <c r="I97" s="13" t="s">
        <v>12146</v>
      </c>
      <c r="J97" s="13" t="s">
        <v>12147</v>
      </c>
      <c r="K97" s="13" t="s">
        <v>12148</v>
      </c>
      <c r="L97" s="13" t="s">
        <v>12149</v>
      </c>
      <c r="M97" s="13" t="s">
        <v>12150</v>
      </c>
      <c r="N97" s="13" t="s">
        <v>12151</v>
      </c>
      <c r="O97" s="13" t="s">
        <v>12152</v>
      </c>
    </row>
    <row r="98" spans="1:15">
      <c r="A98">
        <v>196</v>
      </c>
      <c r="B98" s="13" t="s">
        <v>12153</v>
      </c>
      <c r="C98" s="13" t="s">
        <v>12154</v>
      </c>
      <c r="D98" s="13" t="s">
        <v>12155</v>
      </c>
      <c r="E98" s="13" t="s">
        <v>12156</v>
      </c>
      <c r="F98" s="13">
        <v>9755</v>
      </c>
      <c r="G98" s="13" t="s">
        <v>12157</v>
      </c>
      <c r="H98" s="13" t="s">
        <v>10684</v>
      </c>
      <c r="I98" s="13" t="s">
        <v>12158</v>
      </c>
      <c r="J98" s="13" t="s">
        <v>12159</v>
      </c>
      <c r="K98" s="13" t="s">
        <v>12160</v>
      </c>
      <c r="L98" s="13" t="s">
        <v>12161</v>
      </c>
      <c r="M98" s="13" t="s">
        <v>12162</v>
      </c>
      <c r="N98" s="13" t="s">
        <v>12163</v>
      </c>
      <c r="O98" s="13" t="s">
        <v>12164</v>
      </c>
    </row>
    <row r="99" spans="1:15">
      <c r="A99">
        <v>197</v>
      </c>
      <c r="B99" s="13" t="s">
        <v>7490</v>
      </c>
      <c r="C99" s="13" t="s">
        <v>12165</v>
      </c>
      <c r="D99" s="13" t="s">
        <v>12166</v>
      </c>
      <c r="E99" s="13" t="s">
        <v>12167</v>
      </c>
      <c r="F99" s="13">
        <v>30101</v>
      </c>
      <c r="G99" s="13" t="s">
        <v>12168</v>
      </c>
      <c r="H99" s="13" t="s">
        <v>10434</v>
      </c>
      <c r="I99" s="13" t="s">
        <v>12169</v>
      </c>
      <c r="J99" s="13" t="s">
        <v>12170</v>
      </c>
      <c r="K99" s="13" t="s">
        <v>12171</v>
      </c>
      <c r="L99" s="13" t="s">
        <v>12172</v>
      </c>
      <c r="M99" s="13" t="s">
        <v>12173</v>
      </c>
      <c r="N99" s="13" t="s">
        <v>12174</v>
      </c>
      <c r="O99" s="13" t="s">
        <v>12175</v>
      </c>
    </row>
    <row r="100" spans="1:15">
      <c r="A100">
        <v>198</v>
      </c>
      <c r="B100" s="13" t="s">
        <v>12176</v>
      </c>
      <c r="C100" s="13" t="s">
        <v>12177</v>
      </c>
      <c r="D100" s="13" t="s">
        <v>12178</v>
      </c>
      <c r="E100" s="13" t="s">
        <v>12179</v>
      </c>
      <c r="F100" s="13">
        <v>46330</v>
      </c>
      <c r="G100" s="13" t="s">
        <v>12180</v>
      </c>
      <c r="H100" s="13" t="s">
        <v>10761</v>
      </c>
      <c r="I100" s="13" t="s">
        <v>12181</v>
      </c>
      <c r="J100" s="13" t="s">
        <v>12182</v>
      </c>
      <c r="K100" s="13" t="s">
        <v>12183</v>
      </c>
      <c r="L100" s="13" t="s">
        <v>12184</v>
      </c>
      <c r="M100" s="13" t="s">
        <v>12185</v>
      </c>
      <c r="N100" s="13" t="s">
        <v>12186</v>
      </c>
      <c r="O100" s="13" t="s">
        <v>12187</v>
      </c>
    </row>
    <row r="101" spans="1:15">
      <c r="A101">
        <v>199</v>
      </c>
      <c r="B101" s="13" t="s">
        <v>4156</v>
      </c>
      <c r="C101" s="13" t="s">
        <v>12188</v>
      </c>
      <c r="D101" s="13" t="s">
        <v>12189</v>
      </c>
      <c r="E101" s="13" t="s">
        <v>12190</v>
      </c>
      <c r="F101" s="13">
        <v>29228</v>
      </c>
      <c r="G101" s="13" t="s">
        <v>12191</v>
      </c>
      <c r="H101" s="13" t="s">
        <v>10761</v>
      </c>
      <c r="I101" s="13" t="s">
        <v>12192</v>
      </c>
      <c r="J101" s="13" t="s">
        <v>12193</v>
      </c>
      <c r="K101" s="13" t="s">
        <v>12194</v>
      </c>
      <c r="L101" s="13" t="s">
        <v>12195</v>
      </c>
      <c r="M101" s="13" t="s">
        <v>12196</v>
      </c>
      <c r="N101" s="13" t="s">
        <v>12197</v>
      </c>
      <c r="O101" s="13" t="s">
        <v>12198</v>
      </c>
    </row>
    <row r="102" spans="1:15">
      <c r="A102">
        <v>200</v>
      </c>
      <c r="B102" s="13" t="s">
        <v>12199</v>
      </c>
      <c r="C102" s="13" t="s">
        <v>12200</v>
      </c>
      <c r="D102" s="13" t="s">
        <v>12201</v>
      </c>
      <c r="E102" s="13" t="s">
        <v>12202</v>
      </c>
      <c r="F102" s="13">
        <v>363749</v>
      </c>
      <c r="G102" s="13" t="s">
        <v>12203</v>
      </c>
      <c r="H102" s="13" t="s">
        <v>10456</v>
      </c>
      <c r="I102" s="13" t="s">
        <v>12204</v>
      </c>
      <c r="J102" s="13" t="s">
        <v>12205</v>
      </c>
      <c r="K102" s="13" t="s">
        <v>12206</v>
      </c>
      <c r="L102" s="13" t="s">
        <v>12207</v>
      </c>
      <c r="M102" s="13" t="s">
        <v>12208</v>
      </c>
      <c r="N102" s="13" t="s">
        <v>12209</v>
      </c>
      <c r="O102" s="13" t="s">
        <v>12210</v>
      </c>
    </row>
    <row r="103" spans="1:15">
      <c r="A103">
        <v>201</v>
      </c>
      <c r="B103" s="13" t="s">
        <v>12211</v>
      </c>
      <c r="C103" s="13" t="s">
        <v>12212</v>
      </c>
      <c r="D103" s="13" t="s">
        <v>12213</v>
      </c>
      <c r="E103" s="13" t="s">
        <v>12214</v>
      </c>
      <c r="F103" s="13" t="s">
        <v>12215</v>
      </c>
      <c r="G103" s="13" t="s">
        <v>12216</v>
      </c>
      <c r="H103" s="13" t="s">
        <v>10649</v>
      </c>
      <c r="I103" s="13" t="s">
        <v>12217</v>
      </c>
      <c r="J103" s="13" t="s">
        <v>12218</v>
      </c>
      <c r="K103" s="13" t="s">
        <v>12219</v>
      </c>
      <c r="L103" s="13" t="s">
        <v>12220</v>
      </c>
      <c r="M103" s="13" t="s">
        <v>12221</v>
      </c>
      <c r="N103" s="13" t="s">
        <v>12222</v>
      </c>
      <c r="O103" s="13" t="s">
        <v>12223</v>
      </c>
    </row>
    <row r="104" spans="1:15">
      <c r="A104">
        <v>202</v>
      </c>
      <c r="B104" s="13" t="s">
        <v>12224</v>
      </c>
      <c r="C104" s="13" t="s">
        <v>12225</v>
      </c>
      <c r="D104" s="13" t="s">
        <v>12226</v>
      </c>
      <c r="E104" s="13" t="s">
        <v>12227</v>
      </c>
      <c r="F104" s="13">
        <v>366641</v>
      </c>
      <c r="G104" s="13" t="s">
        <v>12228</v>
      </c>
      <c r="H104" s="13" t="s">
        <v>10533</v>
      </c>
      <c r="I104" s="13" t="s">
        <v>12229</v>
      </c>
      <c r="J104" s="13" t="s">
        <v>12230</v>
      </c>
      <c r="K104" s="13" t="s">
        <v>12231</v>
      </c>
      <c r="L104" s="13" t="s">
        <v>12232</v>
      </c>
      <c r="M104" s="13" t="s">
        <v>12233</v>
      </c>
      <c r="N104" s="13" t="s">
        <v>12234</v>
      </c>
      <c r="O104" s="13" t="s">
        <v>12235</v>
      </c>
    </row>
    <row r="105" spans="1:15">
      <c r="A105">
        <v>203</v>
      </c>
      <c r="B105" s="13" t="s">
        <v>12236</v>
      </c>
      <c r="C105" s="13" t="s">
        <v>12237</v>
      </c>
      <c r="D105" s="13" t="s">
        <v>12238</v>
      </c>
      <c r="E105" s="13" t="s">
        <v>12239</v>
      </c>
      <c r="F105" s="13" t="s">
        <v>12240</v>
      </c>
      <c r="G105" s="13" t="s">
        <v>12241</v>
      </c>
      <c r="H105" s="13" t="s">
        <v>10794</v>
      </c>
      <c r="I105" s="13" t="s">
        <v>12242</v>
      </c>
      <c r="J105" s="13" t="s">
        <v>12243</v>
      </c>
      <c r="K105" s="13" t="s">
        <v>12244</v>
      </c>
      <c r="L105" s="13" t="s">
        <v>12245</v>
      </c>
      <c r="M105" s="13" t="s">
        <v>12246</v>
      </c>
      <c r="N105" s="13" t="s">
        <v>12247</v>
      </c>
      <c r="O105" s="13" t="s">
        <v>12248</v>
      </c>
    </row>
    <row r="106" spans="1:15">
      <c r="A106">
        <v>204</v>
      </c>
      <c r="B106" s="13" t="s">
        <v>12249</v>
      </c>
      <c r="C106" s="13" t="s">
        <v>12250</v>
      </c>
      <c r="D106" s="13" t="s">
        <v>12251</v>
      </c>
      <c r="E106" s="13" t="s">
        <v>12252</v>
      </c>
      <c r="F106" s="13" t="s">
        <v>12253</v>
      </c>
      <c r="G106" s="13" t="s">
        <v>12254</v>
      </c>
      <c r="H106" s="13" t="s">
        <v>10718</v>
      </c>
      <c r="I106" s="13" t="s">
        <v>12255</v>
      </c>
      <c r="J106" s="13" t="s">
        <v>12256</v>
      </c>
      <c r="K106" s="13" t="s">
        <v>12257</v>
      </c>
      <c r="L106" s="13" t="s">
        <v>12258</v>
      </c>
      <c r="M106" s="13" t="s">
        <v>12259</v>
      </c>
      <c r="N106" s="13" t="s">
        <v>12260</v>
      </c>
      <c r="O106" s="13" t="s">
        <v>12261</v>
      </c>
    </row>
    <row r="107" spans="1:15">
      <c r="A107">
        <v>205</v>
      </c>
      <c r="B107" s="13" t="s">
        <v>12262</v>
      </c>
      <c r="C107" s="13" t="s">
        <v>12263</v>
      </c>
      <c r="D107" s="13" t="s">
        <v>12264</v>
      </c>
      <c r="E107" s="13" t="s">
        <v>12265</v>
      </c>
      <c r="F107" s="13" t="s">
        <v>12266</v>
      </c>
      <c r="G107" s="13" t="s">
        <v>12267</v>
      </c>
      <c r="H107" s="13" t="s">
        <v>10876</v>
      </c>
      <c r="I107" s="13" t="s">
        <v>12268</v>
      </c>
      <c r="J107" s="13" t="s">
        <v>12269</v>
      </c>
      <c r="K107" s="13" t="s">
        <v>12270</v>
      </c>
      <c r="L107" s="13" t="s">
        <v>12271</v>
      </c>
      <c r="M107" s="13" t="s">
        <v>12272</v>
      </c>
      <c r="N107" s="13" t="s">
        <v>12273</v>
      </c>
      <c r="O107" s="13" t="s">
        <v>12274</v>
      </c>
    </row>
    <row r="108" spans="1:15">
      <c r="A108">
        <v>206</v>
      </c>
      <c r="B108" s="13" t="s">
        <v>2202</v>
      </c>
      <c r="C108" s="13" t="s">
        <v>12275</v>
      </c>
      <c r="D108" s="13" t="s">
        <v>12276</v>
      </c>
      <c r="E108" s="13" t="s">
        <v>12277</v>
      </c>
      <c r="F108" s="13">
        <v>479859</v>
      </c>
      <c r="G108" s="13" t="s">
        <v>12278</v>
      </c>
      <c r="H108" s="13" t="s">
        <v>10456</v>
      </c>
      <c r="I108" s="13" t="s">
        <v>12279</v>
      </c>
      <c r="J108" s="13" t="s">
        <v>12280</v>
      </c>
      <c r="K108" s="13" t="s">
        <v>12281</v>
      </c>
      <c r="L108" s="13" t="s">
        <v>12282</v>
      </c>
      <c r="M108" s="13" t="s">
        <v>12283</v>
      </c>
      <c r="N108" s="13" t="s">
        <v>12284</v>
      </c>
      <c r="O108" s="13" t="s">
        <v>12285</v>
      </c>
    </row>
    <row r="109" spans="1:15">
      <c r="A109">
        <v>207</v>
      </c>
      <c r="B109" s="13" t="s">
        <v>11411</v>
      </c>
      <c r="C109" s="13" t="s">
        <v>12286</v>
      </c>
      <c r="D109" s="13" t="s">
        <v>12287</v>
      </c>
      <c r="E109" s="13" t="s">
        <v>12288</v>
      </c>
      <c r="F109" s="13">
        <v>90385</v>
      </c>
      <c r="G109" s="13" t="s">
        <v>12289</v>
      </c>
      <c r="H109" s="13" t="s">
        <v>10699</v>
      </c>
      <c r="I109" s="13" t="s">
        <v>12290</v>
      </c>
      <c r="J109" s="13" t="s">
        <v>12291</v>
      </c>
      <c r="K109" s="13" t="s">
        <v>12292</v>
      </c>
      <c r="L109" s="13" t="s">
        <v>12293</v>
      </c>
      <c r="M109" s="13" t="s">
        <v>12294</v>
      </c>
      <c r="N109" s="13" t="s">
        <v>12295</v>
      </c>
      <c r="O109" s="13" t="s">
        <v>12296</v>
      </c>
    </row>
    <row r="110" spans="1:15">
      <c r="A110">
        <v>208</v>
      </c>
      <c r="B110" s="13" t="s">
        <v>12297</v>
      </c>
      <c r="C110" s="13" t="s">
        <v>12298</v>
      </c>
      <c r="D110" s="13" t="s">
        <v>12299</v>
      </c>
      <c r="E110" s="13" t="s">
        <v>12300</v>
      </c>
      <c r="F110" s="13">
        <v>34137</v>
      </c>
      <c r="G110" s="13" t="s">
        <v>12301</v>
      </c>
      <c r="H110" s="13" t="s">
        <v>10506</v>
      </c>
      <c r="I110" s="13" t="s">
        <v>12302</v>
      </c>
      <c r="J110" s="13" t="s">
        <v>12303</v>
      </c>
      <c r="K110" s="13" t="s">
        <v>12304</v>
      </c>
      <c r="L110" s="13" t="s">
        <v>12305</v>
      </c>
      <c r="M110" s="13" t="s">
        <v>12306</v>
      </c>
      <c r="N110" s="13" t="s">
        <v>12307</v>
      </c>
      <c r="O110" s="13" t="s">
        <v>12308</v>
      </c>
    </row>
    <row r="111" spans="1:15">
      <c r="A111">
        <v>209</v>
      </c>
      <c r="B111" s="13" t="s">
        <v>4896</v>
      </c>
      <c r="C111" s="13" t="s">
        <v>12309</v>
      </c>
      <c r="D111" s="13" t="s">
        <v>12310</v>
      </c>
      <c r="E111" s="13" t="s">
        <v>12311</v>
      </c>
      <c r="F111" s="13">
        <v>1581</v>
      </c>
      <c r="G111" s="13" t="s">
        <v>12312</v>
      </c>
      <c r="H111" s="13" t="s">
        <v>10865</v>
      </c>
      <c r="I111" s="13" t="s">
        <v>12313</v>
      </c>
      <c r="J111" s="13" t="s">
        <v>12314</v>
      </c>
      <c r="K111" s="13" t="s">
        <v>12315</v>
      </c>
      <c r="L111" s="13" t="s">
        <v>12316</v>
      </c>
      <c r="M111" s="13" t="s">
        <v>12317</v>
      </c>
      <c r="N111" s="13" t="s">
        <v>12318</v>
      </c>
      <c r="O111" s="13" t="s">
        <v>12319</v>
      </c>
    </row>
    <row r="112" spans="1:15">
      <c r="A112">
        <v>210</v>
      </c>
      <c r="B112" s="13" t="s">
        <v>1892</v>
      </c>
      <c r="C112" s="13" t="s">
        <v>12320</v>
      </c>
      <c r="D112" s="13" t="s">
        <v>12321</v>
      </c>
      <c r="E112" s="13" t="s">
        <v>12322</v>
      </c>
      <c r="F112" s="13" t="s">
        <v>12323</v>
      </c>
      <c r="G112" s="13" t="s">
        <v>12324</v>
      </c>
      <c r="H112" s="13" t="s">
        <v>10604</v>
      </c>
      <c r="I112" s="13" t="s">
        <v>12325</v>
      </c>
      <c r="J112" s="13" t="s">
        <v>12326</v>
      </c>
      <c r="K112" s="13" t="s">
        <v>12327</v>
      </c>
      <c r="L112" s="13" t="s">
        <v>12328</v>
      </c>
      <c r="M112" s="13" t="s">
        <v>12329</v>
      </c>
      <c r="N112" s="13" t="s">
        <v>12330</v>
      </c>
      <c r="O112" s="13" t="s">
        <v>12331</v>
      </c>
    </row>
    <row r="113" spans="1:15">
      <c r="A113">
        <v>211</v>
      </c>
      <c r="B113" s="13" t="s">
        <v>12332</v>
      </c>
      <c r="C113" s="13" t="s">
        <v>12333</v>
      </c>
      <c r="D113" s="13" t="s">
        <v>12334</v>
      </c>
      <c r="E113" s="13" t="s">
        <v>12335</v>
      </c>
      <c r="F113" s="13">
        <v>99655</v>
      </c>
      <c r="G113" s="13" t="s">
        <v>12336</v>
      </c>
      <c r="H113" s="13" t="s">
        <v>10804</v>
      </c>
      <c r="I113" s="13" t="s">
        <v>12337</v>
      </c>
      <c r="J113" s="13" t="s">
        <v>12338</v>
      </c>
      <c r="K113" s="13" t="s">
        <v>12339</v>
      </c>
      <c r="L113" s="13" t="s">
        <v>12340</v>
      </c>
      <c r="M113" s="13" t="s">
        <v>12341</v>
      </c>
      <c r="N113" s="13" t="s">
        <v>12342</v>
      </c>
      <c r="O113" s="13" t="s">
        <v>12343</v>
      </c>
    </row>
    <row r="114" spans="1:15">
      <c r="A114">
        <v>212</v>
      </c>
      <c r="B114" s="13" t="s">
        <v>12344</v>
      </c>
      <c r="C114" s="13" t="s">
        <v>12345</v>
      </c>
      <c r="D114" s="13" t="s">
        <v>12346</v>
      </c>
      <c r="E114" s="13" t="s">
        <v>12347</v>
      </c>
      <c r="F114" s="13">
        <v>7611</v>
      </c>
      <c r="G114" s="13" t="s">
        <v>12348</v>
      </c>
      <c r="H114" s="13" t="s">
        <v>10539</v>
      </c>
      <c r="I114" s="13" t="s">
        <v>12349</v>
      </c>
      <c r="J114" s="13" t="s">
        <v>12350</v>
      </c>
      <c r="K114" s="13" t="s">
        <v>12351</v>
      </c>
      <c r="L114" s="13" t="s">
        <v>12352</v>
      </c>
      <c r="M114" s="13" t="s">
        <v>12353</v>
      </c>
      <c r="N114" s="13" t="s">
        <v>12354</v>
      </c>
      <c r="O114" s="13" t="s">
        <v>12355</v>
      </c>
    </row>
    <row r="115" spans="1:15">
      <c r="A115">
        <v>213</v>
      </c>
      <c r="B115" s="13" t="s">
        <v>1680</v>
      </c>
      <c r="C115" s="13" t="s">
        <v>4272</v>
      </c>
      <c r="D115" s="13" t="s">
        <v>12356</v>
      </c>
      <c r="E115" s="13" t="s">
        <v>12357</v>
      </c>
      <c r="F115" s="13">
        <v>186379</v>
      </c>
      <c r="G115" s="13" t="s">
        <v>12358</v>
      </c>
      <c r="H115" s="13" t="s">
        <v>10753</v>
      </c>
      <c r="I115" s="13" t="s">
        <v>12359</v>
      </c>
      <c r="J115" s="13" t="s">
        <v>12360</v>
      </c>
      <c r="K115" s="13" t="s">
        <v>12361</v>
      </c>
      <c r="L115" s="13" t="s">
        <v>12362</v>
      </c>
      <c r="M115" s="13" t="s">
        <v>12363</v>
      </c>
      <c r="N115" s="13" t="s">
        <v>12364</v>
      </c>
      <c r="O115" s="13" t="s">
        <v>12365</v>
      </c>
    </row>
    <row r="116" spans="1:15">
      <c r="A116">
        <v>214</v>
      </c>
      <c r="B116" s="13" t="s">
        <v>12366</v>
      </c>
      <c r="C116" s="13" t="s">
        <v>12367</v>
      </c>
      <c r="D116" s="13" t="s">
        <v>12368</v>
      </c>
      <c r="E116" s="13" t="s">
        <v>12369</v>
      </c>
      <c r="F116" s="13">
        <v>25418</v>
      </c>
      <c r="G116" s="13" t="s">
        <v>12370</v>
      </c>
      <c r="H116" s="13" t="s">
        <v>10472</v>
      </c>
      <c r="I116" s="13" t="s">
        <v>12371</v>
      </c>
      <c r="J116" s="13" t="s">
        <v>12372</v>
      </c>
      <c r="K116" s="13" t="s">
        <v>12373</v>
      </c>
      <c r="L116" s="13" t="s">
        <v>12374</v>
      </c>
      <c r="M116" s="13" t="s">
        <v>12375</v>
      </c>
      <c r="N116" s="13" t="s">
        <v>12376</v>
      </c>
      <c r="O116" s="13" t="s">
        <v>12377</v>
      </c>
    </row>
    <row r="117" spans="1:15">
      <c r="A117">
        <v>215</v>
      </c>
      <c r="B117" s="13" t="s">
        <v>12378</v>
      </c>
      <c r="C117" s="13" t="s">
        <v>12379</v>
      </c>
      <c r="D117" s="13" t="s">
        <v>12380</v>
      </c>
      <c r="E117" s="13" t="s">
        <v>12381</v>
      </c>
      <c r="F117" s="13">
        <v>5696</v>
      </c>
      <c r="G117" s="13" t="s">
        <v>12382</v>
      </c>
      <c r="H117" s="13" t="s">
        <v>10566</v>
      </c>
      <c r="I117" s="13" t="s">
        <v>12383</v>
      </c>
      <c r="J117" s="13" t="s">
        <v>12384</v>
      </c>
      <c r="K117" s="13" t="s">
        <v>12385</v>
      </c>
      <c r="L117" s="13" t="s">
        <v>12386</v>
      </c>
      <c r="M117" s="13" t="s">
        <v>12387</v>
      </c>
      <c r="N117" s="13" t="s">
        <v>12388</v>
      </c>
      <c r="O117" s="13" t="s">
        <v>12389</v>
      </c>
    </row>
    <row r="118" spans="1:15">
      <c r="A118">
        <v>216</v>
      </c>
      <c r="B118" s="13" t="s">
        <v>86</v>
      </c>
      <c r="C118" s="13" t="s">
        <v>12390</v>
      </c>
      <c r="D118" s="13" t="s">
        <v>12391</v>
      </c>
      <c r="E118" s="13" t="s">
        <v>12392</v>
      </c>
      <c r="F118" s="13">
        <v>11092</v>
      </c>
      <c r="G118" s="13" t="s">
        <v>12393</v>
      </c>
      <c r="H118" s="13" t="s">
        <v>10981</v>
      </c>
      <c r="I118" s="13" t="s">
        <v>12394</v>
      </c>
      <c r="J118" s="13" t="s">
        <v>12395</v>
      </c>
      <c r="K118" s="13" t="s">
        <v>12396</v>
      </c>
      <c r="L118" s="13" t="s">
        <v>12397</v>
      </c>
      <c r="M118" s="13" t="s">
        <v>12398</v>
      </c>
      <c r="N118" s="13" t="s">
        <v>12399</v>
      </c>
      <c r="O118" s="13" t="s">
        <v>12400</v>
      </c>
    </row>
    <row r="119" spans="1:15">
      <c r="A119">
        <v>217</v>
      </c>
      <c r="B119" s="13" t="s">
        <v>4319</v>
      </c>
      <c r="C119" s="13" t="s">
        <v>12401</v>
      </c>
      <c r="D119" s="13" t="s">
        <v>12402</v>
      </c>
      <c r="E119" s="13" t="s">
        <v>12403</v>
      </c>
      <c r="F119" s="13" t="s">
        <v>12404</v>
      </c>
      <c r="G119" s="13" t="s">
        <v>12405</v>
      </c>
      <c r="H119" s="13" t="s">
        <v>10837</v>
      </c>
      <c r="I119" s="13" t="s">
        <v>12406</v>
      </c>
      <c r="J119" s="13" t="s">
        <v>12407</v>
      </c>
      <c r="K119" s="13" t="s">
        <v>12408</v>
      </c>
      <c r="L119" s="13" t="s">
        <v>12409</v>
      </c>
      <c r="M119" s="13" t="s">
        <v>12410</v>
      </c>
      <c r="N119" s="13" t="s">
        <v>12411</v>
      </c>
      <c r="O119" s="13" t="s">
        <v>12412</v>
      </c>
    </row>
    <row r="120" spans="1:15">
      <c r="A120">
        <v>218</v>
      </c>
      <c r="B120" s="13" t="s">
        <v>12413</v>
      </c>
      <c r="C120" s="13" t="s">
        <v>11123</v>
      </c>
      <c r="D120" s="13" t="s">
        <v>12414</v>
      </c>
      <c r="E120" s="13" t="s">
        <v>12415</v>
      </c>
      <c r="F120" s="13">
        <v>439589</v>
      </c>
      <c r="G120" s="13" t="s">
        <v>12416</v>
      </c>
      <c r="H120" s="13" t="s">
        <v>10986</v>
      </c>
      <c r="I120" s="13" t="s">
        <v>12417</v>
      </c>
      <c r="J120" s="13" t="s">
        <v>12418</v>
      </c>
      <c r="K120" s="13" t="s">
        <v>12419</v>
      </c>
      <c r="L120" s="13" t="s">
        <v>12420</v>
      </c>
      <c r="M120" s="13" t="s">
        <v>12421</v>
      </c>
      <c r="N120" s="13" t="s">
        <v>12422</v>
      </c>
      <c r="O120" s="13" t="s">
        <v>12423</v>
      </c>
    </row>
    <row r="121" spans="1:15">
      <c r="A121">
        <v>219</v>
      </c>
      <c r="B121" s="13" t="s">
        <v>3485</v>
      </c>
      <c r="C121" s="13" t="s">
        <v>11619</v>
      </c>
      <c r="D121" s="13" t="s">
        <v>12424</v>
      </c>
      <c r="E121" s="13" t="s">
        <v>12425</v>
      </c>
      <c r="F121" s="13" t="s">
        <v>12426</v>
      </c>
      <c r="G121" s="13" t="s">
        <v>12427</v>
      </c>
      <c r="H121" s="13" t="s">
        <v>10508</v>
      </c>
      <c r="I121" s="13" t="s">
        <v>12428</v>
      </c>
      <c r="J121" s="13" t="s">
        <v>12429</v>
      </c>
      <c r="K121" s="13" t="s">
        <v>12430</v>
      </c>
      <c r="L121" s="13" t="s">
        <v>12431</v>
      </c>
      <c r="M121" s="13" t="s">
        <v>12432</v>
      </c>
      <c r="N121" s="13" t="s">
        <v>12433</v>
      </c>
      <c r="O121" s="13" t="s">
        <v>12434</v>
      </c>
    </row>
    <row r="122" spans="1:15">
      <c r="A122">
        <v>220</v>
      </c>
      <c r="B122" s="13" t="s">
        <v>12435</v>
      </c>
      <c r="C122" s="13" t="s">
        <v>4823</v>
      </c>
      <c r="D122" s="13" t="s">
        <v>12436</v>
      </c>
      <c r="E122" s="13" t="s">
        <v>12437</v>
      </c>
      <c r="F122" s="13">
        <v>2564</v>
      </c>
      <c r="G122" s="13" t="s">
        <v>12438</v>
      </c>
      <c r="H122" s="13" t="s">
        <v>11623</v>
      </c>
      <c r="I122" s="13" t="s">
        <v>12439</v>
      </c>
      <c r="J122" s="13" t="s">
        <v>12440</v>
      </c>
      <c r="K122" s="13" t="s">
        <v>12441</v>
      </c>
      <c r="L122" s="13" t="s">
        <v>12442</v>
      </c>
      <c r="M122" s="13" t="s">
        <v>12443</v>
      </c>
      <c r="N122" s="13" t="s">
        <v>12444</v>
      </c>
      <c r="O122" s="13" t="s">
        <v>12445</v>
      </c>
    </row>
    <row r="123" spans="1:15">
      <c r="A123">
        <v>221</v>
      </c>
      <c r="B123" s="13" t="s">
        <v>6727</v>
      </c>
      <c r="C123" s="13" t="s">
        <v>12446</v>
      </c>
      <c r="D123" s="13" t="s">
        <v>12447</v>
      </c>
      <c r="E123" s="13" t="s">
        <v>12448</v>
      </c>
      <c r="F123" s="13" t="s">
        <v>12449</v>
      </c>
      <c r="G123" s="13" t="s">
        <v>12450</v>
      </c>
      <c r="H123" s="13" t="s">
        <v>10517</v>
      </c>
      <c r="I123" s="13" t="s">
        <v>12451</v>
      </c>
      <c r="J123" s="13" t="s">
        <v>12452</v>
      </c>
      <c r="K123" s="13" t="s">
        <v>12453</v>
      </c>
      <c r="L123" s="13" t="s">
        <v>12454</v>
      </c>
      <c r="M123" s="13" t="s">
        <v>12455</v>
      </c>
      <c r="N123" s="13" t="s">
        <v>12456</v>
      </c>
      <c r="O123" s="13" t="s">
        <v>12457</v>
      </c>
    </row>
    <row r="124" spans="1:15">
      <c r="A124">
        <v>222</v>
      </c>
      <c r="B124" s="13" t="s">
        <v>12458</v>
      </c>
      <c r="C124" s="13" t="s">
        <v>11702</v>
      </c>
      <c r="D124" s="13" t="s">
        <v>12459</v>
      </c>
      <c r="E124" s="13" t="s">
        <v>12460</v>
      </c>
      <c r="F124" s="13" t="s">
        <v>12461</v>
      </c>
      <c r="G124" s="13" t="s">
        <v>12462</v>
      </c>
      <c r="H124" s="13" t="s">
        <v>10621</v>
      </c>
      <c r="I124" s="13" t="s">
        <v>12463</v>
      </c>
      <c r="J124" s="13" t="s">
        <v>12464</v>
      </c>
      <c r="K124" s="13" t="s">
        <v>12465</v>
      </c>
      <c r="L124" s="13" t="s">
        <v>12466</v>
      </c>
      <c r="M124" s="13" t="s">
        <v>12467</v>
      </c>
      <c r="N124" s="13" t="s">
        <v>12468</v>
      </c>
      <c r="O124" s="13" t="s">
        <v>12469</v>
      </c>
    </row>
    <row r="125" spans="1:15">
      <c r="A125">
        <v>223</v>
      </c>
      <c r="B125" s="13" t="s">
        <v>4692</v>
      </c>
      <c r="C125" s="13" t="s">
        <v>4891</v>
      </c>
      <c r="D125" s="13" t="s">
        <v>12470</v>
      </c>
      <c r="E125" s="13" t="s">
        <v>12471</v>
      </c>
      <c r="F125" s="13">
        <v>9799</v>
      </c>
      <c r="G125" s="13" t="s">
        <v>12472</v>
      </c>
      <c r="H125" s="13" t="s">
        <v>10453</v>
      </c>
      <c r="I125" s="13" t="s">
        <v>12473</v>
      </c>
      <c r="J125" s="13" t="s">
        <v>12474</v>
      </c>
      <c r="K125" s="13" t="s">
        <v>12475</v>
      </c>
      <c r="L125" s="13" t="s">
        <v>12476</v>
      </c>
      <c r="M125" s="13" t="s">
        <v>12477</v>
      </c>
      <c r="N125" s="13" t="s">
        <v>12478</v>
      </c>
      <c r="O125" s="13" t="s">
        <v>12479</v>
      </c>
    </row>
    <row r="126" spans="1:15">
      <c r="A126">
        <v>224</v>
      </c>
      <c r="B126" s="13" t="s">
        <v>12480</v>
      </c>
      <c r="C126" s="13" t="s">
        <v>12481</v>
      </c>
      <c r="D126" s="13" t="s">
        <v>12482</v>
      </c>
      <c r="E126" s="13" t="s">
        <v>12483</v>
      </c>
      <c r="F126" s="13">
        <v>5276</v>
      </c>
      <c r="G126" s="13" t="s">
        <v>12484</v>
      </c>
      <c r="H126" s="13" t="s">
        <v>10774</v>
      </c>
      <c r="I126" s="13" t="s">
        <v>12485</v>
      </c>
      <c r="J126" s="13" t="s">
        <v>12486</v>
      </c>
      <c r="K126" s="13" t="s">
        <v>12487</v>
      </c>
      <c r="L126" s="13" t="s">
        <v>12488</v>
      </c>
      <c r="M126" s="13" t="s">
        <v>12489</v>
      </c>
      <c r="N126" s="13" t="s">
        <v>12490</v>
      </c>
      <c r="O126" s="13" t="s">
        <v>12491</v>
      </c>
    </row>
    <row r="127" spans="1:15">
      <c r="A127">
        <v>225</v>
      </c>
      <c r="B127" s="13" t="s">
        <v>12492</v>
      </c>
      <c r="C127" s="13" t="s">
        <v>12493</v>
      </c>
      <c r="D127" s="13" t="s">
        <v>12494</v>
      </c>
      <c r="E127" s="13" t="s">
        <v>12495</v>
      </c>
      <c r="F127" s="13" t="s">
        <v>12496</v>
      </c>
      <c r="G127" s="13" t="s">
        <v>12497</v>
      </c>
      <c r="H127" s="13" t="s">
        <v>10640</v>
      </c>
      <c r="I127" s="13" t="s">
        <v>12498</v>
      </c>
      <c r="J127" s="13" t="s">
        <v>12499</v>
      </c>
      <c r="K127" s="13" t="s">
        <v>12500</v>
      </c>
      <c r="L127" s="13" t="s">
        <v>12501</v>
      </c>
      <c r="M127" s="13" t="s">
        <v>12502</v>
      </c>
      <c r="N127" s="13" t="s">
        <v>12503</v>
      </c>
      <c r="O127" s="13" t="s">
        <v>12504</v>
      </c>
    </row>
    <row r="128" spans="1:15">
      <c r="A128">
        <v>226</v>
      </c>
      <c r="B128" s="13" t="s">
        <v>12505</v>
      </c>
      <c r="C128" s="13" t="s">
        <v>11424</v>
      </c>
      <c r="D128" s="13" t="s">
        <v>12506</v>
      </c>
      <c r="E128" s="13" t="s">
        <v>12507</v>
      </c>
      <c r="F128" s="13">
        <v>80717</v>
      </c>
      <c r="G128" s="13" t="s">
        <v>12508</v>
      </c>
      <c r="H128" s="13" t="s">
        <v>10578</v>
      </c>
      <c r="I128" s="13" t="s">
        <v>12509</v>
      </c>
      <c r="J128" s="13" t="s">
        <v>12510</v>
      </c>
      <c r="K128" s="13" t="s">
        <v>12511</v>
      </c>
      <c r="L128" s="13" t="s">
        <v>12512</v>
      </c>
      <c r="M128" s="13" t="s">
        <v>12513</v>
      </c>
      <c r="N128" s="13" t="s">
        <v>12514</v>
      </c>
      <c r="O128" s="13" t="s">
        <v>12515</v>
      </c>
    </row>
    <row r="129" spans="1:15">
      <c r="A129">
        <v>227</v>
      </c>
      <c r="B129" s="13" t="s">
        <v>12516</v>
      </c>
      <c r="C129" s="13" t="s">
        <v>12517</v>
      </c>
      <c r="D129" s="13" t="s">
        <v>12518</v>
      </c>
      <c r="E129" s="13" t="s">
        <v>12519</v>
      </c>
      <c r="F129" s="13">
        <v>15823</v>
      </c>
      <c r="G129" s="13" t="s">
        <v>12520</v>
      </c>
      <c r="H129" s="13" t="s">
        <v>10708</v>
      </c>
      <c r="I129" s="13" t="s">
        <v>12521</v>
      </c>
      <c r="J129" s="13" t="s">
        <v>12522</v>
      </c>
      <c r="K129" s="13" t="s">
        <v>12523</v>
      </c>
      <c r="L129" s="13" t="s">
        <v>12524</v>
      </c>
      <c r="M129" s="13" t="s">
        <v>12525</v>
      </c>
      <c r="N129" s="13" t="s">
        <v>12526</v>
      </c>
      <c r="O129" s="13" t="s">
        <v>12527</v>
      </c>
    </row>
    <row r="130" spans="1:15">
      <c r="A130">
        <v>228</v>
      </c>
      <c r="B130" s="13" t="s">
        <v>12528</v>
      </c>
      <c r="C130" s="13" t="s">
        <v>11811</v>
      </c>
      <c r="D130" s="13" t="s">
        <v>12529</v>
      </c>
      <c r="E130" s="13" t="s">
        <v>12530</v>
      </c>
      <c r="F130" s="13">
        <v>199911</v>
      </c>
      <c r="G130" s="13" t="s">
        <v>12531</v>
      </c>
      <c r="H130" s="13" t="s">
        <v>10557</v>
      </c>
      <c r="I130" s="13" t="s">
        <v>12532</v>
      </c>
      <c r="J130" s="13" t="s">
        <v>12533</v>
      </c>
      <c r="K130" s="13" t="s">
        <v>12534</v>
      </c>
      <c r="L130" s="13" t="s">
        <v>12535</v>
      </c>
      <c r="M130" s="13" t="s">
        <v>12536</v>
      </c>
      <c r="N130" s="13" t="s">
        <v>12537</v>
      </c>
      <c r="O130" s="13" t="s">
        <v>12538</v>
      </c>
    </row>
    <row r="131" spans="1:15">
      <c r="A131">
        <v>229</v>
      </c>
      <c r="B131" s="13" t="s">
        <v>1553</v>
      </c>
      <c r="C131" s="13" t="s">
        <v>12539</v>
      </c>
      <c r="D131" s="13" t="s">
        <v>12540</v>
      </c>
      <c r="E131" s="13" t="s">
        <v>12541</v>
      </c>
      <c r="F131" s="13" t="s">
        <v>12542</v>
      </c>
      <c r="G131" s="13" t="s">
        <v>12543</v>
      </c>
      <c r="H131" s="13" t="s">
        <v>10842</v>
      </c>
      <c r="I131" s="13" t="s">
        <v>12544</v>
      </c>
      <c r="J131" s="13" t="s">
        <v>12545</v>
      </c>
      <c r="K131" s="13" t="s">
        <v>12546</v>
      </c>
      <c r="L131" s="13" t="s">
        <v>12547</v>
      </c>
      <c r="M131" s="13" t="s">
        <v>12548</v>
      </c>
      <c r="N131" s="13" t="s">
        <v>12549</v>
      </c>
      <c r="O131" s="13" t="s">
        <v>12550</v>
      </c>
    </row>
    <row r="132" spans="1:15">
      <c r="A132">
        <v>230</v>
      </c>
      <c r="B132" s="13" t="s">
        <v>12551</v>
      </c>
      <c r="C132" s="13" t="s">
        <v>12552</v>
      </c>
      <c r="D132" s="13" t="s">
        <v>12553</v>
      </c>
      <c r="E132" s="13" t="s">
        <v>12554</v>
      </c>
      <c r="F132" s="13">
        <v>62134</v>
      </c>
      <c r="G132" s="13" t="s">
        <v>12555</v>
      </c>
      <c r="H132" s="13" t="s">
        <v>10735</v>
      </c>
      <c r="I132" s="13" t="s">
        <v>12556</v>
      </c>
      <c r="J132" s="13" t="s">
        <v>12557</v>
      </c>
      <c r="K132" s="13" t="s">
        <v>12558</v>
      </c>
      <c r="L132" s="13" t="s">
        <v>12559</v>
      </c>
      <c r="M132" s="13" t="s">
        <v>12560</v>
      </c>
      <c r="N132" s="13" t="s">
        <v>12561</v>
      </c>
      <c r="O132" s="13" t="s">
        <v>12562</v>
      </c>
    </row>
    <row r="133" spans="1:15">
      <c r="A133">
        <v>231</v>
      </c>
      <c r="B133" s="13" t="s">
        <v>6357</v>
      </c>
      <c r="C133" s="13" t="s">
        <v>4619</v>
      </c>
      <c r="D133" s="13" t="s">
        <v>12563</v>
      </c>
      <c r="E133" s="13" t="s">
        <v>12564</v>
      </c>
      <c r="F133" s="13">
        <v>853434</v>
      </c>
      <c r="G133" s="13" t="s">
        <v>12565</v>
      </c>
      <c r="H133" s="13" t="s">
        <v>10538</v>
      </c>
      <c r="I133" s="13" t="s">
        <v>12566</v>
      </c>
      <c r="J133" s="13" t="s">
        <v>12567</v>
      </c>
      <c r="K133" s="13" t="s">
        <v>12568</v>
      </c>
      <c r="L133" s="13" t="s">
        <v>12569</v>
      </c>
      <c r="M133" s="13" t="s">
        <v>12570</v>
      </c>
      <c r="N133" s="13" t="s">
        <v>12571</v>
      </c>
      <c r="O133" s="13" t="s">
        <v>12572</v>
      </c>
    </row>
    <row r="134" spans="1:15">
      <c r="A134">
        <v>232</v>
      </c>
      <c r="B134" s="13" t="s">
        <v>12332</v>
      </c>
      <c r="C134" s="13" t="s">
        <v>11284</v>
      </c>
      <c r="D134" s="13" t="s">
        <v>12573</v>
      </c>
      <c r="E134" s="13" t="s">
        <v>12574</v>
      </c>
      <c r="F134" s="13">
        <v>2936</v>
      </c>
      <c r="G134" s="13" t="s">
        <v>12575</v>
      </c>
      <c r="H134" s="13" t="s">
        <v>10618</v>
      </c>
      <c r="I134" s="13" t="s">
        <v>12576</v>
      </c>
      <c r="J134" s="13" t="s">
        <v>12577</v>
      </c>
      <c r="K134" s="13" t="s">
        <v>12578</v>
      </c>
      <c r="L134" s="13" t="s">
        <v>12579</v>
      </c>
      <c r="M134" s="13" t="s">
        <v>12580</v>
      </c>
      <c r="N134" s="13" t="s">
        <v>12581</v>
      </c>
      <c r="O134" s="13" t="s">
        <v>12582</v>
      </c>
    </row>
    <row r="135" spans="1:15">
      <c r="A135">
        <v>233</v>
      </c>
      <c r="B135" s="13" t="s">
        <v>12583</v>
      </c>
      <c r="C135" s="13" t="s">
        <v>12584</v>
      </c>
      <c r="D135" s="13" t="s">
        <v>12585</v>
      </c>
      <c r="E135" s="13" t="s">
        <v>12586</v>
      </c>
      <c r="F135" s="13" t="s">
        <v>12587</v>
      </c>
      <c r="G135" s="13" t="s">
        <v>12588</v>
      </c>
      <c r="H135" s="13" t="s">
        <v>10825</v>
      </c>
      <c r="I135" s="13" t="s">
        <v>12589</v>
      </c>
      <c r="J135" s="13" t="s">
        <v>12590</v>
      </c>
      <c r="K135" s="13" t="s">
        <v>12591</v>
      </c>
      <c r="L135" s="13" t="s">
        <v>12592</v>
      </c>
      <c r="M135" s="13" t="s">
        <v>12593</v>
      </c>
      <c r="N135" s="13" t="s">
        <v>12594</v>
      </c>
      <c r="O135" s="13" t="s">
        <v>12595</v>
      </c>
    </row>
    <row r="136" spans="1:15">
      <c r="A136">
        <v>234</v>
      </c>
      <c r="B136" s="13" t="s">
        <v>6979</v>
      </c>
      <c r="C136" s="13" t="s">
        <v>12596</v>
      </c>
      <c r="D136" s="13" t="s">
        <v>12597</v>
      </c>
      <c r="E136" s="13" t="s">
        <v>12598</v>
      </c>
      <c r="F136" s="13">
        <v>846332</v>
      </c>
      <c r="G136" s="13" t="s">
        <v>12599</v>
      </c>
      <c r="H136" s="13" t="s">
        <v>10870</v>
      </c>
      <c r="I136" s="13" t="s">
        <v>12600</v>
      </c>
      <c r="J136" s="13" t="s">
        <v>12601</v>
      </c>
      <c r="K136" s="13" t="s">
        <v>12602</v>
      </c>
      <c r="L136" s="13" t="s">
        <v>12603</v>
      </c>
      <c r="M136" s="13" t="s">
        <v>12604</v>
      </c>
      <c r="N136" s="13" t="s">
        <v>12605</v>
      </c>
      <c r="O136" s="13" t="s">
        <v>12606</v>
      </c>
    </row>
    <row r="137" spans="1:15">
      <c r="A137">
        <v>235</v>
      </c>
      <c r="B137" s="13" t="s">
        <v>12551</v>
      </c>
      <c r="C137" s="13" t="s">
        <v>12607</v>
      </c>
      <c r="D137" s="13" t="s">
        <v>12608</v>
      </c>
      <c r="E137" s="13" t="s">
        <v>12609</v>
      </c>
      <c r="F137" s="13">
        <v>9894</v>
      </c>
      <c r="G137" s="13" t="s">
        <v>12610</v>
      </c>
      <c r="H137" s="13" t="s">
        <v>10519</v>
      </c>
      <c r="I137" s="13" t="s">
        <v>12611</v>
      </c>
      <c r="J137" s="13" t="s">
        <v>12612</v>
      </c>
      <c r="K137" s="13" t="s">
        <v>12613</v>
      </c>
      <c r="L137" s="13" t="s">
        <v>12614</v>
      </c>
      <c r="M137" s="13" t="s">
        <v>12615</v>
      </c>
      <c r="N137" s="13" t="s">
        <v>12616</v>
      </c>
      <c r="O137" s="13" t="s">
        <v>12617</v>
      </c>
    </row>
    <row r="138" spans="1:15">
      <c r="A138">
        <v>236</v>
      </c>
      <c r="B138" s="13" t="s">
        <v>11858</v>
      </c>
      <c r="C138" s="13" t="s">
        <v>12618</v>
      </c>
      <c r="D138" s="13" t="s">
        <v>12619</v>
      </c>
      <c r="E138" s="13" t="s">
        <v>12620</v>
      </c>
      <c r="F138" s="13">
        <v>3842</v>
      </c>
      <c r="G138" s="13" t="s">
        <v>12621</v>
      </c>
      <c r="H138" s="13" t="s">
        <v>10472</v>
      </c>
      <c r="I138" s="13" t="s">
        <v>12622</v>
      </c>
      <c r="J138" s="13" t="s">
        <v>12623</v>
      </c>
      <c r="K138" s="13" t="s">
        <v>12624</v>
      </c>
      <c r="L138" s="13" t="s">
        <v>12625</v>
      </c>
      <c r="M138" s="13" t="s">
        <v>12626</v>
      </c>
      <c r="N138" s="13" t="s">
        <v>12627</v>
      </c>
      <c r="O138" s="13" t="s">
        <v>12628</v>
      </c>
    </row>
    <row r="139" spans="1:15">
      <c r="A139">
        <v>237</v>
      </c>
      <c r="B139" s="13" t="s">
        <v>1553</v>
      </c>
      <c r="C139" s="13" t="s">
        <v>12629</v>
      </c>
      <c r="D139" s="13" t="s">
        <v>12630</v>
      </c>
      <c r="E139" s="13" t="s">
        <v>12631</v>
      </c>
      <c r="F139" s="13" t="s">
        <v>12632</v>
      </c>
      <c r="G139" s="13" t="s">
        <v>12633</v>
      </c>
      <c r="H139" s="13" t="s">
        <v>10512</v>
      </c>
      <c r="I139" s="13" t="s">
        <v>12634</v>
      </c>
      <c r="J139" s="13" t="s">
        <v>12635</v>
      </c>
      <c r="K139" s="13" t="s">
        <v>12636</v>
      </c>
      <c r="L139" s="13" t="s">
        <v>12637</v>
      </c>
      <c r="M139" s="13" t="s">
        <v>12638</v>
      </c>
      <c r="N139" s="13" t="s">
        <v>12639</v>
      </c>
      <c r="O139" s="13" t="s">
        <v>12640</v>
      </c>
    </row>
    <row r="140" spans="1:15">
      <c r="A140">
        <v>238</v>
      </c>
      <c r="B140" s="13" t="s">
        <v>1680</v>
      </c>
      <c r="C140" s="13" t="s">
        <v>12641</v>
      </c>
      <c r="D140" s="13" t="s">
        <v>12642</v>
      </c>
      <c r="E140" s="13" t="s">
        <v>12643</v>
      </c>
      <c r="F140" s="13" t="s">
        <v>12644</v>
      </c>
      <c r="G140" s="13" t="s">
        <v>12645</v>
      </c>
      <c r="H140" s="13" t="s">
        <v>10779</v>
      </c>
      <c r="I140" s="13" t="s">
        <v>12646</v>
      </c>
      <c r="J140" s="13" t="s">
        <v>12647</v>
      </c>
      <c r="K140" s="13" t="s">
        <v>12648</v>
      </c>
      <c r="L140" s="13" t="s">
        <v>12649</v>
      </c>
      <c r="M140" s="13" t="s">
        <v>12650</v>
      </c>
      <c r="N140" s="13" t="s">
        <v>12651</v>
      </c>
      <c r="O140" s="13" t="s">
        <v>12652</v>
      </c>
    </row>
    <row r="141" spans="1:15">
      <c r="A141">
        <v>239</v>
      </c>
      <c r="B141" s="13" t="s">
        <v>12378</v>
      </c>
      <c r="C141" s="13" t="s">
        <v>12653</v>
      </c>
      <c r="D141" s="13" t="s">
        <v>12654</v>
      </c>
      <c r="E141" s="13" t="s">
        <v>12655</v>
      </c>
      <c r="F141" s="13">
        <v>3522</v>
      </c>
      <c r="G141" s="13" t="s">
        <v>12656</v>
      </c>
      <c r="H141" s="13" t="s">
        <v>10498</v>
      </c>
      <c r="I141" s="13" t="s">
        <v>12657</v>
      </c>
      <c r="J141" s="13" t="s">
        <v>12658</v>
      </c>
      <c r="K141" s="13" t="s">
        <v>12659</v>
      </c>
      <c r="L141" s="13" t="s">
        <v>12660</v>
      </c>
      <c r="M141" s="13" t="s">
        <v>12661</v>
      </c>
      <c r="N141" s="13" t="s">
        <v>12662</v>
      </c>
      <c r="O141" s="13" t="s">
        <v>12663</v>
      </c>
    </row>
    <row r="142" spans="1:15">
      <c r="A142">
        <v>240</v>
      </c>
      <c r="B142" s="13" t="s">
        <v>12664</v>
      </c>
      <c r="C142" s="13" t="s">
        <v>12665</v>
      </c>
      <c r="D142" s="13" t="s">
        <v>12666</v>
      </c>
      <c r="E142" s="13" t="s">
        <v>12667</v>
      </c>
      <c r="F142" s="13" t="s">
        <v>12668</v>
      </c>
      <c r="G142" s="13" t="s">
        <v>12669</v>
      </c>
      <c r="H142" s="13" t="s">
        <v>10950</v>
      </c>
      <c r="I142" s="13" t="s">
        <v>12670</v>
      </c>
      <c r="J142" s="13" t="s">
        <v>12671</v>
      </c>
      <c r="K142" s="13" t="s">
        <v>12672</v>
      </c>
      <c r="L142" s="13" t="s">
        <v>12673</v>
      </c>
      <c r="M142" s="13" t="s">
        <v>12674</v>
      </c>
      <c r="N142" s="13" t="s">
        <v>12675</v>
      </c>
      <c r="O142" s="13" t="s">
        <v>12676</v>
      </c>
    </row>
    <row r="143" spans="1:15">
      <c r="A143">
        <v>241</v>
      </c>
      <c r="B143" s="13" t="s">
        <v>12677</v>
      </c>
      <c r="C143" s="13" t="s">
        <v>2071</v>
      </c>
      <c r="D143" s="13" t="s">
        <v>12678</v>
      </c>
      <c r="E143" s="13" t="s">
        <v>12679</v>
      </c>
      <c r="F143" s="13">
        <v>4476</v>
      </c>
      <c r="G143" s="13" t="s">
        <v>12680</v>
      </c>
      <c r="H143" s="13" t="s">
        <v>10902</v>
      </c>
      <c r="I143" s="13" t="s">
        <v>12681</v>
      </c>
      <c r="J143" s="13" t="s">
        <v>12682</v>
      </c>
      <c r="K143" s="13" t="s">
        <v>12683</v>
      </c>
      <c r="L143" s="13" t="s">
        <v>12684</v>
      </c>
      <c r="M143" s="13" t="s">
        <v>12685</v>
      </c>
      <c r="N143" s="13" t="s">
        <v>12686</v>
      </c>
      <c r="O143" s="13" t="s">
        <v>12687</v>
      </c>
    </row>
    <row r="144" spans="1:15">
      <c r="A144">
        <v>242</v>
      </c>
      <c r="B144" s="13" t="s">
        <v>12688</v>
      </c>
      <c r="C144" s="13" t="s">
        <v>12689</v>
      </c>
      <c r="D144" s="13" t="s">
        <v>11873</v>
      </c>
      <c r="E144" s="13" t="s">
        <v>12690</v>
      </c>
      <c r="F144" s="13">
        <v>2943</v>
      </c>
      <c r="G144" s="13" t="s">
        <v>12691</v>
      </c>
      <c r="H144" s="13" t="s">
        <v>10484</v>
      </c>
      <c r="I144" s="13" t="s">
        <v>12692</v>
      </c>
      <c r="J144" s="13" t="s">
        <v>12693</v>
      </c>
      <c r="K144" s="13" t="s">
        <v>12694</v>
      </c>
      <c r="L144" s="13" t="s">
        <v>12695</v>
      </c>
      <c r="M144" s="13" t="s">
        <v>12696</v>
      </c>
      <c r="N144" s="13" t="s">
        <v>12697</v>
      </c>
      <c r="O144" s="13" t="s">
        <v>12698</v>
      </c>
    </row>
    <row r="145" spans="1:15">
      <c r="A145">
        <v>243</v>
      </c>
      <c r="B145" s="13" t="s">
        <v>2030</v>
      </c>
      <c r="C145" s="13" t="s">
        <v>12699</v>
      </c>
      <c r="D145" s="13" t="s">
        <v>12700</v>
      </c>
      <c r="E145" s="13" t="s">
        <v>12701</v>
      </c>
      <c r="F145" s="13">
        <v>3471</v>
      </c>
      <c r="G145" s="13" t="s">
        <v>1672</v>
      </c>
      <c r="H145" s="13" t="s">
        <v>10597</v>
      </c>
      <c r="I145" s="13" t="s">
        <v>12702</v>
      </c>
      <c r="J145" s="13" t="s">
        <v>12703</v>
      </c>
      <c r="K145" s="13" t="s">
        <v>12704</v>
      </c>
      <c r="L145" s="13" t="s">
        <v>12705</v>
      </c>
      <c r="M145" s="13" t="s">
        <v>12706</v>
      </c>
      <c r="N145" s="13" t="s">
        <v>12707</v>
      </c>
      <c r="O145" s="13" t="s">
        <v>12708</v>
      </c>
    </row>
    <row r="146" spans="1:15">
      <c r="A146">
        <v>244</v>
      </c>
      <c r="B146" s="13" t="s">
        <v>12709</v>
      </c>
      <c r="C146" s="13" t="s">
        <v>12390</v>
      </c>
      <c r="D146" s="13" t="s">
        <v>12710</v>
      </c>
      <c r="E146" s="13" t="s">
        <v>12711</v>
      </c>
      <c r="F146" s="13">
        <v>6163</v>
      </c>
      <c r="G146" s="13" t="s">
        <v>12712</v>
      </c>
      <c r="H146" s="13" t="s">
        <v>10446</v>
      </c>
      <c r="I146" s="13" t="s">
        <v>12713</v>
      </c>
      <c r="J146" s="13" t="s">
        <v>12714</v>
      </c>
      <c r="K146" s="13" t="s">
        <v>12715</v>
      </c>
      <c r="L146" s="13" t="s">
        <v>12716</v>
      </c>
      <c r="M146" s="13" t="s">
        <v>12717</v>
      </c>
      <c r="N146" s="13" t="s">
        <v>12718</v>
      </c>
      <c r="O146" s="13" t="s">
        <v>12719</v>
      </c>
    </row>
    <row r="147" spans="1:15">
      <c r="A147">
        <v>245</v>
      </c>
      <c r="B147" s="13" t="s">
        <v>12720</v>
      </c>
      <c r="C147" s="13" t="s">
        <v>12721</v>
      </c>
      <c r="D147" s="13" t="s">
        <v>12722</v>
      </c>
      <c r="E147" s="13" t="s">
        <v>12723</v>
      </c>
      <c r="F147" s="13" t="s">
        <v>12724</v>
      </c>
      <c r="G147" s="13" t="s">
        <v>12725</v>
      </c>
      <c r="H147" s="13" t="s">
        <v>10979</v>
      </c>
      <c r="I147" s="13" t="s">
        <v>12726</v>
      </c>
      <c r="J147" s="13" t="s">
        <v>12727</v>
      </c>
      <c r="K147" s="13" t="s">
        <v>12728</v>
      </c>
      <c r="L147" s="13" t="s">
        <v>12729</v>
      </c>
      <c r="M147" s="13" t="s">
        <v>12730</v>
      </c>
      <c r="N147" s="13" t="s">
        <v>12731</v>
      </c>
      <c r="O147" s="13" t="s">
        <v>12732</v>
      </c>
    </row>
    <row r="148" spans="1:15">
      <c r="A148">
        <v>246</v>
      </c>
      <c r="B148" s="13" t="s">
        <v>6862</v>
      </c>
      <c r="C148" s="13" t="s">
        <v>12002</v>
      </c>
      <c r="D148" s="13" t="s">
        <v>12733</v>
      </c>
      <c r="E148" s="13" t="s">
        <v>12734</v>
      </c>
      <c r="F148" s="13">
        <v>14881</v>
      </c>
      <c r="G148" s="13" t="s">
        <v>12735</v>
      </c>
      <c r="H148" s="13" t="s">
        <v>10827</v>
      </c>
      <c r="I148" s="13" t="s">
        <v>12736</v>
      </c>
      <c r="J148" s="13" t="s">
        <v>12737</v>
      </c>
      <c r="K148" s="13" t="s">
        <v>12738</v>
      </c>
      <c r="L148" s="13" t="s">
        <v>12739</v>
      </c>
      <c r="M148" s="13" t="s">
        <v>12740</v>
      </c>
      <c r="N148" s="13" t="s">
        <v>12741</v>
      </c>
      <c r="O148" s="13" t="s">
        <v>12742</v>
      </c>
    </row>
    <row r="149" spans="1:15">
      <c r="A149">
        <v>247</v>
      </c>
      <c r="B149" s="13" t="s">
        <v>12743</v>
      </c>
      <c r="C149" s="13" t="s">
        <v>12744</v>
      </c>
      <c r="D149" s="13" t="s">
        <v>12745</v>
      </c>
      <c r="E149" s="13" t="s">
        <v>12746</v>
      </c>
      <c r="F149" s="13" t="s">
        <v>12747</v>
      </c>
      <c r="G149" s="13" t="s">
        <v>12748</v>
      </c>
      <c r="H149" s="13" t="s">
        <v>10675</v>
      </c>
      <c r="I149" s="13" t="s">
        <v>12749</v>
      </c>
      <c r="J149" s="13" t="s">
        <v>12750</v>
      </c>
      <c r="K149" s="13" t="s">
        <v>12751</v>
      </c>
      <c r="L149" s="13" t="s">
        <v>12752</v>
      </c>
      <c r="M149" s="13" t="s">
        <v>12753</v>
      </c>
      <c r="N149" s="13" t="s">
        <v>12754</v>
      </c>
      <c r="O149" s="13" t="s">
        <v>12755</v>
      </c>
    </row>
    <row r="150" spans="1:15">
      <c r="A150">
        <v>248</v>
      </c>
      <c r="B150" s="13" t="s">
        <v>12756</v>
      </c>
      <c r="C150" s="13" t="s">
        <v>12757</v>
      </c>
      <c r="D150" s="13" t="s">
        <v>12758</v>
      </c>
      <c r="E150" s="13" t="s">
        <v>12759</v>
      </c>
      <c r="F150" s="13" t="s">
        <v>12760</v>
      </c>
      <c r="G150" s="13" t="s">
        <v>12761</v>
      </c>
      <c r="H150" s="13" t="s">
        <v>10795</v>
      </c>
      <c r="I150" s="13" t="s">
        <v>12762</v>
      </c>
      <c r="J150" s="13" t="s">
        <v>12763</v>
      </c>
      <c r="K150" s="13" t="s">
        <v>12764</v>
      </c>
      <c r="L150" s="13" t="s">
        <v>12765</v>
      </c>
      <c r="M150" s="13" t="s">
        <v>12766</v>
      </c>
      <c r="N150" s="13" t="s">
        <v>12767</v>
      </c>
      <c r="O150" s="13" t="s">
        <v>12768</v>
      </c>
    </row>
    <row r="151" spans="1:15">
      <c r="A151">
        <v>249</v>
      </c>
      <c r="B151" s="13" t="s">
        <v>12720</v>
      </c>
      <c r="C151" s="13" t="s">
        <v>12769</v>
      </c>
      <c r="D151" s="13" t="s">
        <v>12770</v>
      </c>
      <c r="E151" s="13" t="s">
        <v>12771</v>
      </c>
      <c r="F151" s="13" t="s">
        <v>12772</v>
      </c>
      <c r="G151" s="13" t="s">
        <v>12773</v>
      </c>
      <c r="H151" s="13" t="s">
        <v>10777</v>
      </c>
      <c r="I151" s="13" t="s">
        <v>12774</v>
      </c>
      <c r="J151" s="13" t="s">
        <v>12775</v>
      </c>
      <c r="K151" s="13" t="s">
        <v>12776</v>
      </c>
      <c r="L151" s="13" t="s">
        <v>12777</v>
      </c>
      <c r="M151" s="13" t="s">
        <v>12778</v>
      </c>
      <c r="N151" s="13" t="s">
        <v>12779</v>
      </c>
      <c r="O151" s="13" t="s">
        <v>12780</v>
      </c>
    </row>
    <row r="152" spans="1:15">
      <c r="A152">
        <v>250</v>
      </c>
      <c r="B152" s="13" t="s">
        <v>12781</v>
      </c>
      <c r="C152" s="13" t="s">
        <v>12782</v>
      </c>
      <c r="D152" s="13" t="s">
        <v>12783</v>
      </c>
      <c r="E152" s="13" t="s">
        <v>12784</v>
      </c>
      <c r="F152" s="13">
        <v>6956</v>
      </c>
      <c r="G152" s="13" t="s">
        <v>12785</v>
      </c>
      <c r="H152" s="13" t="s">
        <v>10855</v>
      </c>
      <c r="I152" s="13" t="s">
        <v>12786</v>
      </c>
      <c r="J152" s="13" t="s">
        <v>12787</v>
      </c>
      <c r="K152" s="13" t="s">
        <v>12788</v>
      </c>
      <c r="L152" s="13" t="s">
        <v>12789</v>
      </c>
      <c r="M152" s="13" t="s">
        <v>12790</v>
      </c>
      <c r="N152" s="13" t="s">
        <v>12791</v>
      </c>
      <c r="O152" s="13" t="s">
        <v>12792</v>
      </c>
    </row>
    <row r="153" spans="1:15">
      <c r="A153">
        <v>251</v>
      </c>
      <c r="B153" s="13" t="s">
        <v>4059</v>
      </c>
      <c r="C153" s="13" t="s">
        <v>12793</v>
      </c>
      <c r="D153" s="13" t="s">
        <v>12794</v>
      </c>
      <c r="E153" s="13" t="s">
        <v>12795</v>
      </c>
      <c r="F153" s="13">
        <v>66362</v>
      </c>
      <c r="G153" s="13" t="s">
        <v>12796</v>
      </c>
      <c r="H153" s="13" t="s">
        <v>10745</v>
      </c>
      <c r="I153" s="13" t="s">
        <v>12797</v>
      </c>
      <c r="J153" s="13" t="s">
        <v>12798</v>
      </c>
      <c r="K153" s="13" t="s">
        <v>12799</v>
      </c>
      <c r="L153" s="13" t="s">
        <v>12800</v>
      </c>
      <c r="M153" s="13" t="s">
        <v>12801</v>
      </c>
      <c r="N153" s="13" t="s">
        <v>12802</v>
      </c>
      <c r="O153" s="13" t="s">
        <v>12803</v>
      </c>
    </row>
    <row r="154" spans="1:15">
      <c r="A154">
        <v>252</v>
      </c>
      <c r="B154" s="13" t="s">
        <v>12804</v>
      </c>
      <c r="C154" s="13" t="s">
        <v>12805</v>
      </c>
      <c r="D154" s="13" t="s">
        <v>12806</v>
      </c>
      <c r="E154" s="13" t="s">
        <v>12807</v>
      </c>
      <c r="F154" s="13" t="s">
        <v>12808</v>
      </c>
      <c r="G154" s="13" t="s">
        <v>12809</v>
      </c>
      <c r="H154" s="13" t="s">
        <v>10490</v>
      </c>
      <c r="I154" s="13" t="s">
        <v>12810</v>
      </c>
      <c r="J154" s="13" t="s">
        <v>12811</v>
      </c>
      <c r="K154" s="13" t="s">
        <v>12812</v>
      </c>
      <c r="L154" s="13" t="s">
        <v>12813</v>
      </c>
      <c r="M154" s="13" t="s">
        <v>12814</v>
      </c>
      <c r="N154" s="13" t="s">
        <v>12815</v>
      </c>
      <c r="O154" s="13" t="s">
        <v>12816</v>
      </c>
    </row>
    <row r="155" spans="1:15">
      <c r="A155">
        <v>253</v>
      </c>
      <c r="B155" s="13" t="s">
        <v>12817</v>
      </c>
      <c r="C155" s="13" t="s">
        <v>12818</v>
      </c>
      <c r="D155" s="13" t="s">
        <v>12819</v>
      </c>
      <c r="E155" s="13" t="s">
        <v>12820</v>
      </c>
      <c r="F155" s="13">
        <v>309844</v>
      </c>
      <c r="G155" s="13" t="s">
        <v>12821</v>
      </c>
      <c r="H155" s="13" t="s">
        <v>10593</v>
      </c>
      <c r="I155" s="13" t="s">
        <v>12822</v>
      </c>
      <c r="J155" s="13" t="s">
        <v>12823</v>
      </c>
      <c r="K155" s="13" t="s">
        <v>12824</v>
      </c>
      <c r="L155" s="13" t="s">
        <v>12825</v>
      </c>
      <c r="M155" s="13" t="s">
        <v>12826</v>
      </c>
      <c r="N155" s="13" t="s">
        <v>12827</v>
      </c>
      <c r="O155" s="13" t="s">
        <v>12828</v>
      </c>
    </row>
    <row r="156" spans="1:15">
      <c r="A156">
        <v>254</v>
      </c>
      <c r="B156" s="13" t="s">
        <v>12829</v>
      </c>
      <c r="C156" s="13" t="s">
        <v>12830</v>
      </c>
      <c r="D156" s="13" t="s">
        <v>12831</v>
      </c>
      <c r="E156" s="13" t="s">
        <v>12832</v>
      </c>
      <c r="F156" s="13" t="s">
        <v>12833</v>
      </c>
      <c r="G156" s="13" t="s">
        <v>12834</v>
      </c>
      <c r="H156" s="13" t="s">
        <v>10981</v>
      </c>
      <c r="I156" s="13" t="s">
        <v>12835</v>
      </c>
      <c r="J156" s="13" t="s">
        <v>12836</v>
      </c>
      <c r="K156" s="13" t="s">
        <v>12837</v>
      </c>
      <c r="L156" s="13" t="s">
        <v>12838</v>
      </c>
      <c r="M156" s="13" t="s">
        <v>12839</v>
      </c>
      <c r="N156" s="13" t="s">
        <v>12840</v>
      </c>
      <c r="O156" s="13" t="s">
        <v>12841</v>
      </c>
    </row>
    <row r="157" spans="1:15">
      <c r="A157">
        <v>255</v>
      </c>
      <c r="B157" s="13" t="s">
        <v>12842</v>
      </c>
      <c r="C157" s="13" t="s">
        <v>12843</v>
      </c>
      <c r="D157" s="13" t="s">
        <v>12844</v>
      </c>
      <c r="E157" s="13" t="s">
        <v>12845</v>
      </c>
      <c r="F157" s="13">
        <v>4057</v>
      </c>
      <c r="G157" s="13" t="s">
        <v>12846</v>
      </c>
      <c r="H157" s="13" t="s">
        <v>11623</v>
      </c>
      <c r="I157" s="13" t="s">
        <v>12847</v>
      </c>
      <c r="J157" s="13" t="s">
        <v>12848</v>
      </c>
      <c r="K157" s="13" t="s">
        <v>12849</v>
      </c>
      <c r="L157" s="13" t="s">
        <v>12850</v>
      </c>
      <c r="M157" s="13" t="s">
        <v>12851</v>
      </c>
      <c r="N157" s="13" t="s">
        <v>12852</v>
      </c>
      <c r="O157" s="13" t="s">
        <v>12853</v>
      </c>
    </row>
    <row r="158" spans="1:15">
      <c r="A158">
        <v>256</v>
      </c>
      <c r="B158" s="13" t="s">
        <v>12854</v>
      </c>
      <c r="C158" s="13" t="s">
        <v>12855</v>
      </c>
      <c r="D158" s="13" t="s">
        <v>12856</v>
      </c>
      <c r="E158" s="13" t="s">
        <v>12857</v>
      </c>
      <c r="F158" s="13" t="s">
        <v>12858</v>
      </c>
      <c r="G158" s="13" t="s">
        <v>12859</v>
      </c>
      <c r="H158" s="13" t="s">
        <v>10535</v>
      </c>
      <c r="I158" s="13" t="s">
        <v>12860</v>
      </c>
      <c r="J158" s="13" t="s">
        <v>12861</v>
      </c>
      <c r="K158" s="13" t="s">
        <v>12862</v>
      </c>
      <c r="L158" s="13" t="s">
        <v>12863</v>
      </c>
      <c r="M158" s="13" t="s">
        <v>12864</v>
      </c>
      <c r="N158" s="13" t="s">
        <v>12865</v>
      </c>
      <c r="O158" s="13" t="s">
        <v>12866</v>
      </c>
    </row>
    <row r="159" spans="1:15">
      <c r="A159">
        <v>257</v>
      </c>
      <c r="B159" s="13" t="s">
        <v>12867</v>
      </c>
      <c r="C159" s="13" t="s">
        <v>2071</v>
      </c>
      <c r="D159" s="13" t="s">
        <v>12868</v>
      </c>
      <c r="E159" s="13" t="s">
        <v>12869</v>
      </c>
      <c r="F159" s="13" t="s">
        <v>12870</v>
      </c>
      <c r="G159" s="13" t="s">
        <v>12871</v>
      </c>
      <c r="H159" s="13" t="s">
        <v>10498</v>
      </c>
      <c r="I159" s="13" t="s">
        <v>12872</v>
      </c>
      <c r="J159" s="13" t="s">
        <v>12873</v>
      </c>
      <c r="K159" s="13" t="s">
        <v>12874</v>
      </c>
      <c r="L159" s="13" t="s">
        <v>12875</v>
      </c>
      <c r="M159" s="13" t="s">
        <v>12876</v>
      </c>
      <c r="N159" s="13" t="s">
        <v>12877</v>
      </c>
      <c r="O159" s="13" t="s">
        <v>12878</v>
      </c>
    </row>
    <row r="160" spans="1:15">
      <c r="A160">
        <v>258</v>
      </c>
      <c r="B160" s="13" t="s">
        <v>11871</v>
      </c>
      <c r="C160" s="13" t="s">
        <v>6742</v>
      </c>
      <c r="D160" s="13" t="s">
        <v>12879</v>
      </c>
      <c r="E160" s="13" t="s">
        <v>12880</v>
      </c>
      <c r="F160" s="13">
        <v>2989</v>
      </c>
      <c r="G160" s="13" t="s">
        <v>12881</v>
      </c>
      <c r="H160" s="13" t="s">
        <v>10538</v>
      </c>
      <c r="I160" s="13" t="s">
        <v>12882</v>
      </c>
      <c r="J160" s="13" t="s">
        <v>12883</v>
      </c>
      <c r="K160" s="13" t="s">
        <v>12884</v>
      </c>
      <c r="L160" s="13" t="s">
        <v>12885</v>
      </c>
      <c r="M160" s="13" t="s">
        <v>12886</v>
      </c>
      <c r="N160" s="13" t="s">
        <v>12887</v>
      </c>
      <c r="O160" s="13" t="s">
        <v>12888</v>
      </c>
    </row>
    <row r="161" spans="1:15">
      <c r="A161">
        <v>259</v>
      </c>
      <c r="B161" s="13" t="s">
        <v>12095</v>
      </c>
      <c r="C161" s="13" t="s">
        <v>12344</v>
      </c>
      <c r="D161" s="13" t="s">
        <v>12889</v>
      </c>
      <c r="E161" s="13" t="s">
        <v>12890</v>
      </c>
      <c r="F161" s="13">
        <v>83654</v>
      </c>
      <c r="G161" s="13" t="s">
        <v>12891</v>
      </c>
      <c r="H161" s="13" t="s">
        <v>10634</v>
      </c>
      <c r="I161" s="13" t="s">
        <v>12892</v>
      </c>
      <c r="J161" s="13" t="s">
        <v>12893</v>
      </c>
      <c r="K161" s="13" t="s">
        <v>12894</v>
      </c>
      <c r="L161" s="13" t="s">
        <v>12895</v>
      </c>
      <c r="M161" s="13" t="s">
        <v>12896</v>
      </c>
      <c r="N161" s="13" t="s">
        <v>12897</v>
      </c>
      <c r="O161" s="13" t="s">
        <v>12898</v>
      </c>
    </row>
    <row r="162" spans="1:15">
      <c r="A162">
        <v>260</v>
      </c>
      <c r="B162" s="13" t="s">
        <v>12899</v>
      </c>
      <c r="C162" s="13" t="s">
        <v>12900</v>
      </c>
      <c r="D162" s="13" t="s">
        <v>12901</v>
      </c>
      <c r="E162" s="13" t="s">
        <v>12902</v>
      </c>
      <c r="F162" s="13">
        <v>722569</v>
      </c>
      <c r="G162" s="13" t="s">
        <v>12903</v>
      </c>
      <c r="H162" s="13" t="s">
        <v>10908</v>
      </c>
      <c r="I162" s="13" t="s">
        <v>12904</v>
      </c>
      <c r="J162" s="13" t="s">
        <v>12905</v>
      </c>
      <c r="K162" s="13" t="s">
        <v>12906</v>
      </c>
      <c r="L162" s="13" t="s">
        <v>12907</v>
      </c>
      <c r="M162" s="13" t="s">
        <v>12908</v>
      </c>
      <c r="N162" s="13" t="s">
        <v>12909</v>
      </c>
      <c r="O162" s="13" t="s">
        <v>12910</v>
      </c>
    </row>
    <row r="163" spans="1:15">
      <c r="A163">
        <v>261</v>
      </c>
      <c r="B163" s="13" t="s">
        <v>12911</v>
      </c>
      <c r="C163" s="13" t="s">
        <v>12912</v>
      </c>
      <c r="D163" s="13" t="s">
        <v>12913</v>
      </c>
      <c r="E163" s="13" t="s">
        <v>12914</v>
      </c>
      <c r="F163" s="13">
        <v>1203</v>
      </c>
      <c r="G163" s="13" t="s">
        <v>12915</v>
      </c>
      <c r="H163" s="13" t="s">
        <v>10449</v>
      </c>
      <c r="I163" s="13" t="s">
        <v>12916</v>
      </c>
      <c r="J163" s="13" t="s">
        <v>12917</v>
      </c>
      <c r="K163" s="13" t="s">
        <v>12918</v>
      </c>
      <c r="L163" s="13" t="s">
        <v>12919</v>
      </c>
      <c r="M163" s="13" t="s">
        <v>12920</v>
      </c>
      <c r="N163" s="13" t="s">
        <v>12921</v>
      </c>
      <c r="O163" s="13" t="s">
        <v>12922</v>
      </c>
    </row>
    <row r="164" spans="1:15">
      <c r="A164">
        <v>262</v>
      </c>
      <c r="B164" s="13" t="s">
        <v>12923</v>
      </c>
      <c r="C164" s="13" t="s">
        <v>12924</v>
      </c>
      <c r="D164" s="13" t="s">
        <v>12925</v>
      </c>
      <c r="E164" s="13" t="s">
        <v>12926</v>
      </c>
      <c r="F164" s="13" t="s">
        <v>12927</v>
      </c>
      <c r="G164" s="13" t="s">
        <v>12928</v>
      </c>
      <c r="H164" s="13" t="s">
        <v>10857</v>
      </c>
      <c r="I164" s="13" t="s">
        <v>12929</v>
      </c>
      <c r="J164" s="13" t="s">
        <v>12930</v>
      </c>
      <c r="K164" s="13" t="s">
        <v>12931</v>
      </c>
      <c r="L164" s="13" t="s">
        <v>12932</v>
      </c>
      <c r="M164" s="13" t="s">
        <v>12933</v>
      </c>
      <c r="N164" s="13" t="s">
        <v>12934</v>
      </c>
      <c r="O164" s="13" t="s">
        <v>12935</v>
      </c>
    </row>
    <row r="165" spans="1:15">
      <c r="A165">
        <v>263</v>
      </c>
      <c r="B165" s="13" t="s">
        <v>3723</v>
      </c>
      <c r="C165" s="13" t="s">
        <v>12936</v>
      </c>
      <c r="D165" s="13" t="s">
        <v>12937</v>
      </c>
      <c r="E165" s="13" t="s">
        <v>12938</v>
      </c>
      <c r="F165" s="13">
        <v>338549</v>
      </c>
      <c r="G165" s="13" t="s">
        <v>12939</v>
      </c>
      <c r="H165" s="13" t="s">
        <v>10679</v>
      </c>
      <c r="I165" s="13" t="s">
        <v>12940</v>
      </c>
      <c r="J165" s="13" t="s">
        <v>12941</v>
      </c>
      <c r="K165" s="13" t="s">
        <v>12942</v>
      </c>
      <c r="L165" s="13" t="s">
        <v>12943</v>
      </c>
      <c r="M165" s="13" t="s">
        <v>12944</v>
      </c>
      <c r="N165" s="13" t="s">
        <v>12945</v>
      </c>
      <c r="O165" s="13" t="s">
        <v>12946</v>
      </c>
    </row>
    <row r="166" spans="1:15">
      <c r="A166">
        <v>264</v>
      </c>
      <c r="B166" s="13" t="s">
        <v>12947</v>
      </c>
      <c r="C166" s="13" t="s">
        <v>12948</v>
      </c>
      <c r="D166" s="13" t="s">
        <v>12949</v>
      </c>
      <c r="E166" s="13" t="s">
        <v>12950</v>
      </c>
      <c r="F166" s="13">
        <v>59827</v>
      </c>
      <c r="G166" s="13" t="s">
        <v>12951</v>
      </c>
      <c r="H166" s="13" t="s">
        <v>10695</v>
      </c>
      <c r="I166" s="13" t="s">
        <v>12952</v>
      </c>
      <c r="J166" s="13" t="s">
        <v>12953</v>
      </c>
      <c r="K166" s="13" t="s">
        <v>12954</v>
      </c>
      <c r="L166" s="13" t="s">
        <v>12955</v>
      </c>
      <c r="M166" s="13" t="s">
        <v>12956</v>
      </c>
      <c r="N166" s="13" t="s">
        <v>12957</v>
      </c>
      <c r="O166" s="13" t="s">
        <v>12958</v>
      </c>
    </row>
    <row r="167" spans="1:15">
      <c r="A167">
        <v>265</v>
      </c>
      <c r="B167" s="13" t="s">
        <v>11701</v>
      </c>
      <c r="C167" s="13" t="s">
        <v>11123</v>
      </c>
      <c r="D167" s="13" t="s">
        <v>12959</v>
      </c>
      <c r="E167" s="13" t="s">
        <v>12960</v>
      </c>
      <c r="F167" s="13" t="s">
        <v>12961</v>
      </c>
      <c r="G167" s="13" t="s">
        <v>12962</v>
      </c>
      <c r="H167" s="13" t="s">
        <v>10482</v>
      </c>
      <c r="I167" s="13" t="s">
        <v>12963</v>
      </c>
      <c r="J167" s="13" t="s">
        <v>12964</v>
      </c>
      <c r="K167" s="13" t="s">
        <v>12965</v>
      </c>
      <c r="L167" s="13" t="s">
        <v>12966</v>
      </c>
      <c r="M167" s="13" t="s">
        <v>12967</v>
      </c>
      <c r="N167" s="13" t="s">
        <v>12968</v>
      </c>
      <c r="O167" s="13" t="s">
        <v>12969</v>
      </c>
    </row>
    <row r="168" spans="1:15">
      <c r="A168">
        <v>266</v>
      </c>
      <c r="B168" s="13" t="s">
        <v>1625</v>
      </c>
      <c r="C168" s="13" t="s">
        <v>5266</v>
      </c>
      <c r="D168" s="13" t="s">
        <v>12970</v>
      </c>
      <c r="E168" s="13" t="s">
        <v>12971</v>
      </c>
      <c r="F168" s="13">
        <v>497799</v>
      </c>
      <c r="G168" s="13" t="s">
        <v>12972</v>
      </c>
      <c r="H168" s="13" t="s">
        <v>10431</v>
      </c>
      <c r="I168" s="13" t="s">
        <v>12973</v>
      </c>
      <c r="J168" s="13" t="s">
        <v>12974</v>
      </c>
      <c r="K168" s="13" t="s">
        <v>12975</v>
      </c>
      <c r="L168" s="13" t="s">
        <v>12976</v>
      </c>
      <c r="M168" s="13" t="s">
        <v>12977</v>
      </c>
      <c r="N168" s="13" t="s">
        <v>12978</v>
      </c>
      <c r="O168" s="13" t="s">
        <v>12979</v>
      </c>
    </row>
    <row r="169" spans="1:15">
      <c r="A169">
        <v>267</v>
      </c>
      <c r="B169" s="13" t="s">
        <v>11498</v>
      </c>
      <c r="C169" s="13" t="s">
        <v>12980</v>
      </c>
      <c r="D169" s="13" t="s">
        <v>12981</v>
      </c>
      <c r="E169" s="13" t="s">
        <v>12982</v>
      </c>
      <c r="F169" s="13" t="s">
        <v>12983</v>
      </c>
      <c r="G169" s="13" t="s">
        <v>12984</v>
      </c>
      <c r="H169" s="13" t="s">
        <v>10766</v>
      </c>
      <c r="I169" s="13" t="s">
        <v>12985</v>
      </c>
      <c r="J169" s="13" t="s">
        <v>12986</v>
      </c>
      <c r="K169" s="13" t="s">
        <v>12987</v>
      </c>
      <c r="L169" s="13" t="s">
        <v>12988</v>
      </c>
      <c r="M169" s="13" t="s">
        <v>12989</v>
      </c>
      <c r="N169" s="13" t="s">
        <v>12990</v>
      </c>
      <c r="O169" s="13" t="s">
        <v>12991</v>
      </c>
    </row>
    <row r="170" spans="1:15">
      <c r="A170">
        <v>268</v>
      </c>
      <c r="B170" s="13" t="s">
        <v>11833</v>
      </c>
      <c r="C170" s="13" t="s">
        <v>12992</v>
      </c>
      <c r="D170" s="13" t="s">
        <v>12993</v>
      </c>
      <c r="E170" s="13" t="s">
        <v>12994</v>
      </c>
      <c r="F170" s="13">
        <v>496725</v>
      </c>
      <c r="G170" s="13" t="s">
        <v>12995</v>
      </c>
      <c r="H170" s="13" t="s">
        <v>10472</v>
      </c>
      <c r="I170" s="13" t="s">
        <v>12996</v>
      </c>
      <c r="J170" s="13" t="s">
        <v>12997</v>
      </c>
      <c r="K170" s="13" t="s">
        <v>12998</v>
      </c>
      <c r="L170" s="13" t="s">
        <v>12999</v>
      </c>
      <c r="M170" s="13" t="s">
        <v>13000</v>
      </c>
      <c r="N170" s="13" t="s">
        <v>13001</v>
      </c>
      <c r="O170" s="13" t="s">
        <v>13002</v>
      </c>
    </row>
    <row r="171" spans="1:15">
      <c r="A171">
        <v>269</v>
      </c>
      <c r="B171" s="13" t="s">
        <v>13003</v>
      </c>
      <c r="C171" s="13" t="s">
        <v>13004</v>
      </c>
      <c r="D171" s="13" t="s">
        <v>13005</v>
      </c>
      <c r="E171" s="13" t="s">
        <v>13006</v>
      </c>
      <c r="F171" s="13">
        <v>43967</v>
      </c>
      <c r="G171" s="13" t="s">
        <v>13007</v>
      </c>
      <c r="H171" s="13" t="s">
        <v>10618</v>
      </c>
      <c r="I171" s="13" t="s">
        <v>13008</v>
      </c>
      <c r="J171" s="13" t="s">
        <v>13009</v>
      </c>
      <c r="K171" s="13" t="s">
        <v>13010</v>
      </c>
      <c r="L171" s="13" t="s">
        <v>13011</v>
      </c>
      <c r="M171" s="13" t="s">
        <v>13012</v>
      </c>
      <c r="N171" s="13" t="s">
        <v>13013</v>
      </c>
      <c r="O171" s="13" t="s">
        <v>13014</v>
      </c>
    </row>
    <row r="172" spans="1:15">
      <c r="A172">
        <v>270</v>
      </c>
      <c r="B172" s="13" t="s">
        <v>12262</v>
      </c>
      <c r="C172" s="13" t="s">
        <v>13015</v>
      </c>
      <c r="D172" s="13" t="s">
        <v>13016</v>
      </c>
      <c r="E172" s="13" t="s">
        <v>13017</v>
      </c>
      <c r="F172" s="13">
        <v>980181</v>
      </c>
      <c r="G172" s="13" t="s">
        <v>13018</v>
      </c>
      <c r="H172" s="13" t="s">
        <v>10437</v>
      </c>
      <c r="I172" s="13" t="s">
        <v>13019</v>
      </c>
      <c r="J172" s="13" t="s">
        <v>13020</v>
      </c>
      <c r="K172" s="13" t="s">
        <v>13021</v>
      </c>
      <c r="L172" s="13" t="s">
        <v>13022</v>
      </c>
      <c r="M172" s="13" t="s">
        <v>13023</v>
      </c>
      <c r="N172" s="13" t="s">
        <v>13024</v>
      </c>
      <c r="O172" s="13" t="s">
        <v>13025</v>
      </c>
    </row>
    <row r="173" spans="1:15">
      <c r="A173">
        <v>271</v>
      </c>
      <c r="B173" s="13" t="s">
        <v>4758</v>
      </c>
      <c r="C173" s="13" t="s">
        <v>370</v>
      </c>
      <c r="D173" s="13" t="s">
        <v>13026</v>
      </c>
      <c r="E173" s="13" t="s">
        <v>13027</v>
      </c>
      <c r="F173" s="13">
        <v>71705</v>
      </c>
      <c r="G173" s="13" t="s">
        <v>13028</v>
      </c>
      <c r="H173" s="13" t="s">
        <v>10684</v>
      </c>
      <c r="I173" s="13" t="s">
        <v>13029</v>
      </c>
      <c r="J173" s="13" t="s">
        <v>13030</v>
      </c>
      <c r="K173" s="13" t="s">
        <v>13031</v>
      </c>
      <c r="L173" s="13" t="s">
        <v>13032</v>
      </c>
      <c r="M173" s="13" t="s">
        <v>13033</v>
      </c>
      <c r="N173" s="13" t="s">
        <v>13034</v>
      </c>
      <c r="O173" s="13" t="s">
        <v>13035</v>
      </c>
    </row>
    <row r="174" spans="1:15">
      <c r="A174">
        <v>272</v>
      </c>
      <c r="B174" s="13" t="s">
        <v>13036</v>
      </c>
      <c r="C174" s="13" t="s">
        <v>13037</v>
      </c>
      <c r="D174" s="13" t="s">
        <v>13038</v>
      </c>
      <c r="E174" s="13" t="s">
        <v>13039</v>
      </c>
      <c r="F174" s="13">
        <v>622564</v>
      </c>
      <c r="G174" s="13" t="s">
        <v>13040</v>
      </c>
      <c r="H174" s="13" t="s">
        <v>10546</v>
      </c>
      <c r="I174" s="13" t="s">
        <v>13041</v>
      </c>
      <c r="J174" s="13" t="s">
        <v>13042</v>
      </c>
      <c r="K174" s="13" t="s">
        <v>13043</v>
      </c>
      <c r="L174" s="13" t="s">
        <v>13044</v>
      </c>
      <c r="M174" s="13" t="s">
        <v>13045</v>
      </c>
      <c r="N174" s="13" t="s">
        <v>13046</v>
      </c>
      <c r="O174" s="13" t="s">
        <v>13047</v>
      </c>
    </row>
    <row r="175" spans="1:15">
      <c r="A175">
        <v>273</v>
      </c>
      <c r="B175" s="13" t="s">
        <v>13048</v>
      </c>
      <c r="C175" s="13" t="s">
        <v>13049</v>
      </c>
      <c r="D175" s="13" t="s">
        <v>13050</v>
      </c>
      <c r="E175" s="13" t="s">
        <v>13051</v>
      </c>
      <c r="F175" s="13">
        <v>98804</v>
      </c>
      <c r="G175" s="13" t="s">
        <v>13052</v>
      </c>
      <c r="H175" s="13" t="s">
        <v>10830</v>
      </c>
      <c r="I175" s="13" t="s">
        <v>13053</v>
      </c>
      <c r="J175" s="13" t="s">
        <v>13054</v>
      </c>
      <c r="K175" s="13" t="s">
        <v>13055</v>
      </c>
      <c r="L175" s="13" t="s">
        <v>13056</v>
      </c>
      <c r="M175" s="13" t="s">
        <v>13057</v>
      </c>
      <c r="N175" s="13" t="s">
        <v>13058</v>
      </c>
      <c r="O175" s="13" t="s">
        <v>13059</v>
      </c>
    </row>
    <row r="176" spans="1:15">
      <c r="A176">
        <v>274</v>
      </c>
      <c r="B176" s="13" t="s">
        <v>11521</v>
      </c>
      <c r="C176" s="13" t="s">
        <v>13060</v>
      </c>
      <c r="D176" s="13" t="s">
        <v>13061</v>
      </c>
      <c r="E176" s="13" t="s">
        <v>13062</v>
      </c>
      <c r="F176" s="13">
        <v>37</v>
      </c>
      <c r="G176" s="13" t="s">
        <v>1181</v>
      </c>
      <c r="H176" s="13" t="s">
        <v>10735</v>
      </c>
      <c r="I176" s="13" t="s">
        <v>13063</v>
      </c>
      <c r="J176" s="13" t="s">
        <v>13064</v>
      </c>
      <c r="K176" s="13" t="s">
        <v>13065</v>
      </c>
      <c r="L176" s="13" t="s">
        <v>13066</v>
      </c>
      <c r="M176" s="13" t="s">
        <v>13067</v>
      </c>
      <c r="N176" s="13" t="s">
        <v>13068</v>
      </c>
      <c r="O176" s="13" t="s">
        <v>13069</v>
      </c>
    </row>
    <row r="177" spans="1:15">
      <c r="A177">
        <v>275</v>
      </c>
      <c r="B177" s="13" t="s">
        <v>13070</v>
      </c>
      <c r="C177" s="13" t="s">
        <v>13071</v>
      </c>
      <c r="D177" s="13" t="s">
        <v>13072</v>
      </c>
      <c r="E177" s="13" t="s">
        <v>13073</v>
      </c>
      <c r="F177" s="13">
        <v>72721</v>
      </c>
      <c r="G177" s="13" t="s">
        <v>13074</v>
      </c>
      <c r="H177" s="13" t="s">
        <v>10879</v>
      </c>
      <c r="I177" s="13" t="s">
        <v>13075</v>
      </c>
      <c r="J177" s="13" t="s">
        <v>13076</v>
      </c>
      <c r="K177" s="13" t="s">
        <v>13077</v>
      </c>
      <c r="L177" s="13" t="s">
        <v>13078</v>
      </c>
      <c r="M177" s="13" t="s">
        <v>13079</v>
      </c>
      <c r="N177" s="13" t="s">
        <v>13080</v>
      </c>
      <c r="O177" s="13" t="s">
        <v>13081</v>
      </c>
    </row>
    <row r="178" spans="1:15">
      <c r="A178">
        <v>276</v>
      </c>
      <c r="B178" s="13" t="s">
        <v>11509</v>
      </c>
      <c r="C178" s="13" t="s">
        <v>11184</v>
      </c>
      <c r="D178" s="13" t="s">
        <v>13082</v>
      </c>
      <c r="E178" s="13" t="s">
        <v>13083</v>
      </c>
      <c r="F178" s="13">
        <v>88433</v>
      </c>
      <c r="G178" s="13" t="s">
        <v>13084</v>
      </c>
      <c r="H178" s="13" t="s">
        <v>10731</v>
      </c>
      <c r="I178" s="13" t="s">
        <v>13085</v>
      </c>
      <c r="J178" s="13" t="s">
        <v>13086</v>
      </c>
      <c r="K178" s="13" t="s">
        <v>13087</v>
      </c>
      <c r="L178" s="13" t="s">
        <v>13088</v>
      </c>
      <c r="M178" s="13" t="s">
        <v>13089</v>
      </c>
      <c r="N178" s="13" t="s">
        <v>13090</v>
      </c>
      <c r="O178" s="13" t="s">
        <v>13091</v>
      </c>
    </row>
    <row r="179" spans="1:15">
      <c r="A179">
        <v>277</v>
      </c>
      <c r="B179" s="13" t="s">
        <v>13092</v>
      </c>
      <c r="C179" s="13" t="s">
        <v>12060</v>
      </c>
      <c r="D179" s="13" t="s">
        <v>13093</v>
      </c>
      <c r="E179" s="13" t="s">
        <v>13094</v>
      </c>
      <c r="F179" s="13">
        <v>13202</v>
      </c>
      <c r="G179" s="13" t="s">
        <v>13095</v>
      </c>
      <c r="H179" s="13" t="s">
        <v>10823</v>
      </c>
      <c r="I179" s="13" t="s">
        <v>13096</v>
      </c>
      <c r="J179" s="13" t="s">
        <v>13097</v>
      </c>
      <c r="K179" s="13" t="s">
        <v>13098</v>
      </c>
      <c r="L179" s="13" t="s">
        <v>13099</v>
      </c>
      <c r="M179" s="13" t="s">
        <v>13100</v>
      </c>
      <c r="N179" s="13" t="s">
        <v>13101</v>
      </c>
      <c r="O179" s="13" t="s">
        <v>13102</v>
      </c>
    </row>
    <row r="180" spans="1:15">
      <c r="A180">
        <v>278</v>
      </c>
      <c r="B180" s="13" t="s">
        <v>4623</v>
      </c>
      <c r="C180" s="13" t="s">
        <v>13103</v>
      </c>
      <c r="D180" s="13" t="s">
        <v>13104</v>
      </c>
      <c r="E180" s="13" t="s">
        <v>13105</v>
      </c>
      <c r="F180" s="13">
        <v>70817</v>
      </c>
      <c r="G180" s="13" t="s">
        <v>6491</v>
      </c>
      <c r="H180" s="13" t="s">
        <v>10723</v>
      </c>
      <c r="I180" s="13" t="s">
        <v>13106</v>
      </c>
      <c r="J180" s="13" t="s">
        <v>13107</v>
      </c>
      <c r="K180" s="13" t="s">
        <v>13108</v>
      </c>
      <c r="L180" s="13" t="s">
        <v>13109</v>
      </c>
      <c r="M180" s="13" t="s">
        <v>13110</v>
      </c>
      <c r="N180" s="13" t="s">
        <v>13111</v>
      </c>
      <c r="O180" s="13" t="s">
        <v>13112</v>
      </c>
    </row>
    <row r="181" spans="1:15">
      <c r="A181">
        <v>279</v>
      </c>
      <c r="B181" s="13" t="s">
        <v>7499</v>
      </c>
      <c r="C181" s="13" t="s">
        <v>13113</v>
      </c>
      <c r="D181" s="13" t="s">
        <v>13114</v>
      </c>
      <c r="E181" s="13" t="s">
        <v>13115</v>
      </c>
      <c r="F181" s="13">
        <v>83197</v>
      </c>
      <c r="G181" s="13" t="s">
        <v>13116</v>
      </c>
      <c r="H181" s="13" t="s">
        <v>10961</v>
      </c>
      <c r="I181" s="13" t="s">
        <v>13117</v>
      </c>
      <c r="J181" s="13" t="s">
        <v>13118</v>
      </c>
      <c r="K181" s="13" t="s">
        <v>13119</v>
      </c>
      <c r="L181" s="13" t="s">
        <v>13120</v>
      </c>
      <c r="M181" s="13" t="s">
        <v>13121</v>
      </c>
      <c r="N181" s="13" t="s">
        <v>13122</v>
      </c>
      <c r="O181" s="13" t="s">
        <v>13123</v>
      </c>
    </row>
    <row r="182" spans="1:15">
      <c r="A182">
        <v>280</v>
      </c>
      <c r="B182" s="13" t="s">
        <v>13124</v>
      </c>
      <c r="C182" s="13" t="s">
        <v>13125</v>
      </c>
      <c r="D182" s="13" t="s">
        <v>13126</v>
      </c>
      <c r="E182" s="13" t="s">
        <v>13127</v>
      </c>
      <c r="F182" s="13">
        <v>63970</v>
      </c>
      <c r="G182" s="13" t="s">
        <v>13128</v>
      </c>
      <c r="H182" s="13" t="s">
        <v>10867</v>
      </c>
      <c r="I182" s="13" t="s">
        <v>13129</v>
      </c>
      <c r="J182" s="13" t="s">
        <v>13130</v>
      </c>
      <c r="K182" s="13" t="s">
        <v>13131</v>
      </c>
      <c r="L182" s="13" t="s">
        <v>13132</v>
      </c>
      <c r="M182" s="13" t="s">
        <v>13133</v>
      </c>
      <c r="N182" s="13" t="s">
        <v>13134</v>
      </c>
      <c r="O182" s="13" t="s">
        <v>13135</v>
      </c>
    </row>
    <row r="183" spans="1:15">
      <c r="A183">
        <v>281</v>
      </c>
      <c r="B183" s="13" t="s">
        <v>13136</v>
      </c>
      <c r="C183" s="13" t="s">
        <v>12286</v>
      </c>
      <c r="D183" s="13" t="s">
        <v>13137</v>
      </c>
      <c r="E183" s="13" t="s">
        <v>13138</v>
      </c>
      <c r="F183" s="13">
        <v>33611</v>
      </c>
      <c r="G183" s="13" t="s">
        <v>13139</v>
      </c>
      <c r="H183" s="13" t="s">
        <v>10762</v>
      </c>
      <c r="I183" s="13" t="s">
        <v>13140</v>
      </c>
      <c r="J183" s="13" t="s">
        <v>13141</v>
      </c>
      <c r="K183" s="13" t="s">
        <v>13142</v>
      </c>
      <c r="L183" s="13" t="s">
        <v>13143</v>
      </c>
      <c r="M183" s="13" t="s">
        <v>13144</v>
      </c>
      <c r="N183" s="13" t="s">
        <v>13145</v>
      </c>
      <c r="O183" s="13" t="s">
        <v>13146</v>
      </c>
    </row>
    <row r="184" spans="1:15">
      <c r="A184">
        <v>282</v>
      </c>
      <c r="B184" s="13" t="s">
        <v>13147</v>
      </c>
      <c r="C184" s="13" t="s">
        <v>13148</v>
      </c>
      <c r="D184" s="13" t="s">
        <v>13149</v>
      </c>
      <c r="E184" s="13" t="s">
        <v>13150</v>
      </c>
      <c r="F184" s="13">
        <v>28715</v>
      </c>
      <c r="G184" s="13" t="s">
        <v>13151</v>
      </c>
      <c r="H184" s="13" t="s">
        <v>10801</v>
      </c>
      <c r="I184" s="13" t="s">
        <v>13152</v>
      </c>
      <c r="J184" s="13" t="s">
        <v>13153</v>
      </c>
      <c r="K184" s="13" t="s">
        <v>13154</v>
      </c>
      <c r="L184" s="13" t="s">
        <v>13155</v>
      </c>
      <c r="M184" s="13" t="s">
        <v>13156</v>
      </c>
      <c r="N184" s="13" t="s">
        <v>13157</v>
      </c>
      <c r="O184" s="13" t="s">
        <v>13158</v>
      </c>
    </row>
    <row r="185" spans="1:15">
      <c r="A185">
        <v>283</v>
      </c>
      <c r="B185" s="13" t="s">
        <v>13159</v>
      </c>
      <c r="C185" s="13" t="s">
        <v>11231</v>
      </c>
      <c r="D185" s="13" t="s">
        <v>13160</v>
      </c>
      <c r="E185" s="13" t="s">
        <v>13161</v>
      </c>
      <c r="F185" s="13">
        <v>524663</v>
      </c>
      <c r="G185" s="13" t="s">
        <v>13162</v>
      </c>
      <c r="H185" s="13" t="s">
        <v>10755</v>
      </c>
      <c r="I185" s="13" t="s">
        <v>13163</v>
      </c>
      <c r="J185" s="13" t="s">
        <v>13164</v>
      </c>
      <c r="K185" s="13" t="s">
        <v>13165</v>
      </c>
      <c r="L185" s="13" t="s">
        <v>13166</v>
      </c>
      <c r="M185" s="13" t="s">
        <v>13167</v>
      </c>
      <c r="N185" s="13" t="s">
        <v>13168</v>
      </c>
      <c r="O185" s="13" t="s">
        <v>13169</v>
      </c>
    </row>
    <row r="186" spans="1:15">
      <c r="A186">
        <v>284</v>
      </c>
      <c r="B186" s="13" t="s">
        <v>13170</v>
      </c>
      <c r="C186" s="13" t="s">
        <v>13171</v>
      </c>
      <c r="D186" s="13" t="s">
        <v>13172</v>
      </c>
      <c r="E186" s="13" t="s">
        <v>13173</v>
      </c>
      <c r="F186" s="13" t="s">
        <v>13174</v>
      </c>
      <c r="G186" s="13" t="s">
        <v>13175</v>
      </c>
      <c r="H186" s="13" t="s">
        <v>10627</v>
      </c>
      <c r="I186" s="13" t="s">
        <v>13176</v>
      </c>
      <c r="J186" s="13" t="s">
        <v>13177</v>
      </c>
      <c r="K186" s="13" t="s">
        <v>13178</v>
      </c>
      <c r="L186" s="13" t="s">
        <v>13179</v>
      </c>
      <c r="M186" s="13" t="s">
        <v>13180</v>
      </c>
      <c r="N186" s="13" t="s">
        <v>13181</v>
      </c>
      <c r="O186" s="13" t="s">
        <v>13182</v>
      </c>
    </row>
    <row r="187" spans="1:15">
      <c r="A187">
        <v>285</v>
      </c>
      <c r="B187" s="13" t="s">
        <v>13183</v>
      </c>
      <c r="C187" s="13" t="s">
        <v>13184</v>
      </c>
      <c r="D187" s="13" t="s">
        <v>13185</v>
      </c>
      <c r="E187" s="13" t="s">
        <v>13186</v>
      </c>
      <c r="F187" s="13">
        <v>67311</v>
      </c>
      <c r="G187" s="13" t="s">
        <v>13187</v>
      </c>
      <c r="H187" s="13" t="s">
        <v>10830</v>
      </c>
      <c r="I187" s="13" t="s">
        <v>13188</v>
      </c>
      <c r="J187" s="13" t="s">
        <v>13189</v>
      </c>
      <c r="K187" s="13" t="s">
        <v>13190</v>
      </c>
      <c r="L187" s="13" t="s">
        <v>13191</v>
      </c>
      <c r="M187" s="13" t="s">
        <v>13192</v>
      </c>
      <c r="N187" s="13" t="s">
        <v>13193</v>
      </c>
      <c r="O187" s="13" t="s">
        <v>13194</v>
      </c>
    </row>
    <row r="188" spans="1:15">
      <c r="A188">
        <v>286</v>
      </c>
      <c r="B188" s="13" t="s">
        <v>13195</v>
      </c>
      <c r="C188" s="13" t="s">
        <v>13196</v>
      </c>
      <c r="D188" s="13" t="s">
        <v>13197</v>
      </c>
      <c r="E188" s="13" t="s">
        <v>13198</v>
      </c>
      <c r="F188" s="13" t="s">
        <v>13199</v>
      </c>
      <c r="G188" s="13" t="s">
        <v>13200</v>
      </c>
      <c r="H188" s="13" t="s">
        <v>10461</v>
      </c>
      <c r="I188" s="13" t="s">
        <v>13201</v>
      </c>
      <c r="J188" s="13" t="s">
        <v>13202</v>
      </c>
      <c r="K188" s="13" t="s">
        <v>13203</v>
      </c>
      <c r="L188" s="13" t="s">
        <v>13204</v>
      </c>
      <c r="M188" s="13" t="s">
        <v>13205</v>
      </c>
      <c r="N188" s="13" t="s">
        <v>13206</v>
      </c>
      <c r="O188" s="13" t="s">
        <v>13207</v>
      </c>
    </row>
    <row r="189" spans="1:15">
      <c r="A189">
        <v>287</v>
      </c>
      <c r="B189" s="13" t="s">
        <v>13208</v>
      </c>
      <c r="C189" s="13" t="s">
        <v>13209</v>
      </c>
      <c r="D189" s="13" t="s">
        <v>13210</v>
      </c>
      <c r="E189" s="13" t="s">
        <v>13211</v>
      </c>
      <c r="F189" s="13">
        <v>1468</v>
      </c>
      <c r="G189" s="13" t="s">
        <v>13212</v>
      </c>
      <c r="H189" s="13" t="s">
        <v>10950</v>
      </c>
      <c r="I189" s="13" t="s">
        <v>13213</v>
      </c>
      <c r="J189" s="13" t="s">
        <v>13214</v>
      </c>
      <c r="K189" s="13" t="s">
        <v>13215</v>
      </c>
      <c r="L189" s="13" t="s">
        <v>13216</v>
      </c>
      <c r="M189" s="13" t="s">
        <v>13217</v>
      </c>
      <c r="N189" s="13" t="s">
        <v>13218</v>
      </c>
      <c r="O189" s="13" t="s">
        <v>13219</v>
      </c>
    </row>
    <row r="190" spans="1:15">
      <c r="A190">
        <v>288</v>
      </c>
      <c r="B190" s="13" t="s">
        <v>13220</v>
      </c>
      <c r="C190" s="13" t="s">
        <v>13221</v>
      </c>
      <c r="D190" s="13" t="s">
        <v>13222</v>
      </c>
      <c r="E190" s="13" t="s">
        <v>13223</v>
      </c>
      <c r="F190" s="13">
        <v>5527</v>
      </c>
      <c r="G190" s="13" t="s">
        <v>13224</v>
      </c>
      <c r="H190" s="13" t="s">
        <v>10547</v>
      </c>
      <c r="I190" s="13" t="s">
        <v>13225</v>
      </c>
      <c r="J190" s="13" t="s">
        <v>13226</v>
      </c>
      <c r="K190" s="13" t="s">
        <v>13227</v>
      </c>
      <c r="L190" s="13" t="s">
        <v>13228</v>
      </c>
      <c r="M190" s="13" t="s">
        <v>13229</v>
      </c>
      <c r="N190" s="13" t="s">
        <v>13230</v>
      </c>
      <c r="O190" s="13" t="s">
        <v>13231</v>
      </c>
    </row>
    <row r="191" spans="1:15">
      <c r="A191">
        <v>289</v>
      </c>
      <c r="B191" s="13" t="s">
        <v>13232</v>
      </c>
      <c r="C191" s="13" t="s">
        <v>13233</v>
      </c>
      <c r="D191" s="13" t="s">
        <v>13234</v>
      </c>
      <c r="E191" s="13" t="s">
        <v>13235</v>
      </c>
      <c r="F191" s="13">
        <v>73466</v>
      </c>
      <c r="G191" s="13" t="s">
        <v>13236</v>
      </c>
      <c r="H191" s="13" t="s">
        <v>10614</v>
      </c>
      <c r="I191" s="13" t="s">
        <v>13237</v>
      </c>
      <c r="J191" s="13" t="s">
        <v>13238</v>
      </c>
      <c r="K191" s="13" t="s">
        <v>13239</v>
      </c>
      <c r="L191" s="13" t="s">
        <v>13240</v>
      </c>
      <c r="M191" s="13" t="s">
        <v>13241</v>
      </c>
      <c r="N191" s="13" t="s">
        <v>13242</v>
      </c>
      <c r="O191" s="13" t="s">
        <v>13243</v>
      </c>
    </row>
    <row r="192" spans="1:15">
      <c r="A192">
        <v>290</v>
      </c>
      <c r="B192" s="13" t="s">
        <v>13244</v>
      </c>
      <c r="C192" s="13" t="s">
        <v>13245</v>
      </c>
      <c r="D192" s="13" t="s">
        <v>13246</v>
      </c>
      <c r="E192" s="13" t="s">
        <v>13247</v>
      </c>
      <c r="F192" s="13" t="s">
        <v>13248</v>
      </c>
      <c r="G192" s="13" t="s">
        <v>13249</v>
      </c>
      <c r="H192" s="13" t="s">
        <v>10693</v>
      </c>
      <c r="I192" s="13" t="s">
        <v>13250</v>
      </c>
      <c r="J192" s="13" t="s">
        <v>13251</v>
      </c>
      <c r="K192" s="13" t="s">
        <v>13252</v>
      </c>
      <c r="L192" s="13" t="s">
        <v>13253</v>
      </c>
      <c r="M192" s="13" t="s">
        <v>13254</v>
      </c>
      <c r="N192" s="13" t="s">
        <v>13255</v>
      </c>
      <c r="O192" s="13" t="s">
        <v>13256</v>
      </c>
    </row>
    <row r="193" spans="1:15">
      <c r="A193">
        <v>291</v>
      </c>
      <c r="B193" s="13" t="s">
        <v>13257</v>
      </c>
      <c r="C193" s="13" t="s">
        <v>11111</v>
      </c>
      <c r="D193" s="13" t="s">
        <v>13258</v>
      </c>
      <c r="E193" s="13" t="s">
        <v>13259</v>
      </c>
      <c r="F193" s="13" t="s">
        <v>13260</v>
      </c>
      <c r="G193" s="13" t="s">
        <v>13261</v>
      </c>
      <c r="H193" s="13" t="s">
        <v>10818</v>
      </c>
      <c r="I193" s="13" t="s">
        <v>13262</v>
      </c>
      <c r="J193" s="13" t="s">
        <v>13263</v>
      </c>
      <c r="K193" s="13" t="s">
        <v>13264</v>
      </c>
      <c r="L193" s="13" t="s">
        <v>13265</v>
      </c>
      <c r="M193" s="13" t="s">
        <v>13266</v>
      </c>
      <c r="N193" s="13" t="s">
        <v>13267</v>
      </c>
      <c r="O193" s="13" t="s">
        <v>13268</v>
      </c>
    </row>
    <row r="194" spans="1:15">
      <c r="A194">
        <v>292</v>
      </c>
      <c r="B194" s="13" t="s">
        <v>12071</v>
      </c>
      <c r="C194" s="13" t="s">
        <v>13269</v>
      </c>
      <c r="D194" s="13" t="s">
        <v>13270</v>
      </c>
      <c r="E194" s="13" t="s">
        <v>13271</v>
      </c>
      <c r="F194" s="13">
        <v>287644</v>
      </c>
      <c r="G194" s="13" t="s">
        <v>13272</v>
      </c>
      <c r="H194" s="13" t="s">
        <v>10811</v>
      </c>
      <c r="I194" s="13" t="s">
        <v>13273</v>
      </c>
      <c r="J194" s="13" t="s">
        <v>13274</v>
      </c>
      <c r="K194" s="13" t="s">
        <v>13275</v>
      </c>
      <c r="L194" s="13" t="s">
        <v>13276</v>
      </c>
      <c r="M194" s="13" t="s">
        <v>13277</v>
      </c>
      <c r="N194" s="13" t="s">
        <v>13278</v>
      </c>
      <c r="O194" s="13" t="s">
        <v>13279</v>
      </c>
    </row>
    <row r="195" spans="1:15">
      <c r="A195">
        <v>293</v>
      </c>
      <c r="B195" s="13" t="s">
        <v>3224</v>
      </c>
      <c r="C195" s="13" t="s">
        <v>13280</v>
      </c>
      <c r="D195" s="13" t="s">
        <v>13281</v>
      </c>
      <c r="E195" s="13" t="s">
        <v>13282</v>
      </c>
      <c r="F195" s="13">
        <v>31416</v>
      </c>
      <c r="G195" s="13" t="s">
        <v>13283</v>
      </c>
      <c r="H195" s="13" t="s">
        <v>10488</v>
      </c>
      <c r="I195" s="13" t="s">
        <v>13284</v>
      </c>
      <c r="J195" s="13" t="s">
        <v>13285</v>
      </c>
      <c r="K195" s="13" t="s">
        <v>13286</v>
      </c>
      <c r="L195" s="13" t="s">
        <v>13287</v>
      </c>
      <c r="M195" s="13" t="s">
        <v>13288</v>
      </c>
      <c r="N195" s="13" t="s">
        <v>13289</v>
      </c>
      <c r="O195" s="13" t="s">
        <v>13290</v>
      </c>
    </row>
    <row r="196" spans="1:15">
      <c r="A196">
        <v>294</v>
      </c>
      <c r="B196" s="13" t="s">
        <v>13291</v>
      </c>
      <c r="C196" s="13" t="s">
        <v>2617</v>
      </c>
      <c r="D196" s="13" t="s">
        <v>13292</v>
      </c>
      <c r="E196" s="13" t="s">
        <v>13293</v>
      </c>
      <c r="F196" s="13">
        <v>228096</v>
      </c>
      <c r="G196" s="13" t="s">
        <v>13294</v>
      </c>
      <c r="H196" s="13" t="s">
        <v>10883</v>
      </c>
      <c r="I196" s="13" t="s">
        <v>13295</v>
      </c>
      <c r="J196" s="13" t="s">
        <v>13296</v>
      </c>
      <c r="K196" s="13" t="s">
        <v>13297</v>
      </c>
      <c r="L196" s="13" t="s">
        <v>13298</v>
      </c>
      <c r="M196" s="13" t="s">
        <v>13299</v>
      </c>
      <c r="N196" s="13" t="s">
        <v>13300</v>
      </c>
      <c r="O196" s="13" t="s">
        <v>13301</v>
      </c>
    </row>
    <row r="197" spans="1:15">
      <c r="A197">
        <v>295</v>
      </c>
      <c r="B197" s="13" t="s">
        <v>13302</v>
      </c>
      <c r="C197" s="13" t="s">
        <v>12154</v>
      </c>
      <c r="D197" s="13" t="s">
        <v>13303</v>
      </c>
      <c r="E197" s="13" t="s">
        <v>13304</v>
      </c>
      <c r="F197" s="13">
        <v>165638</v>
      </c>
      <c r="G197" s="13" t="s">
        <v>13305</v>
      </c>
      <c r="H197" s="13" t="s">
        <v>10597</v>
      </c>
      <c r="I197" s="13" t="s">
        <v>13306</v>
      </c>
      <c r="J197" s="13" t="s">
        <v>13307</v>
      </c>
      <c r="K197" s="13" t="s">
        <v>13308</v>
      </c>
      <c r="L197" s="13" t="s">
        <v>13309</v>
      </c>
      <c r="M197" s="13" t="s">
        <v>13310</v>
      </c>
      <c r="N197" s="13" t="s">
        <v>13311</v>
      </c>
      <c r="O197" s="13" t="s">
        <v>13312</v>
      </c>
    </row>
    <row r="198" spans="1:15">
      <c r="A198">
        <v>296</v>
      </c>
      <c r="B198" s="13" t="s">
        <v>13071</v>
      </c>
      <c r="C198" s="13" t="s">
        <v>13313</v>
      </c>
      <c r="D198" s="13" t="s">
        <v>13314</v>
      </c>
      <c r="E198" s="13" t="s">
        <v>13315</v>
      </c>
      <c r="F198" s="13">
        <v>1584</v>
      </c>
      <c r="G198" s="13" t="s">
        <v>13316</v>
      </c>
      <c r="H198" s="13" t="s">
        <v>10914</v>
      </c>
      <c r="I198" s="13" t="s">
        <v>13317</v>
      </c>
      <c r="J198" s="13" t="s">
        <v>13318</v>
      </c>
      <c r="K198" s="13" t="s">
        <v>13319</v>
      </c>
      <c r="L198" s="13" t="s">
        <v>13320</v>
      </c>
      <c r="M198" s="13" t="s">
        <v>13321</v>
      </c>
      <c r="N198" s="13" t="s">
        <v>13322</v>
      </c>
      <c r="O198" s="13" t="s">
        <v>13323</v>
      </c>
    </row>
    <row r="199" spans="1:15">
      <c r="A199">
        <v>297</v>
      </c>
      <c r="B199" s="13" t="s">
        <v>13324</v>
      </c>
      <c r="C199" s="13" t="s">
        <v>13325</v>
      </c>
      <c r="D199" s="13" t="s">
        <v>13326</v>
      </c>
      <c r="E199" s="13" t="s">
        <v>13327</v>
      </c>
      <c r="F199" s="13">
        <v>31108</v>
      </c>
      <c r="G199" s="13" t="s">
        <v>13328</v>
      </c>
      <c r="H199" s="13" t="s">
        <v>10539</v>
      </c>
      <c r="I199" s="13" t="s">
        <v>13329</v>
      </c>
      <c r="J199" s="13" t="s">
        <v>13330</v>
      </c>
      <c r="K199" s="13" t="s">
        <v>13331</v>
      </c>
      <c r="L199" s="13" t="s">
        <v>13332</v>
      </c>
      <c r="M199" s="13" t="s">
        <v>13333</v>
      </c>
      <c r="N199" s="13" t="s">
        <v>13334</v>
      </c>
      <c r="O199" s="13" t="s">
        <v>13335</v>
      </c>
    </row>
    <row r="200" spans="1:15">
      <c r="A200">
        <v>298</v>
      </c>
      <c r="B200" s="13" t="s">
        <v>11966</v>
      </c>
      <c r="C200" s="13" t="s">
        <v>13336</v>
      </c>
      <c r="D200" s="13" t="s">
        <v>13337</v>
      </c>
      <c r="E200" s="13" t="s">
        <v>13338</v>
      </c>
      <c r="F200" s="13">
        <v>4833</v>
      </c>
      <c r="G200" s="13" t="s">
        <v>13339</v>
      </c>
      <c r="H200" s="13" t="s">
        <v>10816</v>
      </c>
      <c r="I200" s="13" t="s">
        <v>13340</v>
      </c>
      <c r="J200" s="13" t="s">
        <v>13341</v>
      </c>
      <c r="K200" s="13" t="s">
        <v>13342</v>
      </c>
      <c r="L200" s="13" t="s">
        <v>13343</v>
      </c>
      <c r="M200" s="13" t="s">
        <v>13344</v>
      </c>
      <c r="N200" s="13" t="s">
        <v>13345</v>
      </c>
      <c r="O200" s="13" t="s">
        <v>13346</v>
      </c>
    </row>
    <row r="201" spans="1:15">
      <c r="A201">
        <v>299</v>
      </c>
      <c r="B201" s="13" t="s">
        <v>856</v>
      </c>
      <c r="C201" s="13" t="s">
        <v>13347</v>
      </c>
      <c r="D201" s="13" t="s">
        <v>13348</v>
      </c>
      <c r="E201" s="13" t="s">
        <v>13349</v>
      </c>
      <c r="F201" s="13">
        <v>29215</v>
      </c>
      <c r="G201" s="13" t="s">
        <v>13350</v>
      </c>
      <c r="H201" s="13" t="s">
        <v>10937</v>
      </c>
      <c r="I201" s="13" t="s">
        <v>13351</v>
      </c>
      <c r="J201" s="13" t="s">
        <v>13352</v>
      </c>
      <c r="K201" s="13" t="s">
        <v>13353</v>
      </c>
      <c r="L201" s="13" t="s">
        <v>13354</v>
      </c>
      <c r="M201" s="13" t="s">
        <v>13355</v>
      </c>
      <c r="N201" s="13" t="s">
        <v>13356</v>
      </c>
      <c r="O201" s="13" t="s">
        <v>13357</v>
      </c>
    </row>
  </sheetData>
  <pageMargins left="0.7" right="0.7" top="0.59722222222222199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241"/>
  <sheetViews>
    <sheetView topLeftCell="B3" zoomScaleNormal="100" workbookViewId="0">
      <selection activeCell="D35" sqref="D35"/>
    </sheetView>
  </sheetViews>
  <sheetFormatPr defaultRowHeight="15"/>
  <cols>
    <col min="1" max="1" width="32.7109375" style="14" customWidth="1"/>
    <col min="2" max="2" width="14" style="14" customWidth="1"/>
    <col min="3" max="3" width="34" style="14" customWidth="1"/>
    <col min="4" max="4" width="19.85546875" style="14" customWidth="1"/>
    <col min="5" max="5" width="6.7109375" style="14" customWidth="1"/>
    <col min="6" max="6" width="14.7109375" style="14" customWidth="1"/>
    <col min="7" max="7" width="23.28515625" style="14" customWidth="1"/>
    <col min="8" max="8" width="11.5703125" style="14" customWidth="1"/>
    <col min="9" max="9" width="14.85546875" style="14" customWidth="1"/>
    <col min="10" max="10" width="13.85546875" style="14" customWidth="1"/>
    <col min="11" max="11" width="14.85546875" style="14" customWidth="1"/>
    <col min="12" max="12" width="30.42578125" style="14" customWidth="1"/>
    <col min="13" max="15" width="25.7109375" style="14" customWidth="1"/>
    <col min="16" max="16" width="13.140625" style="14" customWidth="1"/>
    <col min="17" max="17" width="11.7109375" style="14" customWidth="1"/>
    <col min="18" max="18" width="8" style="14" customWidth="1"/>
    <col min="19" max="19" width="32.7109375" style="14" customWidth="1"/>
    <col min="20" max="20" width="16.28515625" style="14" customWidth="1"/>
    <col min="21" max="21" width="14.5703125" style="14" customWidth="1"/>
    <col min="22" max="1025" width="9.140625" style="14" customWidth="1"/>
  </cols>
  <sheetData>
    <row r="1" spans="1:20" s="16" customFormat="1">
      <c r="A1" s="15" t="s">
        <v>13358</v>
      </c>
      <c r="B1" s="15" t="s">
        <v>13359</v>
      </c>
      <c r="C1" s="15" t="s">
        <v>13360</v>
      </c>
      <c r="D1" s="15" t="s">
        <v>13361</v>
      </c>
      <c r="E1" s="15" t="s">
        <v>13362</v>
      </c>
      <c r="F1" s="15" t="s">
        <v>13363</v>
      </c>
      <c r="G1" s="15" t="s">
        <v>13364</v>
      </c>
      <c r="H1" s="15" t="s">
        <v>13365</v>
      </c>
      <c r="I1" s="15" t="s">
        <v>13366</v>
      </c>
      <c r="J1" s="15" t="s">
        <v>13367</v>
      </c>
      <c r="K1" s="15" t="s">
        <v>13368</v>
      </c>
      <c r="L1" s="15" t="s">
        <v>13369</v>
      </c>
      <c r="M1" s="15" t="s">
        <v>13370</v>
      </c>
      <c r="N1" s="15" t="s">
        <v>13371</v>
      </c>
      <c r="O1" s="15" t="s">
        <v>13372</v>
      </c>
      <c r="P1" s="15" t="s">
        <v>13373</v>
      </c>
      <c r="Q1" s="15" t="s">
        <v>13374</v>
      </c>
      <c r="R1" s="15" t="s">
        <v>13375</v>
      </c>
      <c r="S1" s="15"/>
      <c r="T1" s="15"/>
    </row>
    <row r="2" spans="1:20">
      <c r="A2" s="11" t="s">
        <v>13376</v>
      </c>
      <c r="B2"/>
      <c r="C2" s="17" t="s">
        <v>13377</v>
      </c>
      <c r="D2" s="17" t="s">
        <v>13378</v>
      </c>
      <c r="E2" s="18"/>
      <c r="F2" s="17" t="s">
        <v>13379</v>
      </c>
      <c r="G2" s="17" t="s">
        <v>13380</v>
      </c>
      <c r="H2" s="17" t="str">
        <f>VLOOKUP(I2,res_countries!B:C,2,0)</f>
        <v>base.se</v>
      </c>
      <c r="I2" s="19" t="s">
        <v>10907</v>
      </c>
      <c r="J2" s="20" t="s">
        <v>13381</v>
      </c>
      <c r="K2" s="21"/>
      <c r="L2" s="20" t="s">
        <v>13382</v>
      </c>
      <c r="M2" s="20" t="s">
        <v>13383</v>
      </c>
      <c r="N2" s="20"/>
      <c r="O2" s="20"/>
      <c r="P2" s="14" t="s">
        <v>13384</v>
      </c>
      <c r="Q2" s="22"/>
      <c r="R2" s="22"/>
      <c r="S2" s="22"/>
      <c r="T2" s="22"/>
    </row>
    <row r="3" spans="1:20">
      <c r="A3" s="23" t="str">
        <f>"demo_parent_"&amp;_!A2</f>
        <v>demo_parent_10001</v>
      </c>
      <c r="B3" s="22" t="s">
        <v>13385</v>
      </c>
      <c r="C3" s="21" t="str">
        <f ca="1">VLOOKUP(RANDBETWEEN(1,500),namelist!$J:$K,2,0)</f>
        <v xml:space="preserve">Intrum </v>
      </c>
      <c r="D3" s="21" t="str">
        <f ca="1">VLOOKUP(RANDBETWEEN(1,1041),namelist!$H:$I,2,0) &amp;" "&amp;RANDBETWEEN(1,100)</f>
        <v>Löjtnantsgatan 11</v>
      </c>
      <c r="E3" s="18"/>
      <c r="F3" s="24">
        <f ca="1">VLOOKUP(RANDBETWEEN(1,9724),namelist!$R:$T,2,1)</f>
        <v>92145</v>
      </c>
      <c r="G3" s="21" t="str">
        <f ca="1">VLOOKUP(F3,namelist!S:T,2,0)</f>
        <v xml:space="preserve">LYCKSELE            </v>
      </c>
      <c r="H3" s="17" t="str">
        <f>VLOOKUP(I3,res_countries!B:C,2,0)</f>
        <v>base.se</v>
      </c>
      <c r="I3" s="19" t="s">
        <v>10907</v>
      </c>
      <c r="J3" s="19" t="str">
        <f ca="1">0&amp;RANDBETWEEN(0,9)&amp;RANDBETWEEN(1,9)&amp;RANDBETWEEN(0,9)&amp;"-"&amp;RANDBETWEEN(0,9)&amp;RANDBETWEEN(0,9)&amp;" "&amp;RANDBETWEEN(0,9)&amp;RANDBETWEEN(0,9)&amp;" "&amp;RANDBETWEEN(0,9)&amp;RANDBETWEEN(0,9)</f>
        <v>0039-22 31 28</v>
      </c>
      <c r="K3" s="21" t="str">
        <f ca="1">"+46.7"&amp;RANDBETWEEN(0,9)&amp;RANDBETWEEN(0,9)&amp;RANDBETWEEN(0,9)&amp;RANDBETWEEN(0,9)&amp;RANDBETWEEN(0,9)&amp;RANDBETWEEN(0,9)&amp;RANDBETWEEN(0,9)</f>
        <v>+46.74166255</v>
      </c>
      <c r="L3" s="21" t="str">
        <f ca="1">"info@"&amp;VLOOKUP(C3,namelist!K:L,2,0)</f>
        <v>info@intrum.se</v>
      </c>
      <c r="M3" s="21" t="str">
        <f ca="1">"www."&amp;VLOOKUP(C3,namelist!K:L,2,0)</f>
        <v>www.intrum.se</v>
      </c>
      <c r="N3" s="20"/>
      <c r="O3" s="20"/>
      <c r="P3" s="14" t="s">
        <v>13384</v>
      </c>
      <c r="Q3" s="23" t="str">
        <f ca="1">IF(RANDBETWEEN(0,1),"","TRUE")</f>
        <v/>
      </c>
      <c r="R3" s="23" t="str">
        <f ca="1">IF(RANDBETWEEN(0,1),"","TRUE")</f>
        <v>TRUE</v>
      </c>
      <c r="S3" s="22"/>
      <c r="T3" s="22"/>
    </row>
    <row r="4" spans="1:20">
      <c r="A4" s="23" t="str">
        <f>"demo_parent_"&amp;_!A3</f>
        <v>demo_parent_10002</v>
      </c>
      <c r="B4" s="22" t="s">
        <v>13385</v>
      </c>
      <c r="C4" s="22" t="s">
        <v>1199</v>
      </c>
      <c r="D4" s="22" t="s">
        <v>13386</v>
      </c>
      <c r="F4" s="25">
        <v>74791</v>
      </c>
      <c r="G4" s="22" t="s">
        <v>9919</v>
      </c>
      <c r="H4" s="22" t="s">
        <v>10905</v>
      </c>
      <c r="I4" s="22" t="s">
        <v>10907</v>
      </c>
      <c r="J4" s="22" t="s">
        <v>13387</v>
      </c>
      <c r="K4" s="22" t="s">
        <v>13388</v>
      </c>
      <c r="L4" s="22" t="s">
        <v>13389</v>
      </c>
      <c r="M4" s="22" t="s">
        <v>13390</v>
      </c>
      <c r="N4" s="20"/>
      <c r="O4" s="20"/>
      <c r="P4" s="14" t="s">
        <v>13384</v>
      </c>
      <c r="Q4" s="22"/>
      <c r="R4" s="22" t="s">
        <v>13384</v>
      </c>
      <c r="S4" s="22"/>
      <c r="T4" s="22"/>
    </row>
    <row r="5" spans="1:20">
      <c r="A5" s="23" t="str">
        <f>"demo_parent_"&amp;_!A4</f>
        <v>demo_parent_10003</v>
      </c>
      <c r="B5" s="22" t="s">
        <v>13385</v>
      </c>
      <c r="C5" s="22" t="s">
        <v>1661</v>
      </c>
      <c r="D5" s="22" t="s">
        <v>13391</v>
      </c>
      <c r="F5" s="25">
        <v>16366</v>
      </c>
      <c r="G5" s="22" t="s">
        <v>6661</v>
      </c>
      <c r="H5" s="22" t="s">
        <v>10905</v>
      </c>
      <c r="I5" s="22" t="s">
        <v>10907</v>
      </c>
      <c r="J5" s="22" t="s">
        <v>13392</v>
      </c>
      <c r="K5" s="22" t="s">
        <v>13393</v>
      </c>
      <c r="L5" s="22" t="s">
        <v>13394</v>
      </c>
      <c r="M5" s="22" t="s">
        <v>13395</v>
      </c>
      <c r="N5" s="20"/>
      <c r="O5" s="20"/>
      <c r="P5" s="14" t="s">
        <v>13384</v>
      </c>
      <c r="Q5" s="22"/>
      <c r="R5" s="22" t="s">
        <v>13384</v>
      </c>
      <c r="S5" s="22"/>
      <c r="T5" s="22"/>
    </row>
    <row r="6" spans="1:20">
      <c r="A6" s="23" t="str">
        <f>"demo_parent_"&amp;_!A5</f>
        <v>demo_parent_10004</v>
      </c>
      <c r="B6" s="22" t="s">
        <v>13385</v>
      </c>
      <c r="C6" s="22" t="s">
        <v>1083</v>
      </c>
      <c r="D6" s="22" t="s">
        <v>13396</v>
      </c>
      <c r="F6" s="25">
        <v>89195</v>
      </c>
      <c r="G6" s="22" t="s">
        <v>10220</v>
      </c>
      <c r="H6" s="22" t="s">
        <v>10905</v>
      </c>
      <c r="I6" s="22" t="s">
        <v>10907</v>
      </c>
      <c r="J6" s="22" t="s">
        <v>13397</v>
      </c>
      <c r="K6" s="22" t="s">
        <v>13398</v>
      </c>
      <c r="L6" s="22" t="s">
        <v>13399</v>
      </c>
      <c r="M6" s="22" t="s">
        <v>13400</v>
      </c>
      <c r="N6" s="20"/>
      <c r="O6" s="20"/>
      <c r="P6" s="14" t="s">
        <v>13384</v>
      </c>
      <c r="Q6" s="22"/>
      <c r="R6" s="22"/>
    </row>
    <row r="7" spans="1:20">
      <c r="A7" s="23" t="str">
        <f>"demo_parent_"&amp;_!A6</f>
        <v>demo_parent_10005</v>
      </c>
      <c r="B7" s="22" t="s">
        <v>13385</v>
      </c>
      <c r="C7" s="22" t="s">
        <v>3292</v>
      </c>
      <c r="D7" s="22" t="s">
        <v>13401</v>
      </c>
      <c r="F7" s="25">
        <v>84058</v>
      </c>
      <c r="G7" s="22" t="s">
        <v>10147</v>
      </c>
      <c r="H7" s="22" t="s">
        <v>10905</v>
      </c>
      <c r="I7" s="22" t="s">
        <v>10907</v>
      </c>
      <c r="J7" s="22" t="s">
        <v>13402</v>
      </c>
      <c r="K7" s="22" t="s">
        <v>13403</v>
      </c>
      <c r="L7" s="22" t="s">
        <v>13404</v>
      </c>
      <c r="M7" s="22" t="s">
        <v>13405</v>
      </c>
      <c r="N7" s="20"/>
      <c r="O7" s="20"/>
      <c r="P7" s="14" t="s">
        <v>13384</v>
      </c>
      <c r="Q7" s="22"/>
      <c r="R7" s="22"/>
    </row>
    <row r="8" spans="1:20">
      <c r="A8" s="23" t="str">
        <f>"demo_parent_"&amp;_!A7</f>
        <v>demo_parent_10006</v>
      </c>
      <c r="B8" s="22" t="s">
        <v>13385</v>
      </c>
      <c r="C8" s="22" t="s">
        <v>1799</v>
      </c>
      <c r="D8" s="22" t="s">
        <v>13406</v>
      </c>
      <c r="F8" s="25">
        <v>82492</v>
      </c>
      <c r="G8" s="22" t="s">
        <v>10086</v>
      </c>
      <c r="H8" s="22" t="s">
        <v>10905</v>
      </c>
      <c r="I8" s="22" t="s">
        <v>10907</v>
      </c>
      <c r="J8" s="22" t="s">
        <v>13407</v>
      </c>
      <c r="K8" s="22" t="s">
        <v>13408</v>
      </c>
      <c r="L8" s="22" t="s">
        <v>13409</v>
      </c>
      <c r="M8" s="22" t="s">
        <v>13410</v>
      </c>
      <c r="N8" s="20"/>
      <c r="O8" s="20"/>
      <c r="P8" s="14" t="s">
        <v>13384</v>
      </c>
      <c r="Q8" s="22" t="s">
        <v>13384</v>
      </c>
      <c r="R8" s="22" t="s">
        <v>13384</v>
      </c>
    </row>
    <row r="9" spans="1:20">
      <c r="A9" s="23" t="str">
        <f>"demo_parent_"&amp;_!A8</f>
        <v>demo_parent_10007</v>
      </c>
      <c r="B9" s="22" t="s">
        <v>13385</v>
      </c>
      <c r="C9" s="22" t="s">
        <v>939</v>
      </c>
      <c r="D9" s="22" t="s">
        <v>13411</v>
      </c>
      <c r="F9" s="25">
        <v>95337</v>
      </c>
      <c r="G9" s="22" t="s">
        <v>10368</v>
      </c>
      <c r="H9" s="22" t="s">
        <v>10905</v>
      </c>
      <c r="I9" s="22" t="s">
        <v>10907</v>
      </c>
      <c r="J9" s="22" t="s">
        <v>13412</v>
      </c>
      <c r="K9" s="22" t="s">
        <v>13413</v>
      </c>
      <c r="L9" s="22" t="s">
        <v>13414</v>
      </c>
      <c r="M9" s="22" t="s">
        <v>13415</v>
      </c>
      <c r="N9" s="20"/>
      <c r="O9" s="20"/>
      <c r="P9" s="14" t="s">
        <v>13384</v>
      </c>
      <c r="Q9" s="22" t="s">
        <v>13384</v>
      </c>
      <c r="R9" s="22"/>
    </row>
    <row r="10" spans="1:20">
      <c r="A10" s="23" t="str">
        <f>"demo_parent_"&amp;_!A9</f>
        <v>demo_parent_10008</v>
      </c>
      <c r="B10" s="22" t="s">
        <v>13385</v>
      </c>
      <c r="C10" s="22" t="s">
        <v>651</v>
      </c>
      <c r="D10" s="22" t="s">
        <v>13416</v>
      </c>
      <c r="F10" s="25">
        <v>52339</v>
      </c>
      <c r="G10" s="22" t="s">
        <v>9483</v>
      </c>
      <c r="H10" s="22" t="s">
        <v>10905</v>
      </c>
      <c r="I10" s="22" t="s">
        <v>10907</v>
      </c>
      <c r="J10" s="22" t="s">
        <v>13417</v>
      </c>
      <c r="K10" s="22" t="s">
        <v>13418</v>
      </c>
      <c r="L10" s="22" t="s">
        <v>13419</v>
      </c>
      <c r="M10" s="22" t="s">
        <v>13420</v>
      </c>
      <c r="N10" s="20"/>
      <c r="O10" s="20"/>
      <c r="P10" s="14" t="s">
        <v>13384</v>
      </c>
      <c r="Q10" s="22"/>
      <c r="R10" s="22" t="s">
        <v>13384</v>
      </c>
    </row>
    <row r="11" spans="1:20">
      <c r="A11" s="23" t="str">
        <f>"demo_parent_"&amp;_!A10</f>
        <v>demo_parent_10009</v>
      </c>
      <c r="B11" s="22" t="s">
        <v>13385</v>
      </c>
      <c r="C11" s="22" t="s">
        <v>925</v>
      </c>
      <c r="D11" s="22" t="s">
        <v>13421</v>
      </c>
      <c r="F11" s="25">
        <v>44793</v>
      </c>
      <c r="G11" s="22" t="s">
        <v>9301</v>
      </c>
      <c r="H11" s="22" t="s">
        <v>10905</v>
      </c>
      <c r="I11" s="22" t="s">
        <v>10907</v>
      </c>
      <c r="J11" s="22" t="s">
        <v>13422</v>
      </c>
      <c r="K11" s="22" t="s">
        <v>13423</v>
      </c>
      <c r="L11" s="22" t="s">
        <v>13424</v>
      </c>
      <c r="M11" s="22" t="s">
        <v>13425</v>
      </c>
      <c r="N11" s="20"/>
      <c r="O11" s="20"/>
      <c r="P11" s="14" t="s">
        <v>13384</v>
      </c>
      <c r="Q11" s="22"/>
      <c r="R11" s="22" t="s">
        <v>13384</v>
      </c>
    </row>
    <row r="12" spans="1:20">
      <c r="A12" s="23" t="str">
        <f>"demo_parent_"&amp;_!A11</f>
        <v>demo_parent_10010</v>
      </c>
      <c r="B12" s="22" t="s">
        <v>13385</v>
      </c>
      <c r="C12" s="22" t="s">
        <v>1844</v>
      </c>
      <c r="D12" s="22" t="s">
        <v>13426</v>
      </c>
      <c r="F12" s="25">
        <v>14345</v>
      </c>
      <c r="G12" s="22" t="s">
        <v>5638</v>
      </c>
      <c r="H12" s="22" t="s">
        <v>10905</v>
      </c>
      <c r="I12" s="22" t="s">
        <v>10907</v>
      </c>
      <c r="J12" s="22" t="s">
        <v>13427</v>
      </c>
      <c r="K12" s="22" t="s">
        <v>13428</v>
      </c>
      <c r="L12" s="22" t="s">
        <v>13429</v>
      </c>
      <c r="M12" s="22" t="s">
        <v>13430</v>
      </c>
      <c r="N12" s="20"/>
      <c r="O12" s="20"/>
      <c r="P12" s="14" t="s">
        <v>13384</v>
      </c>
      <c r="Q12" s="22"/>
      <c r="R12" s="22"/>
    </row>
    <row r="13" spans="1:20">
      <c r="A13" s="23" t="str">
        <f>"demo_parent_"&amp;_!A12</f>
        <v>demo_parent_10011</v>
      </c>
      <c r="B13" s="22" t="s">
        <v>13385</v>
      </c>
      <c r="C13" s="22" t="s">
        <v>1356</v>
      </c>
      <c r="D13" s="22" t="s">
        <v>13431</v>
      </c>
      <c r="F13" s="25">
        <v>55625</v>
      </c>
      <c r="G13" s="22" t="s">
        <v>9536</v>
      </c>
      <c r="H13" s="22" t="s">
        <v>10905</v>
      </c>
      <c r="I13" s="22" t="s">
        <v>10907</v>
      </c>
      <c r="J13" s="22" t="s">
        <v>13432</v>
      </c>
      <c r="K13" s="22" t="s">
        <v>13433</v>
      </c>
      <c r="L13" s="22" t="s">
        <v>13434</v>
      </c>
      <c r="M13" s="22" t="s">
        <v>13435</v>
      </c>
      <c r="N13" s="20"/>
      <c r="O13" s="20"/>
      <c r="P13" s="14" t="s">
        <v>13384</v>
      </c>
      <c r="Q13" s="22"/>
      <c r="R13" s="22"/>
    </row>
    <row r="14" spans="1:20">
      <c r="A14" s="23" t="str">
        <f>"demo_parent_"&amp;_!A13</f>
        <v>demo_parent_10012</v>
      </c>
      <c r="B14" s="22" t="s">
        <v>13385</v>
      </c>
      <c r="C14" s="22" t="s">
        <v>3430</v>
      </c>
      <c r="D14" s="22" t="s">
        <v>13436</v>
      </c>
      <c r="F14" s="25">
        <v>62338</v>
      </c>
      <c r="G14" s="22" t="s">
        <v>9696</v>
      </c>
      <c r="H14" s="22" t="s">
        <v>10905</v>
      </c>
      <c r="I14" s="22" t="s">
        <v>10907</v>
      </c>
      <c r="J14" s="22" t="s">
        <v>13437</v>
      </c>
      <c r="K14" s="22" t="s">
        <v>13438</v>
      </c>
      <c r="L14" s="22" t="s">
        <v>13439</v>
      </c>
      <c r="M14" s="22" t="s">
        <v>13440</v>
      </c>
      <c r="N14" s="20"/>
      <c r="O14" s="20"/>
      <c r="P14" s="14" t="s">
        <v>13384</v>
      </c>
      <c r="Q14" s="22"/>
      <c r="R14" s="22"/>
    </row>
    <row r="15" spans="1:20">
      <c r="A15" s="23" t="str">
        <f>"demo_parent_"&amp;_!A14</f>
        <v>demo_parent_10013</v>
      </c>
      <c r="B15" s="22" t="s">
        <v>13385</v>
      </c>
      <c r="C15" s="22" t="s">
        <v>1627</v>
      </c>
      <c r="D15" s="22" t="s">
        <v>13441</v>
      </c>
      <c r="F15" s="25">
        <v>60363</v>
      </c>
      <c r="G15" s="22" t="s">
        <v>9657</v>
      </c>
      <c r="H15" s="22" t="s">
        <v>10905</v>
      </c>
      <c r="I15" s="22" t="s">
        <v>10907</v>
      </c>
      <c r="J15" s="22" t="s">
        <v>13442</v>
      </c>
      <c r="K15" s="22" t="s">
        <v>13443</v>
      </c>
      <c r="L15" s="22" t="s">
        <v>13444</v>
      </c>
      <c r="M15" s="22" t="s">
        <v>13445</v>
      </c>
      <c r="N15" s="20"/>
      <c r="O15" s="20"/>
      <c r="P15" s="14" t="s">
        <v>13384</v>
      </c>
      <c r="Q15" s="22" t="s">
        <v>13384</v>
      </c>
      <c r="R15" s="22"/>
    </row>
    <row r="16" spans="1:20">
      <c r="A16" s="23" t="str">
        <f>"demo_parent_"&amp;_!A15</f>
        <v>demo_parent_10014</v>
      </c>
      <c r="B16" s="22" t="s">
        <v>13385</v>
      </c>
      <c r="C16" s="22" t="s">
        <v>1461</v>
      </c>
      <c r="D16" s="22" t="s">
        <v>13446</v>
      </c>
      <c r="F16" s="25">
        <v>43347</v>
      </c>
      <c r="G16" s="22" t="s">
        <v>9252</v>
      </c>
      <c r="H16" s="22" t="s">
        <v>10905</v>
      </c>
      <c r="I16" s="22" t="s">
        <v>10907</v>
      </c>
      <c r="J16" s="22" t="s">
        <v>13447</v>
      </c>
      <c r="K16" s="22" t="s">
        <v>13448</v>
      </c>
      <c r="L16" s="22" t="s">
        <v>13449</v>
      </c>
      <c r="M16" s="22" t="s">
        <v>13450</v>
      </c>
      <c r="N16" s="20"/>
      <c r="O16" s="20"/>
      <c r="P16" s="14" t="s">
        <v>13384</v>
      </c>
      <c r="Q16" s="22" t="s">
        <v>13384</v>
      </c>
      <c r="R16" s="22"/>
    </row>
    <row r="17" spans="1:18">
      <c r="A17" s="23" t="str">
        <f>"demo_parent_"&amp;_!A16</f>
        <v>demo_parent_10015</v>
      </c>
      <c r="B17" s="22" t="s">
        <v>13385</v>
      </c>
      <c r="C17" s="22" t="s">
        <v>2026</v>
      </c>
      <c r="D17" s="22" t="s">
        <v>13451</v>
      </c>
      <c r="F17" s="25">
        <v>75322</v>
      </c>
      <c r="G17" s="22" t="s">
        <v>9928</v>
      </c>
      <c r="H17" s="22" t="s">
        <v>10905</v>
      </c>
      <c r="I17" s="22" t="s">
        <v>10907</v>
      </c>
      <c r="J17" s="22" t="s">
        <v>13452</v>
      </c>
      <c r="K17" s="22" t="s">
        <v>13453</v>
      </c>
      <c r="L17" s="22" t="s">
        <v>13454</v>
      </c>
      <c r="M17" s="22" t="s">
        <v>13455</v>
      </c>
      <c r="N17" s="20"/>
      <c r="O17" s="20"/>
      <c r="P17" s="14" t="s">
        <v>13384</v>
      </c>
      <c r="Q17" s="22"/>
      <c r="R17" s="22" t="s">
        <v>13384</v>
      </c>
    </row>
    <row r="18" spans="1:18">
      <c r="A18" s="23" t="str">
        <f>"demo_parent_"&amp;_!A17</f>
        <v>demo_parent_10016</v>
      </c>
      <c r="B18" s="22" t="s">
        <v>13385</v>
      </c>
      <c r="C18" s="22" t="s">
        <v>230</v>
      </c>
      <c r="D18" s="22" t="s">
        <v>13456</v>
      </c>
      <c r="F18" s="25">
        <v>24432</v>
      </c>
      <c r="G18" s="22" t="s">
        <v>8874</v>
      </c>
      <c r="H18" s="22" t="s">
        <v>10905</v>
      </c>
      <c r="I18" s="22" t="s">
        <v>10907</v>
      </c>
      <c r="J18" s="22" t="s">
        <v>13457</v>
      </c>
      <c r="K18" s="22" t="s">
        <v>13458</v>
      </c>
      <c r="L18" s="22" t="s">
        <v>13459</v>
      </c>
      <c r="M18" s="22" t="s">
        <v>13460</v>
      </c>
      <c r="N18" s="20"/>
      <c r="O18" s="20"/>
      <c r="P18" s="14" t="s">
        <v>13384</v>
      </c>
      <c r="Q18" s="22"/>
      <c r="R18" s="22" t="s">
        <v>13384</v>
      </c>
    </row>
    <row r="19" spans="1:18">
      <c r="A19" s="23" t="str">
        <f>"demo_parent_"&amp;_!A18</f>
        <v>demo_parent_10017</v>
      </c>
      <c r="B19" s="22" t="s">
        <v>13385</v>
      </c>
      <c r="C19" s="22" t="s">
        <v>2167</v>
      </c>
      <c r="D19" s="22" t="s">
        <v>13461</v>
      </c>
      <c r="F19" s="25">
        <v>36133</v>
      </c>
      <c r="G19" s="22" t="s">
        <v>9149</v>
      </c>
      <c r="H19" s="22" t="s">
        <v>10905</v>
      </c>
      <c r="I19" s="22" t="s">
        <v>10907</v>
      </c>
      <c r="J19" s="22" t="s">
        <v>13462</v>
      </c>
      <c r="K19" s="22" t="s">
        <v>13463</v>
      </c>
      <c r="L19" s="22" t="s">
        <v>13464</v>
      </c>
      <c r="M19" s="22" t="s">
        <v>13465</v>
      </c>
      <c r="N19" s="20"/>
      <c r="O19" s="20"/>
      <c r="P19" s="14" t="s">
        <v>13384</v>
      </c>
      <c r="Q19" s="22" t="s">
        <v>13384</v>
      </c>
      <c r="R19" s="22" t="s">
        <v>13384</v>
      </c>
    </row>
    <row r="20" spans="1:18">
      <c r="A20" s="23" t="str">
        <f>"demo_parent_"&amp;_!A19</f>
        <v>demo_parent_10018</v>
      </c>
      <c r="B20" s="22" t="s">
        <v>13385</v>
      </c>
      <c r="C20" s="22" t="s">
        <v>3250</v>
      </c>
      <c r="D20" s="22" t="s">
        <v>13466</v>
      </c>
      <c r="F20" s="25">
        <v>74497</v>
      </c>
      <c r="G20" s="22" t="s">
        <v>9914</v>
      </c>
      <c r="H20" s="22" t="s">
        <v>10905</v>
      </c>
      <c r="I20" s="22" t="s">
        <v>10907</v>
      </c>
      <c r="J20" s="22" t="s">
        <v>13467</v>
      </c>
      <c r="K20" s="22"/>
      <c r="L20" s="22" t="s">
        <v>13468</v>
      </c>
      <c r="M20" s="22" t="s">
        <v>13469</v>
      </c>
      <c r="N20" s="20"/>
      <c r="O20" s="20"/>
      <c r="P20" s="14" t="s">
        <v>13384</v>
      </c>
      <c r="Q20" s="22" t="s">
        <v>13384</v>
      </c>
      <c r="R20" s="22" t="s">
        <v>13384</v>
      </c>
    </row>
    <row r="21" spans="1:18">
      <c r="A21" s="23" t="str">
        <f>"demo_parent_"&amp;_!A20</f>
        <v>demo_parent_10019</v>
      </c>
      <c r="B21" s="22" t="s">
        <v>13385</v>
      </c>
      <c r="C21" s="22" t="s">
        <v>728</v>
      </c>
      <c r="D21" s="22" t="s">
        <v>13470</v>
      </c>
      <c r="F21" s="25">
        <v>13138</v>
      </c>
      <c r="G21" s="22" t="s">
        <v>4173</v>
      </c>
      <c r="H21" s="22" t="s">
        <v>10905</v>
      </c>
      <c r="I21" s="22" t="s">
        <v>10907</v>
      </c>
      <c r="J21" s="22" t="s">
        <v>13471</v>
      </c>
      <c r="K21" s="22"/>
      <c r="L21" s="22" t="s">
        <v>13472</v>
      </c>
      <c r="M21" s="22" t="s">
        <v>13473</v>
      </c>
      <c r="N21" s="20"/>
      <c r="O21" s="20"/>
      <c r="P21" s="14" t="s">
        <v>13384</v>
      </c>
      <c r="Q21" s="22" t="s">
        <v>13384</v>
      </c>
      <c r="R21" s="22" t="s">
        <v>13384</v>
      </c>
    </row>
    <row r="22" spans="1:18">
      <c r="A22" s="23" t="str">
        <f>"demo_parent_"&amp;_!A21</f>
        <v>demo_parent_10020</v>
      </c>
      <c r="B22" s="22" t="s">
        <v>13385</v>
      </c>
      <c r="C22" s="22" t="s">
        <v>2110</v>
      </c>
      <c r="D22" s="22" t="s">
        <v>13474</v>
      </c>
      <c r="F22" s="25">
        <v>41676</v>
      </c>
      <c r="G22" s="22" t="s">
        <v>9220</v>
      </c>
      <c r="H22" s="22" t="s">
        <v>10905</v>
      </c>
      <c r="I22" s="22" t="s">
        <v>10907</v>
      </c>
      <c r="J22" s="22" t="s">
        <v>13475</v>
      </c>
      <c r="K22" s="22" t="s">
        <v>13476</v>
      </c>
      <c r="L22" s="22" t="s">
        <v>13477</v>
      </c>
      <c r="M22" s="22" t="s">
        <v>13478</v>
      </c>
      <c r="N22" s="22"/>
      <c r="O22" s="22"/>
      <c r="P22" s="14" t="s">
        <v>13384</v>
      </c>
      <c r="Q22" s="22" t="s">
        <v>13384</v>
      </c>
      <c r="R22" s="22" t="s">
        <v>13384</v>
      </c>
    </row>
    <row r="23" spans="1:18">
      <c r="A23" s="23" t="str">
        <f>"demo_parent_"&amp;_!A22</f>
        <v>demo_parent_10021</v>
      </c>
      <c r="B23" s="22" t="s">
        <v>13385</v>
      </c>
      <c r="C23" s="22" t="s">
        <v>2931</v>
      </c>
      <c r="D23" s="22" t="s">
        <v>13479</v>
      </c>
      <c r="F23" s="25">
        <v>16575</v>
      </c>
      <c r="G23" s="22" t="s">
        <v>6839</v>
      </c>
      <c r="H23" s="22" t="s">
        <v>10905</v>
      </c>
      <c r="I23" s="22" t="s">
        <v>10907</v>
      </c>
      <c r="J23" s="22" t="s">
        <v>13480</v>
      </c>
      <c r="K23" s="22" t="s">
        <v>13481</v>
      </c>
      <c r="L23" s="22" t="s">
        <v>13482</v>
      </c>
      <c r="M23" s="22" t="s">
        <v>13483</v>
      </c>
      <c r="N23" s="22"/>
      <c r="O23" s="22"/>
      <c r="P23" s="14" t="s">
        <v>13384</v>
      </c>
      <c r="Q23" s="22" t="s">
        <v>13384</v>
      </c>
      <c r="R23" s="22" t="s">
        <v>13384</v>
      </c>
    </row>
    <row r="24" spans="1:18">
      <c r="A24" s="23" t="str">
        <f>"demo_parent_"&amp;_!A23</f>
        <v>demo_parent_10022</v>
      </c>
      <c r="B24" s="22" t="s">
        <v>13385</v>
      </c>
      <c r="C24" s="22" t="s">
        <v>1895</v>
      </c>
      <c r="D24" s="22" t="s">
        <v>13484</v>
      </c>
      <c r="F24" s="25">
        <v>25451</v>
      </c>
      <c r="G24" s="22" t="s">
        <v>8887</v>
      </c>
      <c r="H24" s="22" t="s">
        <v>10905</v>
      </c>
      <c r="I24" s="22" t="s">
        <v>10907</v>
      </c>
      <c r="J24" s="22" t="s">
        <v>13485</v>
      </c>
      <c r="K24" s="22" t="s">
        <v>13486</v>
      </c>
      <c r="L24" s="22" t="s">
        <v>13487</v>
      </c>
      <c r="M24" s="22" t="s">
        <v>13488</v>
      </c>
      <c r="N24" s="22"/>
      <c r="O24" s="22"/>
      <c r="P24" s="14" t="s">
        <v>13384</v>
      </c>
      <c r="Q24" s="22" t="s">
        <v>13384</v>
      </c>
      <c r="R24" s="22" t="s">
        <v>13384</v>
      </c>
    </row>
    <row r="25" spans="1:18">
      <c r="A25" s="23" t="str">
        <f>"demo_parent_"&amp;_!A24</f>
        <v>demo_parent_10023</v>
      </c>
      <c r="B25" s="22" t="s">
        <v>13385</v>
      </c>
      <c r="C25" s="22" t="s">
        <v>1497</v>
      </c>
      <c r="D25" s="22" t="s">
        <v>13489</v>
      </c>
      <c r="F25" s="25">
        <v>62192</v>
      </c>
      <c r="G25" s="22" t="s">
        <v>9691</v>
      </c>
      <c r="H25" s="22" t="s">
        <v>10905</v>
      </c>
      <c r="I25" s="22" t="s">
        <v>10907</v>
      </c>
      <c r="J25" s="22" t="s">
        <v>13490</v>
      </c>
      <c r="K25" s="22" t="s">
        <v>13491</v>
      </c>
      <c r="L25" s="22" t="s">
        <v>13492</v>
      </c>
      <c r="M25" s="22" t="s">
        <v>13493</v>
      </c>
      <c r="N25" s="22"/>
      <c r="O25" s="22"/>
      <c r="P25" s="14" t="s">
        <v>13384</v>
      </c>
      <c r="Q25" s="22"/>
      <c r="R25" s="22" t="s">
        <v>13384</v>
      </c>
    </row>
    <row r="26" spans="1:18">
      <c r="A26" s="23" t="str">
        <f>"demo_parent_"&amp;_!A25</f>
        <v>demo_parent_10024</v>
      </c>
      <c r="B26" s="22" t="s">
        <v>13385</v>
      </c>
      <c r="C26" s="22" t="s">
        <v>882</v>
      </c>
      <c r="D26" s="22" t="s">
        <v>13494</v>
      </c>
      <c r="F26" s="25">
        <v>58935</v>
      </c>
      <c r="G26" s="22" t="s">
        <v>9614</v>
      </c>
      <c r="H26" s="22" t="s">
        <v>10905</v>
      </c>
      <c r="I26" s="22" t="s">
        <v>10907</v>
      </c>
      <c r="J26" s="22" t="s">
        <v>13495</v>
      </c>
      <c r="K26" s="22" t="s">
        <v>13496</v>
      </c>
      <c r="L26" s="22" t="s">
        <v>13497</v>
      </c>
      <c r="M26" s="22" t="s">
        <v>13498</v>
      </c>
      <c r="N26" s="22"/>
      <c r="O26" s="22"/>
      <c r="P26" s="14" t="s">
        <v>13384</v>
      </c>
      <c r="Q26" s="22" t="s">
        <v>13384</v>
      </c>
      <c r="R26" s="22"/>
    </row>
    <row r="27" spans="1:18">
      <c r="A27" s="23" t="str">
        <f>"demo_parent_"&amp;_!A26</f>
        <v>demo_parent_10025</v>
      </c>
      <c r="B27" s="22" t="s">
        <v>13385</v>
      </c>
      <c r="C27" s="22" t="s">
        <v>3192</v>
      </c>
      <c r="D27" s="22" t="s">
        <v>13499</v>
      </c>
      <c r="F27" s="25">
        <v>68291</v>
      </c>
      <c r="G27" s="22" t="s">
        <v>9794</v>
      </c>
      <c r="H27" s="22" t="s">
        <v>10905</v>
      </c>
      <c r="I27" s="22" t="s">
        <v>10907</v>
      </c>
      <c r="J27" s="22" t="s">
        <v>13500</v>
      </c>
      <c r="K27" s="22" t="s">
        <v>13501</v>
      </c>
      <c r="L27" s="22" t="s">
        <v>13502</v>
      </c>
      <c r="M27" s="22" t="s">
        <v>13503</v>
      </c>
      <c r="N27" s="22"/>
      <c r="O27" s="22"/>
      <c r="P27" s="14" t="s">
        <v>13384</v>
      </c>
      <c r="Q27" s="22" t="s">
        <v>13384</v>
      </c>
      <c r="R27" s="22"/>
    </row>
    <row r="28" spans="1:18">
      <c r="A28" s="23" t="str">
        <f>"demo_parent_"&amp;_!A27</f>
        <v>demo_parent_10026</v>
      </c>
      <c r="B28" s="22" t="s">
        <v>13385</v>
      </c>
      <c r="C28" s="22" t="s">
        <v>578</v>
      </c>
      <c r="D28" s="22" t="s">
        <v>13504</v>
      </c>
      <c r="F28" s="25">
        <v>81538</v>
      </c>
      <c r="G28" s="22" t="s">
        <v>10035</v>
      </c>
      <c r="H28" s="22" t="s">
        <v>10905</v>
      </c>
      <c r="I28" s="22" t="s">
        <v>10907</v>
      </c>
      <c r="J28" s="22" t="s">
        <v>13505</v>
      </c>
      <c r="K28" s="22" t="s">
        <v>13506</v>
      </c>
      <c r="L28" s="22" t="s">
        <v>13507</v>
      </c>
      <c r="M28" s="22" t="s">
        <v>13508</v>
      </c>
      <c r="N28" s="22"/>
      <c r="O28" s="22"/>
      <c r="P28" s="14" t="s">
        <v>13384</v>
      </c>
      <c r="Q28" s="22" t="s">
        <v>13384</v>
      </c>
      <c r="R28" s="22"/>
    </row>
    <row r="29" spans="1:18">
      <c r="A29" s="23" t="str">
        <f>"demo_parent_"&amp;_!A28</f>
        <v>demo_parent_10027</v>
      </c>
      <c r="B29" s="22" t="s">
        <v>13385</v>
      </c>
      <c r="C29" s="22" t="s">
        <v>1310</v>
      </c>
      <c r="D29" s="22" t="s">
        <v>13509</v>
      </c>
      <c r="F29" s="25">
        <v>97252</v>
      </c>
      <c r="G29" s="22" t="s">
        <v>10395</v>
      </c>
      <c r="H29" s="22" t="s">
        <v>10905</v>
      </c>
      <c r="I29" s="22" t="s">
        <v>10907</v>
      </c>
      <c r="J29" s="22" t="s">
        <v>13510</v>
      </c>
      <c r="K29" s="22" t="s">
        <v>13511</v>
      </c>
      <c r="L29" s="22" t="s">
        <v>13512</v>
      </c>
      <c r="M29" s="22" t="s">
        <v>13513</v>
      </c>
      <c r="N29" s="22"/>
      <c r="O29" s="22"/>
      <c r="P29" s="14" t="s">
        <v>13384</v>
      </c>
      <c r="Q29" s="22"/>
      <c r="R29" s="22"/>
    </row>
    <row r="30" spans="1:18">
      <c r="A30" s="23" t="str">
        <f>"demo_parent_"&amp;_!A29</f>
        <v>demo_parent_10028</v>
      </c>
      <c r="B30" s="22" t="s">
        <v>13385</v>
      </c>
      <c r="C30" s="22" t="s">
        <v>411</v>
      </c>
      <c r="D30" s="22" t="s">
        <v>13514</v>
      </c>
      <c r="F30" s="25">
        <v>58957</v>
      </c>
      <c r="G30" s="22" t="s">
        <v>9614</v>
      </c>
      <c r="H30" s="22" t="s">
        <v>10905</v>
      </c>
      <c r="I30" s="22" t="s">
        <v>10907</v>
      </c>
      <c r="J30" s="22" t="s">
        <v>13515</v>
      </c>
      <c r="K30" s="22" t="s">
        <v>13516</v>
      </c>
      <c r="L30" s="22" t="s">
        <v>13517</v>
      </c>
      <c r="M30" s="22" t="s">
        <v>13518</v>
      </c>
      <c r="N30" s="22"/>
      <c r="O30" s="22"/>
      <c r="P30" s="14" t="s">
        <v>13384</v>
      </c>
      <c r="Q30" s="22" t="s">
        <v>13384</v>
      </c>
      <c r="R30" s="22"/>
    </row>
    <row r="31" spans="1:18">
      <c r="A31" s="23" t="str">
        <f>"demo_parent_"&amp;_!A30</f>
        <v>demo_parent_10029</v>
      </c>
      <c r="B31" s="22" t="s">
        <v>13385</v>
      </c>
      <c r="C31" s="22" t="s">
        <v>1791</v>
      </c>
      <c r="D31" s="22" t="s">
        <v>13519</v>
      </c>
      <c r="F31" s="25">
        <v>27291</v>
      </c>
      <c r="G31" s="22" t="s">
        <v>8952</v>
      </c>
      <c r="H31" s="22" t="s">
        <v>10905</v>
      </c>
      <c r="I31" s="22" t="s">
        <v>10907</v>
      </c>
      <c r="J31" s="22" t="s">
        <v>13520</v>
      </c>
      <c r="K31" s="22" t="s">
        <v>13521</v>
      </c>
      <c r="L31" s="22" t="s">
        <v>13522</v>
      </c>
      <c r="M31" s="22" t="s">
        <v>13523</v>
      </c>
      <c r="N31" s="22"/>
      <c r="O31" s="22"/>
      <c r="P31" s="14" t="s">
        <v>13384</v>
      </c>
      <c r="Q31" s="22"/>
      <c r="R31" s="22" t="s">
        <v>13384</v>
      </c>
    </row>
    <row r="32" spans="1:18">
      <c r="A32" s="23" t="str">
        <f>"demo_parent_"&amp;_!A31</f>
        <v>demo_parent_10030</v>
      </c>
      <c r="B32" s="22" t="s">
        <v>13385</v>
      </c>
      <c r="C32" s="22" t="s">
        <v>2374</v>
      </c>
      <c r="D32" s="22" t="s">
        <v>13524</v>
      </c>
      <c r="F32" s="25">
        <v>62193</v>
      </c>
      <c r="G32" s="22" t="s">
        <v>9691</v>
      </c>
      <c r="H32" s="22" t="s">
        <v>10905</v>
      </c>
      <c r="I32" s="22" t="s">
        <v>10907</v>
      </c>
      <c r="J32" s="22" t="s">
        <v>13525</v>
      </c>
      <c r="K32" s="22" t="s">
        <v>13526</v>
      </c>
      <c r="L32" s="22" t="s">
        <v>13527</v>
      </c>
      <c r="M32" s="22" t="s">
        <v>13528</v>
      </c>
      <c r="N32" s="22"/>
      <c r="O32" s="22"/>
      <c r="P32" s="14" t="s">
        <v>13384</v>
      </c>
      <c r="Q32" s="22"/>
      <c r="R32" s="22"/>
    </row>
    <row r="33" spans="1:18">
      <c r="A33" s="23" t="str">
        <f>"demo_parent_"&amp;_!A32</f>
        <v>demo_parent_10031</v>
      </c>
      <c r="B33" s="22" t="s">
        <v>13385</v>
      </c>
      <c r="C33" s="22" t="s">
        <v>2019</v>
      </c>
      <c r="D33" s="22" t="s">
        <v>13529</v>
      </c>
      <c r="F33" s="25">
        <v>45290</v>
      </c>
      <c r="G33" s="22" t="s">
        <v>9312</v>
      </c>
      <c r="H33" s="22" t="s">
        <v>10905</v>
      </c>
      <c r="I33" s="22" t="s">
        <v>10907</v>
      </c>
      <c r="J33" s="22" t="s">
        <v>13530</v>
      </c>
      <c r="K33" s="22" t="s">
        <v>13531</v>
      </c>
      <c r="L33" s="22" t="s">
        <v>13532</v>
      </c>
      <c r="M33" s="22" t="s">
        <v>13533</v>
      </c>
      <c r="N33" s="22"/>
      <c r="O33" s="22"/>
      <c r="P33" s="14" t="s">
        <v>13384</v>
      </c>
      <c r="Q33" s="22" t="s">
        <v>13384</v>
      </c>
      <c r="R33" s="22"/>
    </row>
    <row r="34" spans="1:18">
      <c r="A34" s="23" t="str">
        <f>"demo_parent_"&amp;_!A33</f>
        <v>demo_parent_10032</v>
      </c>
      <c r="B34" s="22" t="s">
        <v>13385</v>
      </c>
      <c r="C34" s="22" t="s">
        <v>293</v>
      </c>
      <c r="D34" s="22" t="s">
        <v>13534</v>
      </c>
      <c r="F34" s="25">
        <v>77631</v>
      </c>
      <c r="G34" s="22" t="s">
        <v>9961</v>
      </c>
      <c r="H34" s="22" t="s">
        <v>10905</v>
      </c>
      <c r="I34" s="22" t="s">
        <v>10907</v>
      </c>
      <c r="J34" s="22" t="s">
        <v>13535</v>
      </c>
      <c r="K34" s="22" t="s">
        <v>13536</v>
      </c>
      <c r="L34" s="22" t="s">
        <v>13537</v>
      </c>
      <c r="M34" s="22" t="s">
        <v>13538</v>
      </c>
      <c r="N34" s="22"/>
      <c r="O34" s="22"/>
      <c r="P34" s="14" t="s">
        <v>13384</v>
      </c>
      <c r="Q34" s="22" t="s">
        <v>13384</v>
      </c>
      <c r="R34" s="22"/>
    </row>
    <row r="35" spans="1:18">
      <c r="A35" s="23" t="str">
        <f>"demo_parent_"&amp;_!A34</f>
        <v>demo_parent_10033</v>
      </c>
      <c r="B35" s="22" t="s">
        <v>13385</v>
      </c>
      <c r="C35" s="22" t="s">
        <v>1490</v>
      </c>
      <c r="D35" s="22" t="s">
        <v>13539</v>
      </c>
      <c r="F35" s="25">
        <v>81171</v>
      </c>
      <c r="G35" s="22" t="s">
        <v>10025</v>
      </c>
      <c r="H35" s="22" t="s">
        <v>10905</v>
      </c>
      <c r="I35" s="22" t="s">
        <v>10907</v>
      </c>
      <c r="J35" s="22" t="s">
        <v>13540</v>
      </c>
      <c r="K35" s="22" t="s">
        <v>13541</v>
      </c>
      <c r="L35" s="22" t="s">
        <v>13542</v>
      </c>
      <c r="M35" s="22" t="s">
        <v>13543</v>
      </c>
      <c r="N35" s="22"/>
      <c r="O35" s="22"/>
      <c r="P35" s="14" t="s">
        <v>13384</v>
      </c>
      <c r="Q35" s="22" t="s">
        <v>13384</v>
      </c>
      <c r="R35" s="22" t="s">
        <v>13384</v>
      </c>
    </row>
    <row r="36" spans="1:18">
      <c r="A36" s="23" t="str">
        <f>"demo_parent_"&amp;_!A35</f>
        <v>demo_parent_10034</v>
      </c>
      <c r="B36" s="22" t="s">
        <v>13385</v>
      </c>
      <c r="C36" s="22" t="s">
        <v>3358</v>
      </c>
      <c r="D36" s="22" t="s">
        <v>13544</v>
      </c>
      <c r="F36" s="25">
        <v>26534</v>
      </c>
      <c r="G36" s="22" t="s">
        <v>8924</v>
      </c>
      <c r="H36" s="22" t="s">
        <v>10905</v>
      </c>
      <c r="I36" s="22" t="s">
        <v>10907</v>
      </c>
      <c r="J36" s="22" t="s">
        <v>13545</v>
      </c>
      <c r="K36" s="22" t="s">
        <v>13546</v>
      </c>
      <c r="L36" s="22" t="s">
        <v>13547</v>
      </c>
      <c r="M36" s="22" t="s">
        <v>13548</v>
      </c>
      <c r="N36" s="22"/>
      <c r="O36" s="22"/>
      <c r="P36" s="14" t="s">
        <v>13384</v>
      </c>
      <c r="Q36" s="22" t="s">
        <v>13384</v>
      </c>
      <c r="R36" s="22" t="s">
        <v>13384</v>
      </c>
    </row>
    <row r="37" spans="1:18">
      <c r="A37" s="23" t="str">
        <f>"demo_parent_"&amp;_!A36</f>
        <v>demo_parent_10035</v>
      </c>
      <c r="B37" s="22" t="s">
        <v>13385</v>
      </c>
      <c r="C37" s="22" t="s">
        <v>2303</v>
      </c>
      <c r="D37" s="22" t="s">
        <v>13549</v>
      </c>
      <c r="F37" s="25">
        <v>41119</v>
      </c>
      <c r="G37" s="22" t="s">
        <v>9220</v>
      </c>
      <c r="H37" s="22" t="s">
        <v>10905</v>
      </c>
      <c r="I37" s="22" t="s">
        <v>10907</v>
      </c>
      <c r="J37" s="22" t="s">
        <v>13550</v>
      </c>
      <c r="K37" s="22" t="s">
        <v>13551</v>
      </c>
      <c r="L37" s="22" t="s">
        <v>13552</v>
      </c>
      <c r="M37" s="22" t="s">
        <v>13553</v>
      </c>
      <c r="N37" s="22"/>
      <c r="O37" s="22"/>
      <c r="P37" s="14" t="s">
        <v>13384</v>
      </c>
      <c r="Q37" s="22" t="s">
        <v>13384</v>
      </c>
      <c r="R37" s="22"/>
    </row>
    <row r="38" spans="1:18">
      <c r="A38" s="23" t="str">
        <f>"demo_parent_"&amp;_!A37</f>
        <v>demo_parent_10036</v>
      </c>
      <c r="B38" s="22" t="s">
        <v>13385</v>
      </c>
      <c r="C38" s="22" t="s">
        <v>3633</v>
      </c>
      <c r="D38" s="22" t="s">
        <v>13554</v>
      </c>
      <c r="F38" s="25">
        <v>71133</v>
      </c>
      <c r="G38" s="22" t="s">
        <v>9844</v>
      </c>
      <c r="H38" s="22" t="s">
        <v>10905</v>
      </c>
      <c r="I38" s="22" t="s">
        <v>10907</v>
      </c>
      <c r="J38" s="22" t="s">
        <v>13555</v>
      </c>
      <c r="K38" s="22" t="s">
        <v>13556</v>
      </c>
      <c r="L38" s="22" t="s">
        <v>13557</v>
      </c>
      <c r="M38" s="22" t="s">
        <v>13558</v>
      </c>
      <c r="N38" s="22"/>
      <c r="O38" s="22"/>
      <c r="P38" s="14" t="s">
        <v>13384</v>
      </c>
      <c r="Q38" s="22" t="s">
        <v>13384</v>
      </c>
      <c r="R38" s="22"/>
    </row>
    <row r="39" spans="1:18">
      <c r="A39" s="23" t="str">
        <f>"demo_parent_"&amp;_!A38</f>
        <v>demo_parent_10037</v>
      </c>
      <c r="B39" s="22" t="s">
        <v>13385</v>
      </c>
      <c r="C39" s="22" t="s">
        <v>2174</v>
      </c>
      <c r="D39" s="22" t="s">
        <v>13559</v>
      </c>
      <c r="F39" s="25">
        <v>22271</v>
      </c>
      <c r="G39" s="22" t="s">
        <v>8843</v>
      </c>
      <c r="H39" s="22" t="s">
        <v>10905</v>
      </c>
      <c r="I39" s="22" t="s">
        <v>10907</v>
      </c>
      <c r="J39" s="22" t="s">
        <v>13560</v>
      </c>
      <c r="K39" s="22" t="s">
        <v>13561</v>
      </c>
      <c r="L39" s="22" t="s">
        <v>13562</v>
      </c>
      <c r="M39" s="22" t="s">
        <v>13563</v>
      </c>
      <c r="N39" s="22"/>
      <c r="O39" s="22"/>
      <c r="P39" s="14" t="s">
        <v>13384</v>
      </c>
      <c r="Q39" s="22"/>
      <c r="R39" s="22" t="s">
        <v>13384</v>
      </c>
    </row>
    <row r="40" spans="1:18">
      <c r="A40" s="23" t="str">
        <f>"demo_parent_"&amp;_!A39</f>
        <v>demo_parent_10038</v>
      </c>
      <c r="B40" s="22" t="s">
        <v>13385</v>
      </c>
      <c r="C40" s="22" t="s">
        <v>1881</v>
      </c>
      <c r="D40" s="22" t="s">
        <v>13564</v>
      </c>
      <c r="F40" s="25">
        <v>13034</v>
      </c>
      <c r="G40" s="22" t="s">
        <v>4113</v>
      </c>
      <c r="H40" s="22" t="s">
        <v>10905</v>
      </c>
      <c r="I40" s="22" t="s">
        <v>10907</v>
      </c>
      <c r="J40" s="22" t="s">
        <v>13565</v>
      </c>
      <c r="K40" s="22" t="s">
        <v>13566</v>
      </c>
      <c r="L40" s="22" t="s">
        <v>13567</v>
      </c>
      <c r="M40" s="22" t="s">
        <v>13568</v>
      </c>
      <c r="N40" s="22"/>
      <c r="O40" s="22"/>
      <c r="P40" s="14" t="s">
        <v>13384</v>
      </c>
      <c r="Q40" s="22" t="s">
        <v>13384</v>
      </c>
      <c r="R40" s="22" t="s">
        <v>13384</v>
      </c>
    </row>
    <row r="41" spans="1:18">
      <c r="A41" s="23" t="str">
        <f>"demo_parent_"&amp;_!A40</f>
        <v>demo_parent_10039</v>
      </c>
      <c r="B41" s="22" t="s">
        <v>13385</v>
      </c>
      <c r="C41" s="22" t="s">
        <v>3474</v>
      </c>
      <c r="D41" s="22" t="s">
        <v>13569</v>
      </c>
      <c r="F41" s="25">
        <v>58950</v>
      </c>
      <c r="G41" s="22" t="s">
        <v>9614</v>
      </c>
      <c r="H41" s="22" t="s">
        <v>10905</v>
      </c>
      <c r="I41" s="22" t="s">
        <v>10907</v>
      </c>
      <c r="J41" s="22" t="s">
        <v>13570</v>
      </c>
      <c r="K41" s="22" t="s">
        <v>13571</v>
      </c>
      <c r="L41" s="22" t="s">
        <v>13572</v>
      </c>
      <c r="M41" s="22" t="s">
        <v>13573</v>
      </c>
      <c r="N41" s="22"/>
      <c r="O41" s="22"/>
      <c r="P41" s="14" t="s">
        <v>13384</v>
      </c>
      <c r="Q41" s="22" t="s">
        <v>13384</v>
      </c>
      <c r="R41" s="22"/>
    </row>
    <row r="42" spans="1:18">
      <c r="A42" s="23" t="str">
        <f>"demo_parent_"&amp;_!A41</f>
        <v>demo_parent_10040</v>
      </c>
      <c r="B42" s="22" t="s">
        <v>13385</v>
      </c>
      <c r="C42" s="22" t="s">
        <v>2584</v>
      </c>
      <c r="D42" s="22" t="s">
        <v>13574</v>
      </c>
      <c r="F42" s="25">
        <v>19531</v>
      </c>
      <c r="G42" s="22" t="s">
        <v>8453</v>
      </c>
      <c r="H42" s="22" t="s">
        <v>10905</v>
      </c>
      <c r="I42" s="22" t="s">
        <v>10907</v>
      </c>
      <c r="J42" s="22" t="s">
        <v>13575</v>
      </c>
      <c r="K42" s="22" t="s">
        <v>13576</v>
      </c>
      <c r="L42" s="22" t="s">
        <v>13577</v>
      </c>
      <c r="M42" s="22" t="s">
        <v>13578</v>
      </c>
      <c r="N42" s="22"/>
      <c r="O42" s="22"/>
      <c r="P42" s="14" t="s">
        <v>13384</v>
      </c>
      <c r="Q42" s="22"/>
      <c r="R42" s="22"/>
    </row>
    <row r="43" spans="1:18">
      <c r="A43" s="23" t="str">
        <f>"demo_parent_"&amp;_!A42</f>
        <v>demo_parent_10041</v>
      </c>
      <c r="B43" s="22" t="s">
        <v>13385</v>
      </c>
      <c r="C43" s="22" t="s">
        <v>3358</v>
      </c>
      <c r="D43" s="22" t="s">
        <v>13579</v>
      </c>
      <c r="F43" s="25">
        <v>44336</v>
      </c>
      <c r="G43" s="22" t="s">
        <v>9284</v>
      </c>
      <c r="H43" s="22" t="s">
        <v>10905</v>
      </c>
      <c r="I43" s="22" t="s">
        <v>10907</v>
      </c>
      <c r="J43" s="22" t="s">
        <v>13580</v>
      </c>
      <c r="K43" s="22" t="s">
        <v>13581</v>
      </c>
      <c r="L43" s="22" t="s">
        <v>13582</v>
      </c>
      <c r="M43" s="22" t="s">
        <v>13548</v>
      </c>
      <c r="N43" s="22"/>
      <c r="O43" s="22"/>
      <c r="P43" s="14" t="s">
        <v>13384</v>
      </c>
      <c r="Q43" s="22"/>
      <c r="R43" s="22"/>
    </row>
    <row r="44" spans="1:18">
      <c r="A44" s="23" t="str">
        <f>"demo_parent_"&amp;_!A43</f>
        <v>demo_parent_10042</v>
      </c>
      <c r="B44" s="22" t="s">
        <v>13385</v>
      </c>
      <c r="C44" s="22" t="s">
        <v>137</v>
      </c>
      <c r="D44" s="22" t="s">
        <v>13583</v>
      </c>
      <c r="F44" s="25">
        <v>16367</v>
      </c>
      <c r="G44" s="22" t="s">
        <v>6661</v>
      </c>
      <c r="H44" s="22" t="s">
        <v>10905</v>
      </c>
      <c r="I44" s="22" t="s">
        <v>10907</v>
      </c>
      <c r="J44" s="22" t="s">
        <v>13584</v>
      </c>
      <c r="K44" s="22" t="s">
        <v>13585</v>
      </c>
      <c r="L44" s="22" t="s">
        <v>13586</v>
      </c>
      <c r="M44" s="22" t="s">
        <v>13587</v>
      </c>
      <c r="N44" s="22"/>
      <c r="O44" s="22"/>
      <c r="P44" s="14" t="s">
        <v>13384</v>
      </c>
      <c r="Q44" s="22"/>
      <c r="R44" s="22"/>
    </row>
    <row r="45" spans="1:18">
      <c r="A45" s="23" t="str">
        <f>"demo_parent_"&amp;_!A44</f>
        <v>demo_parent_10043</v>
      </c>
      <c r="B45" s="22" t="s">
        <v>13385</v>
      </c>
      <c r="C45" s="22" t="s">
        <v>238</v>
      </c>
      <c r="D45" s="22" t="s">
        <v>13588</v>
      </c>
      <c r="F45" s="25">
        <v>13461</v>
      </c>
      <c r="G45" s="22" t="s">
        <v>4592</v>
      </c>
      <c r="H45" s="22" t="s">
        <v>10905</v>
      </c>
      <c r="I45" s="22" t="s">
        <v>10907</v>
      </c>
      <c r="J45" s="22" t="s">
        <v>13589</v>
      </c>
      <c r="K45" s="22" t="s">
        <v>13590</v>
      </c>
      <c r="L45" s="22" t="s">
        <v>13591</v>
      </c>
      <c r="M45" s="22" t="s">
        <v>13592</v>
      </c>
      <c r="N45" s="22"/>
      <c r="O45" s="22"/>
      <c r="P45" s="14" t="s">
        <v>13384</v>
      </c>
      <c r="Q45" s="22" t="s">
        <v>13384</v>
      </c>
      <c r="R45" s="22" t="s">
        <v>13384</v>
      </c>
    </row>
    <row r="46" spans="1:18">
      <c r="A46" s="23" t="str">
        <f>"demo_parent_"&amp;_!A45</f>
        <v>demo_parent_10044</v>
      </c>
      <c r="B46" s="22" t="s">
        <v>13385</v>
      </c>
      <c r="C46" s="22" t="s">
        <v>2917</v>
      </c>
      <c r="D46" s="22" t="s">
        <v>13593</v>
      </c>
      <c r="F46" s="25">
        <v>41523</v>
      </c>
      <c r="G46" s="22" t="s">
        <v>9220</v>
      </c>
      <c r="H46" s="22" t="s">
        <v>10905</v>
      </c>
      <c r="I46" s="22" t="s">
        <v>10907</v>
      </c>
      <c r="J46" s="22" t="s">
        <v>13594</v>
      </c>
      <c r="K46" s="22" t="s">
        <v>13595</v>
      </c>
      <c r="L46" s="22" t="s">
        <v>13596</v>
      </c>
      <c r="M46" s="22" t="s">
        <v>13597</v>
      </c>
      <c r="N46" s="22"/>
      <c r="O46" s="22"/>
      <c r="P46" s="14" t="s">
        <v>13384</v>
      </c>
      <c r="Q46" s="22" t="s">
        <v>13384</v>
      </c>
      <c r="R46" s="22"/>
    </row>
    <row r="47" spans="1:18">
      <c r="A47" s="23" t="str">
        <f>"demo_parent_"&amp;_!A46</f>
        <v>demo_parent_10045</v>
      </c>
      <c r="B47" s="22" t="s">
        <v>13385</v>
      </c>
      <c r="C47" s="22" t="s">
        <v>2248</v>
      </c>
      <c r="D47" s="22" t="s">
        <v>13598</v>
      </c>
      <c r="F47" s="25">
        <v>75314</v>
      </c>
      <c r="G47" s="22" t="s">
        <v>9928</v>
      </c>
      <c r="H47" s="22" t="s">
        <v>10905</v>
      </c>
      <c r="I47" s="22" t="s">
        <v>10907</v>
      </c>
      <c r="J47" s="22" t="s">
        <v>13599</v>
      </c>
      <c r="K47" s="22" t="s">
        <v>13600</v>
      </c>
      <c r="L47" s="22" t="s">
        <v>13601</v>
      </c>
      <c r="M47" s="22" t="s">
        <v>13602</v>
      </c>
      <c r="N47" s="22"/>
      <c r="O47" s="22"/>
      <c r="P47" s="14" t="s">
        <v>13384</v>
      </c>
      <c r="Q47" s="22"/>
      <c r="R47" s="22"/>
    </row>
    <row r="48" spans="1:18">
      <c r="A48" s="23" t="str">
        <f>"demo_parent_"&amp;_!A47</f>
        <v>demo_parent_10046</v>
      </c>
      <c r="B48" s="22" t="s">
        <v>13385</v>
      </c>
      <c r="C48" s="22" t="s">
        <v>3163</v>
      </c>
      <c r="D48" s="22" t="s">
        <v>13603</v>
      </c>
      <c r="F48" s="25">
        <v>71294</v>
      </c>
      <c r="G48" s="22" t="s">
        <v>9852</v>
      </c>
      <c r="H48" s="22" t="s">
        <v>10905</v>
      </c>
      <c r="I48" s="22" t="s">
        <v>10907</v>
      </c>
      <c r="J48" s="22" t="s">
        <v>13604</v>
      </c>
      <c r="K48" s="22" t="s">
        <v>13605</v>
      </c>
      <c r="L48" s="22" t="s">
        <v>13606</v>
      </c>
      <c r="M48" s="22" t="s">
        <v>13607</v>
      </c>
      <c r="N48" s="22"/>
      <c r="O48" s="22"/>
      <c r="P48" s="14" t="s">
        <v>13384</v>
      </c>
      <c r="Q48" s="22" t="s">
        <v>13384</v>
      </c>
      <c r="R48" s="22" t="s">
        <v>13384</v>
      </c>
    </row>
    <row r="49" spans="1:18">
      <c r="A49" s="23" t="str">
        <f>"demo_parent_"&amp;_!A48</f>
        <v>demo_parent_10047</v>
      </c>
      <c r="B49" s="22" t="s">
        <v>13385</v>
      </c>
      <c r="C49" s="22" t="s">
        <v>947</v>
      </c>
      <c r="D49" s="22" t="s">
        <v>13608</v>
      </c>
      <c r="F49" s="25">
        <v>44932</v>
      </c>
      <c r="G49" s="22" t="s">
        <v>9304</v>
      </c>
      <c r="H49" s="22" t="s">
        <v>10905</v>
      </c>
      <c r="I49" s="22" t="s">
        <v>10907</v>
      </c>
      <c r="J49" s="22" t="s">
        <v>13609</v>
      </c>
      <c r="K49" s="22" t="s">
        <v>13610</v>
      </c>
      <c r="L49" s="22" t="s">
        <v>13611</v>
      </c>
      <c r="M49" s="22" t="s">
        <v>13612</v>
      </c>
      <c r="N49" s="22"/>
      <c r="O49" s="22"/>
      <c r="P49" s="14" t="s">
        <v>13384</v>
      </c>
      <c r="Q49" s="22"/>
      <c r="R49" s="22"/>
    </row>
    <row r="50" spans="1:18">
      <c r="A50" s="23" t="str">
        <f>"demo_parent_"&amp;_!A49</f>
        <v>demo_parent_10048</v>
      </c>
      <c r="B50" s="22" t="s">
        <v>13385</v>
      </c>
      <c r="C50" s="22" t="s">
        <v>896</v>
      </c>
      <c r="D50" s="22" t="s">
        <v>13613</v>
      </c>
      <c r="F50" s="25">
        <v>83134</v>
      </c>
      <c r="G50" s="22" t="s">
        <v>10123</v>
      </c>
      <c r="H50" s="22" t="s">
        <v>10905</v>
      </c>
      <c r="I50" s="22" t="s">
        <v>10907</v>
      </c>
      <c r="J50" s="22" t="s">
        <v>13614</v>
      </c>
      <c r="K50" s="22" t="s">
        <v>13615</v>
      </c>
      <c r="L50" s="22" t="s">
        <v>13616</v>
      </c>
      <c r="M50" s="22" t="s">
        <v>13617</v>
      </c>
      <c r="N50" s="22"/>
      <c r="O50" s="22"/>
      <c r="P50" s="14" t="s">
        <v>13384</v>
      </c>
      <c r="Q50" s="22"/>
      <c r="R50" s="22"/>
    </row>
    <row r="51" spans="1:18">
      <c r="A51" s="23" t="str">
        <f>"demo_parent_"&amp;_!A50</f>
        <v>demo_parent_10049</v>
      </c>
      <c r="B51" s="22" t="s">
        <v>13385</v>
      </c>
      <c r="C51" s="22" t="s">
        <v>3113</v>
      </c>
      <c r="D51" s="22" t="s">
        <v>13618</v>
      </c>
      <c r="F51" s="25">
        <v>97633</v>
      </c>
      <c r="G51" s="22" t="s">
        <v>10395</v>
      </c>
      <c r="H51" s="22" t="s">
        <v>10905</v>
      </c>
      <c r="I51" s="22" t="s">
        <v>10907</v>
      </c>
      <c r="J51" s="22" t="s">
        <v>13619</v>
      </c>
      <c r="K51" s="22" t="s">
        <v>13620</v>
      </c>
      <c r="L51" s="22" t="s">
        <v>13621</v>
      </c>
      <c r="M51" s="22" t="s">
        <v>13622</v>
      </c>
      <c r="N51" s="22"/>
      <c r="O51" s="22"/>
      <c r="P51" s="14" t="s">
        <v>13384</v>
      </c>
      <c r="Q51" s="22" t="s">
        <v>13384</v>
      </c>
      <c r="R51" s="22" t="s">
        <v>13384</v>
      </c>
    </row>
    <row r="52" spans="1:18">
      <c r="A52" s="23" t="str">
        <f>"demo_parent_"&amp;_!A51</f>
        <v>demo_parent_10050</v>
      </c>
      <c r="B52" s="22" t="s">
        <v>13385</v>
      </c>
      <c r="C52" s="22" t="s">
        <v>3278</v>
      </c>
      <c r="D52" s="22" t="s">
        <v>13623</v>
      </c>
      <c r="F52" s="25">
        <v>11364</v>
      </c>
      <c r="G52" s="22" t="s">
        <v>36</v>
      </c>
      <c r="H52" s="22" t="s">
        <v>10905</v>
      </c>
      <c r="I52" s="22" t="s">
        <v>10907</v>
      </c>
      <c r="J52" s="22" t="s">
        <v>13624</v>
      </c>
      <c r="K52" s="22" t="s">
        <v>13625</v>
      </c>
      <c r="L52" s="22" t="s">
        <v>13626</v>
      </c>
      <c r="M52" s="22" t="s">
        <v>13627</v>
      </c>
      <c r="N52" s="22"/>
      <c r="O52" s="22"/>
      <c r="P52" s="14" t="s">
        <v>13384</v>
      </c>
      <c r="Q52" s="22" t="s">
        <v>13384</v>
      </c>
      <c r="R52" s="22"/>
    </row>
    <row r="53" spans="1:18">
      <c r="A53" s="23" t="str">
        <f>"demo_parent_"&amp;_!A52</f>
        <v>demo_parent_10051</v>
      </c>
      <c r="B53" s="22" t="s">
        <v>13385</v>
      </c>
      <c r="C53" s="22" t="s">
        <v>1799</v>
      </c>
      <c r="D53" s="22" t="s">
        <v>13628</v>
      </c>
      <c r="F53" s="25">
        <v>98020</v>
      </c>
      <c r="G53" s="22" t="s">
        <v>10400</v>
      </c>
      <c r="H53" s="22" t="s">
        <v>10905</v>
      </c>
      <c r="I53" s="22" t="s">
        <v>10907</v>
      </c>
      <c r="J53" s="22" t="s">
        <v>13629</v>
      </c>
      <c r="K53" s="22" t="s">
        <v>13630</v>
      </c>
      <c r="L53" s="22" t="s">
        <v>13409</v>
      </c>
      <c r="M53" s="22" t="s">
        <v>13410</v>
      </c>
      <c r="N53" s="22"/>
      <c r="O53" s="22"/>
      <c r="P53" s="14" t="s">
        <v>13384</v>
      </c>
      <c r="Q53" s="22"/>
      <c r="R53" s="22"/>
    </row>
    <row r="54" spans="1:18">
      <c r="A54" s="23" t="str">
        <f>"demo_parent_"&amp;_!A53</f>
        <v>demo_parent_10052</v>
      </c>
      <c r="B54" s="22" t="s">
        <v>13385</v>
      </c>
      <c r="C54" s="22" t="s">
        <v>1621</v>
      </c>
      <c r="D54" s="22" t="s">
        <v>13631</v>
      </c>
      <c r="F54" s="25">
        <v>34392</v>
      </c>
      <c r="G54" s="22" t="s">
        <v>9120</v>
      </c>
      <c r="H54" s="22" t="s">
        <v>10905</v>
      </c>
      <c r="I54" s="22" t="s">
        <v>10907</v>
      </c>
      <c r="J54" s="22" t="s">
        <v>13632</v>
      </c>
      <c r="K54" s="22" t="s">
        <v>13633</v>
      </c>
      <c r="L54" s="22" t="s">
        <v>13634</v>
      </c>
      <c r="M54" s="22" t="s">
        <v>13635</v>
      </c>
      <c r="N54" s="22"/>
      <c r="O54" s="22"/>
      <c r="P54" s="14" t="s">
        <v>13384</v>
      </c>
      <c r="Q54" s="22"/>
      <c r="R54" s="22"/>
    </row>
    <row r="55" spans="1:18">
      <c r="A55" s="23" t="str">
        <f>"demo_parent_"&amp;_!A54</f>
        <v>demo_parent_10053</v>
      </c>
      <c r="B55" s="22" t="s">
        <v>13385</v>
      </c>
      <c r="C55" s="22" t="s">
        <v>3120</v>
      </c>
      <c r="D55" s="22" t="s">
        <v>13636</v>
      </c>
      <c r="F55" s="25">
        <v>11221</v>
      </c>
      <c r="G55" s="22" t="s">
        <v>36</v>
      </c>
      <c r="H55" s="22" t="s">
        <v>10905</v>
      </c>
      <c r="I55" s="22" t="s">
        <v>10907</v>
      </c>
      <c r="J55" s="22" t="s">
        <v>13637</v>
      </c>
      <c r="K55" s="22" t="s">
        <v>13638</v>
      </c>
      <c r="L55" s="22" t="s">
        <v>13639</v>
      </c>
      <c r="M55" s="22" t="s">
        <v>13640</v>
      </c>
      <c r="N55" s="22"/>
      <c r="O55" s="22"/>
      <c r="P55" s="14" t="s">
        <v>13384</v>
      </c>
      <c r="Q55" s="22" t="s">
        <v>13384</v>
      </c>
      <c r="R55" s="22"/>
    </row>
    <row r="56" spans="1:18">
      <c r="A56" s="23" t="str">
        <f>"demo_parent_"&amp;_!A55</f>
        <v>demo_parent_10054</v>
      </c>
      <c r="B56" s="22" t="s">
        <v>13385</v>
      </c>
      <c r="C56" s="22" t="s">
        <v>1213</v>
      </c>
      <c r="D56" s="22" t="s">
        <v>13641</v>
      </c>
      <c r="F56" s="25">
        <v>15257</v>
      </c>
      <c r="G56" s="22" t="s">
        <v>6260</v>
      </c>
      <c r="H56" s="22" t="s">
        <v>10905</v>
      </c>
      <c r="I56" s="22" t="s">
        <v>10907</v>
      </c>
      <c r="J56" s="22" t="s">
        <v>13642</v>
      </c>
      <c r="K56" s="22" t="s">
        <v>13643</v>
      </c>
      <c r="L56" s="22" t="s">
        <v>13644</v>
      </c>
      <c r="M56" s="22" t="s">
        <v>13645</v>
      </c>
      <c r="N56" s="22"/>
      <c r="O56" s="22"/>
      <c r="P56" s="14" t="s">
        <v>13384</v>
      </c>
      <c r="Q56" s="22" t="s">
        <v>13384</v>
      </c>
      <c r="R56" s="22"/>
    </row>
    <row r="57" spans="1:18">
      <c r="A57" s="23" t="str">
        <f>"demo_parent_"&amp;_!A56</f>
        <v>demo_parent_10055</v>
      </c>
      <c r="B57" s="22" t="s">
        <v>13385</v>
      </c>
      <c r="C57" s="22" t="s">
        <v>2353</v>
      </c>
      <c r="D57" s="22" t="s">
        <v>13646</v>
      </c>
      <c r="F57" s="25">
        <v>18162</v>
      </c>
      <c r="G57" s="22" t="s">
        <v>7778</v>
      </c>
      <c r="H57" s="22" t="s">
        <v>10905</v>
      </c>
      <c r="I57" s="22" t="s">
        <v>10907</v>
      </c>
      <c r="J57" s="22" t="s">
        <v>13647</v>
      </c>
      <c r="K57" s="22" t="s">
        <v>13648</v>
      </c>
      <c r="L57" s="22" t="s">
        <v>13649</v>
      </c>
      <c r="M57" s="22" t="s">
        <v>13650</v>
      </c>
      <c r="N57" s="22"/>
      <c r="O57" s="22"/>
      <c r="P57" s="14" t="s">
        <v>13384</v>
      </c>
      <c r="Q57" s="22"/>
      <c r="R57" s="22"/>
    </row>
    <row r="58" spans="1:18">
      <c r="A58" s="23" t="str">
        <f>"demo_parent_"&amp;_!A57</f>
        <v>demo_parent_10056</v>
      </c>
      <c r="B58" s="22" t="s">
        <v>13385</v>
      </c>
      <c r="C58" s="22" t="s">
        <v>1791</v>
      </c>
      <c r="D58" s="22" t="s">
        <v>13651</v>
      </c>
      <c r="F58" s="25">
        <v>47295</v>
      </c>
      <c r="G58" s="22" t="s">
        <v>9380</v>
      </c>
      <c r="H58" s="22" t="s">
        <v>10905</v>
      </c>
      <c r="I58" s="22" t="s">
        <v>10907</v>
      </c>
      <c r="J58" s="22" t="s">
        <v>13652</v>
      </c>
      <c r="K58" s="22" t="s">
        <v>13653</v>
      </c>
      <c r="L58" s="22" t="s">
        <v>13522</v>
      </c>
      <c r="M58" s="22" t="s">
        <v>13523</v>
      </c>
      <c r="N58" s="22"/>
      <c r="O58" s="22"/>
      <c r="P58" s="14" t="s">
        <v>13384</v>
      </c>
      <c r="Q58" s="22"/>
      <c r="R58" s="22"/>
    </row>
    <row r="59" spans="1:18">
      <c r="A59" s="23" t="str">
        <f>"demo_parent_"&amp;_!A58</f>
        <v>demo_parent_10057</v>
      </c>
      <c r="B59" s="22" t="s">
        <v>13385</v>
      </c>
      <c r="C59" s="22" t="s">
        <v>3438</v>
      </c>
      <c r="D59" s="22" t="s">
        <v>13654</v>
      </c>
      <c r="F59" s="25">
        <v>30232</v>
      </c>
      <c r="G59" s="22" t="s">
        <v>9035</v>
      </c>
      <c r="H59" s="22" t="s">
        <v>10905</v>
      </c>
      <c r="I59" s="22" t="s">
        <v>10907</v>
      </c>
      <c r="J59" s="22" t="s">
        <v>13655</v>
      </c>
      <c r="K59" s="22" t="s">
        <v>13656</v>
      </c>
      <c r="L59" s="22" t="s">
        <v>13657</v>
      </c>
      <c r="M59" s="22" t="s">
        <v>13658</v>
      </c>
      <c r="N59" s="22"/>
      <c r="O59" s="22"/>
      <c r="P59" s="14" t="s">
        <v>13384</v>
      </c>
      <c r="Q59" s="22" t="s">
        <v>13384</v>
      </c>
      <c r="R59" s="22" t="s">
        <v>13384</v>
      </c>
    </row>
    <row r="60" spans="1:18">
      <c r="A60" s="23" t="str">
        <f>"demo_parent_"&amp;_!A59</f>
        <v>demo_parent_10058</v>
      </c>
      <c r="B60" s="22" t="s">
        <v>13385</v>
      </c>
      <c r="C60" s="22" t="s">
        <v>2088</v>
      </c>
      <c r="D60" s="22" t="s">
        <v>13659</v>
      </c>
      <c r="F60" s="25">
        <v>75593</v>
      </c>
      <c r="G60" s="22" t="s">
        <v>9928</v>
      </c>
      <c r="H60" s="22" t="s">
        <v>10905</v>
      </c>
      <c r="I60" s="22" t="s">
        <v>10907</v>
      </c>
      <c r="J60" s="22" t="s">
        <v>13660</v>
      </c>
      <c r="K60" s="22" t="s">
        <v>13661</v>
      </c>
      <c r="L60" s="22" t="s">
        <v>13662</v>
      </c>
      <c r="M60" s="22" t="s">
        <v>13663</v>
      </c>
      <c r="N60" s="22"/>
      <c r="O60" s="22"/>
      <c r="P60" s="14" t="s">
        <v>13384</v>
      </c>
      <c r="Q60" s="22"/>
      <c r="R60" s="22"/>
    </row>
    <row r="61" spans="1:18">
      <c r="A61" s="23" t="str">
        <f>"demo_parent_"&amp;_!A60</f>
        <v>demo_parent_10059</v>
      </c>
      <c r="B61" s="22" t="s">
        <v>13385</v>
      </c>
      <c r="C61" s="22" t="s">
        <v>223</v>
      </c>
      <c r="D61" s="22" t="s">
        <v>13664</v>
      </c>
      <c r="F61" s="25">
        <v>93233</v>
      </c>
      <c r="G61" s="22" t="s">
        <v>10321</v>
      </c>
      <c r="H61" s="22" t="s">
        <v>10905</v>
      </c>
      <c r="I61" s="22" t="s">
        <v>10907</v>
      </c>
      <c r="J61" s="22" t="s">
        <v>13665</v>
      </c>
      <c r="K61" s="22" t="s">
        <v>13666</v>
      </c>
      <c r="L61" s="22" t="s">
        <v>13667</v>
      </c>
      <c r="M61" s="22" t="s">
        <v>13668</v>
      </c>
      <c r="N61" s="22"/>
      <c r="O61" s="22"/>
      <c r="P61" s="14" t="s">
        <v>13384</v>
      </c>
      <c r="Q61" s="22"/>
      <c r="R61" s="22" t="s">
        <v>13384</v>
      </c>
    </row>
    <row r="62" spans="1:18">
      <c r="A62" s="23" t="str">
        <f>"demo_parent_"&amp;_!A61</f>
        <v>demo_parent_10060</v>
      </c>
      <c r="B62" s="22" t="s">
        <v>13385</v>
      </c>
      <c r="C62" s="22" t="s">
        <v>1446</v>
      </c>
      <c r="D62" s="22" t="s">
        <v>13669</v>
      </c>
      <c r="F62" s="25">
        <v>41261</v>
      </c>
      <c r="G62" s="22" t="s">
        <v>9220</v>
      </c>
      <c r="H62" s="22" t="s">
        <v>10905</v>
      </c>
      <c r="I62" s="22" t="s">
        <v>10907</v>
      </c>
      <c r="J62" s="22" t="s">
        <v>13670</v>
      </c>
      <c r="K62" s="22" t="s">
        <v>13671</v>
      </c>
      <c r="L62" s="22" t="s">
        <v>13672</v>
      </c>
      <c r="M62" s="22" t="s">
        <v>13673</v>
      </c>
      <c r="N62" s="22"/>
      <c r="O62" s="22"/>
      <c r="P62" s="14" t="s">
        <v>13384</v>
      </c>
      <c r="Q62" s="22" t="s">
        <v>13384</v>
      </c>
      <c r="R62" s="22" t="s">
        <v>13384</v>
      </c>
    </row>
    <row r="63" spans="1:18">
      <c r="A63" s="23" t="str">
        <f>"demo_parent_"&amp;_!A62</f>
        <v>demo_parent_10061</v>
      </c>
      <c r="B63" s="22" t="s">
        <v>13385</v>
      </c>
      <c r="C63" s="22" t="s">
        <v>2495</v>
      </c>
      <c r="D63" s="22" t="s">
        <v>13674</v>
      </c>
      <c r="F63" s="25">
        <v>51792</v>
      </c>
      <c r="G63" s="22" t="s">
        <v>9455</v>
      </c>
      <c r="H63" s="22" t="s">
        <v>10905</v>
      </c>
      <c r="I63" s="22" t="s">
        <v>10907</v>
      </c>
      <c r="J63" s="22" t="s">
        <v>13675</v>
      </c>
      <c r="K63" s="22" t="s">
        <v>13676</v>
      </c>
      <c r="L63" s="22" t="s">
        <v>13677</v>
      </c>
      <c r="M63" s="22" t="s">
        <v>13678</v>
      </c>
      <c r="N63" s="22"/>
      <c r="O63" s="22"/>
      <c r="P63" s="14" t="s">
        <v>13384</v>
      </c>
      <c r="Q63" s="22" t="s">
        <v>13384</v>
      </c>
      <c r="R63" s="22"/>
    </row>
    <row r="64" spans="1:18">
      <c r="A64" s="23" t="str">
        <f>"demo_parent_"&amp;_!A63</f>
        <v>demo_parent_10062</v>
      </c>
      <c r="B64" s="22" t="s">
        <v>13385</v>
      </c>
      <c r="C64" s="22" t="s">
        <v>697</v>
      </c>
      <c r="D64" s="22" t="s">
        <v>13679</v>
      </c>
      <c r="F64" s="25">
        <v>98260</v>
      </c>
      <c r="G64" s="22" t="s">
        <v>10420</v>
      </c>
      <c r="H64" s="22" t="s">
        <v>10905</v>
      </c>
      <c r="I64" s="22" t="s">
        <v>10907</v>
      </c>
      <c r="J64" s="22" t="s">
        <v>13680</v>
      </c>
      <c r="K64" s="22" t="s">
        <v>13681</v>
      </c>
      <c r="L64" s="22" t="s">
        <v>13682</v>
      </c>
      <c r="M64" s="22" t="s">
        <v>13683</v>
      </c>
      <c r="N64" s="22"/>
      <c r="O64" s="22"/>
      <c r="P64" s="14" t="s">
        <v>13384</v>
      </c>
      <c r="Q64" s="22" t="s">
        <v>13384</v>
      </c>
      <c r="R64" s="22" t="s">
        <v>13384</v>
      </c>
    </row>
    <row r="65" spans="1:18">
      <c r="A65" s="23" t="str">
        <f>"demo_parent_"&amp;_!A64</f>
        <v>demo_parent_10063</v>
      </c>
      <c r="B65" s="22" t="s">
        <v>13385</v>
      </c>
      <c r="C65" s="22" t="s">
        <v>1008</v>
      </c>
      <c r="D65" s="22" t="s">
        <v>13684</v>
      </c>
      <c r="F65" s="25">
        <v>26292</v>
      </c>
      <c r="G65" s="22" t="s">
        <v>8908</v>
      </c>
      <c r="H65" s="22" t="s">
        <v>10905</v>
      </c>
      <c r="I65" s="22" t="s">
        <v>10907</v>
      </c>
      <c r="J65" s="22" t="s">
        <v>13685</v>
      </c>
      <c r="K65" s="22" t="s">
        <v>13686</v>
      </c>
      <c r="L65" s="22" t="s">
        <v>13687</v>
      </c>
      <c r="M65" s="22" t="s">
        <v>13688</v>
      </c>
      <c r="N65" s="22"/>
      <c r="O65" s="22"/>
      <c r="P65" s="14" t="s">
        <v>13384</v>
      </c>
      <c r="Q65" s="22"/>
      <c r="R65" s="22" t="s">
        <v>13384</v>
      </c>
    </row>
    <row r="66" spans="1:18">
      <c r="A66" s="23" t="str">
        <f>"demo_parent_"&amp;_!A65</f>
        <v>demo_parent_10064</v>
      </c>
      <c r="B66" s="22" t="s">
        <v>13385</v>
      </c>
      <c r="C66" s="22" t="s">
        <v>3163</v>
      </c>
      <c r="D66" s="22" t="s">
        <v>13689</v>
      </c>
      <c r="F66" s="25">
        <v>21852</v>
      </c>
      <c r="G66" s="22" t="s">
        <v>8841</v>
      </c>
      <c r="H66" s="22" t="s">
        <v>10905</v>
      </c>
      <c r="I66" s="22" t="s">
        <v>10907</v>
      </c>
      <c r="J66" s="22" t="s">
        <v>13690</v>
      </c>
      <c r="K66" s="22" t="s">
        <v>13691</v>
      </c>
      <c r="L66" s="22" t="s">
        <v>13692</v>
      </c>
      <c r="M66" s="22" t="s">
        <v>13607</v>
      </c>
      <c r="N66" s="22"/>
      <c r="O66" s="22"/>
      <c r="P66" s="14" t="s">
        <v>13384</v>
      </c>
      <c r="Q66" s="22" t="s">
        <v>13384</v>
      </c>
      <c r="R66" s="22" t="s">
        <v>13384</v>
      </c>
    </row>
    <row r="67" spans="1:18">
      <c r="A67" s="23" t="str">
        <f>"demo_parent_"&amp;_!A66</f>
        <v>demo_parent_10065</v>
      </c>
      <c r="B67" s="22" t="s">
        <v>13385</v>
      </c>
      <c r="C67" s="22" t="s">
        <v>736</v>
      </c>
      <c r="D67" s="22" t="s">
        <v>13693</v>
      </c>
      <c r="F67" s="25">
        <v>86131</v>
      </c>
      <c r="G67" s="22" t="s">
        <v>10177</v>
      </c>
      <c r="H67" s="22" t="s">
        <v>10905</v>
      </c>
      <c r="I67" s="22" t="s">
        <v>10907</v>
      </c>
      <c r="J67" s="22" t="s">
        <v>13694</v>
      </c>
      <c r="K67" s="22" t="s">
        <v>13695</v>
      </c>
      <c r="L67" s="22" t="s">
        <v>13696</v>
      </c>
      <c r="M67" s="22" t="s">
        <v>13697</v>
      </c>
      <c r="N67" s="22"/>
      <c r="O67" s="22"/>
      <c r="P67" s="14" t="s">
        <v>13384</v>
      </c>
      <c r="Q67" s="22"/>
      <c r="R67" s="22"/>
    </row>
    <row r="68" spans="1:18">
      <c r="A68" s="23" t="str">
        <f>"demo_parent_"&amp;_!A67</f>
        <v>demo_parent_10066</v>
      </c>
      <c r="B68" s="22" t="s">
        <v>13385</v>
      </c>
      <c r="C68" s="22" t="s">
        <v>3047</v>
      </c>
      <c r="D68" s="22" t="s">
        <v>13698</v>
      </c>
      <c r="F68" s="25">
        <v>84192</v>
      </c>
      <c r="G68" s="22" t="s">
        <v>10164</v>
      </c>
      <c r="H68" s="22" t="s">
        <v>10905</v>
      </c>
      <c r="I68" s="22" t="s">
        <v>10907</v>
      </c>
      <c r="J68" s="22" t="s">
        <v>13699</v>
      </c>
      <c r="K68" s="22" t="s">
        <v>13700</v>
      </c>
      <c r="L68" s="22" t="s">
        <v>13701</v>
      </c>
      <c r="M68" s="22" t="s">
        <v>13702</v>
      </c>
      <c r="N68" s="22"/>
      <c r="O68" s="22"/>
      <c r="P68" s="14" t="s">
        <v>13384</v>
      </c>
      <c r="Q68" s="22"/>
      <c r="R68" s="22" t="s">
        <v>13384</v>
      </c>
    </row>
    <row r="69" spans="1:18">
      <c r="A69" s="23" t="str">
        <f>"demo_parent_"&amp;_!A68</f>
        <v>demo_parent_10067</v>
      </c>
      <c r="B69" s="22" t="s">
        <v>13385</v>
      </c>
      <c r="C69" s="22" t="s">
        <v>963</v>
      </c>
      <c r="D69" s="22" t="s">
        <v>13703</v>
      </c>
      <c r="F69" s="25">
        <v>96232</v>
      </c>
      <c r="G69" s="22" t="s">
        <v>10393</v>
      </c>
      <c r="H69" s="22" t="s">
        <v>10905</v>
      </c>
      <c r="I69" s="22" t="s">
        <v>10907</v>
      </c>
      <c r="J69" s="22" t="s">
        <v>13704</v>
      </c>
      <c r="K69" s="22" t="s">
        <v>13705</v>
      </c>
      <c r="L69" s="22" t="s">
        <v>13706</v>
      </c>
      <c r="M69" s="22" t="s">
        <v>13707</v>
      </c>
      <c r="N69" s="22"/>
      <c r="O69" s="22"/>
      <c r="P69" s="14" t="s">
        <v>13384</v>
      </c>
      <c r="Q69" s="22"/>
      <c r="R69" s="22"/>
    </row>
    <row r="70" spans="1:18">
      <c r="A70" s="23" t="str">
        <f>"demo_parent_"&amp;_!A69</f>
        <v>demo_parent_10068</v>
      </c>
      <c r="B70" s="22" t="s">
        <v>13385</v>
      </c>
      <c r="C70" s="22" t="s">
        <v>121</v>
      </c>
      <c r="D70" s="22" t="s">
        <v>13708</v>
      </c>
      <c r="F70" s="25">
        <v>12573</v>
      </c>
      <c r="G70" s="22" t="s">
        <v>3310</v>
      </c>
      <c r="H70" s="22" t="s">
        <v>10905</v>
      </c>
      <c r="I70" s="22" t="s">
        <v>10907</v>
      </c>
      <c r="J70" s="22" t="s">
        <v>13709</v>
      </c>
      <c r="K70" s="22" t="s">
        <v>13710</v>
      </c>
      <c r="L70" s="22" t="s">
        <v>13711</v>
      </c>
      <c r="M70" s="22" t="s">
        <v>13712</v>
      </c>
      <c r="N70" s="22"/>
      <c r="O70" s="22"/>
      <c r="P70" s="14" t="s">
        <v>13384</v>
      </c>
      <c r="Q70" s="22" t="s">
        <v>13384</v>
      </c>
      <c r="R70" s="22" t="s">
        <v>13384</v>
      </c>
    </row>
    <row r="71" spans="1:18">
      <c r="A71" s="23" t="str">
        <f>"demo_parent_"&amp;_!A70</f>
        <v>demo_parent_10069</v>
      </c>
      <c r="B71" s="22" t="s">
        <v>13385</v>
      </c>
      <c r="C71" s="22" t="s">
        <v>1742</v>
      </c>
      <c r="D71" s="22" t="s">
        <v>13713</v>
      </c>
      <c r="F71" s="25">
        <v>46251</v>
      </c>
      <c r="G71" s="22" t="s">
        <v>9345</v>
      </c>
      <c r="H71" s="22" t="s">
        <v>10905</v>
      </c>
      <c r="I71" s="22" t="s">
        <v>10907</v>
      </c>
      <c r="J71" s="22" t="s">
        <v>13714</v>
      </c>
      <c r="K71" s="22" t="s">
        <v>13715</v>
      </c>
      <c r="L71" s="22" t="s">
        <v>13716</v>
      </c>
      <c r="M71" s="22" t="s">
        <v>13717</v>
      </c>
      <c r="N71" s="22"/>
      <c r="O71" s="22"/>
      <c r="P71" s="14" t="s">
        <v>13384</v>
      </c>
      <c r="Q71" s="22"/>
      <c r="R71" s="22"/>
    </row>
    <row r="72" spans="1:18">
      <c r="A72" s="23" t="str">
        <f>"demo_parent_"&amp;_!A71</f>
        <v>demo_parent_10070</v>
      </c>
      <c r="B72" s="22" t="s">
        <v>13385</v>
      </c>
      <c r="C72" s="22" t="s">
        <v>3019</v>
      </c>
      <c r="D72" s="22" t="s">
        <v>13718</v>
      </c>
      <c r="F72" s="25">
        <v>57737</v>
      </c>
      <c r="G72" s="22" t="s">
        <v>9603</v>
      </c>
      <c r="H72" s="22" t="s">
        <v>10905</v>
      </c>
      <c r="I72" s="22" t="s">
        <v>10907</v>
      </c>
      <c r="J72" s="22" t="s">
        <v>13719</v>
      </c>
      <c r="K72" s="22" t="s">
        <v>13720</v>
      </c>
      <c r="L72" s="22" t="s">
        <v>13721</v>
      </c>
      <c r="M72" s="22" t="s">
        <v>13722</v>
      </c>
      <c r="N72" s="22"/>
      <c r="O72" s="22"/>
      <c r="P72" s="14" t="s">
        <v>13384</v>
      </c>
      <c r="Q72" s="22" t="s">
        <v>13384</v>
      </c>
      <c r="R72" s="22"/>
    </row>
    <row r="73" spans="1:18">
      <c r="A73" s="23" t="str">
        <f>"demo_parent_"&amp;_!A72</f>
        <v>demo_parent_10071</v>
      </c>
      <c r="B73" s="22" t="s">
        <v>13385</v>
      </c>
      <c r="C73" s="22" t="s">
        <v>3199</v>
      </c>
      <c r="D73" s="22" t="s">
        <v>13723</v>
      </c>
      <c r="F73" s="25">
        <v>72217</v>
      </c>
      <c r="G73" s="22" t="s">
        <v>9868</v>
      </c>
      <c r="H73" s="22" t="s">
        <v>10905</v>
      </c>
      <c r="I73" s="22" t="s">
        <v>10907</v>
      </c>
      <c r="J73" s="22" t="s">
        <v>13724</v>
      </c>
      <c r="K73" s="22" t="s">
        <v>13725</v>
      </c>
      <c r="L73" s="22" t="s">
        <v>13726</v>
      </c>
      <c r="M73" s="22" t="s">
        <v>13727</v>
      </c>
      <c r="N73" s="22"/>
      <c r="O73" s="22"/>
      <c r="P73" s="14" t="s">
        <v>13384</v>
      </c>
      <c r="Q73" s="22" t="s">
        <v>13384</v>
      </c>
      <c r="R73" s="22"/>
    </row>
    <row r="74" spans="1:18">
      <c r="A74" s="23" t="str">
        <f>"demo_parent_"&amp;_!A73</f>
        <v>demo_parent_10072</v>
      </c>
      <c r="B74" s="22" t="s">
        <v>13385</v>
      </c>
      <c r="C74" s="22" t="s">
        <v>1453</v>
      </c>
      <c r="D74" s="22" t="s">
        <v>13728</v>
      </c>
      <c r="F74" s="25">
        <v>12348</v>
      </c>
      <c r="G74" s="22" t="s">
        <v>2943</v>
      </c>
      <c r="H74" s="22" t="s">
        <v>10905</v>
      </c>
      <c r="I74" s="22" t="s">
        <v>10907</v>
      </c>
      <c r="J74" s="22" t="s">
        <v>13729</v>
      </c>
      <c r="K74" s="22" t="s">
        <v>13730</v>
      </c>
      <c r="L74" s="22" t="s">
        <v>13731</v>
      </c>
      <c r="M74" s="22" t="s">
        <v>13732</v>
      </c>
      <c r="N74" s="22"/>
      <c r="O74" s="22"/>
      <c r="P74" s="14" t="s">
        <v>13384</v>
      </c>
      <c r="Q74" s="22"/>
      <c r="R74" s="22"/>
    </row>
    <row r="75" spans="1:18">
      <c r="A75" s="23" t="str">
        <f>"demo_parent_"&amp;_!A74</f>
        <v>demo_parent_10073</v>
      </c>
      <c r="B75" s="22" t="s">
        <v>13385</v>
      </c>
      <c r="C75" s="22" t="s">
        <v>518</v>
      </c>
      <c r="D75" s="22" t="s">
        <v>13733</v>
      </c>
      <c r="F75" s="25">
        <v>66231</v>
      </c>
      <c r="G75" s="22" t="s">
        <v>9749</v>
      </c>
      <c r="H75" s="22" t="s">
        <v>10905</v>
      </c>
      <c r="I75" s="22" t="s">
        <v>10907</v>
      </c>
      <c r="J75" s="22" t="s">
        <v>13734</v>
      </c>
      <c r="K75" s="22" t="s">
        <v>13735</v>
      </c>
      <c r="L75" s="22" t="s">
        <v>13736</v>
      </c>
      <c r="M75" s="22" t="s">
        <v>13737</v>
      </c>
      <c r="N75" s="22"/>
      <c r="O75" s="22"/>
      <c r="P75" s="14" t="s">
        <v>13384</v>
      </c>
      <c r="Q75" s="22"/>
      <c r="R75" s="22" t="s">
        <v>13384</v>
      </c>
    </row>
    <row r="76" spans="1:18">
      <c r="A76" s="23" t="str">
        <f>"demo_parent_"&amp;_!A75</f>
        <v>demo_parent_10074</v>
      </c>
      <c r="B76" s="22" t="s">
        <v>13385</v>
      </c>
      <c r="C76" s="22" t="s">
        <v>1859</v>
      </c>
      <c r="D76" s="22" t="s">
        <v>13738</v>
      </c>
      <c r="F76" s="25">
        <v>43341</v>
      </c>
      <c r="G76" s="22" t="s">
        <v>9252</v>
      </c>
      <c r="H76" s="22" t="s">
        <v>10905</v>
      </c>
      <c r="I76" s="22" t="s">
        <v>10907</v>
      </c>
      <c r="J76" s="22" t="s">
        <v>13739</v>
      </c>
      <c r="K76" s="22" t="s">
        <v>13740</v>
      </c>
      <c r="L76" s="22" t="s">
        <v>13741</v>
      </c>
      <c r="M76" s="22" t="s">
        <v>13742</v>
      </c>
      <c r="N76" s="22"/>
      <c r="O76" s="22"/>
      <c r="P76" s="14" t="s">
        <v>13384</v>
      </c>
      <c r="Q76" s="22" t="s">
        <v>13384</v>
      </c>
      <c r="R76" s="22"/>
    </row>
    <row r="77" spans="1:18">
      <c r="A77" s="23" t="str">
        <f>"demo_parent_"&amp;_!A76</f>
        <v>demo_parent_10075</v>
      </c>
      <c r="B77" s="22" t="s">
        <v>13385</v>
      </c>
      <c r="C77" s="22" t="s">
        <v>1446</v>
      </c>
      <c r="D77" s="22" t="s">
        <v>13743</v>
      </c>
      <c r="F77" s="25">
        <v>45430</v>
      </c>
      <c r="G77" s="22" t="s">
        <v>9315</v>
      </c>
      <c r="H77" s="22" t="s">
        <v>10905</v>
      </c>
      <c r="I77" s="22" t="s">
        <v>10907</v>
      </c>
      <c r="J77" s="22" t="s">
        <v>13744</v>
      </c>
      <c r="K77" s="22" t="s">
        <v>13745</v>
      </c>
      <c r="L77" s="22" t="s">
        <v>13746</v>
      </c>
      <c r="M77" s="22" t="s">
        <v>13673</v>
      </c>
      <c r="N77" s="22"/>
      <c r="O77" s="22"/>
      <c r="P77" s="14" t="s">
        <v>13384</v>
      </c>
      <c r="Q77" s="22"/>
      <c r="R77" s="22" t="s">
        <v>13384</v>
      </c>
    </row>
    <row r="78" spans="1:18">
      <c r="A78" s="23" t="str">
        <f>"demo_parent_"&amp;_!A77</f>
        <v>demo_parent_10076</v>
      </c>
      <c r="B78" s="22" t="s">
        <v>13385</v>
      </c>
      <c r="C78" s="22" t="s">
        <v>2311</v>
      </c>
      <c r="D78" s="22" t="s">
        <v>13747</v>
      </c>
      <c r="F78" s="25">
        <v>26538</v>
      </c>
      <c r="G78" s="22" t="s">
        <v>8924</v>
      </c>
      <c r="H78" s="22" t="s">
        <v>10905</v>
      </c>
      <c r="I78" s="22" t="s">
        <v>10907</v>
      </c>
      <c r="J78" s="22" t="s">
        <v>13748</v>
      </c>
      <c r="K78" s="22" t="s">
        <v>13749</v>
      </c>
      <c r="L78" s="22" t="s">
        <v>13750</v>
      </c>
      <c r="M78" s="22" t="s">
        <v>13751</v>
      </c>
      <c r="N78" s="22"/>
      <c r="O78" s="22"/>
      <c r="P78" s="14" t="s">
        <v>13384</v>
      </c>
      <c r="Q78" s="22"/>
      <c r="R78" s="22" t="s">
        <v>13384</v>
      </c>
    </row>
    <row r="79" spans="1:18">
      <c r="A79" s="23" t="str">
        <f>"demo_parent_"&amp;_!A78</f>
        <v>demo_parent_10077</v>
      </c>
      <c r="B79" s="22" t="s">
        <v>13385</v>
      </c>
      <c r="C79" s="22" t="s">
        <v>1742</v>
      </c>
      <c r="D79" s="22" t="s">
        <v>13752</v>
      </c>
      <c r="F79" s="25">
        <v>34373</v>
      </c>
      <c r="G79" s="22" t="s">
        <v>9118</v>
      </c>
      <c r="H79" s="22" t="s">
        <v>10905</v>
      </c>
      <c r="I79" s="22" t="s">
        <v>10907</v>
      </c>
      <c r="J79" s="22" t="s">
        <v>13753</v>
      </c>
      <c r="K79" s="22" t="s">
        <v>13754</v>
      </c>
      <c r="L79" s="22" t="s">
        <v>13716</v>
      </c>
      <c r="M79" s="22" t="s">
        <v>13717</v>
      </c>
      <c r="N79" s="22"/>
      <c r="O79" s="22"/>
      <c r="P79" s="14" t="s">
        <v>13384</v>
      </c>
      <c r="Q79" s="22" t="s">
        <v>13384</v>
      </c>
      <c r="R79" s="22"/>
    </row>
    <row r="80" spans="1:18">
      <c r="A80" s="23" t="str">
        <f>"demo_parent_"&amp;_!A79</f>
        <v>demo_parent_10078</v>
      </c>
      <c r="B80" s="22" t="s">
        <v>13385</v>
      </c>
      <c r="C80" s="22" t="s">
        <v>3155</v>
      </c>
      <c r="D80" s="22" t="s">
        <v>13755</v>
      </c>
      <c r="F80" s="25">
        <v>74696</v>
      </c>
      <c r="G80" s="22" t="s">
        <v>9918</v>
      </c>
      <c r="H80" s="22" t="s">
        <v>10905</v>
      </c>
      <c r="I80" s="22" t="s">
        <v>10907</v>
      </c>
      <c r="J80" s="22" t="s">
        <v>13756</v>
      </c>
      <c r="K80" s="22" t="s">
        <v>13757</v>
      </c>
      <c r="L80" s="22" t="s">
        <v>13758</v>
      </c>
      <c r="M80" s="22" t="s">
        <v>13759</v>
      </c>
      <c r="N80" s="22"/>
      <c r="O80" s="22"/>
      <c r="P80" s="14" t="s">
        <v>13384</v>
      </c>
      <c r="Q80" s="22"/>
      <c r="R80" s="22"/>
    </row>
    <row r="81" spans="1:18">
      <c r="A81" s="23" t="str">
        <f>"demo_parent_"&amp;_!A80</f>
        <v>demo_parent_10079</v>
      </c>
      <c r="B81" s="22" t="s">
        <v>13385</v>
      </c>
      <c r="C81" s="22" t="s">
        <v>1984</v>
      </c>
      <c r="D81" s="22" t="s">
        <v>13760</v>
      </c>
      <c r="F81" s="25">
        <v>53131</v>
      </c>
      <c r="G81" s="22" t="s">
        <v>9495</v>
      </c>
      <c r="H81" s="22" t="s">
        <v>10905</v>
      </c>
      <c r="I81" s="22" t="s">
        <v>10907</v>
      </c>
      <c r="J81" s="22" t="s">
        <v>13761</v>
      </c>
      <c r="K81" s="22" t="s">
        <v>13762</v>
      </c>
      <c r="L81" s="22" t="s">
        <v>13763</v>
      </c>
      <c r="M81" s="22" t="s">
        <v>13764</v>
      </c>
      <c r="N81" s="22"/>
      <c r="O81" s="22"/>
      <c r="P81" s="14" t="s">
        <v>13384</v>
      </c>
      <c r="Q81" s="22"/>
      <c r="R81" s="22" t="s">
        <v>13384</v>
      </c>
    </row>
    <row r="82" spans="1:18">
      <c r="A82" s="23" t="str">
        <f>"demo_parent_"&amp;_!A81</f>
        <v>demo_parent_10080</v>
      </c>
      <c r="B82" s="22" t="s">
        <v>13385</v>
      </c>
      <c r="C82" s="22" t="s">
        <v>1083</v>
      </c>
      <c r="D82" s="22" t="s">
        <v>13765</v>
      </c>
      <c r="F82" s="25">
        <v>67134</v>
      </c>
      <c r="G82" s="22" t="s">
        <v>9776</v>
      </c>
      <c r="H82" s="22" t="s">
        <v>10905</v>
      </c>
      <c r="I82" s="22" t="s">
        <v>10907</v>
      </c>
      <c r="J82" s="22" t="s">
        <v>13766</v>
      </c>
      <c r="K82" s="22" t="s">
        <v>13767</v>
      </c>
      <c r="L82" s="22" t="s">
        <v>13399</v>
      </c>
      <c r="M82" s="22" t="s">
        <v>13400</v>
      </c>
      <c r="N82" s="22"/>
      <c r="O82" s="22"/>
      <c r="P82" s="14" t="s">
        <v>13384</v>
      </c>
      <c r="Q82" s="22"/>
      <c r="R82" s="22"/>
    </row>
    <row r="83" spans="1:18">
      <c r="A83" s="23" t="str">
        <f>"demo_parent_"&amp;_!A82</f>
        <v>demo_parent_10081</v>
      </c>
      <c r="B83" s="22" t="s">
        <v>13385</v>
      </c>
      <c r="C83" s="22" t="s">
        <v>2710</v>
      </c>
      <c r="D83" s="22" t="s">
        <v>13768</v>
      </c>
      <c r="F83" s="25">
        <v>19435</v>
      </c>
      <c r="G83" s="22" t="s">
        <v>8362</v>
      </c>
      <c r="H83" s="22" t="s">
        <v>10905</v>
      </c>
      <c r="I83" s="22" t="s">
        <v>10907</v>
      </c>
      <c r="J83" s="22" t="s">
        <v>13769</v>
      </c>
      <c r="K83" s="22" t="s">
        <v>13770</v>
      </c>
      <c r="L83" s="22" t="s">
        <v>13771</v>
      </c>
      <c r="M83" s="22" t="s">
        <v>13772</v>
      </c>
      <c r="N83" s="22"/>
      <c r="O83" s="22"/>
      <c r="P83" s="14" t="s">
        <v>13384</v>
      </c>
      <c r="Q83" s="22" t="s">
        <v>13384</v>
      </c>
      <c r="R83" s="22" t="s">
        <v>13384</v>
      </c>
    </row>
    <row r="84" spans="1:18">
      <c r="A84" s="23" t="str">
        <f>"demo_parent_"&amp;_!A83</f>
        <v>demo_parent_10082</v>
      </c>
      <c r="B84" s="22" t="s">
        <v>13385</v>
      </c>
      <c r="C84" s="22" t="s">
        <v>3560</v>
      </c>
      <c r="D84" s="22" t="s">
        <v>13773</v>
      </c>
      <c r="F84" s="25">
        <v>80310</v>
      </c>
      <c r="G84" s="22" t="s">
        <v>10019</v>
      </c>
      <c r="H84" s="22" t="s">
        <v>10905</v>
      </c>
      <c r="I84" s="22" t="s">
        <v>10907</v>
      </c>
      <c r="J84" s="22" t="s">
        <v>13774</v>
      </c>
      <c r="K84" s="22" t="s">
        <v>13775</v>
      </c>
      <c r="L84" s="22" t="s">
        <v>13776</v>
      </c>
      <c r="M84" s="22" t="s">
        <v>13777</v>
      </c>
      <c r="N84" s="22"/>
      <c r="O84" s="22"/>
      <c r="P84" s="14" t="s">
        <v>13384</v>
      </c>
      <c r="Q84" s="22"/>
      <c r="R84" s="22"/>
    </row>
    <row r="85" spans="1:18">
      <c r="A85" s="23" t="str">
        <f>"demo_parent_"&amp;_!A84</f>
        <v>demo_parent_10083</v>
      </c>
      <c r="B85" s="22" t="s">
        <v>13385</v>
      </c>
      <c r="C85" s="22" t="s">
        <v>2205</v>
      </c>
      <c r="D85" s="22" t="s">
        <v>13778</v>
      </c>
      <c r="F85" s="25">
        <v>57832</v>
      </c>
      <c r="G85" s="22" t="s">
        <v>9607</v>
      </c>
      <c r="H85" s="22" t="s">
        <v>10905</v>
      </c>
      <c r="I85" s="22" t="s">
        <v>10907</v>
      </c>
      <c r="J85" s="22" t="s">
        <v>13779</v>
      </c>
      <c r="K85" s="22" t="s">
        <v>13780</v>
      </c>
      <c r="L85" s="22" t="s">
        <v>13781</v>
      </c>
      <c r="M85" s="22" t="s">
        <v>13782</v>
      </c>
      <c r="N85" s="22"/>
      <c r="O85" s="22"/>
      <c r="P85" s="14" t="s">
        <v>13384</v>
      </c>
      <c r="Q85" s="22"/>
      <c r="R85" s="22"/>
    </row>
    <row r="86" spans="1:18">
      <c r="A86" s="23" t="str">
        <f>"demo_parent_"&amp;_!A85</f>
        <v>demo_parent_10084</v>
      </c>
      <c r="B86" s="22" t="s">
        <v>13385</v>
      </c>
      <c r="C86" s="22" t="s">
        <v>1176</v>
      </c>
      <c r="D86" s="22" t="s">
        <v>13783</v>
      </c>
      <c r="F86" s="25">
        <v>12639</v>
      </c>
      <c r="G86" s="22" t="s">
        <v>3514</v>
      </c>
      <c r="H86" s="22" t="s">
        <v>10905</v>
      </c>
      <c r="I86" s="22" t="s">
        <v>10907</v>
      </c>
      <c r="J86" s="22" t="s">
        <v>13784</v>
      </c>
      <c r="K86" s="22" t="s">
        <v>13785</v>
      </c>
      <c r="L86" s="22" t="s">
        <v>13786</v>
      </c>
      <c r="M86" s="22" t="s">
        <v>13787</v>
      </c>
      <c r="N86" s="22"/>
      <c r="O86" s="22"/>
      <c r="P86" s="14" t="s">
        <v>13384</v>
      </c>
      <c r="Q86" s="22"/>
      <c r="R86" s="22"/>
    </row>
    <row r="87" spans="1:18">
      <c r="A87" s="23" t="str">
        <f>"demo_parent_"&amp;_!A86</f>
        <v>demo_parent_10085</v>
      </c>
      <c r="B87" s="22" t="s">
        <v>13385</v>
      </c>
      <c r="C87" s="22" t="s">
        <v>1439</v>
      </c>
      <c r="D87" s="22" t="s">
        <v>13788</v>
      </c>
      <c r="F87" s="25">
        <v>73731</v>
      </c>
      <c r="G87" s="22" t="s">
        <v>9888</v>
      </c>
      <c r="H87" s="22" t="s">
        <v>10905</v>
      </c>
      <c r="I87" s="22" t="s">
        <v>10907</v>
      </c>
      <c r="J87" s="22" t="s">
        <v>13789</v>
      </c>
      <c r="K87" s="22" t="s">
        <v>13790</v>
      </c>
      <c r="L87" s="22" t="s">
        <v>13791</v>
      </c>
      <c r="M87" s="22" t="s">
        <v>13792</v>
      </c>
      <c r="N87" s="22"/>
      <c r="O87" s="22"/>
      <c r="P87" s="14" t="s">
        <v>13384</v>
      </c>
      <c r="Q87" s="22"/>
      <c r="R87" s="22" t="s">
        <v>13384</v>
      </c>
    </row>
    <row r="88" spans="1:18">
      <c r="A88" s="23" t="str">
        <f>"demo_parent_"&amp;_!A87</f>
        <v>demo_parent_10086</v>
      </c>
      <c r="B88" s="22" t="s">
        <v>13385</v>
      </c>
      <c r="C88" s="22" t="s">
        <v>1294</v>
      </c>
      <c r="D88" s="22" t="s">
        <v>13793</v>
      </c>
      <c r="F88" s="25">
        <v>68695</v>
      </c>
      <c r="G88" s="22" t="s">
        <v>9809</v>
      </c>
      <c r="H88" s="22" t="s">
        <v>10905</v>
      </c>
      <c r="I88" s="22" t="s">
        <v>10907</v>
      </c>
      <c r="J88" s="22" t="s">
        <v>13794</v>
      </c>
      <c r="K88" s="22" t="s">
        <v>13795</v>
      </c>
      <c r="L88" s="22" t="s">
        <v>13796</v>
      </c>
      <c r="M88" s="22" t="s">
        <v>13797</v>
      </c>
      <c r="N88" s="22"/>
      <c r="O88" s="22"/>
      <c r="P88" s="14" t="s">
        <v>13384</v>
      </c>
      <c r="Q88" s="22" t="s">
        <v>13384</v>
      </c>
      <c r="R88" s="22" t="s">
        <v>13384</v>
      </c>
    </row>
    <row r="89" spans="1:18">
      <c r="A89" s="23" t="str">
        <f>"demo_parent_"&amp;_!A88</f>
        <v>demo_parent_10087</v>
      </c>
      <c r="B89" s="22" t="s">
        <v>13385</v>
      </c>
      <c r="C89" s="22" t="s">
        <v>2339</v>
      </c>
      <c r="D89" s="22" t="s">
        <v>13798</v>
      </c>
      <c r="F89" s="25">
        <v>42834</v>
      </c>
      <c r="G89" s="22" t="s">
        <v>9231</v>
      </c>
      <c r="H89" s="22" t="s">
        <v>10905</v>
      </c>
      <c r="I89" s="22" t="s">
        <v>10907</v>
      </c>
      <c r="J89" s="22" t="s">
        <v>13799</v>
      </c>
      <c r="K89" s="22" t="s">
        <v>13800</v>
      </c>
      <c r="L89" s="22" t="s">
        <v>13801</v>
      </c>
      <c r="M89" s="22" t="s">
        <v>13802</v>
      </c>
      <c r="N89" s="22"/>
      <c r="O89" s="22"/>
      <c r="P89" s="14" t="s">
        <v>13384</v>
      </c>
      <c r="Q89" s="22"/>
      <c r="R89" s="22"/>
    </row>
    <row r="90" spans="1:18">
      <c r="A90" s="23" t="str">
        <f>"demo_parent_"&amp;_!A89</f>
        <v>demo_parent_10088</v>
      </c>
      <c r="B90" s="22" t="s">
        <v>13385</v>
      </c>
      <c r="C90" s="22" t="s">
        <v>1513</v>
      </c>
      <c r="D90" s="22" t="s">
        <v>13803</v>
      </c>
      <c r="F90" s="25">
        <v>12372</v>
      </c>
      <c r="G90" s="22" t="s">
        <v>2943</v>
      </c>
      <c r="H90" s="22" t="s">
        <v>10905</v>
      </c>
      <c r="I90" s="22" t="s">
        <v>10907</v>
      </c>
      <c r="J90" s="22" t="s">
        <v>13804</v>
      </c>
      <c r="K90" s="22" t="s">
        <v>13805</v>
      </c>
      <c r="L90" s="22" t="s">
        <v>13806</v>
      </c>
      <c r="M90" s="22" t="s">
        <v>13807</v>
      </c>
      <c r="N90" s="22"/>
      <c r="O90" s="22"/>
      <c r="P90" s="14" t="s">
        <v>13384</v>
      </c>
      <c r="Q90" s="22"/>
      <c r="R90" s="22"/>
    </row>
    <row r="91" spans="1:18">
      <c r="A91" s="23" t="str">
        <f>"demo_parent_"&amp;_!A90</f>
        <v>demo_parent_10089</v>
      </c>
      <c r="B91" s="22" t="s">
        <v>13385</v>
      </c>
      <c r="C91" s="22" t="s">
        <v>1280</v>
      </c>
      <c r="D91" s="22" t="s">
        <v>13808</v>
      </c>
      <c r="F91" s="25">
        <v>12634</v>
      </c>
      <c r="G91" s="22" t="s">
        <v>3514</v>
      </c>
      <c r="H91" s="22" t="s">
        <v>10905</v>
      </c>
      <c r="I91" s="22" t="s">
        <v>10907</v>
      </c>
      <c r="J91" s="22" t="s">
        <v>13809</v>
      </c>
      <c r="K91" s="22" t="s">
        <v>13810</v>
      </c>
      <c r="L91" s="22" t="s">
        <v>13811</v>
      </c>
      <c r="M91" s="22" t="s">
        <v>13812</v>
      </c>
      <c r="N91" s="22"/>
      <c r="O91" s="22"/>
      <c r="P91" s="14" t="s">
        <v>13384</v>
      </c>
      <c r="Q91" s="22" t="s">
        <v>13384</v>
      </c>
      <c r="R91" s="22" t="s">
        <v>13384</v>
      </c>
    </row>
    <row r="92" spans="1:18">
      <c r="A92" s="23" t="str">
        <f>"demo_parent_"&amp;_!A91</f>
        <v>demo_parent_10090</v>
      </c>
      <c r="B92" s="22" t="s">
        <v>13385</v>
      </c>
      <c r="C92" s="22" t="s">
        <v>3430</v>
      </c>
      <c r="D92" s="22" t="s">
        <v>13813</v>
      </c>
      <c r="F92" s="25">
        <v>33531</v>
      </c>
      <c r="G92" s="22" t="s">
        <v>9094</v>
      </c>
      <c r="H92" s="22" t="s">
        <v>10905</v>
      </c>
      <c r="I92" s="22" t="s">
        <v>10907</v>
      </c>
      <c r="J92" s="22" t="s">
        <v>13814</v>
      </c>
      <c r="K92" s="22" t="s">
        <v>13815</v>
      </c>
      <c r="L92" s="22" t="s">
        <v>13439</v>
      </c>
      <c r="M92" s="22" t="s">
        <v>13440</v>
      </c>
      <c r="N92" s="22"/>
      <c r="O92" s="22"/>
      <c r="P92" s="14" t="s">
        <v>13384</v>
      </c>
      <c r="Q92" s="22"/>
      <c r="R92" s="22"/>
    </row>
    <row r="93" spans="1:18">
      <c r="A93" s="23" t="str">
        <f>"demo_parent_"&amp;_!A92</f>
        <v>demo_parent_10091</v>
      </c>
      <c r="B93" s="22" t="s">
        <v>13385</v>
      </c>
      <c r="C93" s="22" t="s">
        <v>3481</v>
      </c>
      <c r="D93" s="22" t="s">
        <v>13816</v>
      </c>
      <c r="F93" s="25">
        <v>50475</v>
      </c>
      <c r="G93" s="22" t="s">
        <v>9398</v>
      </c>
      <c r="H93" s="22" t="s">
        <v>10905</v>
      </c>
      <c r="I93" s="22" t="s">
        <v>10907</v>
      </c>
      <c r="J93" s="22" t="s">
        <v>13817</v>
      </c>
      <c r="K93" s="22" t="s">
        <v>13818</v>
      </c>
      <c r="L93" s="22" t="s">
        <v>13819</v>
      </c>
      <c r="M93" s="22" t="s">
        <v>13820</v>
      </c>
      <c r="N93" s="22"/>
      <c r="O93" s="22"/>
      <c r="P93" s="14" t="s">
        <v>13384</v>
      </c>
      <c r="Q93" s="22"/>
      <c r="R93" s="22"/>
    </row>
    <row r="94" spans="1:18">
      <c r="A94" s="23" t="str">
        <f>"demo_parent_"&amp;_!A93</f>
        <v>demo_parent_10092</v>
      </c>
      <c r="B94" s="22" t="s">
        <v>13385</v>
      </c>
      <c r="C94" s="22" t="s">
        <v>97</v>
      </c>
      <c r="D94" s="22" t="s">
        <v>13821</v>
      </c>
      <c r="F94" s="25">
        <v>43376</v>
      </c>
      <c r="G94" s="22" t="s">
        <v>9255</v>
      </c>
      <c r="H94" s="22" t="s">
        <v>10905</v>
      </c>
      <c r="I94" s="22" t="s">
        <v>10907</v>
      </c>
      <c r="J94" s="22" t="s">
        <v>13822</v>
      </c>
      <c r="K94" s="22" t="s">
        <v>13823</v>
      </c>
      <c r="L94" s="22" t="s">
        <v>13824</v>
      </c>
      <c r="M94" s="22" t="s">
        <v>13825</v>
      </c>
      <c r="N94" s="22"/>
      <c r="O94" s="22"/>
      <c r="P94" s="14" t="s">
        <v>13384</v>
      </c>
      <c r="Q94" s="22" t="s">
        <v>13384</v>
      </c>
      <c r="R94" s="22" t="s">
        <v>13384</v>
      </c>
    </row>
    <row r="95" spans="1:18">
      <c r="A95" s="23" t="str">
        <f>"demo_parent_"&amp;_!A94</f>
        <v>demo_parent_10093</v>
      </c>
      <c r="B95" s="22" t="s">
        <v>13385</v>
      </c>
      <c r="C95" s="22" t="s">
        <v>1749</v>
      </c>
      <c r="D95" s="22" t="s">
        <v>13826</v>
      </c>
      <c r="F95" s="25">
        <v>77150</v>
      </c>
      <c r="G95" s="22" t="s">
        <v>9952</v>
      </c>
      <c r="H95" s="22" t="s">
        <v>10905</v>
      </c>
      <c r="I95" s="22" t="s">
        <v>10907</v>
      </c>
      <c r="J95" s="22" t="s">
        <v>13827</v>
      </c>
      <c r="K95" s="22" t="s">
        <v>13828</v>
      </c>
      <c r="L95" s="22" t="s">
        <v>13829</v>
      </c>
      <c r="M95" s="22" t="s">
        <v>13830</v>
      </c>
      <c r="N95" s="22"/>
      <c r="O95" s="22"/>
      <c r="P95" s="14" t="s">
        <v>13384</v>
      </c>
      <c r="Q95" s="22"/>
      <c r="R95" s="22"/>
    </row>
    <row r="96" spans="1:18">
      <c r="A96" s="23" t="str">
        <f>"demo_parent_"&amp;_!A95</f>
        <v>demo_parent_10094</v>
      </c>
      <c r="B96" s="22" t="s">
        <v>13385</v>
      </c>
      <c r="C96" s="22" t="s">
        <v>636</v>
      </c>
      <c r="D96" s="22" t="s">
        <v>13831</v>
      </c>
      <c r="F96" s="25">
        <v>56138</v>
      </c>
      <c r="G96" s="22" t="s">
        <v>9542</v>
      </c>
      <c r="H96" s="22" t="s">
        <v>10905</v>
      </c>
      <c r="I96" s="22" t="s">
        <v>10907</v>
      </c>
      <c r="J96" s="22" t="s">
        <v>13832</v>
      </c>
      <c r="K96" s="22" t="s">
        <v>13833</v>
      </c>
      <c r="L96" s="22" t="s">
        <v>13834</v>
      </c>
      <c r="M96" s="22" t="s">
        <v>13835</v>
      </c>
      <c r="N96" s="22"/>
      <c r="O96" s="22"/>
      <c r="P96" s="14" t="s">
        <v>13384</v>
      </c>
      <c r="Q96" s="22"/>
      <c r="R96" s="22"/>
    </row>
    <row r="97" spans="1:18">
      <c r="A97" s="23" t="str">
        <f>"demo_parent_"&amp;_!A96</f>
        <v>demo_parent_10095</v>
      </c>
      <c r="B97" s="22" t="s">
        <v>13385</v>
      </c>
      <c r="C97" s="22" t="s">
        <v>1984</v>
      </c>
      <c r="D97" s="22" t="s">
        <v>13836</v>
      </c>
      <c r="F97" s="25">
        <v>16430</v>
      </c>
      <c r="G97" s="22" t="s">
        <v>6748</v>
      </c>
      <c r="H97" s="22" t="s">
        <v>10905</v>
      </c>
      <c r="I97" s="22" t="s">
        <v>10907</v>
      </c>
      <c r="J97" s="22" t="s">
        <v>13837</v>
      </c>
      <c r="K97" s="22" t="s">
        <v>13838</v>
      </c>
      <c r="L97" s="22" t="s">
        <v>13839</v>
      </c>
      <c r="M97" s="22" t="s">
        <v>13764</v>
      </c>
      <c r="N97" s="22"/>
      <c r="O97" s="22"/>
      <c r="P97" s="14" t="s">
        <v>13384</v>
      </c>
      <c r="Q97" s="22" t="s">
        <v>13384</v>
      </c>
      <c r="R97" s="22"/>
    </row>
    <row r="98" spans="1:18">
      <c r="A98" s="23" t="str">
        <f>"demo_parent_"&amp;_!A97</f>
        <v>demo_parent_10096</v>
      </c>
      <c r="B98" s="22" t="s">
        <v>13385</v>
      </c>
      <c r="C98" s="22" t="s">
        <v>1045</v>
      </c>
      <c r="D98" s="22" t="s">
        <v>13840</v>
      </c>
      <c r="F98" s="25">
        <v>57237</v>
      </c>
      <c r="G98" s="22" t="s">
        <v>9589</v>
      </c>
      <c r="H98" s="22" t="s">
        <v>10905</v>
      </c>
      <c r="I98" s="22" t="s">
        <v>10907</v>
      </c>
      <c r="J98" s="22" t="s">
        <v>13841</v>
      </c>
      <c r="K98" s="22" t="s">
        <v>13842</v>
      </c>
      <c r="L98" s="22" t="s">
        <v>13843</v>
      </c>
      <c r="M98" s="22" t="s">
        <v>13844</v>
      </c>
      <c r="N98" s="22"/>
      <c r="O98" s="22"/>
      <c r="P98" s="14" t="s">
        <v>13384</v>
      </c>
      <c r="Q98" s="22" t="s">
        <v>13384</v>
      </c>
      <c r="R98" s="22" t="s">
        <v>13384</v>
      </c>
    </row>
    <row r="99" spans="1:18">
      <c r="A99" s="23" t="str">
        <f>"demo_parent_"&amp;_!A98</f>
        <v>demo_parent_10097</v>
      </c>
      <c r="B99" s="22" t="s">
        <v>13385</v>
      </c>
      <c r="C99" s="22" t="s">
        <v>2346</v>
      </c>
      <c r="D99" s="22" t="s">
        <v>13845</v>
      </c>
      <c r="F99" s="25">
        <v>16938</v>
      </c>
      <c r="G99" s="22" t="s">
        <v>7151</v>
      </c>
      <c r="H99" s="22" t="s">
        <v>10905</v>
      </c>
      <c r="I99" s="22" t="s">
        <v>10907</v>
      </c>
      <c r="J99" s="22" t="s">
        <v>13846</v>
      </c>
      <c r="K99" s="22" t="s">
        <v>13847</v>
      </c>
      <c r="L99" s="22" t="s">
        <v>13848</v>
      </c>
      <c r="M99" s="22" t="s">
        <v>13849</v>
      </c>
      <c r="N99" s="22"/>
      <c r="O99" s="22"/>
      <c r="P99" s="14" t="s">
        <v>13384</v>
      </c>
      <c r="Q99" s="22"/>
      <c r="R99" s="22"/>
    </row>
    <row r="100" spans="1:18">
      <c r="A100" s="23" t="str">
        <f>"demo_parent_"&amp;_!A99</f>
        <v>demo_parent_10098</v>
      </c>
      <c r="B100" s="22" t="s">
        <v>13385</v>
      </c>
      <c r="C100" s="22" t="s">
        <v>1461</v>
      </c>
      <c r="D100" s="22" t="s">
        <v>13850</v>
      </c>
      <c r="F100" s="25">
        <v>85644</v>
      </c>
      <c r="G100" s="22" t="s">
        <v>10169</v>
      </c>
      <c r="H100" s="22" t="s">
        <v>10905</v>
      </c>
      <c r="I100" s="22" t="s">
        <v>10907</v>
      </c>
      <c r="J100" s="22" t="s">
        <v>13851</v>
      </c>
      <c r="K100" s="22" t="s">
        <v>13852</v>
      </c>
      <c r="L100" s="22" t="s">
        <v>13449</v>
      </c>
      <c r="M100" s="22" t="s">
        <v>13450</v>
      </c>
      <c r="N100" s="22"/>
      <c r="O100" s="22"/>
      <c r="P100" s="14" t="s">
        <v>13384</v>
      </c>
      <c r="Q100" s="22" t="s">
        <v>13384</v>
      </c>
      <c r="R100" s="22"/>
    </row>
    <row r="101" spans="1:18">
      <c r="A101" s="23" t="str">
        <f>"demo_parent_"&amp;_!A100</f>
        <v>demo_parent_10099</v>
      </c>
      <c r="B101" s="22" t="s">
        <v>13385</v>
      </c>
      <c r="C101" s="22" t="s">
        <v>993</v>
      </c>
      <c r="D101" s="22" t="s">
        <v>13853</v>
      </c>
      <c r="F101" s="25">
        <v>45340</v>
      </c>
      <c r="G101" s="22" t="s">
        <v>9314</v>
      </c>
      <c r="H101" s="22" t="s">
        <v>10905</v>
      </c>
      <c r="I101" s="22" t="s">
        <v>10907</v>
      </c>
      <c r="J101" s="22" t="s">
        <v>13854</v>
      </c>
      <c r="K101" s="22" t="s">
        <v>13855</v>
      </c>
      <c r="L101" s="22" t="s">
        <v>13856</v>
      </c>
      <c r="M101" s="22" t="s">
        <v>13857</v>
      </c>
      <c r="N101" s="22"/>
      <c r="O101" s="22"/>
      <c r="P101" s="14" t="s">
        <v>13384</v>
      </c>
      <c r="Q101" s="22"/>
      <c r="R101" s="22" t="s">
        <v>13384</v>
      </c>
    </row>
    <row r="102" spans="1:18">
      <c r="A102" s="23" t="str">
        <f>"demo_parent_"&amp;_!A101</f>
        <v>demo_parent_10100</v>
      </c>
      <c r="B102" s="22" t="s">
        <v>13385</v>
      </c>
      <c r="C102" s="22" t="s">
        <v>2554</v>
      </c>
      <c r="D102" s="22" t="s">
        <v>13858</v>
      </c>
      <c r="F102" s="25">
        <v>64694</v>
      </c>
      <c r="G102" s="22" t="s">
        <v>9731</v>
      </c>
      <c r="H102" s="22" t="s">
        <v>10905</v>
      </c>
      <c r="I102" s="22" t="s">
        <v>10907</v>
      </c>
      <c r="J102" s="22" t="s">
        <v>13859</v>
      </c>
      <c r="K102" s="22" t="s">
        <v>13860</v>
      </c>
      <c r="L102" s="22" t="s">
        <v>13861</v>
      </c>
      <c r="M102" s="22" t="s">
        <v>13862</v>
      </c>
      <c r="N102" s="22"/>
      <c r="O102" s="22"/>
      <c r="P102" s="14" t="s">
        <v>13384</v>
      </c>
      <c r="Q102" s="22"/>
      <c r="R102" s="22" t="s">
        <v>13384</v>
      </c>
    </row>
    <row r="103" spans="1:18">
      <c r="A103" s="23" t="str">
        <f>"demo_parent_"&amp;_!A102</f>
        <v>demo_parent_10101</v>
      </c>
      <c r="B103" s="22" t="s">
        <v>13385</v>
      </c>
      <c r="C103" s="22" t="s">
        <v>89</v>
      </c>
      <c r="D103" s="22" t="s">
        <v>13863</v>
      </c>
      <c r="F103" s="25">
        <v>42445</v>
      </c>
      <c r="G103" s="22" t="s">
        <v>9225</v>
      </c>
      <c r="H103" s="22" t="s">
        <v>10905</v>
      </c>
      <c r="I103" s="22" t="s">
        <v>10907</v>
      </c>
      <c r="J103" s="22" t="s">
        <v>13864</v>
      </c>
      <c r="K103" s="22" t="s">
        <v>13865</v>
      </c>
      <c r="L103" s="22" t="s">
        <v>13866</v>
      </c>
      <c r="M103" s="22" t="s">
        <v>13867</v>
      </c>
      <c r="N103" s="22"/>
      <c r="O103" s="22"/>
      <c r="P103" s="14" t="s">
        <v>13384</v>
      </c>
      <c r="Q103" s="22" t="s">
        <v>13384</v>
      </c>
      <c r="R103" s="22"/>
    </row>
    <row r="104" spans="1:18">
      <c r="A104" s="23" t="str">
        <f>"demo_parent_"&amp;_!A103</f>
        <v>demo_parent_10102</v>
      </c>
      <c r="B104" s="22" t="s">
        <v>13385</v>
      </c>
      <c r="C104" s="22" t="s">
        <v>2074</v>
      </c>
      <c r="D104" s="22" t="s">
        <v>13868</v>
      </c>
      <c r="F104" s="25">
        <v>76141</v>
      </c>
      <c r="G104" s="22" t="s">
        <v>9941</v>
      </c>
      <c r="H104" s="22" t="s">
        <v>10905</v>
      </c>
      <c r="I104" s="22" t="s">
        <v>10907</v>
      </c>
      <c r="J104" s="22" t="s">
        <v>13869</v>
      </c>
      <c r="K104" s="22" t="s">
        <v>13870</v>
      </c>
      <c r="L104" s="22" t="s">
        <v>13871</v>
      </c>
      <c r="M104" s="22" t="s">
        <v>13872</v>
      </c>
      <c r="N104" s="22"/>
      <c r="O104" s="22"/>
      <c r="P104" s="14" t="s">
        <v>13384</v>
      </c>
      <c r="Q104" s="22"/>
      <c r="R104" s="22" t="s">
        <v>13384</v>
      </c>
    </row>
    <row r="105" spans="1:18">
      <c r="A105" s="23" t="str">
        <f>"demo_parent_"&amp;_!A104</f>
        <v>demo_parent_10103</v>
      </c>
      <c r="B105" s="22" t="s">
        <v>13385</v>
      </c>
      <c r="C105" s="22" t="s">
        <v>64</v>
      </c>
      <c r="D105" s="22" t="s">
        <v>13873</v>
      </c>
      <c r="F105" s="25">
        <v>91692</v>
      </c>
      <c r="G105" s="22" t="s">
        <v>10262</v>
      </c>
      <c r="H105" s="22" t="s">
        <v>10905</v>
      </c>
      <c r="I105" s="22" t="s">
        <v>10907</v>
      </c>
      <c r="J105" s="22" t="s">
        <v>13874</v>
      </c>
      <c r="K105" s="22" t="s">
        <v>13875</v>
      </c>
      <c r="L105" s="22" t="s">
        <v>13876</v>
      </c>
      <c r="M105" s="22" t="s">
        <v>13877</v>
      </c>
      <c r="N105" s="22"/>
      <c r="O105" s="22"/>
      <c r="P105" s="14" t="s">
        <v>13384</v>
      </c>
      <c r="Q105" s="22"/>
      <c r="R105" s="22"/>
    </row>
    <row r="106" spans="1:18">
      <c r="A106" s="23" t="str">
        <f>"demo_parent_"&amp;_!A105</f>
        <v>demo_parent_10104</v>
      </c>
      <c r="B106" s="22" t="s">
        <v>13385</v>
      </c>
      <c r="C106" s="22" t="s">
        <v>986</v>
      </c>
      <c r="D106" s="22" t="s">
        <v>13878</v>
      </c>
      <c r="F106" s="25">
        <v>64732</v>
      </c>
      <c r="G106" s="22" t="s">
        <v>9733</v>
      </c>
      <c r="H106" s="22" t="s">
        <v>10905</v>
      </c>
      <c r="I106" s="22" t="s">
        <v>10907</v>
      </c>
      <c r="J106" s="22" t="s">
        <v>13879</v>
      </c>
      <c r="K106" s="22" t="s">
        <v>13880</v>
      </c>
      <c r="L106" s="22" t="s">
        <v>13881</v>
      </c>
      <c r="M106" s="22" t="s">
        <v>13882</v>
      </c>
      <c r="N106" s="22"/>
      <c r="O106" s="22"/>
      <c r="P106" s="14" t="s">
        <v>13384</v>
      </c>
      <c r="Q106" s="22" t="s">
        <v>13384</v>
      </c>
      <c r="R106" s="22"/>
    </row>
    <row r="107" spans="1:18">
      <c r="A107" s="23" t="str">
        <f>"demo_parent_"&amp;_!A106</f>
        <v>demo_parent_10105</v>
      </c>
      <c r="B107" s="22" t="s">
        <v>13385</v>
      </c>
      <c r="C107" s="22" t="s">
        <v>2774</v>
      </c>
      <c r="D107" s="22" t="s">
        <v>13883</v>
      </c>
      <c r="F107" s="25">
        <v>21226</v>
      </c>
      <c r="G107" s="22" t="s">
        <v>8579</v>
      </c>
      <c r="H107" s="22" t="s">
        <v>10905</v>
      </c>
      <c r="I107" s="22" t="s">
        <v>10907</v>
      </c>
      <c r="J107" s="22" t="s">
        <v>13884</v>
      </c>
      <c r="K107" s="22" t="s">
        <v>13885</v>
      </c>
      <c r="L107" s="22" t="s">
        <v>13886</v>
      </c>
      <c r="M107" s="22" t="s">
        <v>13887</v>
      </c>
      <c r="N107" s="22"/>
      <c r="O107" s="22"/>
      <c r="P107" s="14" t="s">
        <v>13384</v>
      </c>
      <c r="Q107" s="22" t="s">
        <v>13384</v>
      </c>
      <c r="R107" s="22"/>
    </row>
    <row r="108" spans="1:18">
      <c r="A108" s="23" t="str">
        <f>"demo_parent_"&amp;_!A107</f>
        <v>demo_parent_10106</v>
      </c>
      <c r="B108" s="22" t="s">
        <v>13385</v>
      </c>
      <c r="C108" s="22" t="s">
        <v>325</v>
      </c>
      <c r="D108" s="22" t="s">
        <v>13888</v>
      </c>
      <c r="F108" s="25">
        <v>34155</v>
      </c>
      <c r="G108" s="22" t="s">
        <v>9105</v>
      </c>
      <c r="H108" s="22" t="s">
        <v>10905</v>
      </c>
      <c r="I108" s="22" t="s">
        <v>10907</v>
      </c>
      <c r="J108" s="22" t="s">
        <v>13889</v>
      </c>
      <c r="K108" s="22" t="s">
        <v>13890</v>
      </c>
      <c r="L108" s="22" t="s">
        <v>13891</v>
      </c>
      <c r="M108" s="22" t="s">
        <v>13892</v>
      </c>
      <c r="N108" s="22"/>
      <c r="O108" s="22"/>
      <c r="P108" s="14" t="s">
        <v>13384</v>
      </c>
      <c r="Q108" s="22"/>
      <c r="R108" s="22" t="s">
        <v>13384</v>
      </c>
    </row>
    <row r="109" spans="1:18">
      <c r="A109" s="23" t="str">
        <f>"demo_parent_"&amp;_!A108</f>
        <v>demo_parent_10107</v>
      </c>
      <c r="B109" s="22" t="s">
        <v>13385</v>
      </c>
      <c r="C109" s="22" t="s">
        <v>1998</v>
      </c>
      <c r="D109" s="22" t="s">
        <v>13893</v>
      </c>
      <c r="F109" s="25">
        <v>45431</v>
      </c>
      <c r="G109" s="22" t="s">
        <v>9315</v>
      </c>
      <c r="H109" s="22" t="s">
        <v>10905</v>
      </c>
      <c r="I109" s="22" t="s">
        <v>10907</v>
      </c>
      <c r="J109" s="22" t="s">
        <v>13894</v>
      </c>
      <c r="K109" s="22" t="s">
        <v>13895</v>
      </c>
      <c r="L109" s="22" t="s">
        <v>13896</v>
      </c>
      <c r="M109" s="22" t="s">
        <v>13897</v>
      </c>
      <c r="N109" s="22"/>
      <c r="O109" s="22"/>
      <c r="P109" s="14" t="s">
        <v>13384</v>
      </c>
      <c r="Q109" s="22"/>
      <c r="R109" s="22"/>
    </row>
    <row r="110" spans="1:18">
      <c r="A110" s="23" t="str">
        <f>"demo_parent_"&amp;_!A109</f>
        <v>demo_parent_10108</v>
      </c>
      <c r="B110" s="22" t="s">
        <v>13385</v>
      </c>
      <c r="C110" s="22" t="s">
        <v>1318</v>
      </c>
      <c r="D110" s="22" t="s">
        <v>13898</v>
      </c>
      <c r="F110" s="25">
        <v>81442</v>
      </c>
      <c r="G110" s="22" t="s">
        <v>10032</v>
      </c>
      <c r="H110" s="22" t="s">
        <v>10905</v>
      </c>
      <c r="I110" s="22" t="s">
        <v>10907</v>
      </c>
      <c r="J110" s="22" t="s">
        <v>13899</v>
      </c>
      <c r="K110" s="22" t="s">
        <v>13900</v>
      </c>
      <c r="L110" s="22" t="s">
        <v>13901</v>
      </c>
      <c r="M110" s="22" t="s">
        <v>13902</v>
      </c>
      <c r="N110" s="22"/>
      <c r="O110" s="22"/>
      <c r="P110" s="14" t="s">
        <v>13384</v>
      </c>
      <c r="Q110" s="22"/>
      <c r="R110" s="22" t="s">
        <v>13384</v>
      </c>
    </row>
    <row r="111" spans="1:18">
      <c r="A111" s="23" t="str">
        <f>"demo_parent_"&amp;_!A110</f>
        <v>demo_parent_10109</v>
      </c>
      <c r="B111" s="22" t="s">
        <v>13385</v>
      </c>
      <c r="C111" s="22" t="s">
        <v>193</v>
      </c>
      <c r="D111" s="22" t="s">
        <v>13903</v>
      </c>
      <c r="F111" s="25">
        <v>27592</v>
      </c>
      <c r="G111" s="22" t="s">
        <v>8964</v>
      </c>
      <c r="H111" s="22" t="s">
        <v>10905</v>
      </c>
      <c r="I111" s="22" t="s">
        <v>10907</v>
      </c>
      <c r="J111" s="22" t="s">
        <v>13904</v>
      </c>
      <c r="K111" s="22" t="s">
        <v>13905</v>
      </c>
      <c r="L111" s="22" t="s">
        <v>13906</v>
      </c>
      <c r="M111" s="22" t="s">
        <v>13907</v>
      </c>
      <c r="N111" s="22"/>
      <c r="O111" s="22"/>
      <c r="P111" s="14" t="s">
        <v>13384</v>
      </c>
      <c r="Q111" s="22"/>
      <c r="R111" s="22"/>
    </row>
    <row r="112" spans="1:18">
      <c r="A112" s="23" t="str">
        <f>"demo_parent_"&amp;_!A111</f>
        <v>demo_parent_10110</v>
      </c>
      <c r="B112" s="22" t="s">
        <v>13385</v>
      </c>
      <c r="C112" s="22" t="s">
        <v>3062</v>
      </c>
      <c r="D112" s="22" t="s">
        <v>13908</v>
      </c>
      <c r="F112" s="25">
        <v>63227</v>
      </c>
      <c r="G112" s="22" t="s">
        <v>9707</v>
      </c>
      <c r="H112" s="22" t="s">
        <v>10905</v>
      </c>
      <c r="I112" s="22" t="s">
        <v>10907</v>
      </c>
      <c r="J112" s="22" t="s">
        <v>13909</v>
      </c>
      <c r="K112" s="22" t="s">
        <v>13910</v>
      </c>
      <c r="L112" s="22" t="s">
        <v>13911</v>
      </c>
      <c r="M112" s="22" t="s">
        <v>13912</v>
      </c>
      <c r="N112" s="22"/>
      <c r="O112" s="22"/>
      <c r="P112" s="14" t="s">
        <v>13384</v>
      </c>
      <c r="Q112" s="22" t="s">
        <v>13384</v>
      </c>
      <c r="R112" s="22" t="s">
        <v>13384</v>
      </c>
    </row>
    <row r="113" spans="1:18">
      <c r="A113" s="23" t="str">
        <f>"demo_parent_"&amp;_!A112</f>
        <v>demo_parent_10111</v>
      </c>
      <c r="B113" s="22" t="s">
        <v>13385</v>
      </c>
      <c r="C113" s="22" t="s">
        <v>1083</v>
      </c>
      <c r="D113" s="22" t="s">
        <v>13913</v>
      </c>
      <c r="F113" s="25">
        <v>74949</v>
      </c>
      <c r="G113" s="22" t="s">
        <v>9915</v>
      </c>
      <c r="H113" s="22" t="s">
        <v>10905</v>
      </c>
      <c r="I113" s="22" t="s">
        <v>10907</v>
      </c>
      <c r="J113" s="22" t="s">
        <v>13914</v>
      </c>
      <c r="K113" s="22" t="s">
        <v>13915</v>
      </c>
      <c r="L113" s="22" t="s">
        <v>13399</v>
      </c>
      <c r="M113" s="22" t="s">
        <v>13400</v>
      </c>
      <c r="N113" s="22"/>
      <c r="O113" s="22"/>
      <c r="P113" s="14" t="s">
        <v>13384</v>
      </c>
      <c r="Q113" s="22" t="s">
        <v>13384</v>
      </c>
      <c r="R113" s="22" t="s">
        <v>13384</v>
      </c>
    </row>
    <row r="114" spans="1:18">
      <c r="A114" s="23" t="str">
        <f>"demo_parent_"&amp;_!A113</f>
        <v>demo_parent_10112</v>
      </c>
      <c r="B114" s="22" t="s">
        <v>13385</v>
      </c>
      <c r="C114" s="22" t="s">
        <v>659</v>
      </c>
      <c r="D114" s="22" t="s">
        <v>13916</v>
      </c>
      <c r="F114" s="25">
        <v>27160</v>
      </c>
      <c r="G114" s="22" t="s">
        <v>8948</v>
      </c>
      <c r="H114" s="22" t="s">
        <v>10905</v>
      </c>
      <c r="I114" s="22" t="s">
        <v>10907</v>
      </c>
      <c r="J114" s="22" t="s">
        <v>13917</v>
      </c>
      <c r="K114" s="22" t="s">
        <v>13918</v>
      </c>
      <c r="L114" s="22" t="s">
        <v>13919</v>
      </c>
      <c r="M114" s="22" t="s">
        <v>13920</v>
      </c>
      <c r="N114" s="22"/>
      <c r="O114" s="22"/>
      <c r="P114" s="14" t="s">
        <v>13384</v>
      </c>
      <c r="Q114" s="22"/>
      <c r="R114" s="22"/>
    </row>
    <row r="115" spans="1:18">
      <c r="A115" s="23" t="str">
        <f>"demo_parent_"&amp;_!A114</f>
        <v>demo_parent_10113</v>
      </c>
      <c r="B115" s="22" t="s">
        <v>13385</v>
      </c>
      <c r="C115" s="22" t="s">
        <v>1527</v>
      </c>
      <c r="D115" s="22" t="s">
        <v>13921</v>
      </c>
      <c r="F115" s="25">
        <v>42933</v>
      </c>
      <c r="G115" s="22" t="s">
        <v>9232</v>
      </c>
      <c r="H115" s="22" t="s">
        <v>10905</v>
      </c>
      <c r="I115" s="22" t="s">
        <v>10907</v>
      </c>
      <c r="J115" s="22" t="s">
        <v>13922</v>
      </c>
      <c r="K115" s="22" t="s">
        <v>13923</v>
      </c>
      <c r="L115" s="22" t="s">
        <v>13924</v>
      </c>
      <c r="M115" s="22" t="s">
        <v>13925</v>
      </c>
      <c r="N115" s="22"/>
      <c r="O115" s="22"/>
      <c r="P115" s="14" t="s">
        <v>13384</v>
      </c>
      <c r="Q115" s="22" t="s">
        <v>13384</v>
      </c>
      <c r="R115" s="22" t="s">
        <v>13384</v>
      </c>
    </row>
    <row r="116" spans="1:18">
      <c r="A116" s="23" t="str">
        <f>"demo_parent_"&amp;_!A115</f>
        <v>demo_parent_10114</v>
      </c>
      <c r="B116" s="22" t="s">
        <v>13385</v>
      </c>
      <c r="C116" s="22" t="s">
        <v>1128</v>
      </c>
      <c r="D116" s="22" t="s">
        <v>13926</v>
      </c>
      <c r="F116" s="25">
        <v>80427</v>
      </c>
      <c r="G116" s="22" t="s">
        <v>10019</v>
      </c>
      <c r="H116" s="22" t="s">
        <v>10905</v>
      </c>
      <c r="I116" s="22" t="s">
        <v>10907</v>
      </c>
      <c r="J116" s="22" t="s">
        <v>13927</v>
      </c>
      <c r="K116" s="22" t="s">
        <v>13928</v>
      </c>
      <c r="L116" s="22" t="s">
        <v>13929</v>
      </c>
      <c r="M116" s="22" t="s">
        <v>13930</v>
      </c>
      <c r="N116" s="22"/>
      <c r="O116" s="22"/>
      <c r="P116" s="14" t="s">
        <v>13384</v>
      </c>
      <c r="Q116" s="22" t="s">
        <v>13384</v>
      </c>
      <c r="R116" s="22" t="s">
        <v>13384</v>
      </c>
    </row>
    <row r="117" spans="1:18">
      <c r="A117" s="23" t="str">
        <f>"demo_parent_"&amp;_!A116</f>
        <v>demo_parent_10115</v>
      </c>
      <c r="B117" s="22" t="s">
        <v>13385</v>
      </c>
      <c r="C117" s="22" t="s">
        <v>2033</v>
      </c>
      <c r="D117" s="22" t="s">
        <v>13931</v>
      </c>
      <c r="F117" s="25">
        <v>23842</v>
      </c>
      <c r="G117" s="22" t="s">
        <v>8859</v>
      </c>
      <c r="H117" s="22" t="s">
        <v>10905</v>
      </c>
      <c r="I117" s="22" t="s">
        <v>10907</v>
      </c>
      <c r="J117" s="22" t="s">
        <v>13932</v>
      </c>
      <c r="K117" s="22" t="s">
        <v>13933</v>
      </c>
      <c r="L117" s="22" t="s">
        <v>13934</v>
      </c>
      <c r="M117" s="22" t="s">
        <v>13935</v>
      </c>
      <c r="N117" s="22"/>
      <c r="O117" s="22"/>
      <c r="P117" s="14" t="s">
        <v>13384</v>
      </c>
      <c r="Q117" s="22" t="s">
        <v>13384</v>
      </c>
      <c r="R117" s="22"/>
    </row>
    <row r="118" spans="1:18">
      <c r="A118" s="23" t="str">
        <f>"demo_parent_"&amp;_!A117</f>
        <v>demo_parent_10116</v>
      </c>
      <c r="B118" s="22" t="s">
        <v>13385</v>
      </c>
      <c r="C118" s="22" t="s">
        <v>690</v>
      </c>
      <c r="D118" s="22" t="s">
        <v>13936</v>
      </c>
      <c r="F118" s="25">
        <v>18164</v>
      </c>
      <c r="G118" s="22" t="s">
        <v>7778</v>
      </c>
      <c r="H118" s="22" t="s">
        <v>10905</v>
      </c>
      <c r="I118" s="22" t="s">
        <v>10907</v>
      </c>
      <c r="J118" s="22" t="s">
        <v>13937</v>
      </c>
      <c r="K118" s="22" t="s">
        <v>13938</v>
      </c>
      <c r="L118" s="22" t="s">
        <v>13939</v>
      </c>
      <c r="M118" s="22" t="s">
        <v>13940</v>
      </c>
      <c r="N118" s="22"/>
      <c r="O118" s="22"/>
      <c r="P118" s="14" t="s">
        <v>13384</v>
      </c>
      <c r="Q118" s="22" t="s">
        <v>13384</v>
      </c>
      <c r="R118" s="22"/>
    </row>
    <row r="119" spans="1:18">
      <c r="A119" s="23" t="str">
        <f>"demo_parent_"&amp;_!A118</f>
        <v>demo_parent_10117</v>
      </c>
      <c r="B119" s="22" t="s">
        <v>13385</v>
      </c>
      <c r="C119" s="22" t="s">
        <v>1948</v>
      </c>
      <c r="D119" s="22" t="s">
        <v>13941</v>
      </c>
      <c r="F119" s="25">
        <v>21772</v>
      </c>
      <c r="G119" s="22" t="s">
        <v>8579</v>
      </c>
      <c r="H119" s="22" t="s">
        <v>10905</v>
      </c>
      <c r="I119" s="22" t="s">
        <v>10907</v>
      </c>
      <c r="J119" s="22" t="s">
        <v>13942</v>
      </c>
      <c r="K119" s="22" t="s">
        <v>13943</v>
      </c>
      <c r="L119" s="22" t="s">
        <v>13944</v>
      </c>
      <c r="M119" s="22" t="s">
        <v>13945</v>
      </c>
      <c r="N119" s="22"/>
      <c r="O119" s="22"/>
      <c r="P119" s="14" t="s">
        <v>13384</v>
      </c>
      <c r="Q119" s="22"/>
      <c r="R119" s="22"/>
    </row>
    <row r="120" spans="1:18">
      <c r="A120" s="23" t="str">
        <f>"demo_parent_"&amp;_!A119</f>
        <v>demo_parent_10118</v>
      </c>
      <c r="B120" s="22" t="s">
        <v>13385</v>
      </c>
      <c r="C120" s="22" t="s">
        <v>3654</v>
      </c>
      <c r="D120" s="22" t="s">
        <v>13946</v>
      </c>
      <c r="F120" s="25">
        <v>11531</v>
      </c>
      <c r="G120" s="22" t="s">
        <v>36</v>
      </c>
      <c r="H120" s="22" t="s">
        <v>10905</v>
      </c>
      <c r="I120" s="22" t="s">
        <v>10907</v>
      </c>
      <c r="J120" s="22" t="s">
        <v>13947</v>
      </c>
      <c r="K120" s="22" t="s">
        <v>13948</v>
      </c>
      <c r="L120" s="22" t="s">
        <v>13949</v>
      </c>
      <c r="M120" s="22" t="s">
        <v>13950</v>
      </c>
      <c r="N120" s="22"/>
      <c r="O120" s="22"/>
      <c r="P120" s="14" t="s">
        <v>13384</v>
      </c>
      <c r="Q120" s="22"/>
      <c r="R120" s="22"/>
    </row>
    <row r="121" spans="1:18">
      <c r="A121" s="23" t="str">
        <f>"demo_parent_"&amp;_!A120</f>
        <v>demo_parent_10119</v>
      </c>
      <c r="B121" s="22" t="s">
        <v>13385</v>
      </c>
      <c r="C121" s="22" t="s">
        <v>3422</v>
      </c>
      <c r="D121" s="22" t="s">
        <v>13951</v>
      </c>
      <c r="F121" s="25">
        <v>72594</v>
      </c>
      <c r="G121" s="22" t="s">
        <v>9868</v>
      </c>
      <c r="H121" s="22" t="s">
        <v>10905</v>
      </c>
      <c r="I121" s="22" t="s">
        <v>10907</v>
      </c>
      <c r="J121" s="22" t="s">
        <v>13952</v>
      </c>
      <c r="K121" s="22" t="s">
        <v>13953</v>
      </c>
      <c r="L121" s="22" t="s">
        <v>13954</v>
      </c>
      <c r="M121" s="22" t="s">
        <v>13955</v>
      </c>
      <c r="N121" s="22"/>
      <c r="O121" s="22"/>
      <c r="P121" s="14" t="s">
        <v>13384</v>
      </c>
      <c r="Q121" s="22" t="s">
        <v>13384</v>
      </c>
      <c r="R121" s="22"/>
    </row>
    <row r="122" spans="1:18">
      <c r="A122" s="23" t="str">
        <f>"demo_parent_"&amp;_!A121</f>
        <v>demo_parent_10120</v>
      </c>
      <c r="B122" s="22" t="s">
        <v>13385</v>
      </c>
      <c r="C122" s="22" t="s">
        <v>2725</v>
      </c>
      <c r="D122" s="22" t="s">
        <v>13956</v>
      </c>
      <c r="F122" s="25">
        <v>34331</v>
      </c>
      <c r="G122" s="22" t="s">
        <v>9115</v>
      </c>
      <c r="H122" s="22" t="s">
        <v>10905</v>
      </c>
      <c r="I122" s="22" t="s">
        <v>10907</v>
      </c>
      <c r="J122" s="22" t="s">
        <v>13957</v>
      </c>
      <c r="K122" s="22" t="s">
        <v>13958</v>
      </c>
      <c r="L122" s="22" t="s">
        <v>13959</v>
      </c>
      <c r="M122" s="22" t="s">
        <v>13960</v>
      </c>
      <c r="N122" s="22"/>
      <c r="O122" s="22"/>
      <c r="P122" s="14" t="s">
        <v>13384</v>
      </c>
      <c r="Q122" s="22"/>
      <c r="R122" s="22" t="s">
        <v>13384</v>
      </c>
    </row>
    <row r="123" spans="1:18">
      <c r="A123" s="23" t="str">
        <f>"demo_parent_"&amp;_!A122</f>
        <v>demo_parent_10121</v>
      </c>
      <c r="B123" s="22" t="s">
        <v>13385</v>
      </c>
      <c r="C123" s="22" t="s">
        <v>1325</v>
      </c>
      <c r="D123" s="22" t="s">
        <v>13961</v>
      </c>
      <c r="F123" s="25">
        <v>31333</v>
      </c>
      <c r="G123" s="22" t="s">
        <v>9069</v>
      </c>
      <c r="H123" s="22" t="s">
        <v>10905</v>
      </c>
      <c r="I123" s="22" t="s">
        <v>10907</v>
      </c>
      <c r="J123" s="22" t="s">
        <v>13962</v>
      </c>
      <c r="K123" s="22" t="s">
        <v>13963</v>
      </c>
      <c r="L123" s="22" t="s">
        <v>13964</v>
      </c>
      <c r="M123" s="22" t="s">
        <v>13965</v>
      </c>
      <c r="N123" s="22"/>
      <c r="O123" s="22"/>
      <c r="P123" s="14" t="s">
        <v>13384</v>
      </c>
      <c r="Q123" s="22"/>
      <c r="R123" s="22" t="s">
        <v>13384</v>
      </c>
    </row>
    <row r="124" spans="1:18">
      <c r="A124" s="23" t="str">
        <f>"demo_parent_"&amp;_!A123</f>
        <v>demo_parent_10122</v>
      </c>
      <c r="B124" s="22" t="s">
        <v>13385</v>
      </c>
      <c r="C124" s="22" t="s">
        <v>2634</v>
      </c>
      <c r="D124" s="22" t="s">
        <v>13966</v>
      </c>
      <c r="F124" s="25">
        <v>23131</v>
      </c>
      <c r="G124" s="22" t="s">
        <v>8846</v>
      </c>
      <c r="H124" s="22" t="s">
        <v>10905</v>
      </c>
      <c r="I124" s="22" t="s">
        <v>10907</v>
      </c>
      <c r="J124" s="22" t="s">
        <v>13967</v>
      </c>
      <c r="K124" s="22" t="s">
        <v>13968</v>
      </c>
      <c r="L124" s="22" t="s">
        <v>13969</v>
      </c>
      <c r="M124" s="22" t="s">
        <v>13970</v>
      </c>
      <c r="N124" s="22"/>
      <c r="O124" s="22"/>
      <c r="P124" s="14" t="s">
        <v>13384</v>
      </c>
      <c r="Q124" s="22" t="s">
        <v>13384</v>
      </c>
      <c r="R124" s="22" t="s">
        <v>13384</v>
      </c>
    </row>
    <row r="125" spans="1:18">
      <c r="A125" s="23" t="str">
        <f>"demo_parent_"&amp;_!A124</f>
        <v>demo_parent_10123</v>
      </c>
      <c r="B125" s="22" t="s">
        <v>13385</v>
      </c>
      <c r="C125" s="22" t="s">
        <v>1325</v>
      </c>
      <c r="D125" s="22" t="s">
        <v>13971</v>
      </c>
      <c r="F125" s="25">
        <v>28345</v>
      </c>
      <c r="G125" s="22" t="s">
        <v>8994</v>
      </c>
      <c r="H125" s="22" t="s">
        <v>10905</v>
      </c>
      <c r="I125" s="22" t="s">
        <v>10907</v>
      </c>
      <c r="J125" s="22" t="s">
        <v>13972</v>
      </c>
      <c r="K125" s="22" t="s">
        <v>13973</v>
      </c>
      <c r="L125" s="22" t="s">
        <v>13964</v>
      </c>
      <c r="M125" s="22" t="s">
        <v>13965</v>
      </c>
      <c r="N125" s="22"/>
      <c r="O125" s="22"/>
      <c r="P125" s="14" t="s">
        <v>13384</v>
      </c>
      <c r="Q125" s="22" t="s">
        <v>13384</v>
      </c>
      <c r="R125" s="22"/>
    </row>
    <row r="126" spans="1:18">
      <c r="A126" s="23" t="str">
        <f>"demo_parent_"&amp;_!A125</f>
        <v>demo_parent_10124</v>
      </c>
      <c r="B126" s="22" t="s">
        <v>13385</v>
      </c>
      <c r="C126" s="22" t="s">
        <v>806</v>
      </c>
      <c r="D126" s="22" t="s">
        <v>13974</v>
      </c>
      <c r="F126" s="25">
        <v>12932</v>
      </c>
      <c r="G126" s="22" t="s">
        <v>3514</v>
      </c>
      <c r="H126" s="22" t="s">
        <v>10905</v>
      </c>
      <c r="I126" s="22" t="s">
        <v>10907</v>
      </c>
      <c r="J126" s="22" t="s">
        <v>13975</v>
      </c>
      <c r="K126" s="22" t="s">
        <v>13976</v>
      </c>
      <c r="L126" s="22" t="s">
        <v>13977</v>
      </c>
      <c r="M126" s="22" t="s">
        <v>13978</v>
      </c>
      <c r="N126" s="22"/>
      <c r="O126" s="22"/>
      <c r="P126" s="14" t="s">
        <v>13384</v>
      </c>
      <c r="Q126" s="22" t="s">
        <v>13384</v>
      </c>
      <c r="R126" s="22" t="s">
        <v>13384</v>
      </c>
    </row>
    <row r="127" spans="1:18">
      <c r="A127" s="23" t="str">
        <f>"demo_parent_"&amp;_!A126</f>
        <v>demo_parent_10125</v>
      </c>
      <c r="B127" s="22" t="s">
        <v>13385</v>
      </c>
      <c r="C127" s="22" t="s">
        <v>2641</v>
      </c>
      <c r="D127" s="22" t="s">
        <v>13979</v>
      </c>
      <c r="F127" s="25">
        <v>38290</v>
      </c>
      <c r="G127" s="22" t="s">
        <v>9197</v>
      </c>
      <c r="H127" s="22" t="s">
        <v>10905</v>
      </c>
      <c r="I127" s="22" t="s">
        <v>10907</v>
      </c>
      <c r="J127" s="22" t="s">
        <v>13980</v>
      </c>
      <c r="K127" s="22" t="s">
        <v>13981</v>
      </c>
      <c r="L127" s="22" t="s">
        <v>13982</v>
      </c>
      <c r="M127" s="22" t="s">
        <v>13983</v>
      </c>
      <c r="N127" s="22"/>
      <c r="O127" s="22"/>
      <c r="P127" s="14" t="s">
        <v>13384</v>
      </c>
      <c r="Q127" s="22"/>
      <c r="R127" s="22" t="s">
        <v>13384</v>
      </c>
    </row>
    <row r="128" spans="1:18">
      <c r="A128" s="23" t="str">
        <f>"demo_parent_"&amp;_!A127</f>
        <v>demo_parent_10126</v>
      </c>
      <c r="B128" s="22" t="s">
        <v>13385</v>
      </c>
      <c r="C128" s="22" t="s">
        <v>2662</v>
      </c>
      <c r="D128" s="22" t="s">
        <v>13984</v>
      </c>
      <c r="F128" s="25">
        <v>28331</v>
      </c>
      <c r="G128" s="22" t="s">
        <v>8994</v>
      </c>
      <c r="H128" s="22" t="s">
        <v>10905</v>
      </c>
      <c r="I128" s="22" t="s">
        <v>10907</v>
      </c>
      <c r="J128" s="22" t="s">
        <v>13985</v>
      </c>
      <c r="K128" s="22" t="s">
        <v>13986</v>
      </c>
      <c r="L128" s="22" t="s">
        <v>13987</v>
      </c>
      <c r="M128" s="22" t="s">
        <v>13988</v>
      </c>
      <c r="N128" s="22"/>
      <c r="O128" s="22"/>
      <c r="P128" s="14" t="s">
        <v>13384</v>
      </c>
      <c r="Q128" s="22"/>
      <c r="R128" s="22"/>
    </row>
    <row r="129" spans="1:18">
      <c r="A129" s="23" t="str">
        <f>"demo_parent_"&amp;_!A128</f>
        <v>demo_parent_10127</v>
      </c>
      <c r="B129" s="22" t="s">
        <v>13385</v>
      </c>
      <c r="C129" s="22" t="s">
        <v>3012</v>
      </c>
      <c r="D129" s="22" t="s">
        <v>13989</v>
      </c>
      <c r="F129" s="25">
        <v>25361</v>
      </c>
      <c r="G129" s="22" t="s">
        <v>8887</v>
      </c>
      <c r="H129" s="22" t="s">
        <v>10905</v>
      </c>
      <c r="I129" s="22" t="s">
        <v>10907</v>
      </c>
      <c r="J129" s="22" t="s">
        <v>13990</v>
      </c>
      <c r="K129" s="22" t="s">
        <v>13991</v>
      </c>
      <c r="L129" s="22" t="s">
        <v>13992</v>
      </c>
      <c r="M129" s="22" t="s">
        <v>13993</v>
      </c>
      <c r="N129" s="22"/>
      <c r="O129" s="22"/>
      <c r="P129" s="14" t="s">
        <v>13384</v>
      </c>
      <c r="Q129" s="22"/>
      <c r="R129" s="22"/>
    </row>
    <row r="130" spans="1:18">
      <c r="A130" s="23" t="str">
        <f>"demo_parent_"&amp;_!A129</f>
        <v>demo_parent_10128</v>
      </c>
      <c r="B130" s="22" t="s">
        <v>13385</v>
      </c>
      <c r="C130" s="22" t="s">
        <v>690</v>
      </c>
      <c r="D130" s="22" t="s">
        <v>13994</v>
      </c>
      <c r="F130" s="25">
        <v>57738</v>
      </c>
      <c r="G130" s="22" t="s">
        <v>9603</v>
      </c>
      <c r="H130" s="22" t="s">
        <v>10905</v>
      </c>
      <c r="I130" s="22" t="s">
        <v>10907</v>
      </c>
      <c r="J130" s="22" t="s">
        <v>13995</v>
      </c>
      <c r="K130" s="22" t="s">
        <v>13996</v>
      </c>
      <c r="L130" s="22" t="s">
        <v>13939</v>
      </c>
      <c r="M130" s="22" t="s">
        <v>13940</v>
      </c>
      <c r="N130" s="22"/>
      <c r="O130" s="22"/>
      <c r="P130" s="14" t="s">
        <v>13384</v>
      </c>
      <c r="Q130" s="22"/>
      <c r="R130" s="22"/>
    </row>
    <row r="131" spans="1:18">
      <c r="A131" s="23" t="str">
        <f>"demo_parent_"&amp;_!A130</f>
        <v>demo_parent_10129</v>
      </c>
      <c r="B131" s="22" t="s">
        <v>13385</v>
      </c>
      <c r="C131" s="22" t="s">
        <v>3373</v>
      </c>
      <c r="D131" s="22" t="s">
        <v>13997</v>
      </c>
      <c r="F131" s="25">
        <v>92042</v>
      </c>
      <c r="G131" s="22" t="s">
        <v>10282</v>
      </c>
      <c r="H131" s="22" t="s">
        <v>10905</v>
      </c>
      <c r="I131" s="22" t="s">
        <v>10907</v>
      </c>
      <c r="J131" s="22" t="s">
        <v>13998</v>
      </c>
      <c r="K131" s="22" t="s">
        <v>13999</v>
      </c>
      <c r="L131" s="22" t="s">
        <v>14000</v>
      </c>
      <c r="M131" s="22" t="s">
        <v>14001</v>
      </c>
      <c r="N131" s="22"/>
      <c r="O131" s="22"/>
      <c r="P131" s="14" t="s">
        <v>13384</v>
      </c>
      <c r="Q131" s="22"/>
      <c r="R131" s="22" t="s">
        <v>13384</v>
      </c>
    </row>
    <row r="132" spans="1:18">
      <c r="A132" s="23" t="str">
        <f>"demo_parent_"&amp;_!A131</f>
        <v>demo_parent_10130</v>
      </c>
      <c r="B132" s="22" t="s">
        <v>13385</v>
      </c>
      <c r="C132" s="22" t="s">
        <v>333</v>
      </c>
      <c r="D132" s="22" t="s">
        <v>14002</v>
      </c>
      <c r="F132" s="25">
        <v>44794</v>
      </c>
      <c r="G132" s="22" t="s">
        <v>9301</v>
      </c>
      <c r="H132" s="22" t="s">
        <v>10905</v>
      </c>
      <c r="I132" s="22" t="s">
        <v>10907</v>
      </c>
      <c r="J132" s="22" t="s">
        <v>14003</v>
      </c>
      <c r="K132" s="22" t="s">
        <v>14004</v>
      </c>
      <c r="L132" s="22" t="s">
        <v>14005</v>
      </c>
      <c r="M132" s="22" t="s">
        <v>14006</v>
      </c>
      <c r="N132" s="22"/>
      <c r="O132" s="22"/>
      <c r="P132" s="14" t="s">
        <v>13384</v>
      </c>
      <c r="Q132" s="22" t="s">
        <v>13384</v>
      </c>
      <c r="R132" s="22" t="s">
        <v>13384</v>
      </c>
    </row>
    <row r="133" spans="1:18">
      <c r="A133" s="23" t="str">
        <f>"demo_parent_"&amp;_!A132</f>
        <v>demo_parent_10131</v>
      </c>
      <c r="B133" s="22" t="s">
        <v>13385</v>
      </c>
      <c r="C133" s="22" t="s">
        <v>3460</v>
      </c>
      <c r="D133" s="22" t="s">
        <v>14007</v>
      </c>
      <c r="F133" s="25">
        <v>18751</v>
      </c>
      <c r="G133" s="22" t="s">
        <v>7933</v>
      </c>
      <c r="H133" s="22" t="s">
        <v>10905</v>
      </c>
      <c r="I133" s="22" t="s">
        <v>10907</v>
      </c>
      <c r="J133" s="22" t="s">
        <v>14008</v>
      </c>
      <c r="K133" s="22" t="s">
        <v>14009</v>
      </c>
      <c r="L133" s="22" t="s">
        <v>14010</v>
      </c>
      <c r="M133" s="22" t="s">
        <v>14011</v>
      </c>
      <c r="N133" s="22"/>
      <c r="O133" s="22"/>
      <c r="P133" s="14" t="s">
        <v>13384</v>
      </c>
      <c r="Q133" s="22" t="s">
        <v>13384</v>
      </c>
      <c r="R133" s="22" t="s">
        <v>13384</v>
      </c>
    </row>
    <row r="134" spans="1:18">
      <c r="A134" s="23" t="str">
        <f>"demo_parent_"&amp;_!A133</f>
        <v>demo_parent_10132</v>
      </c>
      <c r="B134" s="22" t="s">
        <v>13385</v>
      </c>
      <c r="C134" s="22" t="s">
        <v>2117</v>
      </c>
      <c r="D134" s="22" t="s">
        <v>14012</v>
      </c>
      <c r="F134" s="25">
        <v>31395</v>
      </c>
      <c r="G134" s="22" t="s">
        <v>9070</v>
      </c>
      <c r="H134" s="22" t="s">
        <v>10905</v>
      </c>
      <c r="I134" s="22" t="s">
        <v>10907</v>
      </c>
      <c r="J134" s="22" t="s">
        <v>14013</v>
      </c>
      <c r="K134" s="22" t="s">
        <v>14014</v>
      </c>
      <c r="L134" s="22" t="s">
        <v>14015</v>
      </c>
      <c r="M134" s="22" t="s">
        <v>14016</v>
      </c>
      <c r="N134" s="22"/>
      <c r="O134" s="22"/>
      <c r="P134" s="14" t="s">
        <v>13384</v>
      </c>
      <c r="Q134" s="22" t="s">
        <v>13384</v>
      </c>
      <c r="R134" s="22" t="s">
        <v>13384</v>
      </c>
    </row>
    <row r="135" spans="1:18">
      <c r="A135" s="23" t="str">
        <f>"demo_parent_"&amp;_!A134</f>
        <v>demo_parent_10133</v>
      </c>
      <c r="B135" s="22" t="s">
        <v>13385</v>
      </c>
      <c r="C135" s="22" t="s">
        <v>2110</v>
      </c>
      <c r="D135" s="22" t="s">
        <v>14017</v>
      </c>
      <c r="F135" s="25">
        <v>16831</v>
      </c>
      <c r="G135" s="22" t="s">
        <v>6910</v>
      </c>
      <c r="H135" s="22" t="s">
        <v>10905</v>
      </c>
      <c r="I135" s="22" t="s">
        <v>10907</v>
      </c>
      <c r="J135" s="22" t="s">
        <v>14018</v>
      </c>
      <c r="K135" s="22" t="s">
        <v>14019</v>
      </c>
      <c r="L135" s="22" t="s">
        <v>13477</v>
      </c>
      <c r="M135" s="22" t="s">
        <v>13478</v>
      </c>
      <c r="N135" s="22"/>
      <c r="O135" s="22"/>
      <c r="P135" s="14" t="s">
        <v>13384</v>
      </c>
      <c r="Q135" s="22"/>
      <c r="R135" s="22"/>
    </row>
    <row r="136" spans="1:18">
      <c r="A136" s="23" t="str">
        <f>"demo_parent_"&amp;_!A135</f>
        <v>demo_parent_10134</v>
      </c>
      <c r="B136" s="22" t="s">
        <v>13385</v>
      </c>
      <c r="C136" s="22" t="s">
        <v>2839</v>
      </c>
      <c r="D136" s="22" t="s">
        <v>14020</v>
      </c>
      <c r="F136" s="25">
        <v>17546</v>
      </c>
      <c r="G136" s="22" t="s">
        <v>7563</v>
      </c>
      <c r="H136" s="22" t="s">
        <v>10905</v>
      </c>
      <c r="I136" s="22" t="s">
        <v>10907</v>
      </c>
      <c r="J136" s="22" t="s">
        <v>14021</v>
      </c>
      <c r="K136" s="22" t="s">
        <v>14022</v>
      </c>
      <c r="L136" s="22" t="s">
        <v>14023</v>
      </c>
      <c r="M136" s="22" t="s">
        <v>14024</v>
      </c>
      <c r="N136" s="22"/>
      <c r="O136" s="22"/>
      <c r="P136" s="14" t="s">
        <v>13384</v>
      </c>
      <c r="Q136" s="22"/>
      <c r="R136" s="22" t="s">
        <v>13384</v>
      </c>
    </row>
    <row r="137" spans="1:18">
      <c r="A137" s="23" t="str">
        <f>"demo_parent_"&amp;_!A136</f>
        <v>demo_parent_10135</v>
      </c>
      <c r="B137" s="22" t="s">
        <v>13385</v>
      </c>
      <c r="C137" s="22" t="s">
        <v>979</v>
      </c>
      <c r="D137" s="22" t="s">
        <v>14025</v>
      </c>
      <c r="F137" s="25">
        <v>51771</v>
      </c>
      <c r="G137" s="22" t="s">
        <v>9457</v>
      </c>
      <c r="H137" s="22" t="s">
        <v>10905</v>
      </c>
      <c r="I137" s="22" t="s">
        <v>10907</v>
      </c>
      <c r="J137" s="22" t="s">
        <v>14026</v>
      </c>
      <c r="K137" s="22" t="s">
        <v>14027</v>
      </c>
      <c r="L137" s="22" t="s">
        <v>14028</v>
      </c>
      <c r="M137" s="22" t="s">
        <v>14029</v>
      </c>
      <c r="N137" s="22"/>
      <c r="O137" s="22"/>
      <c r="P137" s="14" t="s">
        <v>13384</v>
      </c>
      <c r="Q137" s="22"/>
      <c r="R137" s="22"/>
    </row>
    <row r="138" spans="1:18">
      <c r="A138" s="23" t="str">
        <f>"demo_parent_"&amp;_!A137</f>
        <v>demo_parent_10136</v>
      </c>
      <c r="B138" s="22" t="s">
        <v>13385</v>
      </c>
      <c r="C138" s="22" t="s">
        <v>3178</v>
      </c>
      <c r="D138" s="22" t="s">
        <v>14030</v>
      </c>
      <c r="F138" s="25">
        <v>45831</v>
      </c>
      <c r="G138" s="22" t="s">
        <v>9334</v>
      </c>
      <c r="H138" s="22" t="s">
        <v>10905</v>
      </c>
      <c r="I138" s="22" t="s">
        <v>10907</v>
      </c>
      <c r="J138" s="22" t="s">
        <v>14031</v>
      </c>
      <c r="K138" s="22" t="s">
        <v>14032</v>
      </c>
      <c r="L138" s="22" t="s">
        <v>14033</v>
      </c>
      <c r="M138" s="22" t="s">
        <v>14034</v>
      </c>
      <c r="N138" s="22"/>
      <c r="O138" s="22"/>
      <c r="P138" s="14" t="s">
        <v>13384</v>
      </c>
      <c r="Q138" s="22"/>
      <c r="R138" s="22" t="s">
        <v>13384</v>
      </c>
    </row>
    <row r="139" spans="1:18">
      <c r="A139" s="23" t="str">
        <f>"demo_parent_"&amp;_!A138</f>
        <v>demo_parent_10137</v>
      </c>
      <c r="B139" s="22" t="s">
        <v>13385</v>
      </c>
      <c r="C139" s="22" t="s">
        <v>3033</v>
      </c>
      <c r="D139" s="22" t="s">
        <v>14035</v>
      </c>
      <c r="F139" s="25">
        <v>27199</v>
      </c>
      <c r="G139" s="22" t="s">
        <v>8948</v>
      </c>
      <c r="H139" s="22" t="s">
        <v>10905</v>
      </c>
      <c r="I139" s="22" t="s">
        <v>10907</v>
      </c>
      <c r="J139" s="22" t="s">
        <v>14036</v>
      </c>
      <c r="K139" s="22" t="s">
        <v>14037</v>
      </c>
      <c r="L139" s="22" t="s">
        <v>14038</v>
      </c>
      <c r="M139" s="22" t="s">
        <v>14039</v>
      </c>
      <c r="N139" s="22"/>
      <c r="O139" s="22"/>
      <c r="P139" s="14" t="s">
        <v>13384</v>
      </c>
      <c r="Q139" s="22"/>
      <c r="R139" s="22" t="s">
        <v>13384</v>
      </c>
    </row>
    <row r="140" spans="1:18">
      <c r="A140" s="23" t="str">
        <f>"demo_parent_"&amp;_!A139</f>
        <v>demo_parent_10138</v>
      </c>
      <c r="B140" s="22" t="s">
        <v>13385</v>
      </c>
      <c r="C140" s="22" t="s">
        <v>2103</v>
      </c>
      <c r="D140" s="22" t="s">
        <v>14040</v>
      </c>
      <c r="F140" s="25">
        <v>36024</v>
      </c>
      <c r="G140" s="22" t="s">
        <v>9129</v>
      </c>
      <c r="H140" s="22" t="s">
        <v>10905</v>
      </c>
      <c r="I140" s="22" t="s">
        <v>10907</v>
      </c>
      <c r="J140" s="22" t="s">
        <v>14041</v>
      </c>
      <c r="K140" s="22" t="s">
        <v>14042</v>
      </c>
      <c r="L140" s="22" t="s">
        <v>14043</v>
      </c>
      <c r="M140" s="22" t="s">
        <v>14044</v>
      </c>
      <c r="N140" s="22"/>
      <c r="O140" s="22"/>
      <c r="P140" s="14" t="s">
        <v>13384</v>
      </c>
      <c r="Q140" s="22" t="s">
        <v>13384</v>
      </c>
      <c r="R140" s="22"/>
    </row>
    <row r="141" spans="1:18">
      <c r="A141" s="23" t="str">
        <f>"demo_parent_"&amp;_!A140</f>
        <v>demo_parent_10139</v>
      </c>
      <c r="B141" s="22" t="s">
        <v>13385</v>
      </c>
      <c r="C141" s="22" t="s">
        <v>939</v>
      </c>
      <c r="D141" s="22" t="s">
        <v>14045</v>
      </c>
      <c r="F141" s="25">
        <v>31232</v>
      </c>
      <c r="G141" s="22" t="s">
        <v>9062</v>
      </c>
      <c r="H141" s="22" t="s">
        <v>10905</v>
      </c>
      <c r="I141" s="22" t="s">
        <v>10907</v>
      </c>
      <c r="J141" s="22" t="s">
        <v>14046</v>
      </c>
      <c r="K141" s="22" t="s">
        <v>14047</v>
      </c>
      <c r="L141" s="22" t="s">
        <v>14048</v>
      </c>
      <c r="M141" s="22" t="s">
        <v>13415</v>
      </c>
      <c r="N141" s="22"/>
      <c r="O141" s="22"/>
      <c r="P141" s="14" t="s">
        <v>13384</v>
      </c>
      <c r="Q141" s="22"/>
      <c r="R141" s="22" t="s">
        <v>13384</v>
      </c>
    </row>
    <row r="142" spans="1:18">
      <c r="A142" s="23" t="str">
        <f>"demo_parent_"&amp;_!A141</f>
        <v>demo_parent_10140</v>
      </c>
      <c r="B142" s="22" t="s">
        <v>13385</v>
      </c>
      <c r="C142" s="22" t="s">
        <v>3076</v>
      </c>
      <c r="D142" s="22" t="s">
        <v>14049</v>
      </c>
      <c r="F142" s="25">
        <v>62354</v>
      </c>
      <c r="G142" s="22" t="s">
        <v>9697</v>
      </c>
      <c r="H142" s="22" t="s">
        <v>10905</v>
      </c>
      <c r="I142" s="22" t="s">
        <v>10907</v>
      </c>
      <c r="J142" s="22" t="s">
        <v>14050</v>
      </c>
      <c r="K142" s="22" t="s">
        <v>14051</v>
      </c>
      <c r="L142" s="22" t="s">
        <v>14052</v>
      </c>
      <c r="M142" s="22" t="s">
        <v>14053</v>
      </c>
      <c r="N142" s="22"/>
      <c r="O142" s="22"/>
      <c r="P142" s="14" t="s">
        <v>13384</v>
      </c>
      <c r="Q142" s="22" t="s">
        <v>13384</v>
      </c>
      <c r="R142" s="22"/>
    </row>
    <row r="143" spans="1:18">
      <c r="A143" s="23" t="str">
        <f>"demo_parent_"&amp;_!A142</f>
        <v>demo_parent_10141</v>
      </c>
      <c r="B143" s="22" t="s">
        <v>13385</v>
      </c>
      <c r="C143" s="22" t="s">
        <v>2717</v>
      </c>
      <c r="D143" s="22" t="s">
        <v>14054</v>
      </c>
      <c r="F143" s="25">
        <v>16868</v>
      </c>
      <c r="G143" s="22" t="s">
        <v>6910</v>
      </c>
      <c r="H143" s="22" t="s">
        <v>10905</v>
      </c>
      <c r="I143" s="22" t="s">
        <v>10907</v>
      </c>
      <c r="J143" s="22" t="s">
        <v>14055</v>
      </c>
      <c r="K143" s="22" t="s">
        <v>14056</v>
      </c>
      <c r="L143" s="22" t="s">
        <v>14057</v>
      </c>
      <c r="M143" s="22" t="s">
        <v>14058</v>
      </c>
      <c r="N143" s="22"/>
      <c r="O143" s="22"/>
      <c r="P143" s="14" t="s">
        <v>13384</v>
      </c>
      <c r="Q143" s="22"/>
      <c r="R143" s="22" t="s">
        <v>13384</v>
      </c>
    </row>
    <row r="144" spans="1:18">
      <c r="A144" s="23" t="str">
        <f>"demo_parent_"&amp;_!A143</f>
        <v>demo_parent_10142</v>
      </c>
      <c r="B144" s="22" t="s">
        <v>13385</v>
      </c>
      <c r="C144" s="22" t="s">
        <v>1475</v>
      </c>
      <c r="D144" s="22" t="s">
        <v>14059</v>
      </c>
      <c r="F144" s="25">
        <v>54141</v>
      </c>
      <c r="G144" s="22" t="s">
        <v>9514</v>
      </c>
      <c r="H144" s="22" t="s">
        <v>10905</v>
      </c>
      <c r="I144" s="22" t="s">
        <v>10907</v>
      </c>
      <c r="J144" s="22" t="s">
        <v>14060</v>
      </c>
      <c r="K144" s="22" t="s">
        <v>14061</v>
      </c>
      <c r="L144" s="22" t="s">
        <v>14062</v>
      </c>
      <c r="M144" s="22" t="s">
        <v>14063</v>
      </c>
      <c r="N144" s="22"/>
      <c r="O144" s="22"/>
      <c r="P144" s="14" t="s">
        <v>13384</v>
      </c>
      <c r="Q144" s="22" t="s">
        <v>13384</v>
      </c>
      <c r="R144" s="22"/>
    </row>
    <row r="145" spans="1:18">
      <c r="A145" s="23" t="str">
        <f>"demo_parent_"&amp;_!A144</f>
        <v>demo_parent_10143</v>
      </c>
      <c r="B145" s="22" t="s">
        <v>13385</v>
      </c>
      <c r="C145" s="22" t="s">
        <v>1563</v>
      </c>
      <c r="D145" s="22" t="s">
        <v>14064</v>
      </c>
      <c r="F145" s="25">
        <v>45741</v>
      </c>
      <c r="G145" s="22" t="s">
        <v>9325</v>
      </c>
      <c r="H145" s="22" t="s">
        <v>10905</v>
      </c>
      <c r="I145" s="22" t="s">
        <v>10907</v>
      </c>
      <c r="J145" s="22" t="s">
        <v>14065</v>
      </c>
      <c r="K145" s="22" t="s">
        <v>14066</v>
      </c>
      <c r="L145" s="22" t="s">
        <v>14067</v>
      </c>
      <c r="M145" s="22" t="s">
        <v>14068</v>
      </c>
      <c r="N145" s="22"/>
      <c r="O145" s="22"/>
      <c r="P145" s="14" t="s">
        <v>13384</v>
      </c>
      <c r="Q145" s="22"/>
      <c r="R145" s="22" t="s">
        <v>13384</v>
      </c>
    </row>
    <row r="146" spans="1:18">
      <c r="A146" s="23" t="str">
        <f>"demo_parent_"&amp;_!A145</f>
        <v>demo_parent_10144</v>
      </c>
      <c r="B146" s="22" t="s">
        <v>13385</v>
      </c>
      <c r="C146" s="22" t="s">
        <v>1228</v>
      </c>
      <c r="D146" s="22" t="s">
        <v>14069</v>
      </c>
      <c r="F146" s="25">
        <v>79340</v>
      </c>
      <c r="G146" s="22" t="s">
        <v>10010</v>
      </c>
      <c r="H146" s="22" t="s">
        <v>10905</v>
      </c>
      <c r="I146" s="22" t="s">
        <v>10907</v>
      </c>
      <c r="J146" s="22" t="s">
        <v>14070</v>
      </c>
      <c r="K146" s="22" t="s">
        <v>14071</v>
      </c>
      <c r="L146" s="22" t="s">
        <v>14072</v>
      </c>
      <c r="M146" s="22" t="s">
        <v>14073</v>
      </c>
      <c r="N146" s="22"/>
      <c r="O146" s="22"/>
      <c r="P146" s="14" t="s">
        <v>13384</v>
      </c>
      <c r="Q146" s="22" t="s">
        <v>13384</v>
      </c>
      <c r="R146" s="22" t="s">
        <v>13384</v>
      </c>
    </row>
    <row r="147" spans="1:18">
      <c r="A147" s="23" t="str">
        <f>"demo_parent_"&amp;_!A146</f>
        <v>demo_parent_10145</v>
      </c>
      <c r="B147" s="22" t="s">
        <v>13385</v>
      </c>
      <c r="C147" s="22" t="s">
        <v>1001</v>
      </c>
      <c r="D147" s="22" t="s">
        <v>14074</v>
      </c>
      <c r="F147" s="25">
        <v>68142</v>
      </c>
      <c r="G147" s="22" t="s">
        <v>9793</v>
      </c>
      <c r="H147" s="22" t="s">
        <v>10905</v>
      </c>
      <c r="I147" s="22" t="s">
        <v>10907</v>
      </c>
      <c r="J147" s="22" t="s">
        <v>14075</v>
      </c>
      <c r="K147" s="22" t="s">
        <v>14076</v>
      </c>
      <c r="L147" s="22" t="s">
        <v>14077</v>
      </c>
      <c r="M147" s="22" t="s">
        <v>14078</v>
      </c>
      <c r="N147" s="22"/>
      <c r="O147" s="22"/>
      <c r="P147" s="14" t="s">
        <v>13384</v>
      </c>
      <c r="Q147" s="22" t="s">
        <v>13384</v>
      </c>
      <c r="R147" s="22" t="s">
        <v>13384</v>
      </c>
    </row>
    <row r="148" spans="1:18">
      <c r="A148" s="23" t="str">
        <f>"demo_parent_"&amp;_!A147</f>
        <v>demo_parent_10146</v>
      </c>
      <c r="B148" s="22" t="s">
        <v>13385</v>
      </c>
      <c r="C148" s="22" t="s">
        <v>1490</v>
      </c>
      <c r="D148" s="22" t="s">
        <v>14079</v>
      </c>
      <c r="F148" s="25">
        <v>93196</v>
      </c>
      <c r="G148" s="22" t="s">
        <v>10320</v>
      </c>
      <c r="H148" s="22" t="s">
        <v>10905</v>
      </c>
      <c r="I148" s="22" t="s">
        <v>10907</v>
      </c>
      <c r="J148" s="22" t="s">
        <v>14080</v>
      </c>
      <c r="K148" s="22" t="s">
        <v>14081</v>
      </c>
      <c r="L148" s="22" t="s">
        <v>13542</v>
      </c>
      <c r="M148" s="22" t="s">
        <v>13543</v>
      </c>
      <c r="N148" s="22"/>
      <c r="O148" s="22"/>
      <c r="P148" s="14" t="s">
        <v>13384</v>
      </c>
      <c r="Q148" s="22" t="s">
        <v>13384</v>
      </c>
      <c r="R148" s="22"/>
    </row>
    <row r="149" spans="1:18">
      <c r="A149" s="23" t="str">
        <f>"demo_parent_"&amp;_!A148</f>
        <v>demo_parent_10147</v>
      </c>
      <c r="B149" s="22" t="s">
        <v>13385</v>
      </c>
      <c r="C149" s="22" t="s">
        <v>215</v>
      </c>
      <c r="D149" s="22" t="s">
        <v>14082</v>
      </c>
      <c r="F149" s="25">
        <v>50491</v>
      </c>
      <c r="G149" s="22" t="s">
        <v>9399</v>
      </c>
      <c r="H149" s="22" t="s">
        <v>10905</v>
      </c>
      <c r="I149" s="22" t="s">
        <v>10907</v>
      </c>
      <c r="J149" s="22" t="s">
        <v>14083</v>
      </c>
      <c r="K149" s="22" t="s">
        <v>14084</v>
      </c>
      <c r="L149" s="22" t="s">
        <v>14085</v>
      </c>
      <c r="M149" s="22" t="s">
        <v>14086</v>
      </c>
      <c r="N149" s="22"/>
      <c r="O149" s="22"/>
      <c r="P149" s="14" t="s">
        <v>13384</v>
      </c>
      <c r="Q149" s="22"/>
      <c r="R149" s="22"/>
    </row>
    <row r="150" spans="1:18">
      <c r="A150" s="23" t="str">
        <f>"demo_parent_"&amp;_!A149</f>
        <v>demo_parent_10148</v>
      </c>
      <c r="B150" s="22" t="s">
        <v>13385</v>
      </c>
      <c r="C150" s="22" t="s">
        <v>2710</v>
      </c>
      <c r="D150" s="22" t="s">
        <v>14087</v>
      </c>
      <c r="F150" s="25">
        <v>47393</v>
      </c>
      <c r="G150" s="22" t="s">
        <v>9381</v>
      </c>
      <c r="H150" s="22" t="s">
        <v>10905</v>
      </c>
      <c r="I150" s="22" t="s">
        <v>10907</v>
      </c>
      <c r="J150" s="22" t="s">
        <v>14088</v>
      </c>
      <c r="K150" s="22" t="s">
        <v>14089</v>
      </c>
      <c r="L150" s="22" t="s">
        <v>13771</v>
      </c>
      <c r="M150" s="22" t="s">
        <v>13772</v>
      </c>
      <c r="N150" s="22"/>
      <c r="O150" s="22"/>
      <c r="P150" s="14" t="s">
        <v>13384</v>
      </c>
      <c r="Q150" s="22" t="s">
        <v>13384</v>
      </c>
      <c r="R150" s="22" t="s">
        <v>13384</v>
      </c>
    </row>
    <row r="151" spans="1:18">
      <c r="A151" s="23" t="str">
        <f>"demo_parent_"&amp;_!A150</f>
        <v>demo_parent_10149</v>
      </c>
      <c r="B151" s="22" t="s">
        <v>13385</v>
      </c>
      <c r="C151" s="22" t="s">
        <v>1844</v>
      </c>
      <c r="D151" s="22" t="s">
        <v>14090</v>
      </c>
      <c r="F151" s="25">
        <v>80271</v>
      </c>
      <c r="G151" s="22" t="s">
        <v>10019</v>
      </c>
      <c r="H151" s="22" t="s">
        <v>10905</v>
      </c>
      <c r="I151" s="22" t="s">
        <v>10907</v>
      </c>
      <c r="J151" s="22" t="s">
        <v>14091</v>
      </c>
      <c r="K151" s="22" t="s">
        <v>14092</v>
      </c>
      <c r="L151" s="22" t="s">
        <v>13429</v>
      </c>
      <c r="M151" s="22" t="s">
        <v>13430</v>
      </c>
      <c r="N151" s="22"/>
      <c r="O151" s="22"/>
      <c r="P151" s="14" t="s">
        <v>13384</v>
      </c>
      <c r="Q151" s="22"/>
      <c r="R151" s="22" t="s">
        <v>13384</v>
      </c>
    </row>
    <row r="152" spans="1:18">
      <c r="A152" s="23" t="str">
        <f>"demo_parent_"&amp;_!A151</f>
        <v>demo_parent_10150</v>
      </c>
      <c r="B152" s="22" t="s">
        <v>13385</v>
      </c>
      <c r="C152" s="22" t="s">
        <v>1756</v>
      </c>
      <c r="D152" s="22" t="s">
        <v>14093</v>
      </c>
      <c r="F152" s="25">
        <v>61631</v>
      </c>
      <c r="G152" s="22" t="s">
        <v>9686</v>
      </c>
      <c r="H152" s="22" t="s">
        <v>10905</v>
      </c>
      <c r="I152" s="22" t="s">
        <v>10907</v>
      </c>
      <c r="J152" s="22" t="s">
        <v>14094</v>
      </c>
      <c r="K152" s="22" t="s">
        <v>14095</v>
      </c>
      <c r="L152" s="22" t="s">
        <v>14096</v>
      </c>
      <c r="M152" s="22" t="s">
        <v>14097</v>
      </c>
      <c r="N152" s="22"/>
      <c r="O152" s="22"/>
      <c r="P152" s="14" t="s">
        <v>13384</v>
      </c>
      <c r="Q152" s="22" t="s">
        <v>13384</v>
      </c>
      <c r="R152" s="22"/>
    </row>
    <row r="153" spans="1:18">
      <c r="A153" s="23" t="str">
        <f>"demo_parent_"&amp;_!A152</f>
        <v>demo_parent_10151</v>
      </c>
      <c r="B153" s="22" t="s">
        <v>13385</v>
      </c>
      <c r="C153" s="22" t="s">
        <v>2081</v>
      </c>
      <c r="D153" s="22" t="s">
        <v>14098</v>
      </c>
      <c r="F153" s="25">
        <v>41453</v>
      </c>
      <c r="G153" s="22" t="s">
        <v>9220</v>
      </c>
      <c r="H153" s="22" t="s">
        <v>10905</v>
      </c>
      <c r="I153" s="22" t="s">
        <v>10907</v>
      </c>
      <c r="J153" s="22" t="s">
        <v>14099</v>
      </c>
      <c r="K153" s="22" t="s">
        <v>14100</v>
      </c>
      <c r="L153" s="22" t="s">
        <v>14101</v>
      </c>
      <c r="M153" s="22" t="s">
        <v>14102</v>
      </c>
      <c r="N153" s="22"/>
      <c r="O153" s="22"/>
      <c r="P153" s="14" t="s">
        <v>13384</v>
      </c>
      <c r="Q153" s="22"/>
      <c r="R153" s="22"/>
    </row>
    <row r="154" spans="1:18">
      <c r="A154" s="23" t="str">
        <f>"demo_parent_"&amp;_!A153</f>
        <v>demo_parent_10152</v>
      </c>
      <c r="B154" s="22" t="s">
        <v>13385</v>
      </c>
      <c r="C154" s="22" t="s">
        <v>3213</v>
      </c>
      <c r="D154" s="22" t="s">
        <v>14103</v>
      </c>
      <c r="F154" s="25">
        <v>56891</v>
      </c>
      <c r="G154" s="22" t="s">
        <v>9553</v>
      </c>
      <c r="H154" s="22" t="s">
        <v>10905</v>
      </c>
      <c r="I154" s="22" t="s">
        <v>10907</v>
      </c>
      <c r="J154" s="22" t="s">
        <v>14104</v>
      </c>
      <c r="K154" s="22" t="s">
        <v>14105</v>
      </c>
      <c r="L154" s="22" t="s">
        <v>14106</v>
      </c>
      <c r="M154" s="22" t="s">
        <v>14107</v>
      </c>
      <c r="N154" s="22"/>
      <c r="O154" s="22"/>
      <c r="P154" s="14" t="s">
        <v>13384</v>
      </c>
      <c r="Q154" s="22"/>
      <c r="R154" s="22" t="s">
        <v>13384</v>
      </c>
    </row>
    <row r="155" spans="1:18">
      <c r="A155" s="23" t="str">
        <f>"demo_parent_"&amp;_!A154</f>
        <v>demo_parent_10153</v>
      </c>
      <c r="B155" s="22" t="s">
        <v>13385</v>
      </c>
      <c r="C155" s="22" t="s">
        <v>1152</v>
      </c>
      <c r="D155" s="22" t="s">
        <v>14108</v>
      </c>
      <c r="F155" s="25">
        <v>17072</v>
      </c>
      <c r="G155" s="22" t="s">
        <v>7151</v>
      </c>
      <c r="H155" s="22" t="s">
        <v>10905</v>
      </c>
      <c r="I155" s="22" t="s">
        <v>10907</v>
      </c>
      <c r="J155" s="22" t="s">
        <v>14109</v>
      </c>
      <c r="K155" s="22" t="s">
        <v>14110</v>
      </c>
      <c r="L155" s="22" t="s">
        <v>14111</v>
      </c>
      <c r="M155" s="22" t="s">
        <v>14112</v>
      </c>
      <c r="N155" s="22"/>
      <c r="O155" s="22"/>
      <c r="P155" s="14" t="s">
        <v>13384</v>
      </c>
      <c r="Q155" s="22"/>
      <c r="R155" s="22"/>
    </row>
    <row r="156" spans="1:18">
      <c r="A156" s="23" t="str">
        <f>"demo_parent_"&amp;_!A155</f>
        <v>demo_parent_10154</v>
      </c>
      <c r="B156" s="22" t="s">
        <v>13385</v>
      </c>
      <c r="C156" s="22" t="s">
        <v>2353</v>
      </c>
      <c r="D156" s="22" t="s">
        <v>14113</v>
      </c>
      <c r="F156" s="25">
        <v>26832</v>
      </c>
      <c r="G156" s="22" t="s">
        <v>8934</v>
      </c>
      <c r="H156" s="22" t="s">
        <v>10905</v>
      </c>
      <c r="I156" s="22" t="s">
        <v>10907</v>
      </c>
      <c r="J156" s="22" t="s">
        <v>14114</v>
      </c>
      <c r="K156" s="22" t="s">
        <v>14115</v>
      </c>
      <c r="L156" s="22" t="s">
        <v>13649</v>
      </c>
      <c r="M156" s="22" t="s">
        <v>13650</v>
      </c>
      <c r="N156" s="22"/>
      <c r="O156" s="22"/>
      <c r="P156" s="14" t="s">
        <v>13384</v>
      </c>
      <c r="Q156" s="22"/>
      <c r="R156" s="22" t="s">
        <v>13384</v>
      </c>
    </row>
    <row r="157" spans="1:18">
      <c r="A157" s="23" t="str">
        <f>"demo_parent_"&amp;_!A156</f>
        <v>demo_parent_10155</v>
      </c>
      <c r="B157" s="22" t="s">
        <v>13385</v>
      </c>
      <c r="C157" s="22" t="s">
        <v>3278</v>
      </c>
      <c r="D157" s="22" t="s">
        <v>14116</v>
      </c>
      <c r="F157" s="25">
        <v>60229</v>
      </c>
      <c r="G157" s="22" t="s">
        <v>9657</v>
      </c>
      <c r="H157" s="22" t="s">
        <v>10905</v>
      </c>
      <c r="I157" s="22" t="s">
        <v>10907</v>
      </c>
      <c r="J157" s="22" t="s">
        <v>14117</v>
      </c>
      <c r="K157" s="22" t="s">
        <v>14118</v>
      </c>
      <c r="L157" s="22" t="s">
        <v>13626</v>
      </c>
      <c r="M157" s="22" t="s">
        <v>13627</v>
      </c>
      <c r="N157" s="22"/>
      <c r="O157" s="22"/>
      <c r="P157" s="14" t="s">
        <v>13384</v>
      </c>
      <c r="Q157" s="22"/>
      <c r="R157" s="22"/>
    </row>
    <row r="158" spans="1:18">
      <c r="A158" s="23" t="str">
        <f>"demo_parent_"&amp;_!A157</f>
        <v>demo_parent_10156</v>
      </c>
      <c r="B158" s="22" t="s">
        <v>13385</v>
      </c>
      <c r="C158" s="22" t="s">
        <v>230</v>
      </c>
      <c r="D158" s="22" t="s">
        <v>14119</v>
      </c>
      <c r="F158" s="25">
        <v>12745</v>
      </c>
      <c r="G158" s="22" t="s">
        <v>3717</v>
      </c>
      <c r="H158" s="22" t="s">
        <v>10905</v>
      </c>
      <c r="I158" s="22" t="s">
        <v>10907</v>
      </c>
      <c r="J158" s="22" t="s">
        <v>14120</v>
      </c>
      <c r="K158" s="22" t="s">
        <v>14121</v>
      </c>
      <c r="L158" s="22" t="s">
        <v>14122</v>
      </c>
      <c r="M158" s="22" t="s">
        <v>13460</v>
      </c>
      <c r="N158" s="22"/>
      <c r="O158" s="22"/>
      <c r="P158" s="14" t="s">
        <v>13384</v>
      </c>
      <c r="Q158" s="22" t="s">
        <v>13384</v>
      </c>
      <c r="R158" s="22" t="s">
        <v>13384</v>
      </c>
    </row>
    <row r="159" spans="1:18">
      <c r="A159" s="23" t="str">
        <f>"demo_parent_"&amp;_!A158</f>
        <v>demo_parent_10157</v>
      </c>
      <c r="B159" s="22" t="s">
        <v>13385</v>
      </c>
      <c r="C159" s="22" t="s">
        <v>2703</v>
      </c>
      <c r="D159" s="22" t="s">
        <v>14123</v>
      </c>
      <c r="F159" s="25">
        <v>63223</v>
      </c>
      <c r="G159" s="22" t="s">
        <v>9707</v>
      </c>
      <c r="H159" s="22" t="s">
        <v>10905</v>
      </c>
      <c r="I159" s="22" t="s">
        <v>10907</v>
      </c>
      <c r="J159" s="22" t="s">
        <v>14124</v>
      </c>
      <c r="K159" s="22" t="s">
        <v>14125</v>
      </c>
      <c r="L159" s="22" t="s">
        <v>14126</v>
      </c>
      <c r="M159" s="22" t="s">
        <v>14127</v>
      </c>
      <c r="N159" s="22"/>
      <c r="O159" s="22"/>
      <c r="P159" s="14" t="s">
        <v>13384</v>
      </c>
      <c r="Q159" s="22" t="s">
        <v>13384</v>
      </c>
      <c r="R159" s="22" t="s">
        <v>13384</v>
      </c>
    </row>
    <row r="160" spans="1:18">
      <c r="A160" s="23" t="str">
        <f>"demo_parent_"&amp;_!A159</f>
        <v>demo_parent_10158</v>
      </c>
      <c r="B160" s="22" t="s">
        <v>13385</v>
      </c>
      <c r="C160" s="22" t="s">
        <v>659</v>
      </c>
      <c r="D160" s="22" t="s">
        <v>14128</v>
      </c>
      <c r="F160" s="25">
        <v>93152</v>
      </c>
      <c r="G160" s="22" t="s">
        <v>10320</v>
      </c>
      <c r="H160" s="22" t="s">
        <v>10905</v>
      </c>
      <c r="I160" s="22" t="s">
        <v>10907</v>
      </c>
      <c r="J160" s="22" t="s">
        <v>14129</v>
      </c>
      <c r="K160" s="22" t="s">
        <v>14130</v>
      </c>
      <c r="L160" s="22" t="s">
        <v>14131</v>
      </c>
      <c r="M160" s="22" t="s">
        <v>13920</v>
      </c>
      <c r="N160" s="22"/>
      <c r="O160" s="22"/>
      <c r="P160" s="14" t="s">
        <v>13384</v>
      </c>
      <c r="Q160" s="22"/>
      <c r="R160" s="22"/>
    </row>
    <row r="161" spans="1:18">
      <c r="A161" s="23" t="str">
        <f>"demo_parent_"&amp;_!A160</f>
        <v>demo_parent_10159</v>
      </c>
      <c r="B161" s="22" t="s">
        <v>13385</v>
      </c>
      <c r="C161" s="22" t="s">
        <v>261</v>
      </c>
      <c r="D161" s="22" t="s">
        <v>14132</v>
      </c>
      <c r="F161" s="25">
        <v>19736</v>
      </c>
      <c r="G161" s="22" t="s">
        <v>8559</v>
      </c>
      <c r="H161" s="22" t="s">
        <v>10905</v>
      </c>
      <c r="I161" s="22" t="s">
        <v>10907</v>
      </c>
      <c r="J161" s="22" t="s">
        <v>14133</v>
      </c>
      <c r="K161" s="22" t="s">
        <v>14134</v>
      </c>
      <c r="L161" s="22" t="s">
        <v>14135</v>
      </c>
      <c r="M161" s="22" t="s">
        <v>14136</v>
      </c>
      <c r="N161" s="22"/>
      <c r="O161" s="22"/>
      <c r="P161" s="14" t="s">
        <v>13384</v>
      </c>
      <c r="Q161" s="22" t="s">
        <v>13384</v>
      </c>
      <c r="R161" s="22"/>
    </row>
    <row r="162" spans="1:18">
      <c r="A162" s="23" t="str">
        <f>"demo_parent_"&amp;_!A161</f>
        <v>demo_parent_10160</v>
      </c>
      <c r="B162" s="22" t="s">
        <v>13385</v>
      </c>
      <c r="C162" s="22" t="s">
        <v>1206</v>
      </c>
      <c r="D162" s="22" t="s">
        <v>14137</v>
      </c>
      <c r="F162" s="25">
        <v>13737</v>
      </c>
      <c r="G162" s="22" t="s">
        <v>4974</v>
      </c>
      <c r="H162" s="22" t="s">
        <v>10905</v>
      </c>
      <c r="I162" s="22" t="s">
        <v>10907</v>
      </c>
      <c r="J162" s="22" t="s">
        <v>14138</v>
      </c>
      <c r="K162" s="22" t="s">
        <v>14139</v>
      </c>
      <c r="L162" s="22" t="s">
        <v>14140</v>
      </c>
      <c r="M162" s="22" t="s">
        <v>14141</v>
      </c>
      <c r="N162" s="22"/>
      <c r="O162" s="22"/>
      <c r="P162" s="14" t="s">
        <v>13384</v>
      </c>
      <c r="Q162" s="22" t="s">
        <v>13384</v>
      </c>
      <c r="R162" s="22"/>
    </row>
    <row r="163" spans="1:18">
      <c r="A163" s="23" t="str">
        <f>"demo_parent_"&amp;_!A162</f>
        <v>demo_parent_10161</v>
      </c>
      <c r="B163" s="22" t="s">
        <v>13385</v>
      </c>
      <c r="C163" s="22" t="s">
        <v>2889</v>
      </c>
      <c r="D163" s="22" t="s">
        <v>14142</v>
      </c>
      <c r="F163" s="25">
        <v>11460</v>
      </c>
      <c r="G163" s="22" t="s">
        <v>36</v>
      </c>
      <c r="H163" s="22" t="s">
        <v>10905</v>
      </c>
      <c r="I163" s="22" t="s">
        <v>10907</v>
      </c>
      <c r="J163" s="22" t="s">
        <v>14143</v>
      </c>
      <c r="K163" s="22" t="s">
        <v>14144</v>
      </c>
      <c r="L163" s="22" t="s">
        <v>14145</v>
      </c>
      <c r="M163" s="22" t="s">
        <v>14146</v>
      </c>
      <c r="N163" s="22"/>
      <c r="O163" s="22"/>
      <c r="P163" s="14" t="s">
        <v>13384</v>
      </c>
      <c r="Q163" s="22" t="s">
        <v>13384</v>
      </c>
      <c r="R163" s="22" t="s">
        <v>13384</v>
      </c>
    </row>
    <row r="164" spans="1:18">
      <c r="A164" s="23" t="str">
        <f>"demo_parent_"&amp;_!A163</f>
        <v>demo_parent_10162</v>
      </c>
      <c r="B164" s="22" t="s">
        <v>13385</v>
      </c>
      <c r="C164" s="22" t="s">
        <v>2655</v>
      </c>
      <c r="D164" s="22" t="s">
        <v>14147</v>
      </c>
      <c r="F164" s="25">
        <v>27592</v>
      </c>
      <c r="G164" s="22" t="s">
        <v>8964</v>
      </c>
      <c r="H164" s="22" t="s">
        <v>10905</v>
      </c>
      <c r="I164" s="22" t="s">
        <v>10907</v>
      </c>
      <c r="J164" s="22" t="s">
        <v>14148</v>
      </c>
      <c r="K164" s="22" t="s">
        <v>14149</v>
      </c>
      <c r="L164" s="22" t="s">
        <v>14150</v>
      </c>
      <c r="M164" s="22" t="s">
        <v>14151</v>
      </c>
      <c r="N164" s="22"/>
      <c r="O164" s="22"/>
      <c r="P164" s="14" t="s">
        <v>13384</v>
      </c>
      <c r="Q164" s="22" t="s">
        <v>13384</v>
      </c>
      <c r="R164" s="22" t="s">
        <v>13384</v>
      </c>
    </row>
    <row r="165" spans="1:18">
      <c r="A165" s="23" t="str">
        <f>"demo_parent_"&amp;_!A164</f>
        <v>demo_parent_10163</v>
      </c>
      <c r="B165" s="22" t="s">
        <v>13385</v>
      </c>
      <c r="C165" s="22" t="s">
        <v>1439</v>
      </c>
      <c r="D165" s="22" t="s">
        <v>14152</v>
      </c>
      <c r="F165" s="25">
        <v>45748</v>
      </c>
      <c r="G165" s="22" t="s">
        <v>9326</v>
      </c>
      <c r="H165" s="22" t="s">
        <v>10905</v>
      </c>
      <c r="I165" s="22" t="s">
        <v>10907</v>
      </c>
      <c r="J165" s="22" t="s">
        <v>14153</v>
      </c>
      <c r="K165" s="22" t="s">
        <v>14154</v>
      </c>
      <c r="L165" s="22" t="s">
        <v>13791</v>
      </c>
      <c r="M165" s="22" t="s">
        <v>13792</v>
      </c>
      <c r="N165" s="22"/>
      <c r="O165" s="22"/>
      <c r="P165" s="14" t="s">
        <v>13384</v>
      </c>
      <c r="Q165" s="22"/>
      <c r="R165" s="22"/>
    </row>
    <row r="166" spans="1:18">
      <c r="A166" s="23" t="str">
        <f>"demo_parent_"&amp;_!A165</f>
        <v>demo_parent_10164</v>
      </c>
      <c r="B166" s="22" t="s">
        <v>13385</v>
      </c>
      <c r="C166" s="22" t="s">
        <v>1294</v>
      </c>
      <c r="D166" s="22" t="s">
        <v>14155</v>
      </c>
      <c r="F166" s="25">
        <v>21772</v>
      </c>
      <c r="G166" s="22" t="s">
        <v>8579</v>
      </c>
      <c r="H166" s="22" t="s">
        <v>10905</v>
      </c>
      <c r="I166" s="22" t="s">
        <v>10907</v>
      </c>
      <c r="J166" s="22" t="s">
        <v>14156</v>
      </c>
      <c r="K166" s="22" t="s">
        <v>14157</v>
      </c>
      <c r="L166" s="22" t="s">
        <v>13796</v>
      </c>
      <c r="M166" s="22" t="s">
        <v>13797</v>
      </c>
      <c r="N166" s="22"/>
      <c r="O166" s="22"/>
      <c r="P166" s="14" t="s">
        <v>13384</v>
      </c>
      <c r="Q166" s="22" t="s">
        <v>13384</v>
      </c>
      <c r="R166" s="22"/>
    </row>
    <row r="167" spans="1:18">
      <c r="A167" s="23" t="str">
        <f>"demo_parent_"&amp;_!A166</f>
        <v>demo_parent_10165</v>
      </c>
      <c r="B167" s="22" t="s">
        <v>13385</v>
      </c>
      <c r="C167" s="22" t="s">
        <v>1505</v>
      </c>
      <c r="D167" s="22" t="s">
        <v>14158</v>
      </c>
      <c r="F167" s="25">
        <v>84193</v>
      </c>
      <c r="G167" s="22" t="s">
        <v>10166</v>
      </c>
      <c r="H167" s="22" t="s">
        <v>10905</v>
      </c>
      <c r="I167" s="22" t="s">
        <v>10907</v>
      </c>
      <c r="J167" s="22" t="s">
        <v>14159</v>
      </c>
      <c r="K167" s="22" t="s">
        <v>14160</v>
      </c>
      <c r="L167" s="22" t="s">
        <v>14161</v>
      </c>
      <c r="M167" s="22" t="s">
        <v>14162</v>
      </c>
      <c r="N167" s="22"/>
      <c r="O167" s="22"/>
      <c r="P167" s="14" t="s">
        <v>13384</v>
      </c>
      <c r="Q167" s="22" t="s">
        <v>13384</v>
      </c>
      <c r="R167" s="22" t="s">
        <v>13384</v>
      </c>
    </row>
    <row r="168" spans="1:18">
      <c r="A168" s="23" t="str">
        <f>"demo_parent_"&amp;_!A167</f>
        <v>demo_parent_10166</v>
      </c>
      <c r="B168" s="22" t="s">
        <v>13385</v>
      </c>
      <c r="C168" s="22" t="s">
        <v>3408</v>
      </c>
      <c r="D168" s="22" t="s">
        <v>14163</v>
      </c>
      <c r="F168" s="25">
        <v>31494</v>
      </c>
      <c r="G168" s="22" t="s">
        <v>9076</v>
      </c>
      <c r="H168" s="22" t="s">
        <v>10905</v>
      </c>
      <c r="I168" s="22" t="s">
        <v>10907</v>
      </c>
      <c r="J168" s="22" t="s">
        <v>14164</v>
      </c>
      <c r="K168" s="22" t="s">
        <v>14165</v>
      </c>
      <c r="L168" s="22" t="s">
        <v>14166</v>
      </c>
      <c r="M168" s="22" t="s">
        <v>14167</v>
      </c>
      <c r="N168" s="22"/>
      <c r="O168" s="22"/>
      <c r="P168" s="14" t="s">
        <v>13384</v>
      </c>
      <c r="Q168" s="22" t="s">
        <v>13384</v>
      </c>
      <c r="R168" s="22" t="s">
        <v>13384</v>
      </c>
    </row>
    <row r="169" spans="1:18">
      <c r="A169" s="23" t="str">
        <f>"demo_parent_"&amp;_!A168</f>
        <v>demo_parent_10167</v>
      </c>
      <c r="B169" s="22" t="s">
        <v>13385</v>
      </c>
      <c r="C169" s="22" t="s">
        <v>434</v>
      </c>
      <c r="D169" s="22" t="s">
        <v>14168</v>
      </c>
      <c r="F169" s="25">
        <v>11829</v>
      </c>
      <c r="G169" s="22" t="s">
        <v>36</v>
      </c>
      <c r="H169" s="22" t="s">
        <v>10905</v>
      </c>
      <c r="I169" s="22" t="s">
        <v>10907</v>
      </c>
      <c r="J169" s="22" t="s">
        <v>14169</v>
      </c>
      <c r="K169" s="22" t="s">
        <v>14170</v>
      </c>
      <c r="L169" s="22" t="s">
        <v>14171</v>
      </c>
      <c r="M169" s="22" t="s">
        <v>14172</v>
      </c>
      <c r="N169" s="22"/>
      <c r="O169" s="22"/>
      <c r="P169" s="14" t="s">
        <v>13384</v>
      </c>
      <c r="Q169" s="22"/>
      <c r="R169" s="22"/>
    </row>
    <row r="170" spans="1:18">
      <c r="A170" s="23" t="str">
        <f>"demo_parent_"&amp;_!A169</f>
        <v>demo_parent_10168</v>
      </c>
      <c r="B170" s="22" t="s">
        <v>13385</v>
      </c>
      <c r="C170" s="22" t="s">
        <v>3684</v>
      </c>
      <c r="D170" s="22" t="s">
        <v>14173</v>
      </c>
      <c r="F170" s="25">
        <v>13461</v>
      </c>
      <c r="G170" s="22" t="s">
        <v>4592</v>
      </c>
      <c r="H170" s="22" t="s">
        <v>10905</v>
      </c>
      <c r="I170" s="22" t="s">
        <v>10907</v>
      </c>
      <c r="J170" s="22" t="s">
        <v>14174</v>
      </c>
      <c r="K170" s="22" t="s">
        <v>14175</v>
      </c>
      <c r="L170" s="22" t="s">
        <v>14176</v>
      </c>
      <c r="M170" s="22" t="s">
        <v>14177</v>
      </c>
      <c r="N170" s="22"/>
      <c r="O170" s="22"/>
      <c r="P170" s="14" t="s">
        <v>13384</v>
      </c>
      <c r="Q170" s="22"/>
      <c r="R170" s="22" t="s">
        <v>13384</v>
      </c>
    </row>
    <row r="171" spans="1:18">
      <c r="A171" s="23" t="str">
        <f>"demo_parent_"&amp;_!A170</f>
        <v>demo_parent_10169</v>
      </c>
      <c r="B171" s="22" t="s">
        <v>13385</v>
      </c>
      <c r="C171" s="22" t="s">
        <v>2276</v>
      </c>
      <c r="D171" s="22" t="s">
        <v>14178</v>
      </c>
      <c r="F171" s="25">
        <v>58734</v>
      </c>
      <c r="G171" s="22" t="s">
        <v>9614</v>
      </c>
      <c r="H171" s="22" t="s">
        <v>10905</v>
      </c>
      <c r="I171" s="22" t="s">
        <v>10907</v>
      </c>
      <c r="J171" s="22" t="s">
        <v>14179</v>
      </c>
      <c r="K171" s="22" t="s">
        <v>14180</v>
      </c>
      <c r="L171" s="22" t="s">
        <v>14181</v>
      </c>
      <c r="M171" s="22" t="s">
        <v>14182</v>
      </c>
      <c r="N171" s="22"/>
      <c r="O171" s="22"/>
      <c r="P171" s="14" t="s">
        <v>13384</v>
      </c>
      <c r="Q171" s="22"/>
      <c r="R171" s="22"/>
    </row>
    <row r="172" spans="1:18">
      <c r="A172" s="23" t="str">
        <f>"demo_parent_"&amp;_!A171</f>
        <v>demo_parent_10170</v>
      </c>
      <c r="B172" s="22" t="s">
        <v>13385</v>
      </c>
      <c r="C172" s="22" t="s">
        <v>1287</v>
      </c>
      <c r="D172" s="22" t="s">
        <v>14183</v>
      </c>
      <c r="F172" s="25">
        <v>82440</v>
      </c>
      <c r="G172" s="22" t="s">
        <v>10086</v>
      </c>
      <c r="H172" s="22" t="s">
        <v>10905</v>
      </c>
      <c r="I172" s="22" t="s">
        <v>10907</v>
      </c>
      <c r="J172" s="22" t="s">
        <v>14184</v>
      </c>
      <c r="K172" s="22" t="s">
        <v>14185</v>
      </c>
      <c r="L172" s="22" t="s">
        <v>14186</v>
      </c>
      <c r="M172" s="22" t="s">
        <v>14187</v>
      </c>
      <c r="N172" s="22"/>
      <c r="O172" s="22"/>
      <c r="P172" s="14" t="s">
        <v>13384</v>
      </c>
      <c r="Q172" s="22"/>
      <c r="R172" s="22" t="s">
        <v>13384</v>
      </c>
    </row>
    <row r="173" spans="1:18">
      <c r="A173" s="23" t="str">
        <f>"demo_parent_"&amp;_!A172</f>
        <v>demo_parent_10171</v>
      </c>
      <c r="B173" s="22" t="s">
        <v>13385</v>
      </c>
      <c r="C173" s="22" t="s">
        <v>2040</v>
      </c>
      <c r="D173" s="22" t="s">
        <v>14188</v>
      </c>
      <c r="F173" s="25">
        <v>19136</v>
      </c>
      <c r="G173" s="22" t="s">
        <v>8249</v>
      </c>
      <c r="H173" s="22" t="s">
        <v>10905</v>
      </c>
      <c r="I173" s="22" t="s">
        <v>10907</v>
      </c>
      <c r="J173" s="22" t="s">
        <v>14189</v>
      </c>
      <c r="K173" s="22" t="s">
        <v>14190</v>
      </c>
      <c r="L173" s="22" t="s">
        <v>14191</v>
      </c>
      <c r="M173" s="22" t="s">
        <v>14192</v>
      </c>
      <c r="N173" s="22"/>
      <c r="O173" s="22"/>
      <c r="P173" s="14" t="s">
        <v>13384</v>
      </c>
      <c r="Q173" s="22" t="s">
        <v>13384</v>
      </c>
      <c r="R173" s="22" t="s">
        <v>13384</v>
      </c>
    </row>
    <row r="174" spans="1:18">
      <c r="A174" s="23" t="str">
        <f>"demo_parent_"&amp;_!A173</f>
        <v>demo_parent_10172</v>
      </c>
      <c r="B174" s="22" t="s">
        <v>13385</v>
      </c>
      <c r="C174" s="22" t="s">
        <v>2676</v>
      </c>
      <c r="D174" s="22" t="s">
        <v>14193</v>
      </c>
      <c r="F174" s="25">
        <v>97595</v>
      </c>
      <c r="G174" s="22" t="s">
        <v>10395</v>
      </c>
      <c r="H174" s="22" t="s">
        <v>10905</v>
      </c>
      <c r="I174" s="22" t="s">
        <v>10907</v>
      </c>
      <c r="J174" s="22" t="s">
        <v>14194</v>
      </c>
      <c r="K174" s="22" t="s">
        <v>14195</v>
      </c>
      <c r="L174" s="22" t="s">
        <v>14196</v>
      </c>
      <c r="M174" s="22" t="s">
        <v>14197</v>
      </c>
      <c r="N174" s="22"/>
      <c r="O174" s="22"/>
      <c r="P174" s="14" t="s">
        <v>13384</v>
      </c>
      <c r="Q174" s="22"/>
      <c r="R174" s="22" t="s">
        <v>13384</v>
      </c>
    </row>
    <row r="175" spans="1:18">
      <c r="A175" s="23" t="str">
        <f>"demo_parent_"&amp;_!A174</f>
        <v>demo_parent_10173</v>
      </c>
      <c r="B175" s="22" t="s">
        <v>13385</v>
      </c>
      <c r="C175" s="22" t="s">
        <v>2889</v>
      </c>
      <c r="D175" s="22" t="s">
        <v>14198</v>
      </c>
      <c r="F175" s="25">
        <v>27538</v>
      </c>
      <c r="G175" s="22" t="s">
        <v>8964</v>
      </c>
      <c r="H175" s="22" t="s">
        <v>10905</v>
      </c>
      <c r="I175" s="22" t="s">
        <v>10907</v>
      </c>
      <c r="J175" s="22" t="s">
        <v>14199</v>
      </c>
      <c r="K175" s="22" t="s">
        <v>14200</v>
      </c>
      <c r="L175" s="22" t="s">
        <v>14145</v>
      </c>
      <c r="M175" s="22" t="s">
        <v>14146</v>
      </c>
      <c r="N175" s="22"/>
      <c r="O175" s="22"/>
      <c r="P175" s="14" t="s">
        <v>13384</v>
      </c>
      <c r="Q175" s="22"/>
      <c r="R175" s="22" t="s">
        <v>13384</v>
      </c>
    </row>
    <row r="176" spans="1:18">
      <c r="A176" s="23" t="str">
        <f>"demo_parent_"&amp;_!A175</f>
        <v>demo_parent_10174</v>
      </c>
      <c r="B176" s="22" t="s">
        <v>13385</v>
      </c>
      <c r="C176" s="22" t="s">
        <v>659</v>
      </c>
      <c r="D176" s="22" t="s">
        <v>14201</v>
      </c>
      <c r="F176" s="25">
        <v>52174</v>
      </c>
      <c r="G176" s="22" t="s">
        <v>9478</v>
      </c>
      <c r="H176" s="22" t="s">
        <v>10905</v>
      </c>
      <c r="I176" s="22" t="s">
        <v>10907</v>
      </c>
      <c r="J176" s="22" t="s">
        <v>14202</v>
      </c>
      <c r="K176" s="22" t="s">
        <v>14203</v>
      </c>
      <c r="L176" s="22" t="s">
        <v>14131</v>
      </c>
      <c r="M176" s="22" t="s">
        <v>13920</v>
      </c>
      <c r="N176" s="22"/>
      <c r="O176" s="22"/>
      <c r="P176" s="14" t="s">
        <v>13384</v>
      </c>
      <c r="Q176" s="22" t="s">
        <v>13384</v>
      </c>
      <c r="R176" s="22"/>
    </row>
    <row r="177" spans="1:18">
      <c r="A177" s="23" t="str">
        <f>"demo_parent_"&amp;_!A176</f>
        <v>demo_parent_10175</v>
      </c>
      <c r="B177" s="22" t="s">
        <v>13385</v>
      </c>
      <c r="C177" s="22" t="s">
        <v>349</v>
      </c>
      <c r="D177" s="22" t="s">
        <v>14204</v>
      </c>
      <c r="F177" s="25">
        <v>60223</v>
      </c>
      <c r="G177" s="22" t="s">
        <v>9657</v>
      </c>
      <c r="H177" s="22" t="s">
        <v>10905</v>
      </c>
      <c r="I177" s="22" t="s">
        <v>10907</v>
      </c>
      <c r="J177" s="22" t="s">
        <v>14205</v>
      </c>
      <c r="K177" s="22" t="s">
        <v>14206</v>
      </c>
      <c r="L177" s="22" t="s">
        <v>14207</v>
      </c>
      <c r="M177" s="22" t="s">
        <v>14208</v>
      </c>
      <c r="N177" s="22"/>
      <c r="O177" s="22"/>
      <c r="P177" s="14" t="s">
        <v>13384</v>
      </c>
      <c r="Q177" s="22" t="s">
        <v>13384</v>
      </c>
      <c r="R177" s="22" t="s">
        <v>13384</v>
      </c>
    </row>
    <row r="178" spans="1:18">
      <c r="A178" s="23" t="str">
        <f>"demo_parent_"&amp;_!A177</f>
        <v>demo_parent_10176</v>
      </c>
      <c r="B178" s="22" t="s">
        <v>13385</v>
      </c>
      <c r="C178" s="22" t="s">
        <v>2540</v>
      </c>
      <c r="D178" s="22" t="s">
        <v>14209</v>
      </c>
      <c r="F178" s="25">
        <v>30592</v>
      </c>
      <c r="G178" s="22" t="s">
        <v>9036</v>
      </c>
      <c r="H178" s="22" t="s">
        <v>10905</v>
      </c>
      <c r="I178" s="22" t="s">
        <v>10907</v>
      </c>
      <c r="J178" s="22" t="s">
        <v>14210</v>
      </c>
      <c r="K178" s="22" t="s">
        <v>14211</v>
      </c>
      <c r="L178" s="22" t="s">
        <v>14212</v>
      </c>
      <c r="M178" s="22" t="s">
        <v>14213</v>
      </c>
      <c r="N178" s="22"/>
      <c r="O178" s="22"/>
      <c r="P178" s="14" t="s">
        <v>13384</v>
      </c>
      <c r="Q178" s="22" t="s">
        <v>13384</v>
      </c>
      <c r="R178" s="22"/>
    </row>
    <row r="179" spans="1:18">
      <c r="A179" s="23" t="str">
        <f>"demo_parent_"&amp;_!A178</f>
        <v>demo_parent_10177</v>
      </c>
      <c r="B179" s="22" t="s">
        <v>13385</v>
      </c>
      <c r="C179" s="22" t="s">
        <v>2789</v>
      </c>
      <c r="D179" s="22" t="s">
        <v>14214</v>
      </c>
      <c r="F179" s="25">
        <v>11347</v>
      </c>
      <c r="G179" s="22" t="s">
        <v>36</v>
      </c>
      <c r="H179" s="22" t="s">
        <v>10905</v>
      </c>
      <c r="I179" s="22" t="s">
        <v>10907</v>
      </c>
      <c r="J179" s="22" t="s">
        <v>14215</v>
      </c>
      <c r="K179" s="22" t="s">
        <v>14216</v>
      </c>
      <c r="L179" s="22" t="s">
        <v>14217</v>
      </c>
      <c r="M179" s="22" t="s">
        <v>14218</v>
      </c>
      <c r="N179" s="22"/>
      <c r="O179" s="22"/>
      <c r="P179" s="14" t="s">
        <v>13384</v>
      </c>
      <c r="Q179" s="22" t="s">
        <v>13384</v>
      </c>
      <c r="R179" s="22"/>
    </row>
    <row r="180" spans="1:18">
      <c r="A180" s="23" t="str">
        <f>"demo_parent_"&amp;_!A179</f>
        <v>demo_parent_10178</v>
      </c>
      <c r="B180" s="22" t="s">
        <v>13385</v>
      </c>
      <c r="C180" s="22" t="s">
        <v>1614</v>
      </c>
      <c r="D180" s="22" t="s">
        <v>14219</v>
      </c>
      <c r="F180" s="25">
        <v>36050</v>
      </c>
      <c r="G180" s="22" t="s">
        <v>9136</v>
      </c>
      <c r="H180" s="22" t="s">
        <v>10905</v>
      </c>
      <c r="I180" s="22" t="s">
        <v>10907</v>
      </c>
      <c r="J180" s="22" t="s">
        <v>14220</v>
      </c>
      <c r="K180" s="22" t="s">
        <v>14221</v>
      </c>
      <c r="L180" s="22" t="s">
        <v>14222</v>
      </c>
      <c r="M180" s="22" t="s">
        <v>14223</v>
      </c>
      <c r="N180" s="22"/>
      <c r="O180" s="22"/>
      <c r="P180" s="14" t="s">
        <v>13384</v>
      </c>
      <c r="Q180" s="22"/>
      <c r="R180" s="22" t="s">
        <v>13384</v>
      </c>
    </row>
    <row r="181" spans="1:18">
      <c r="A181" s="23" t="str">
        <f>"demo_parent_"&amp;_!A180</f>
        <v>demo_parent_10179</v>
      </c>
      <c r="B181" s="22" t="s">
        <v>13385</v>
      </c>
      <c r="C181" s="22" t="s">
        <v>1837</v>
      </c>
      <c r="D181" s="22" t="s">
        <v>14224</v>
      </c>
      <c r="F181" s="25">
        <v>57492</v>
      </c>
      <c r="G181" s="22" t="s">
        <v>9595</v>
      </c>
      <c r="H181" s="22" t="s">
        <v>10905</v>
      </c>
      <c r="I181" s="22" t="s">
        <v>10907</v>
      </c>
      <c r="J181" s="22" t="s">
        <v>14225</v>
      </c>
      <c r="K181" s="22" t="s">
        <v>14226</v>
      </c>
      <c r="L181" s="22" t="s">
        <v>14227</v>
      </c>
      <c r="M181" s="22" t="s">
        <v>14228</v>
      </c>
      <c r="N181" s="22"/>
      <c r="O181" s="22"/>
      <c r="P181" s="14" t="s">
        <v>13384</v>
      </c>
      <c r="Q181" s="22" t="s">
        <v>13384</v>
      </c>
      <c r="R181" s="22"/>
    </row>
    <row r="182" spans="1:18">
      <c r="A182" s="23" t="str">
        <f>"demo_parent_"&amp;_!A181</f>
        <v>demo_parent_10180</v>
      </c>
      <c r="B182" s="22" t="s">
        <v>13385</v>
      </c>
      <c r="C182" s="22" t="s">
        <v>2732</v>
      </c>
      <c r="D182" s="22" t="s">
        <v>14229</v>
      </c>
      <c r="F182" s="25">
        <v>11347</v>
      </c>
      <c r="G182" s="22" t="s">
        <v>36</v>
      </c>
      <c r="H182" s="22" t="s">
        <v>10905</v>
      </c>
      <c r="I182" s="22" t="s">
        <v>10907</v>
      </c>
      <c r="J182" s="22" t="s">
        <v>14230</v>
      </c>
      <c r="K182" s="22" t="s">
        <v>14231</v>
      </c>
      <c r="L182" s="22" t="s">
        <v>14232</v>
      </c>
      <c r="M182" s="22" t="s">
        <v>14233</v>
      </c>
      <c r="N182" s="22"/>
      <c r="O182" s="22"/>
      <c r="P182" s="14" t="s">
        <v>13384</v>
      </c>
      <c r="Q182" s="22" t="s">
        <v>13384</v>
      </c>
      <c r="R182" s="22" t="s">
        <v>13384</v>
      </c>
    </row>
    <row r="183" spans="1:18">
      <c r="A183" s="23" t="str">
        <f>"demo_parent_"&amp;_!A182</f>
        <v>demo_parent_10181</v>
      </c>
      <c r="B183" s="22" t="s">
        <v>13385</v>
      </c>
      <c r="C183" s="22" t="s">
        <v>333</v>
      </c>
      <c r="D183" s="22" t="s">
        <v>14234</v>
      </c>
      <c r="F183" s="25">
        <v>75653</v>
      </c>
      <c r="G183" s="22" t="s">
        <v>9928</v>
      </c>
      <c r="H183" s="22" t="s">
        <v>10905</v>
      </c>
      <c r="I183" s="22" t="s">
        <v>10907</v>
      </c>
      <c r="J183" s="22" t="s">
        <v>14235</v>
      </c>
      <c r="K183" s="22" t="s">
        <v>14236</v>
      </c>
      <c r="L183" s="22" t="s">
        <v>14005</v>
      </c>
      <c r="M183" s="22" t="s">
        <v>14006</v>
      </c>
      <c r="N183" s="22"/>
      <c r="O183" s="22"/>
      <c r="P183" s="14" t="s">
        <v>13384</v>
      </c>
      <c r="Q183" s="22"/>
      <c r="R183" s="22" t="s">
        <v>13384</v>
      </c>
    </row>
    <row r="184" spans="1:18">
      <c r="A184" s="23" t="str">
        <f>"demo_parent_"&amp;_!A183</f>
        <v>demo_parent_10182</v>
      </c>
      <c r="B184" s="22" t="s">
        <v>13385</v>
      </c>
      <c r="C184" s="22" t="s">
        <v>594</v>
      </c>
      <c r="D184" s="22" t="s">
        <v>14237</v>
      </c>
      <c r="F184" s="25">
        <v>83396</v>
      </c>
      <c r="G184" s="22" t="s">
        <v>10126</v>
      </c>
      <c r="H184" s="22" t="s">
        <v>10905</v>
      </c>
      <c r="I184" s="22" t="s">
        <v>10907</v>
      </c>
      <c r="J184" s="22" t="s">
        <v>14238</v>
      </c>
      <c r="K184" s="22" t="s">
        <v>14239</v>
      </c>
      <c r="L184" s="22" t="s">
        <v>14240</v>
      </c>
      <c r="M184" s="22" t="s">
        <v>14241</v>
      </c>
      <c r="N184" s="22"/>
      <c r="O184" s="22"/>
      <c r="P184" s="14" t="s">
        <v>13384</v>
      </c>
      <c r="Q184" s="22" t="s">
        <v>13384</v>
      </c>
      <c r="R184" s="22" t="s">
        <v>13384</v>
      </c>
    </row>
    <row r="185" spans="1:18">
      <c r="A185" s="23" t="str">
        <f>"demo_parent_"&amp;_!A184</f>
        <v>demo_parent_10183</v>
      </c>
      <c r="B185" s="22" t="s">
        <v>13385</v>
      </c>
      <c r="C185" s="22" t="s">
        <v>1600</v>
      </c>
      <c r="D185" s="22" t="s">
        <v>14242</v>
      </c>
      <c r="F185" s="25">
        <v>55445</v>
      </c>
      <c r="G185" s="22" t="s">
        <v>9536</v>
      </c>
      <c r="H185" s="22" t="s">
        <v>10905</v>
      </c>
      <c r="I185" s="22" t="s">
        <v>10907</v>
      </c>
      <c r="J185" s="22" t="s">
        <v>14243</v>
      </c>
      <c r="K185" s="22" t="s">
        <v>14244</v>
      </c>
      <c r="L185" s="22" t="s">
        <v>14245</v>
      </c>
      <c r="M185" s="22" t="s">
        <v>14246</v>
      </c>
      <c r="N185" s="22"/>
      <c r="O185" s="22"/>
      <c r="P185" s="14" t="s">
        <v>13384</v>
      </c>
      <c r="Q185" s="22" t="s">
        <v>13384</v>
      </c>
      <c r="R185" s="22" t="s">
        <v>13384</v>
      </c>
    </row>
    <row r="186" spans="1:18">
      <c r="A186" s="23" t="str">
        <f>"demo_parent_"&amp;_!A185</f>
        <v>demo_parent_10184</v>
      </c>
      <c r="B186" s="22" t="s">
        <v>13385</v>
      </c>
      <c r="C186" s="22" t="s">
        <v>3069</v>
      </c>
      <c r="D186" s="22" t="s">
        <v>14247</v>
      </c>
      <c r="F186" s="25">
        <v>81293</v>
      </c>
      <c r="G186" s="22" t="s">
        <v>10027</v>
      </c>
      <c r="H186" s="22" t="s">
        <v>10905</v>
      </c>
      <c r="I186" s="22" t="s">
        <v>10907</v>
      </c>
      <c r="J186" s="22" t="s">
        <v>14248</v>
      </c>
      <c r="K186" s="22" t="s">
        <v>14249</v>
      </c>
      <c r="L186" s="22" t="s">
        <v>14250</v>
      </c>
      <c r="M186" s="22" t="s">
        <v>14251</v>
      </c>
      <c r="N186" s="22"/>
      <c r="O186" s="22"/>
      <c r="P186" s="14" t="s">
        <v>13384</v>
      </c>
      <c r="Q186" s="22"/>
      <c r="R186" s="22"/>
    </row>
    <row r="187" spans="1:18">
      <c r="A187" s="23" t="str">
        <f>"demo_parent_"&amp;_!A186</f>
        <v>demo_parent_10185</v>
      </c>
      <c r="B187" s="22" t="s">
        <v>13385</v>
      </c>
      <c r="C187" s="22" t="s">
        <v>1052</v>
      </c>
      <c r="D187" s="22" t="s">
        <v>14252</v>
      </c>
      <c r="F187" s="25">
        <v>70510</v>
      </c>
      <c r="G187" s="22" t="s">
        <v>9841</v>
      </c>
      <c r="H187" s="22" t="s">
        <v>10905</v>
      </c>
      <c r="I187" s="22" t="s">
        <v>10907</v>
      </c>
      <c r="J187" s="22" t="s">
        <v>14253</v>
      </c>
      <c r="K187" s="22" t="s">
        <v>14254</v>
      </c>
      <c r="L187" s="22" t="s">
        <v>14255</v>
      </c>
      <c r="M187" s="22" t="s">
        <v>14256</v>
      </c>
      <c r="N187" s="22"/>
      <c r="O187" s="22"/>
      <c r="P187" s="14" t="s">
        <v>13384</v>
      </c>
      <c r="Q187" s="22" t="s">
        <v>13384</v>
      </c>
      <c r="R187" s="22"/>
    </row>
    <row r="188" spans="1:18">
      <c r="A188" s="23" t="str">
        <f>"demo_parent_"&amp;_!A187</f>
        <v>demo_parent_10186</v>
      </c>
      <c r="B188" s="22" t="s">
        <v>13385</v>
      </c>
      <c r="C188" s="22" t="s">
        <v>3083</v>
      </c>
      <c r="D188" s="22" t="s">
        <v>14257</v>
      </c>
      <c r="F188" s="25">
        <v>18741</v>
      </c>
      <c r="G188" s="22" t="s">
        <v>7933</v>
      </c>
      <c r="H188" s="22" t="s">
        <v>10905</v>
      </c>
      <c r="I188" s="22" t="s">
        <v>10907</v>
      </c>
      <c r="J188" s="22" t="s">
        <v>14258</v>
      </c>
      <c r="K188" s="22" t="s">
        <v>14259</v>
      </c>
      <c r="L188" s="22" t="s">
        <v>14260</v>
      </c>
      <c r="M188" s="22" t="s">
        <v>14261</v>
      </c>
      <c r="N188" s="22"/>
      <c r="O188" s="22"/>
      <c r="P188" s="14" t="s">
        <v>13384</v>
      </c>
      <c r="Q188" s="22" t="s">
        <v>13384</v>
      </c>
      <c r="R188" s="22" t="s">
        <v>13384</v>
      </c>
    </row>
    <row r="189" spans="1:18">
      <c r="A189" s="23" t="str">
        <f>"demo_parent_"&amp;_!A188</f>
        <v>demo_parent_10187</v>
      </c>
      <c r="B189" s="22" t="s">
        <v>13385</v>
      </c>
      <c r="C189" s="22" t="s">
        <v>1873</v>
      </c>
      <c r="D189" s="22" t="s">
        <v>14262</v>
      </c>
      <c r="F189" s="25">
        <v>17759</v>
      </c>
      <c r="G189" s="22" t="s">
        <v>7563</v>
      </c>
      <c r="H189" s="22" t="s">
        <v>10905</v>
      </c>
      <c r="I189" s="22" t="s">
        <v>10907</v>
      </c>
      <c r="J189" s="22" t="s">
        <v>14263</v>
      </c>
      <c r="K189" s="22" t="s">
        <v>14264</v>
      </c>
      <c r="L189" s="22" t="s">
        <v>14265</v>
      </c>
      <c r="M189" s="22" t="s">
        <v>14266</v>
      </c>
      <c r="N189" s="22"/>
      <c r="O189" s="22"/>
      <c r="P189" s="14" t="s">
        <v>13384</v>
      </c>
      <c r="Q189" s="22"/>
      <c r="R189" s="22" t="s">
        <v>13384</v>
      </c>
    </row>
    <row r="190" spans="1:18">
      <c r="A190" s="23" t="str">
        <f>"demo_parent_"&amp;_!A189</f>
        <v>demo_parent_10188</v>
      </c>
      <c r="B190" s="22" t="s">
        <v>13385</v>
      </c>
      <c r="C190" s="22" t="s">
        <v>3213</v>
      </c>
      <c r="D190" s="22" t="s">
        <v>14267</v>
      </c>
      <c r="F190" s="25">
        <v>92195</v>
      </c>
      <c r="G190" s="22" t="s">
        <v>10289</v>
      </c>
      <c r="H190" s="22" t="s">
        <v>10905</v>
      </c>
      <c r="I190" s="22" t="s">
        <v>10907</v>
      </c>
      <c r="J190" s="22" t="s">
        <v>14268</v>
      </c>
      <c r="K190" s="22" t="s">
        <v>14269</v>
      </c>
      <c r="L190" s="22" t="s">
        <v>14106</v>
      </c>
      <c r="M190" s="22" t="s">
        <v>14107</v>
      </c>
      <c r="N190" s="22"/>
      <c r="O190" s="22"/>
      <c r="P190" s="14" t="s">
        <v>13384</v>
      </c>
      <c r="Q190" s="22" t="s">
        <v>13384</v>
      </c>
      <c r="R190" s="22" t="s">
        <v>13384</v>
      </c>
    </row>
    <row r="191" spans="1:18">
      <c r="A191" s="23" t="str">
        <f>"demo_parent_"&amp;_!A190</f>
        <v>demo_parent_10189</v>
      </c>
      <c r="B191" s="22" t="s">
        <v>13385</v>
      </c>
      <c r="C191" s="22" t="s">
        <v>1607</v>
      </c>
      <c r="D191" s="22" t="s">
        <v>14270</v>
      </c>
      <c r="F191" s="25">
        <v>53198</v>
      </c>
      <c r="G191" s="22" t="s">
        <v>9495</v>
      </c>
      <c r="H191" s="22" t="s">
        <v>10905</v>
      </c>
      <c r="I191" s="22" t="s">
        <v>10907</v>
      </c>
      <c r="J191" s="22" t="s">
        <v>14271</v>
      </c>
      <c r="K191" s="22" t="s">
        <v>14272</v>
      </c>
      <c r="L191" s="22" t="s">
        <v>14273</v>
      </c>
      <c r="M191" s="22" t="s">
        <v>14274</v>
      </c>
      <c r="N191" s="22"/>
      <c r="O191" s="22"/>
      <c r="P191" s="14" t="s">
        <v>13384</v>
      </c>
      <c r="Q191" s="22"/>
      <c r="R191" s="22"/>
    </row>
    <row r="192" spans="1:18">
      <c r="A192" s="23" t="str">
        <f>"demo_parent_"&amp;_!A191</f>
        <v>demo_parent_10190</v>
      </c>
      <c r="B192" s="22" t="s">
        <v>13385</v>
      </c>
      <c r="C192" s="22" t="s">
        <v>2227</v>
      </c>
      <c r="D192" s="22" t="s">
        <v>14275</v>
      </c>
      <c r="F192" s="25">
        <v>43161</v>
      </c>
      <c r="G192" s="22" t="s">
        <v>9240</v>
      </c>
      <c r="H192" s="22" t="s">
        <v>10905</v>
      </c>
      <c r="I192" s="22" t="s">
        <v>10907</v>
      </c>
      <c r="J192" s="22" t="s">
        <v>14276</v>
      </c>
      <c r="K192" s="22" t="s">
        <v>14277</v>
      </c>
      <c r="L192" s="22" t="s">
        <v>14278</v>
      </c>
      <c r="M192" s="22" t="s">
        <v>14279</v>
      </c>
      <c r="N192" s="22"/>
      <c r="O192" s="22"/>
      <c r="P192" s="14" t="s">
        <v>13384</v>
      </c>
      <c r="Q192" s="22" t="s">
        <v>13384</v>
      </c>
      <c r="R192" s="22" t="s">
        <v>13384</v>
      </c>
    </row>
    <row r="193" spans="1:18">
      <c r="A193" s="23" t="str">
        <f>"demo_parent_"&amp;_!A192</f>
        <v>demo_parent_10191</v>
      </c>
      <c r="B193" s="22" t="s">
        <v>13385</v>
      </c>
      <c r="C193" s="22" t="s">
        <v>3091</v>
      </c>
      <c r="D193" s="22" t="s">
        <v>14280</v>
      </c>
      <c r="F193" s="25">
        <v>24761</v>
      </c>
      <c r="G193" s="22" t="s">
        <v>8885</v>
      </c>
      <c r="H193" s="22" t="s">
        <v>10905</v>
      </c>
      <c r="I193" s="22" t="s">
        <v>10907</v>
      </c>
      <c r="J193" s="22" t="s">
        <v>14281</v>
      </c>
      <c r="K193" s="22" t="s">
        <v>14282</v>
      </c>
      <c r="L193" s="22" t="s">
        <v>14283</v>
      </c>
      <c r="M193" s="22" t="s">
        <v>14284</v>
      </c>
      <c r="N193" s="22"/>
      <c r="O193" s="22"/>
      <c r="P193" s="14" t="s">
        <v>13384</v>
      </c>
      <c r="Q193" s="22"/>
      <c r="R193" s="22"/>
    </row>
    <row r="194" spans="1:18">
      <c r="A194" s="23" t="str">
        <f>"demo_parent_"&amp;_!A193</f>
        <v>demo_parent_10192</v>
      </c>
      <c r="B194" s="22" t="s">
        <v>13385</v>
      </c>
      <c r="C194" s="22" t="s">
        <v>3292</v>
      </c>
      <c r="D194" s="22" t="s">
        <v>14285</v>
      </c>
      <c r="F194" s="25">
        <v>14451</v>
      </c>
      <c r="G194" s="22" t="s">
        <v>5694</v>
      </c>
      <c r="H194" s="22" t="s">
        <v>10905</v>
      </c>
      <c r="I194" s="22" t="s">
        <v>10907</v>
      </c>
      <c r="J194" s="22" t="s">
        <v>14286</v>
      </c>
      <c r="K194" s="22" t="s">
        <v>14287</v>
      </c>
      <c r="L194" s="22" t="s">
        <v>13404</v>
      </c>
      <c r="M194" s="22" t="s">
        <v>13405</v>
      </c>
      <c r="N194" s="22"/>
      <c r="O194" s="22"/>
      <c r="P194" s="14" t="s">
        <v>13384</v>
      </c>
      <c r="Q194" s="22"/>
      <c r="R194" s="22"/>
    </row>
    <row r="195" spans="1:18">
      <c r="A195" s="23" t="str">
        <f>"demo_parent_"&amp;_!A194</f>
        <v>demo_parent_10193</v>
      </c>
      <c r="B195" s="22" t="s">
        <v>13385</v>
      </c>
      <c r="C195" s="22" t="s">
        <v>1791</v>
      </c>
      <c r="D195" s="22" t="s">
        <v>14288</v>
      </c>
      <c r="F195" s="25">
        <v>57930</v>
      </c>
      <c r="G195" s="22" t="s">
        <v>9610</v>
      </c>
      <c r="H195" s="22" t="s">
        <v>10905</v>
      </c>
      <c r="I195" s="22" t="s">
        <v>10907</v>
      </c>
      <c r="J195" s="22" t="s">
        <v>14289</v>
      </c>
      <c r="K195" s="22" t="s">
        <v>14290</v>
      </c>
      <c r="L195" s="22" t="s">
        <v>13522</v>
      </c>
      <c r="M195" s="22" t="s">
        <v>13523</v>
      </c>
      <c r="N195" s="22"/>
      <c r="O195" s="22"/>
      <c r="P195" s="14" t="s">
        <v>13384</v>
      </c>
      <c r="Q195" s="22"/>
      <c r="R195" s="22"/>
    </row>
    <row r="196" spans="1:18">
      <c r="A196" s="23" t="str">
        <f>"demo_parent_"&amp;_!A195</f>
        <v>demo_parent_10194</v>
      </c>
      <c r="B196" s="22" t="s">
        <v>13385</v>
      </c>
      <c r="C196" s="22" t="s">
        <v>759</v>
      </c>
      <c r="D196" s="22" t="s">
        <v>14291</v>
      </c>
      <c r="F196" s="25">
        <v>59830</v>
      </c>
      <c r="G196" s="22" t="s">
        <v>9654</v>
      </c>
      <c r="H196" s="22" t="s">
        <v>10905</v>
      </c>
      <c r="I196" s="22" t="s">
        <v>10907</v>
      </c>
      <c r="J196" s="22" t="s">
        <v>14292</v>
      </c>
      <c r="K196" s="22" t="s">
        <v>14293</v>
      </c>
      <c r="L196" s="22" t="s">
        <v>14294</v>
      </c>
      <c r="M196" s="22" t="s">
        <v>14295</v>
      </c>
      <c r="N196" s="22"/>
      <c r="O196" s="22"/>
      <c r="P196" s="14" t="s">
        <v>13384</v>
      </c>
      <c r="Q196" s="22" t="s">
        <v>13384</v>
      </c>
      <c r="R196" s="22" t="s">
        <v>13384</v>
      </c>
    </row>
    <row r="197" spans="1:18">
      <c r="A197" s="23" t="str">
        <f>"demo_parent_"&amp;_!A196</f>
        <v>demo_parent_10195</v>
      </c>
      <c r="B197" s="22" t="s">
        <v>13385</v>
      </c>
      <c r="C197" s="22" t="s">
        <v>851</v>
      </c>
      <c r="D197" s="22" t="s">
        <v>14296</v>
      </c>
      <c r="F197" s="25">
        <v>42372</v>
      </c>
      <c r="G197" s="22" t="s">
        <v>9224</v>
      </c>
      <c r="H197" s="22" t="s">
        <v>10905</v>
      </c>
      <c r="I197" s="22" t="s">
        <v>10907</v>
      </c>
      <c r="J197" s="22" t="s">
        <v>14297</v>
      </c>
      <c r="K197" s="22" t="s">
        <v>14298</v>
      </c>
      <c r="L197" s="22" t="s">
        <v>14299</v>
      </c>
      <c r="M197" s="22" t="s">
        <v>14300</v>
      </c>
      <c r="N197" s="22"/>
      <c r="O197" s="22"/>
      <c r="P197" s="14" t="s">
        <v>13384</v>
      </c>
      <c r="Q197" s="22"/>
      <c r="R197" s="22" t="s">
        <v>13384</v>
      </c>
    </row>
    <row r="198" spans="1:18">
      <c r="A198" s="23" t="str">
        <f>"demo_parent_"&amp;_!A197</f>
        <v>demo_parent_10196</v>
      </c>
      <c r="B198" s="22" t="s">
        <v>13385</v>
      </c>
      <c r="C198" s="22" t="s">
        <v>2318</v>
      </c>
      <c r="D198" s="22" t="s">
        <v>14301</v>
      </c>
      <c r="F198" s="25">
        <v>16448</v>
      </c>
      <c r="G198" s="22" t="s">
        <v>6748</v>
      </c>
      <c r="H198" s="22" t="s">
        <v>10905</v>
      </c>
      <c r="I198" s="22" t="s">
        <v>10907</v>
      </c>
      <c r="J198" s="22" t="s">
        <v>14302</v>
      </c>
      <c r="K198" s="22" t="s">
        <v>14303</v>
      </c>
      <c r="L198" s="22" t="s">
        <v>14304</v>
      </c>
      <c r="M198" s="22" t="s">
        <v>14305</v>
      </c>
      <c r="N198" s="22"/>
      <c r="O198" s="22"/>
      <c r="P198" s="14" t="s">
        <v>13384</v>
      </c>
      <c r="Q198" s="22" t="s">
        <v>13384</v>
      </c>
      <c r="R198" s="22"/>
    </row>
    <row r="199" spans="1:18">
      <c r="A199" s="23" t="str">
        <f>"demo_parent_"&amp;_!A198</f>
        <v>demo_parent_10197</v>
      </c>
      <c r="B199" s="22" t="s">
        <v>13385</v>
      </c>
      <c r="C199" s="22" t="s">
        <v>2241</v>
      </c>
      <c r="D199" s="22" t="s">
        <v>14306</v>
      </c>
      <c r="F199" s="25">
        <v>44136</v>
      </c>
      <c r="G199" s="22" t="s">
        <v>9273</v>
      </c>
      <c r="H199" s="22" t="s">
        <v>10905</v>
      </c>
      <c r="I199" s="22" t="s">
        <v>10907</v>
      </c>
      <c r="J199" s="22" t="s">
        <v>14307</v>
      </c>
      <c r="K199" s="22" t="s">
        <v>14308</v>
      </c>
      <c r="L199" s="22" t="s">
        <v>14309</v>
      </c>
      <c r="M199" s="22" t="s">
        <v>14310</v>
      </c>
      <c r="N199" s="22"/>
      <c r="O199" s="22"/>
      <c r="P199" s="14" t="s">
        <v>13384</v>
      </c>
      <c r="Q199" s="22" t="s">
        <v>13384</v>
      </c>
      <c r="R199" s="22"/>
    </row>
    <row r="200" spans="1:18">
      <c r="A200" s="23" t="str">
        <f>"demo_parent_"&amp;_!A199</f>
        <v>demo_parent_10198</v>
      </c>
      <c r="B200" s="22" t="s">
        <v>13385</v>
      </c>
      <c r="C200" s="22" t="s">
        <v>2487</v>
      </c>
      <c r="D200" s="22" t="s">
        <v>14311</v>
      </c>
      <c r="F200" s="25">
        <v>59933</v>
      </c>
      <c r="G200" s="22" t="s">
        <v>9656</v>
      </c>
      <c r="H200" s="22" t="s">
        <v>10905</v>
      </c>
      <c r="I200" s="22" t="s">
        <v>10907</v>
      </c>
      <c r="J200" s="22" t="s">
        <v>14312</v>
      </c>
      <c r="K200" s="22" t="s">
        <v>14313</v>
      </c>
      <c r="L200" s="22" t="s">
        <v>14314</v>
      </c>
      <c r="M200" s="22" t="s">
        <v>14315</v>
      </c>
      <c r="N200" s="22"/>
      <c r="O200" s="22"/>
      <c r="P200" s="14" t="s">
        <v>13384</v>
      </c>
      <c r="Q200" s="22" t="s">
        <v>13384</v>
      </c>
      <c r="R200" s="22" t="s">
        <v>13384</v>
      </c>
    </row>
    <row r="201" spans="1:18">
      <c r="A201" s="23" t="str">
        <f>"demo_parent_"&amp;_!A200</f>
        <v>demo_parent_10199</v>
      </c>
      <c r="B201" s="22" t="s">
        <v>13385</v>
      </c>
      <c r="C201" s="22" t="s">
        <v>2019</v>
      </c>
      <c r="D201" s="22" t="s">
        <v>14316</v>
      </c>
      <c r="F201" s="25">
        <v>13336</v>
      </c>
      <c r="G201" s="22" t="s">
        <v>4446</v>
      </c>
      <c r="H201" s="22" t="s">
        <v>10905</v>
      </c>
      <c r="I201" s="22" t="s">
        <v>10907</v>
      </c>
      <c r="J201" s="22" t="s">
        <v>14317</v>
      </c>
      <c r="K201" s="22" t="s">
        <v>14318</v>
      </c>
      <c r="L201" s="22" t="s">
        <v>13532</v>
      </c>
      <c r="M201" s="22" t="s">
        <v>13533</v>
      </c>
      <c r="N201" s="22"/>
      <c r="O201" s="22"/>
      <c r="P201" s="14" t="s">
        <v>13384</v>
      </c>
      <c r="Q201" s="22" t="s">
        <v>13384</v>
      </c>
      <c r="R201" s="22"/>
    </row>
    <row r="202" spans="1:18">
      <c r="A202" s="23" t="str">
        <f>"demo_parent_"&amp;_!A201</f>
        <v>demo_parent_10200</v>
      </c>
      <c r="B202" s="22" t="s">
        <v>13385</v>
      </c>
      <c r="C202" s="22" t="s">
        <v>3163</v>
      </c>
      <c r="D202" s="22" t="s">
        <v>14319</v>
      </c>
      <c r="F202" s="25">
        <v>61170</v>
      </c>
      <c r="G202" s="22" t="s">
        <v>9673</v>
      </c>
      <c r="H202" s="22" t="s">
        <v>10905</v>
      </c>
      <c r="I202" s="22" t="s">
        <v>10907</v>
      </c>
      <c r="J202" s="22" t="s">
        <v>14320</v>
      </c>
      <c r="K202" s="22" t="s">
        <v>14321</v>
      </c>
      <c r="L202" s="22" t="s">
        <v>13692</v>
      </c>
      <c r="M202" s="22" t="s">
        <v>13607</v>
      </c>
      <c r="N202" s="22"/>
      <c r="O202" s="22"/>
      <c r="P202" s="14" t="s">
        <v>13384</v>
      </c>
      <c r="Q202" s="22" t="s">
        <v>13384</v>
      </c>
      <c r="R202" s="22"/>
    </row>
    <row r="203" spans="1:18">
      <c r="A203" s="23" t="str">
        <f>"demo_parent_"&amp;_!A202</f>
        <v>demo_parent_10201</v>
      </c>
      <c r="B203" s="22" t="s">
        <v>13385</v>
      </c>
      <c r="C203" s="22" t="s">
        <v>2495</v>
      </c>
      <c r="D203" s="22" t="s">
        <v>14322</v>
      </c>
      <c r="F203" s="25">
        <v>77498</v>
      </c>
      <c r="G203" s="22" t="s">
        <v>9956</v>
      </c>
      <c r="H203" s="22" t="s">
        <v>10905</v>
      </c>
      <c r="I203" s="22" t="s">
        <v>10907</v>
      </c>
      <c r="J203" s="22" t="s">
        <v>14323</v>
      </c>
      <c r="K203" s="22" t="s">
        <v>14324</v>
      </c>
      <c r="L203" s="22" t="s">
        <v>14325</v>
      </c>
      <c r="M203" s="22" t="s">
        <v>13678</v>
      </c>
      <c r="N203" s="22"/>
      <c r="O203" s="22"/>
      <c r="P203" s="14" t="s">
        <v>13384</v>
      </c>
      <c r="Q203" s="22"/>
      <c r="R203" s="22" t="s">
        <v>13384</v>
      </c>
    </row>
    <row r="204" spans="1:18">
      <c r="A204" s="23" t="str">
        <f>"demo_parent_"&amp;_!A203</f>
        <v>demo_parent_10202</v>
      </c>
      <c r="B204" s="22" t="s">
        <v>13385</v>
      </c>
      <c r="C204" s="22" t="s">
        <v>1706</v>
      </c>
      <c r="D204" s="22" t="s">
        <v>14326</v>
      </c>
      <c r="F204" s="25">
        <v>56791</v>
      </c>
      <c r="G204" s="22" t="s">
        <v>9552</v>
      </c>
      <c r="H204" s="22" t="s">
        <v>10905</v>
      </c>
      <c r="I204" s="22" t="s">
        <v>10907</v>
      </c>
      <c r="J204" s="22" t="s">
        <v>14327</v>
      </c>
      <c r="K204" s="22" t="s">
        <v>14328</v>
      </c>
      <c r="L204" s="22" t="s">
        <v>14329</v>
      </c>
      <c r="M204" s="22" t="s">
        <v>14330</v>
      </c>
      <c r="N204" s="22"/>
      <c r="O204" s="22"/>
      <c r="P204" s="14" t="s">
        <v>13384</v>
      </c>
      <c r="Q204" s="22"/>
      <c r="R204" s="22"/>
    </row>
    <row r="205" spans="1:18">
      <c r="A205" s="23" t="str">
        <f>"demo_parent_"&amp;_!A204</f>
        <v>demo_parent_10203</v>
      </c>
      <c r="B205" s="22" t="s">
        <v>13385</v>
      </c>
      <c r="C205" s="22" t="s">
        <v>3532</v>
      </c>
      <c r="D205" s="22" t="s">
        <v>14331</v>
      </c>
      <c r="F205" s="25">
        <v>41476</v>
      </c>
      <c r="G205" s="22" t="s">
        <v>9220</v>
      </c>
      <c r="H205" s="22" t="s">
        <v>10905</v>
      </c>
      <c r="I205" s="22" t="s">
        <v>10907</v>
      </c>
      <c r="J205" s="22" t="s">
        <v>14332</v>
      </c>
      <c r="K205" s="22" t="s">
        <v>14333</v>
      </c>
      <c r="L205" s="22" t="s">
        <v>14334</v>
      </c>
      <c r="M205" s="22" t="s">
        <v>14335</v>
      </c>
      <c r="N205" s="22"/>
      <c r="O205" s="22"/>
      <c r="P205" s="14" t="s">
        <v>13384</v>
      </c>
      <c r="Q205" s="22"/>
      <c r="R205" s="22"/>
    </row>
    <row r="206" spans="1:18">
      <c r="A206" s="23" t="str">
        <f>"demo_parent_"&amp;_!A205</f>
        <v>demo_parent_10204</v>
      </c>
      <c r="B206" s="22" t="s">
        <v>13385</v>
      </c>
      <c r="C206" s="22" t="s">
        <v>971</v>
      </c>
      <c r="D206" s="22" t="s">
        <v>14336</v>
      </c>
      <c r="F206" s="25">
        <v>16758</v>
      </c>
      <c r="G206" s="22" t="s">
        <v>6910</v>
      </c>
      <c r="H206" s="22" t="s">
        <v>10905</v>
      </c>
      <c r="I206" s="22" t="s">
        <v>10907</v>
      </c>
      <c r="J206" s="22" t="s">
        <v>14337</v>
      </c>
      <c r="K206" s="22" t="s">
        <v>14338</v>
      </c>
      <c r="L206" s="22" t="s">
        <v>14339</v>
      </c>
      <c r="M206" s="22" t="s">
        <v>14340</v>
      </c>
      <c r="N206" s="22"/>
      <c r="O206" s="22"/>
      <c r="P206" s="14" t="s">
        <v>13384</v>
      </c>
      <c r="Q206" s="22"/>
      <c r="R206" s="22" t="s">
        <v>13384</v>
      </c>
    </row>
    <row r="207" spans="1:18">
      <c r="A207" s="23" t="str">
        <f>"demo_parent_"&amp;_!A206</f>
        <v>demo_parent_10205</v>
      </c>
      <c r="B207" s="22" t="s">
        <v>13385</v>
      </c>
      <c r="C207" s="22" t="s">
        <v>1815</v>
      </c>
      <c r="D207" s="22" t="s">
        <v>14341</v>
      </c>
      <c r="F207" s="25">
        <v>81251</v>
      </c>
      <c r="G207" s="22" t="s">
        <v>10029</v>
      </c>
      <c r="H207" s="22" t="s">
        <v>10905</v>
      </c>
      <c r="I207" s="22" t="s">
        <v>10907</v>
      </c>
      <c r="J207" s="22" t="s">
        <v>14342</v>
      </c>
      <c r="K207" s="22" t="s">
        <v>14343</v>
      </c>
      <c r="L207" s="22" t="s">
        <v>14344</v>
      </c>
      <c r="M207" s="22" t="s">
        <v>14345</v>
      </c>
      <c r="N207" s="22"/>
      <c r="O207" s="22"/>
      <c r="P207" s="14" t="s">
        <v>13384</v>
      </c>
      <c r="Q207" s="22" t="s">
        <v>13384</v>
      </c>
      <c r="R207" s="22" t="s">
        <v>13384</v>
      </c>
    </row>
    <row r="208" spans="1:18">
      <c r="A208" s="23" t="str">
        <f>"demo_parent_"&amp;_!A207</f>
        <v>demo_parent_10206</v>
      </c>
      <c r="B208" s="22" t="s">
        <v>13385</v>
      </c>
      <c r="C208" s="22" t="s">
        <v>72</v>
      </c>
      <c r="D208" s="22" t="s">
        <v>14346</v>
      </c>
      <c r="F208" s="25">
        <v>28233</v>
      </c>
      <c r="G208" s="22" t="s">
        <v>8990</v>
      </c>
      <c r="H208" s="22" t="s">
        <v>10905</v>
      </c>
      <c r="I208" s="22" t="s">
        <v>10907</v>
      </c>
      <c r="J208" s="22" t="s">
        <v>14347</v>
      </c>
      <c r="K208" s="22" t="s">
        <v>14348</v>
      </c>
      <c r="L208" s="22" t="s">
        <v>14349</v>
      </c>
      <c r="M208" s="22" t="s">
        <v>14350</v>
      </c>
      <c r="N208" s="22"/>
      <c r="O208" s="22"/>
      <c r="P208" s="14" t="s">
        <v>13384</v>
      </c>
      <c r="Q208" s="22"/>
      <c r="R208" s="22" t="s">
        <v>13384</v>
      </c>
    </row>
    <row r="209" spans="1:18">
      <c r="A209" s="23" t="str">
        <f>"demo_parent_"&amp;_!A208</f>
        <v>demo_parent_10207</v>
      </c>
      <c r="B209" s="22" t="s">
        <v>13385</v>
      </c>
      <c r="C209" s="22" t="s">
        <v>3163</v>
      </c>
      <c r="D209" s="22" t="s">
        <v>14351</v>
      </c>
      <c r="F209" s="25">
        <v>17545</v>
      </c>
      <c r="G209" s="22" t="s">
        <v>7563</v>
      </c>
      <c r="H209" s="22" t="s">
        <v>10905</v>
      </c>
      <c r="I209" s="22" t="s">
        <v>10907</v>
      </c>
      <c r="J209" s="22" t="s">
        <v>14352</v>
      </c>
      <c r="K209" s="22" t="s">
        <v>14353</v>
      </c>
      <c r="L209" s="22" t="s">
        <v>13692</v>
      </c>
      <c r="M209" s="22" t="s">
        <v>13607</v>
      </c>
      <c r="N209" s="22"/>
      <c r="O209" s="22"/>
      <c r="P209" s="14" t="s">
        <v>13384</v>
      </c>
      <c r="Q209" s="22"/>
      <c r="R209" s="22" t="s">
        <v>13384</v>
      </c>
    </row>
    <row r="210" spans="1:18">
      <c r="A210" s="23" t="str">
        <f>"demo_parent_"&amp;_!A209</f>
        <v>demo_parent_10208</v>
      </c>
      <c r="B210" s="22" t="s">
        <v>13385</v>
      </c>
      <c r="C210" s="22" t="s">
        <v>201</v>
      </c>
      <c r="D210" s="22" t="s">
        <v>14354</v>
      </c>
      <c r="F210" s="25">
        <v>60371</v>
      </c>
      <c r="G210" s="22" t="s">
        <v>9657</v>
      </c>
      <c r="H210" s="22" t="s">
        <v>10905</v>
      </c>
      <c r="I210" s="22" t="s">
        <v>10907</v>
      </c>
      <c r="J210" s="22" t="s">
        <v>14355</v>
      </c>
      <c r="K210" s="22" t="s">
        <v>14356</v>
      </c>
      <c r="L210" s="22" t="s">
        <v>14357</v>
      </c>
      <c r="M210" s="22" t="s">
        <v>14358</v>
      </c>
      <c r="N210" s="22"/>
      <c r="O210" s="22"/>
      <c r="P210" s="14" t="s">
        <v>13384</v>
      </c>
      <c r="Q210" s="22"/>
      <c r="R210" s="22" t="s">
        <v>13384</v>
      </c>
    </row>
    <row r="211" spans="1:18">
      <c r="A211" s="23" t="str">
        <f>"demo_parent_"&amp;_!A210</f>
        <v>demo_parent_10209</v>
      </c>
      <c r="B211" s="22" t="s">
        <v>13385</v>
      </c>
      <c r="C211" s="22" t="s">
        <v>1749</v>
      </c>
      <c r="D211" s="22" t="s">
        <v>14359</v>
      </c>
      <c r="F211" s="25">
        <v>13462</v>
      </c>
      <c r="G211" s="22" t="s">
        <v>4592</v>
      </c>
      <c r="H211" s="22" t="s">
        <v>10905</v>
      </c>
      <c r="I211" s="22" t="s">
        <v>10907</v>
      </c>
      <c r="J211" s="22" t="s">
        <v>14360</v>
      </c>
      <c r="K211" s="22" t="s">
        <v>14361</v>
      </c>
      <c r="L211" s="22" t="s">
        <v>13829</v>
      </c>
      <c r="M211" s="22" t="s">
        <v>13830</v>
      </c>
      <c r="N211" s="22"/>
      <c r="O211" s="22"/>
      <c r="P211" s="14" t="s">
        <v>13384</v>
      </c>
      <c r="Q211" s="22"/>
      <c r="R211" s="22"/>
    </row>
    <row r="212" spans="1:18">
      <c r="A212" s="23" t="str">
        <f>"demo_parent_"&amp;_!A211</f>
        <v>demo_parent_10210</v>
      </c>
      <c r="B212" s="22" t="s">
        <v>13385</v>
      </c>
      <c r="C212" s="22" t="s">
        <v>1791</v>
      </c>
      <c r="D212" s="22" t="s">
        <v>14362</v>
      </c>
      <c r="F212" s="25">
        <v>11762</v>
      </c>
      <c r="G212" s="22" t="s">
        <v>36</v>
      </c>
      <c r="H212" s="22" t="s">
        <v>10905</v>
      </c>
      <c r="I212" s="22" t="s">
        <v>10907</v>
      </c>
      <c r="J212" s="22" t="s">
        <v>14363</v>
      </c>
      <c r="K212" s="22" t="s">
        <v>14364</v>
      </c>
      <c r="L212" s="22" t="s">
        <v>14365</v>
      </c>
      <c r="M212" s="22" t="s">
        <v>13523</v>
      </c>
      <c r="N212" s="22"/>
      <c r="O212" s="22"/>
      <c r="P212" s="14" t="s">
        <v>13384</v>
      </c>
      <c r="Q212" s="22" t="s">
        <v>13384</v>
      </c>
      <c r="R212" s="22"/>
    </row>
    <row r="213" spans="1:18">
      <c r="A213" s="23" t="str">
        <f>"demo_parent_"&amp;_!A212</f>
        <v>demo_parent_10211</v>
      </c>
      <c r="B213" s="22" t="s">
        <v>13385</v>
      </c>
      <c r="C213" s="22" t="s">
        <v>2012</v>
      </c>
      <c r="D213" s="22" t="s">
        <v>14366</v>
      </c>
      <c r="F213" s="25">
        <v>27430</v>
      </c>
      <c r="G213" s="22" t="s">
        <v>8960</v>
      </c>
      <c r="H213" s="22" t="s">
        <v>10905</v>
      </c>
      <c r="I213" s="22" t="s">
        <v>10907</v>
      </c>
      <c r="J213" s="22" t="s">
        <v>14367</v>
      </c>
      <c r="K213" s="22" t="s">
        <v>14368</v>
      </c>
      <c r="L213" s="22" t="s">
        <v>14369</v>
      </c>
      <c r="M213" s="22" t="s">
        <v>14370</v>
      </c>
      <c r="N213" s="22"/>
      <c r="O213" s="22"/>
      <c r="P213" s="14" t="s">
        <v>13384</v>
      </c>
      <c r="Q213" s="22" t="s">
        <v>13384</v>
      </c>
      <c r="R213" s="22"/>
    </row>
    <row r="214" spans="1:18">
      <c r="A214" s="23" t="str">
        <f>"demo_parent_"&amp;_!A213</f>
        <v>demo_parent_10212</v>
      </c>
      <c r="B214" s="22" t="s">
        <v>13385</v>
      </c>
      <c r="C214" s="22" t="s">
        <v>2824</v>
      </c>
      <c r="D214" s="22" t="s">
        <v>14371</v>
      </c>
      <c r="F214" s="25">
        <v>69437</v>
      </c>
      <c r="G214" s="22" t="s">
        <v>9820</v>
      </c>
      <c r="H214" s="22" t="s">
        <v>10905</v>
      </c>
      <c r="I214" s="22" t="s">
        <v>10907</v>
      </c>
      <c r="J214" s="22" t="s">
        <v>14372</v>
      </c>
      <c r="K214" s="22" t="s">
        <v>14373</v>
      </c>
      <c r="L214" s="22" t="s">
        <v>14374</v>
      </c>
      <c r="M214" s="22" t="s">
        <v>14375</v>
      </c>
      <c r="N214" s="22"/>
      <c r="O214" s="22"/>
      <c r="P214" s="14" t="s">
        <v>13384</v>
      </c>
      <c r="Q214" s="22"/>
      <c r="R214" s="22"/>
    </row>
    <row r="215" spans="1:18">
      <c r="A215" s="23" t="str">
        <f>"demo_parent_"&amp;_!A214</f>
        <v>demo_parent_10213</v>
      </c>
      <c r="B215" s="22" t="s">
        <v>13385</v>
      </c>
      <c r="C215" s="22" t="s">
        <v>1647</v>
      </c>
      <c r="D215" s="22" t="s">
        <v>14376</v>
      </c>
      <c r="F215" s="25">
        <v>22355</v>
      </c>
      <c r="G215" s="22" t="s">
        <v>8843</v>
      </c>
      <c r="H215" s="22" t="s">
        <v>10905</v>
      </c>
      <c r="I215" s="22" t="s">
        <v>10907</v>
      </c>
      <c r="J215" s="22" t="s">
        <v>14377</v>
      </c>
      <c r="K215" s="22" t="s">
        <v>14378</v>
      </c>
      <c r="L215" s="22" t="s">
        <v>14379</v>
      </c>
      <c r="M215" s="22" t="s">
        <v>14380</v>
      </c>
      <c r="N215" s="22"/>
      <c r="O215" s="22"/>
      <c r="P215" s="14" t="s">
        <v>13384</v>
      </c>
      <c r="Q215" s="22"/>
      <c r="R215" s="22" t="s">
        <v>13384</v>
      </c>
    </row>
    <row r="216" spans="1:18">
      <c r="A216" s="23" t="str">
        <f>"demo_parent_"&amp;_!A215</f>
        <v>demo_parent_10214</v>
      </c>
      <c r="B216" s="22" t="s">
        <v>13385</v>
      </c>
      <c r="C216" s="22" t="s">
        <v>1106</v>
      </c>
      <c r="D216" s="22" t="s">
        <v>14381</v>
      </c>
      <c r="F216" s="25">
        <v>61174</v>
      </c>
      <c r="G216" s="22" t="s">
        <v>9676</v>
      </c>
      <c r="H216" s="22" t="s">
        <v>10905</v>
      </c>
      <c r="I216" s="22" t="s">
        <v>10907</v>
      </c>
      <c r="J216" s="22" t="s">
        <v>14382</v>
      </c>
      <c r="K216" s="22" t="s">
        <v>14383</v>
      </c>
      <c r="L216" s="22" t="s">
        <v>14384</v>
      </c>
      <c r="M216" s="22" t="s">
        <v>14385</v>
      </c>
      <c r="N216" s="22"/>
      <c r="O216" s="22"/>
      <c r="P216" s="14" t="s">
        <v>13384</v>
      </c>
      <c r="Q216" s="22"/>
      <c r="R216" s="22" t="s">
        <v>13384</v>
      </c>
    </row>
    <row r="217" spans="1:18">
      <c r="A217" s="23" t="str">
        <f>"demo_parent_"&amp;_!A216</f>
        <v>demo_parent_10215</v>
      </c>
      <c r="B217" s="22" t="s">
        <v>13385</v>
      </c>
      <c r="C217" s="22" t="s">
        <v>1251</v>
      </c>
      <c r="D217" s="22" t="s">
        <v>14386</v>
      </c>
      <c r="F217" s="25">
        <v>41524</v>
      </c>
      <c r="G217" s="22" t="s">
        <v>9220</v>
      </c>
      <c r="H217" s="22" t="s">
        <v>10905</v>
      </c>
      <c r="I217" s="22" t="s">
        <v>10907</v>
      </c>
      <c r="J217" s="22" t="s">
        <v>14387</v>
      </c>
      <c r="K217" s="22" t="s">
        <v>14388</v>
      </c>
      <c r="L217" s="22" t="s">
        <v>14389</v>
      </c>
      <c r="M217" s="22" t="s">
        <v>14390</v>
      </c>
      <c r="N217" s="22"/>
      <c r="O217" s="22"/>
      <c r="P217" s="14" t="s">
        <v>13384</v>
      </c>
      <c r="Q217" s="22" t="s">
        <v>13384</v>
      </c>
      <c r="R217" s="22"/>
    </row>
    <row r="218" spans="1:18">
      <c r="A218" s="23" t="str">
        <f>"demo_parent_"&amp;_!A217</f>
        <v>demo_parent_10216</v>
      </c>
      <c r="B218" s="22" t="s">
        <v>13385</v>
      </c>
      <c r="C218" s="22" t="s">
        <v>2019</v>
      </c>
      <c r="D218" s="22" t="s">
        <v>14391</v>
      </c>
      <c r="F218" s="25">
        <v>68630</v>
      </c>
      <c r="G218" s="22" t="s">
        <v>9807</v>
      </c>
      <c r="H218" s="22" t="s">
        <v>10905</v>
      </c>
      <c r="I218" s="22" t="s">
        <v>10907</v>
      </c>
      <c r="J218" s="22" t="s">
        <v>14392</v>
      </c>
      <c r="K218" s="22" t="s">
        <v>14393</v>
      </c>
      <c r="L218" s="22" t="s">
        <v>13532</v>
      </c>
      <c r="M218" s="22" t="s">
        <v>13533</v>
      </c>
      <c r="N218" s="22"/>
      <c r="O218" s="22"/>
      <c r="P218" s="14" t="s">
        <v>13384</v>
      </c>
      <c r="Q218" s="22" t="s">
        <v>13384</v>
      </c>
      <c r="R218" s="22" t="s">
        <v>13384</v>
      </c>
    </row>
    <row r="219" spans="1:18">
      <c r="A219" s="23" t="str">
        <f>"demo_parent_"&amp;_!A218</f>
        <v>demo_parent_10217</v>
      </c>
      <c r="B219" s="22" t="s">
        <v>13385</v>
      </c>
      <c r="C219" s="22" t="s">
        <v>993</v>
      </c>
      <c r="D219" s="22" t="s">
        <v>14394</v>
      </c>
      <c r="F219" s="25">
        <v>79335</v>
      </c>
      <c r="G219" s="22" t="s">
        <v>10009</v>
      </c>
      <c r="H219" s="22" t="s">
        <v>10905</v>
      </c>
      <c r="I219" s="22" t="s">
        <v>10907</v>
      </c>
      <c r="J219" s="22" t="s">
        <v>14395</v>
      </c>
      <c r="K219" s="22" t="s">
        <v>14396</v>
      </c>
      <c r="L219" s="22" t="s">
        <v>13856</v>
      </c>
      <c r="M219" s="22" t="s">
        <v>13857</v>
      </c>
      <c r="N219" s="22"/>
      <c r="O219" s="22"/>
      <c r="P219" s="14" t="s">
        <v>13384</v>
      </c>
      <c r="Q219" s="22"/>
      <c r="R219" s="22"/>
    </row>
    <row r="220" spans="1:18">
      <c r="A220" s="23" t="str">
        <f>"demo_parent_"&amp;_!A219</f>
        <v>demo_parent_10218</v>
      </c>
      <c r="B220" s="22" t="s">
        <v>13385</v>
      </c>
      <c r="C220" s="22" t="s">
        <v>2676</v>
      </c>
      <c r="D220" s="22" t="s">
        <v>14397</v>
      </c>
      <c r="F220" s="25">
        <v>74190</v>
      </c>
      <c r="G220" s="22" t="s">
        <v>9899</v>
      </c>
      <c r="H220" s="22" t="s">
        <v>10905</v>
      </c>
      <c r="I220" s="22" t="s">
        <v>10907</v>
      </c>
      <c r="J220" s="22" t="s">
        <v>14398</v>
      </c>
      <c r="K220" s="22" t="s">
        <v>14399</v>
      </c>
      <c r="L220" s="22" t="s">
        <v>14196</v>
      </c>
      <c r="M220" s="22" t="s">
        <v>14197</v>
      </c>
      <c r="N220" s="22"/>
      <c r="O220" s="22"/>
      <c r="P220" s="14" t="s">
        <v>13384</v>
      </c>
      <c r="Q220" s="22" t="s">
        <v>13384</v>
      </c>
      <c r="R220" s="22" t="s">
        <v>13384</v>
      </c>
    </row>
    <row r="221" spans="1:18">
      <c r="A221" s="23" t="str">
        <f>"demo_parent_"&amp;_!A220</f>
        <v>demo_parent_10219</v>
      </c>
      <c r="B221" s="22" t="s">
        <v>13385</v>
      </c>
      <c r="C221" s="22" t="s">
        <v>3502</v>
      </c>
      <c r="D221" s="22" t="s">
        <v>14400</v>
      </c>
      <c r="F221" s="25">
        <v>18232</v>
      </c>
      <c r="G221" s="22" t="s">
        <v>7849</v>
      </c>
      <c r="H221" s="22" t="s">
        <v>10905</v>
      </c>
      <c r="I221" s="22" t="s">
        <v>10907</v>
      </c>
      <c r="J221" s="22" t="s">
        <v>14401</v>
      </c>
      <c r="K221" s="22" t="s">
        <v>14402</v>
      </c>
      <c r="L221" s="22" t="s">
        <v>14403</v>
      </c>
      <c r="M221" s="22" t="s">
        <v>14404</v>
      </c>
      <c r="N221" s="22"/>
      <c r="O221" s="22"/>
      <c r="P221" s="14" t="s">
        <v>13384</v>
      </c>
      <c r="Q221" s="22"/>
      <c r="R221" s="22" t="s">
        <v>13384</v>
      </c>
    </row>
    <row r="222" spans="1:18">
      <c r="A222" s="23" t="str">
        <f>"demo_parent_"&amp;_!A221</f>
        <v>demo_parent_10220</v>
      </c>
      <c r="B222" s="22" t="s">
        <v>13385</v>
      </c>
      <c r="C222" s="22" t="s">
        <v>2725</v>
      </c>
      <c r="D222" s="22" t="s">
        <v>14405</v>
      </c>
      <c r="F222" s="25">
        <v>16775</v>
      </c>
      <c r="G222" s="22" t="s">
        <v>6910</v>
      </c>
      <c r="H222" s="22" t="s">
        <v>10905</v>
      </c>
      <c r="I222" s="22" t="s">
        <v>10907</v>
      </c>
      <c r="J222" s="22" t="s">
        <v>14406</v>
      </c>
      <c r="K222" s="22" t="s">
        <v>14407</v>
      </c>
      <c r="L222" s="22" t="s">
        <v>13959</v>
      </c>
      <c r="M222" s="22" t="s">
        <v>13960</v>
      </c>
      <c r="N222" s="22"/>
      <c r="O222" s="22"/>
      <c r="P222" s="14" t="s">
        <v>13384</v>
      </c>
      <c r="Q222" s="22" t="s">
        <v>13384</v>
      </c>
      <c r="R222" s="22"/>
    </row>
    <row r="223" spans="1:18">
      <c r="A223" s="23" t="str">
        <f>"demo_parent_"&amp;_!A222</f>
        <v>demo_parent_10221</v>
      </c>
      <c r="B223" s="22" t="s">
        <v>13385</v>
      </c>
      <c r="C223" s="22" t="s">
        <v>1379</v>
      </c>
      <c r="D223" s="22" t="s">
        <v>14408</v>
      </c>
      <c r="F223" s="25">
        <v>30572</v>
      </c>
      <c r="G223" s="22" t="s">
        <v>9040</v>
      </c>
      <c r="H223" s="22" t="s">
        <v>10905</v>
      </c>
      <c r="I223" s="22" t="s">
        <v>10907</v>
      </c>
      <c r="J223" s="22" t="s">
        <v>14409</v>
      </c>
      <c r="K223" s="22" t="s">
        <v>14410</v>
      </c>
      <c r="L223" s="22" t="s">
        <v>14411</v>
      </c>
      <c r="M223" s="22" t="s">
        <v>14412</v>
      </c>
      <c r="N223" s="22"/>
      <c r="O223" s="22"/>
      <c r="P223" s="14" t="s">
        <v>13384</v>
      </c>
      <c r="Q223" s="22" t="s">
        <v>13384</v>
      </c>
      <c r="R223" s="22" t="s">
        <v>13384</v>
      </c>
    </row>
    <row r="224" spans="1:18">
      <c r="A224" s="23" t="str">
        <f>"demo_parent_"&amp;_!A223</f>
        <v>demo_parent_10222</v>
      </c>
      <c r="B224" s="22" t="s">
        <v>13385</v>
      </c>
      <c r="C224" s="22" t="s">
        <v>2012</v>
      </c>
      <c r="D224" s="22" t="s">
        <v>14413</v>
      </c>
      <c r="F224" s="25">
        <v>54145</v>
      </c>
      <c r="G224" s="22" t="s">
        <v>9514</v>
      </c>
      <c r="H224" s="22" t="s">
        <v>10905</v>
      </c>
      <c r="I224" s="22" t="s">
        <v>10907</v>
      </c>
      <c r="J224" s="22" t="s">
        <v>14414</v>
      </c>
      <c r="K224" s="22" t="s">
        <v>14415</v>
      </c>
      <c r="L224" s="22" t="s">
        <v>14369</v>
      </c>
      <c r="M224" s="22" t="s">
        <v>14370</v>
      </c>
      <c r="N224" s="22"/>
      <c r="O224" s="22"/>
      <c r="P224" s="14" t="s">
        <v>13384</v>
      </c>
      <c r="Q224" s="22"/>
      <c r="R224" s="22" t="s">
        <v>13384</v>
      </c>
    </row>
    <row r="225" spans="1:18">
      <c r="A225" s="23" t="str">
        <f>"demo_parent_"&amp;_!A224</f>
        <v>demo_parent_10223</v>
      </c>
      <c r="B225" s="22" t="s">
        <v>13385</v>
      </c>
      <c r="C225" s="22" t="s">
        <v>1844</v>
      </c>
      <c r="D225" s="22" t="s">
        <v>14416</v>
      </c>
      <c r="F225" s="25">
        <v>33134</v>
      </c>
      <c r="G225" s="22" t="s">
        <v>9088</v>
      </c>
      <c r="H225" s="22" t="s">
        <v>10905</v>
      </c>
      <c r="I225" s="22" t="s">
        <v>10907</v>
      </c>
      <c r="J225" s="22" t="s">
        <v>14417</v>
      </c>
      <c r="K225" s="22" t="s">
        <v>14418</v>
      </c>
      <c r="L225" s="22" t="s">
        <v>13429</v>
      </c>
      <c r="M225" s="22" t="s">
        <v>13430</v>
      </c>
      <c r="N225" s="22"/>
      <c r="O225" s="22"/>
      <c r="P225" s="14" t="s">
        <v>13384</v>
      </c>
      <c r="Q225" s="22"/>
      <c r="R225" s="22"/>
    </row>
    <row r="226" spans="1:18">
      <c r="A226" s="23" t="str">
        <f>"demo_parent_"&amp;_!A225</f>
        <v>demo_parent_10224</v>
      </c>
      <c r="B226" s="22" t="s">
        <v>13385</v>
      </c>
      <c r="C226" s="22" t="s">
        <v>3604</v>
      </c>
      <c r="D226" s="22" t="s">
        <v>14419</v>
      </c>
      <c r="F226" s="25">
        <v>51394</v>
      </c>
      <c r="G226" s="22" t="s">
        <v>9430</v>
      </c>
      <c r="H226" s="22" t="s">
        <v>10905</v>
      </c>
      <c r="I226" s="22" t="s">
        <v>10907</v>
      </c>
      <c r="J226" s="22" t="s">
        <v>14420</v>
      </c>
      <c r="K226" s="22" t="s">
        <v>14421</v>
      </c>
      <c r="L226" s="22" t="s">
        <v>14422</v>
      </c>
      <c r="M226" s="22" t="s">
        <v>14423</v>
      </c>
      <c r="N226" s="22"/>
      <c r="O226" s="22"/>
      <c r="P226" s="14" t="s">
        <v>13384</v>
      </c>
      <c r="Q226" s="22" t="s">
        <v>13384</v>
      </c>
      <c r="R226" s="22" t="s">
        <v>13384</v>
      </c>
    </row>
    <row r="227" spans="1:18">
      <c r="A227" s="23" t="str">
        <f>"demo_parent_"&amp;_!A226</f>
        <v>demo_parent_10225</v>
      </c>
      <c r="B227" s="22" t="s">
        <v>13385</v>
      </c>
      <c r="C227" s="22" t="s">
        <v>449</v>
      </c>
      <c r="D227" s="22" t="s">
        <v>14424</v>
      </c>
      <c r="F227" s="25">
        <v>98206</v>
      </c>
      <c r="G227" s="22" t="s">
        <v>10418</v>
      </c>
      <c r="H227" s="22" t="s">
        <v>10905</v>
      </c>
      <c r="I227" s="22" t="s">
        <v>10907</v>
      </c>
      <c r="J227" s="22" t="s">
        <v>14425</v>
      </c>
      <c r="K227" s="22" t="s">
        <v>14426</v>
      </c>
      <c r="L227" s="22" t="s">
        <v>14427</v>
      </c>
      <c r="M227" s="22" t="s">
        <v>14428</v>
      </c>
      <c r="N227" s="22"/>
      <c r="O227" s="22"/>
      <c r="P227" s="14" t="s">
        <v>13384</v>
      </c>
      <c r="Q227" s="22" t="s">
        <v>13384</v>
      </c>
      <c r="R227" s="22" t="s">
        <v>13384</v>
      </c>
    </row>
    <row r="228" spans="1:18">
      <c r="A228" s="23" t="str">
        <f>"demo_parent_"&amp;_!A227</f>
        <v>demo_parent_10226</v>
      </c>
      <c r="B228" s="22" t="s">
        <v>13385</v>
      </c>
      <c r="C228" s="22" t="s">
        <v>3582</v>
      </c>
      <c r="D228" s="22" t="s">
        <v>14429</v>
      </c>
      <c r="F228" s="25">
        <v>17730</v>
      </c>
      <c r="G228" s="22" t="s">
        <v>7563</v>
      </c>
      <c r="H228" s="22" t="s">
        <v>10905</v>
      </c>
      <c r="I228" s="22" t="s">
        <v>10907</v>
      </c>
      <c r="J228" s="22" t="s">
        <v>14430</v>
      </c>
      <c r="K228" s="22" t="s">
        <v>14431</v>
      </c>
      <c r="L228" s="22" t="s">
        <v>14432</v>
      </c>
      <c r="M228" s="22" t="s">
        <v>14433</v>
      </c>
      <c r="N228" s="22"/>
      <c r="O228" s="22"/>
      <c r="P228" s="14" t="s">
        <v>13384</v>
      </c>
      <c r="Q228" s="22"/>
      <c r="R228" s="22" t="s">
        <v>13384</v>
      </c>
    </row>
    <row r="229" spans="1:18">
      <c r="A229" s="23" t="str">
        <f>"demo_parent_"&amp;_!A228</f>
        <v>demo_parent_10227</v>
      </c>
      <c r="B229" s="22" t="s">
        <v>13385</v>
      </c>
      <c r="C229" s="22" t="s">
        <v>1918</v>
      </c>
      <c r="D229" s="22" t="s">
        <v>14434</v>
      </c>
      <c r="F229" s="25">
        <v>93791</v>
      </c>
      <c r="G229" s="22" t="s">
        <v>10331</v>
      </c>
      <c r="H229" s="22" t="s">
        <v>10905</v>
      </c>
      <c r="I229" s="22" t="s">
        <v>10907</v>
      </c>
      <c r="J229" s="22" t="s">
        <v>14435</v>
      </c>
      <c r="K229" s="22" t="s">
        <v>14436</v>
      </c>
      <c r="L229" s="22" t="s">
        <v>14437</v>
      </c>
      <c r="M229" s="22" t="s">
        <v>14438</v>
      </c>
      <c r="N229" s="22"/>
      <c r="O229" s="22"/>
      <c r="P229" s="14" t="s">
        <v>13384</v>
      </c>
      <c r="Q229" s="22" t="s">
        <v>13384</v>
      </c>
      <c r="R229" s="22" t="s">
        <v>13384</v>
      </c>
    </row>
    <row r="230" spans="1:18">
      <c r="A230" s="23" t="str">
        <f>"demo_parent_"&amp;_!A229</f>
        <v>demo_parent_10228</v>
      </c>
      <c r="B230" s="22" t="s">
        <v>13385</v>
      </c>
      <c r="C230" s="22" t="s">
        <v>3305</v>
      </c>
      <c r="D230" s="22" t="s">
        <v>14439</v>
      </c>
      <c r="F230" s="25">
        <v>26634</v>
      </c>
      <c r="G230" s="22" t="s">
        <v>8928</v>
      </c>
      <c r="H230" s="22" t="s">
        <v>10905</v>
      </c>
      <c r="I230" s="22" t="s">
        <v>10907</v>
      </c>
      <c r="J230" s="22" t="s">
        <v>14440</v>
      </c>
      <c r="K230" s="22" t="s">
        <v>14441</v>
      </c>
      <c r="L230" s="22" t="s">
        <v>14442</v>
      </c>
      <c r="M230" s="22" t="s">
        <v>14443</v>
      </c>
      <c r="N230" s="22"/>
      <c r="O230" s="22"/>
      <c r="P230" s="14" t="s">
        <v>13384</v>
      </c>
      <c r="Q230" s="22"/>
      <c r="R230" s="22"/>
    </row>
    <row r="231" spans="1:18">
      <c r="A231" s="23" t="str">
        <f>"demo_parent_"&amp;_!A230</f>
        <v>demo_parent_10229</v>
      </c>
      <c r="B231" s="22" t="s">
        <v>13385</v>
      </c>
      <c r="C231" s="22" t="s">
        <v>1579</v>
      </c>
      <c r="D231" s="22" t="s">
        <v>14444</v>
      </c>
      <c r="F231" s="25">
        <v>37143</v>
      </c>
      <c r="G231" s="22" t="s">
        <v>9176</v>
      </c>
      <c r="H231" s="22" t="s">
        <v>10905</v>
      </c>
      <c r="I231" s="22" t="s">
        <v>10907</v>
      </c>
      <c r="J231" s="22" t="s">
        <v>14445</v>
      </c>
      <c r="K231" s="22" t="s">
        <v>14446</v>
      </c>
      <c r="L231" s="22" t="s">
        <v>14447</v>
      </c>
      <c r="M231" s="22" t="s">
        <v>14448</v>
      </c>
      <c r="N231" s="22"/>
      <c r="O231" s="22"/>
      <c r="P231" s="14" t="s">
        <v>13384</v>
      </c>
      <c r="Q231" s="22"/>
      <c r="R231" s="22"/>
    </row>
    <row r="232" spans="1:18">
      <c r="A232" s="23" t="str">
        <f>"demo_parent_"&amp;_!A231</f>
        <v>demo_parent_10230</v>
      </c>
      <c r="B232" s="22" t="s">
        <v>13385</v>
      </c>
      <c r="C232" s="22" t="s">
        <v>2290</v>
      </c>
      <c r="D232" s="22" t="s">
        <v>14449</v>
      </c>
      <c r="F232" s="25">
        <v>81594</v>
      </c>
      <c r="G232" s="22" t="s">
        <v>10035</v>
      </c>
      <c r="H232" s="22" t="s">
        <v>10905</v>
      </c>
      <c r="I232" s="22" t="s">
        <v>10907</v>
      </c>
      <c r="J232" s="22" t="s">
        <v>14450</v>
      </c>
      <c r="K232" s="22" t="s">
        <v>14451</v>
      </c>
      <c r="L232" s="22" t="s">
        <v>14452</v>
      </c>
      <c r="M232" s="22" t="s">
        <v>14453</v>
      </c>
      <c r="N232" s="22"/>
      <c r="O232" s="22"/>
      <c r="P232" s="14" t="s">
        <v>13384</v>
      </c>
      <c r="Q232" s="22"/>
      <c r="R232" s="22"/>
    </row>
    <row r="233" spans="1:18">
      <c r="A233" s="23" t="str">
        <f>"demo_parent_"&amp;_!A232</f>
        <v>demo_parent_10231</v>
      </c>
      <c r="B233" s="22" t="s">
        <v>13385</v>
      </c>
      <c r="C233" s="22" t="s">
        <v>1668</v>
      </c>
      <c r="D233" s="22" t="s">
        <v>14454</v>
      </c>
      <c r="F233" s="25">
        <v>13638</v>
      </c>
      <c r="G233" s="22" t="s">
        <v>4810</v>
      </c>
      <c r="H233" s="22" t="s">
        <v>10905</v>
      </c>
      <c r="I233" s="22" t="s">
        <v>10907</v>
      </c>
      <c r="J233" s="22" t="s">
        <v>14455</v>
      </c>
      <c r="K233" s="22" t="s">
        <v>14456</v>
      </c>
      <c r="L233" s="22" t="s">
        <v>14457</v>
      </c>
      <c r="M233" s="22" t="s">
        <v>14458</v>
      </c>
      <c r="N233" s="22"/>
      <c r="O233" s="22"/>
      <c r="P233" s="14" t="s">
        <v>13384</v>
      </c>
      <c r="Q233" s="22" t="s">
        <v>13384</v>
      </c>
      <c r="R233" s="22"/>
    </row>
    <row r="234" spans="1:18">
      <c r="A234" s="23" t="str">
        <f>"demo_parent_"&amp;_!A233</f>
        <v>demo_parent_10232</v>
      </c>
      <c r="B234" s="22" t="s">
        <v>13385</v>
      </c>
      <c r="C234" s="22" t="s">
        <v>2620</v>
      </c>
      <c r="D234" s="22" t="s">
        <v>14459</v>
      </c>
      <c r="F234" s="25">
        <v>57992</v>
      </c>
      <c r="G234" s="22" t="s">
        <v>9610</v>
      </c>
      <c r="H234" s="22" t="s">
        <v>10905</v>
      </c>
      <c r="I234" s="22" t="s">
        <v>10907</v>
      </c>
      <c r="J234" s="22" t="s">
        <v>14460</v>
      </c>
      <c r="K234" s="22" t="s">
        <v>14461</v>
      </c>
      <c r="L234" s="22" t="s">
        <v>14462</v>
      </c>
      <c r="M234" s="22" t="s">
        <v>14463</v>
      </c>
      <c r="N234" s="22"/>
      <c r="O234" s="22"/>
      <c r="P234" s="14" t="s">
        <v>13384</v>
      </c>
      <c r="Q234" s="22"/>
      <c r="R234" s="22" t="s">
        <v>13384</v>
      </c>
    </row>
    <row r="235" spans="1:18">
      <c r="A235" s="23" t="str">
        <f>"demo_parent_"&amp;_!A234</f>
        <v>demo_parent_10233</v>
      </c>
      <c r="B235" s="22" t="s">
        <v>13385</v>
      </c>
      <c r="C235" s="22" t="s">
        <v>169</v>
      </c>
      <c r="D235" s="22" t="s">
        <v>14464</v>
      </c>
      <c r="F235" s="25">
        <v>11445</v>
      </c>
      <c r="G235" s="22" t="s">
        <v>36</v>
      </c>
      <c r="H235" s="22" t="s">
        <v>10905</v>
      </c>
      <c r="I235" s="22" t="s">
        <v>10907</v>
      </c>
      <c r="J235" s="22" t="s">
        <v>14465</v>
      </c>
      <c r="K235" s="22" t="s">
        <v>14466</v>
      </c>
      <c r="L235" s="22" t="s">
        <v>14467</v>
      </c>
      <c r="M235" s="22" t="s">
        <v>14468</v>
      </c>
      <c r="N235" s="22"/>
      <c r="O235" s="22"/>
      <c r="P235" s="14" t="s">
        <v>13384</v>
      </c>
      <c r="Q235" s="22" t="s">
        <v>13384</v>
      </c>
      <c r="R235" s="22"/>
    </row>
    <row r="236" spans="1:18">
      <c r="A236" s="23" t="str">
        <f>"demo_parent_"&amp;_!A235</f>
        <v>demo_parent_10234</v>
      </c>
      <c r="B236" s="22" t="s">
        <v>13385</v>
      </c>
      <c r="C236" s="22" t="s">
        <v>2562</v>
      </c>
      <c r="D236" s="22" t="s">
        <v>14469</v>
      </c>
      <c r="F236" s="25">
        <v>86433</v>
      </c>
      <c r="G236" s="22" t="s">
        <v>10183</v>
      </c>
      <c r="H236" s="22" t="s">
        <v>10905</v>
      </c>
      <c r="I236" s="22" t="s">
        <v>10907</v>
      </c>
      <c r="J236" s="22" t="s">
        <v>14470</v>
      </c>
      <c r="K236" s="22" t="s">
        <v>14471</v>
      </c>
      <c r="L236" s="22" t="s">
        <v>14472</v>
      </c>
      <c r="M236" s="22" t="s">
        <v>14473</v>
      </c>
      <c r="N236" s="22"/>
      <c r="O236" s="22"/>
      <c r="P236" s="14" t="s">
        <v>13384</v>
      </c>
      <c r="Q236" s="22"/>
      <c r="R236" s="22"/>
    </row>
    <row r="237" spans="1:18">
      <c r="A237" s="23" t="str">
        <f>"demo_parent_"&amp;_!A236</f>
        <v>demo_parent_10235</v>
      </c>
      <c r="B237" s="22" t="s">
        <v>13385</v>
      </c>
      <c r="C237" s="22" t="s">
        <v>783</v>
      </c>
      <c r="D237" s="22" t="s">
        <v>14474</v>
      </c>
      <c r="F237" s="25">
        <v>26741</v>
      </c>
      <c r="G237" s="22" t="s">
        <v>8931</v>
      </c>
      <c r="H237" s="22" t="s">
        <v>10905</v>
      </c>
      <c r="I237" s="22" t="s">
        <v>10907</v>
      </c>
      <c r="J237" s="22" t="s">
        <v>14475</v>
      </c>
      <c r="K237" s="22" t="s">
        <v>14476</v>
      </c>
      <c r="L237" s="22" t="s">
        <v>14477</v>
      </c>
      <c r="M237" s="22" t="s">
        <v>14478</v>
      </c>
      <c r="N237" s="22"/>
      <c r="O237" s="22"/>
      <c r="P237" s="14" t="s">
        <v>13384</v>
      </c>
      <c r="Q237" s="22" t="s">
        <v>13384</v>
      </c>
      <c r="R237" s="22" t="s">
        <v>13384</v>
      </c>
    </row>
    <row r="238" spans="1:18">
      <c r="A238" s="23" t="str">
        <f>"demo_parent_"&amp;_!A237</f>
        <v>demo_parent_10236</v>
      </c>
      <c r="B238" s="22" t="s">
        <v>13385</v>
      </c>
      <c r="C238" s="22" t="s">
        <v>3460</v>
      </c>
      <c r="D238" s="22" t="s">
        <v>14479</v>
      </c>
      <c r="F238" s="25">
        <v>26372</v>
      </c>
      <c r="G238" s="22" t="s">
        <v>8915</v>
      </c>
      <c r="H238" s="22" t="s">
        <v>10905</v>
      </c>
      <c r="I238" s="22" t="s">
        <v>10907</v>
      </c>
      <c r="J238" s="22" t="s">
        <v>14480</v>
      </c>
      <c r="K238" s="22" t="s">
        <v>14481</v>
      </c>
      <c r="L238" s="22" t="s">
        <v>14482</v>
      </c>
      <c r="M238" s="22" t="s">
        <v>14011</v>
      </c>
      <c r="N238" s="22"/>
      <c r="O238" s="22"/>
      <c r="P238" s="14" t="s">
        <v>13384</v>
      </c>
      <c r="Q238" s="22" t="s">
        <v>13384</v>
      </c>
      <c r="R238" s="22" t="s">
        <v>13384</v>
      </c>
    </row>
    <row r="239" spans="1:18">
      <c r="A239" s="23" t="str">
        <f>"demo_parent_"&amp;_!A238</f>
        <v>demo_parent_10237</v>
      </c>
      <c r="B239" s="22" t="s">
        <v>13385</v>
      </c>
      <c r="C239" s="22" t="s">
        <v>564</v>
      </c>
      <c r="D239" s="22" t="s">
        <v>14483</v>
      </c>
      <c r="F239" s="25">
        <v>37045</v>
      </c>
      <c r="G239" s="22" t="s">
        <v>9175</v>
      </c>
      <c r="H239" s="22" t="s">
        <v>10905</v>
      </c>
      <c r="I239" s="22" t="s">
        <v>10907</v>
      </c>
      <c r="J239" s="22" t="s">
        <v>14484</v>
      </c>
      <c r="K239" s="22" t="s">
        <v>14485</v>
      </c>
      <c r="L239" s="22" t="s">
        <v>14486</v>
      </c>
      <c r="M239" s="22" t="s">
        <v>14487</v>
      </c>
      <c r="N239" s="22"/>
      <c r="O239" s="22"/>
      <c r="P239" s="14" t="s">
        <v>13384</v>
      </c>
      <c r="Q239" s="22"/>
      <c r="R239" s="22"/>
    </row>
    <row r="240" spans="1:18">
      <c r="A240" s="23" t="str">
        <f>"demo_parent_"&amp;_!A239</f>
        <v>demo_parent_10238</v>
      </c>
      <c r="B240" s="22" t="s">
        <v>13385</v>
      </c>
      <c r="C240" s="22" t="s">
        <v>1008</v>
      </c>
      <c r="D240" s="22" t="s">
        <v>14488</v>
      </c>
      <c r="F240" s="25">
        <v>21137</v>
      </c>
      <c r="G240" s="22" t="s">
        <v>8579</v>
      </c>
      <c r="H240" s="22" t="s">
        <v>10905</v>
      </c>
      <c r="I240" s="22" t="s">
        <v>10907</v>
      </c>
      <c r="J240" s="22" t="s">
        <v>14489</v>
      </c>
      <c r="K240" s="22" t="s">
        <v>14490</v>
      </c>
      <c r="L240" s="22" t="s">
        <v>13687</v>
      </c>
      <c r="M240" s="22" t="s">
        <v>13688</v>
      </c>
      <c r="N240" s="22"/>
      <c r="O240" s="22"/>
      <c r="P240" s="14" t="s">
        <v>13384</v>
      </c>
      <c r="Q240" s="22" t="s">
        <v>13384</v>
      </c>
      <c r="R240" s="22"/>
    </row>
    <row r="241" spans="1:18">
      <c r="A241" s="23" t="str">
        <f>"demo_parent_"&amp;_!A240</f>
        <v>demo_parent_10239</v>
      </c>
      <c r="B241" s="22" t="s">
        <v>13385</v>
      </c>
      <c r="C241" s="22" t="s">
        <v>1998</v>
      </c>
      <c r="D241" s="22" t="s">
        <v>14491</v>
      </c>
      <c r="F241" s="25">
        <v>47397</v>
      </c>
      <c r="G241" s="22" t="s">
        <v>9381</v>
      </c>
      <c r="H241" s="22" t="s">
        <v>10905</v>
      </c>
      <c r="I241" s="22" t="s">
        <v>10907</v>
      </c>
      <c r="J241" s="22" t="s">
        <v>14492</v>
      </c>
      <c r="K241" s="22" t="s">
        <v>14493</v>
      </c>
      <c r="L241" s="22" t="s">
        <v>13896</v>
      </c>
      <c r="M241" s="22" t="s">
        <v>13897</v>
      </c>
      <c r="N241" s="22"/>
      <c r="O241" s="22"/>
      <c r="P241" s="14" t="s">
        <v>13384</v>
      </c>
      <c r="Q241" s="22" t="s">
        <v>13384</v>
      </c>
      <c r="R241" s="22" t="s">
        <v>13384</v>
      </c>
    </row>
  </sheetData>
  <autoFilter ref="A1:U5" xr:uid="{00000000-0009-0000-0000-000005000000}"/>
  <pageMargins left="0.7" right="0.7" top="0.59722222222222199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242"/>
  <sheetViews>
    <sheetView zoomScaleNormal="100" workbookViewId="0">
      <selection activeCell="C21" sqref="C21"/>
    </sheetView>
  </sheetViews>
  <sheetFormatPr defaultRowHeight="15"/>
  <cols>
    <col min="1" max="1" width="32.7109375" style="14" customWidth="1"/>
    <col min="2" max="2" width="14" style="14" customWidth="1"/>
    <col min="3" max="3" width="30.28515625" style="14" customWidth="1"/>
    <col min="4" max="4" width="24.7109375" style="14" customWidth="1"/>
    <col min="5" max="5" width="21" style="14" customWidth="1"/>
    <col min="6" max="6" width="19.85546875" style="14" customWidth="1"/>
    <col min="7" max="7" width="6.7109375" style="14" customWidth="1"/>
    <col min="8" max="8" width="14.7109375" style="14" customWidth="1"/>
    <col min="9" max="10" width="11.5703125" style="14" customWidth="1"/>
    <col min="11" max="11" width="14.85546875" style="14" customWidth="1"/>
    <col min="12" max="12" width="13.42578125" style="14" customWidth="1"/>
    <col min="13" max="13" width="13.28515625" style="14" customWidth="1"/>
    <col min="14" max="14" width="30.42578125" style="14" customWidth="1"/>
    <col min="15" max="15" width="13.140625" style="14" customWidth="1"/>
    <col min="16" max="16" width="32.7109375" style="14" customWidth="1"/>
    <col min="17" max="17" width="16.28515625" style="14" customWidth="1"/>
    <col min="18" max="18" width="14.5703125" style="14" customWidth="1"/>
    <col min="19" max="1025" width="9.140625" style="14" customWidth="1"/>
  </cols>
  <sheetData>
    <row r="1" spans="1:17" s="16" customFormat="1">
      <c r="A1" s="15" t="s">
        <v>13358</v>
      </c>
      <c r="B1" s="15" t="s">
        <v>13359</v>
      </c>
      <c r="C1" s="15" t="s">
        <v>13360</v>
      </c>
      <c r="D1" s="15" t="s">
        <v>14494</v>
      </c>
      <c r="E1" s="15" t="s">
        <v>14495</v>
      </c>
      <c r="F1" s="15" t="s">
        <v>13361</v>
      </c>
      <c r="G1" s="15" t="s">
        <v>13362</v>
      </c>
      <c r="H1" s="15" t="s">
        <v>13363</v>
      </c>
      <c r="I1" s="15" t="s">
        <v>13364</v>
      </c>
      <c r="J1" s="15" t="s">
        <v>13365</v>
      </c>
      <c r="K1" s="15" t="s">
        <v>13366</v>
      </c>
      <c r="L1" s="15" t="s">
        <v>13367</v>
      </c>
      <c r="M1" s="22" t="s">
        <v>13368</v>
      </c>
      <c r="N1" s="15" t="s">
        <v>13369</v>
      </c>
      <c r="O1" s="15" t="s">
        <v>13373</v>
      </c>
      <c r="P1" s="15"/>
      <c r="Q1" s="15"/>
    </row>
    <row r="2" spans="1:17">
      <c r="A2" s="23" t="str">
        <f>"demo_comp_cct_"&amp;_!A1</f>
        <v>demo_comp_cct_10000</v>
      </c>
      <c r="B2"/>
      <c r="C2" s="17" t="str">
        <f t="shared" ref="C2:C19" si="0">"AF Stockholm Liljeholmen"</f>
        <v>AF Stockholm Liljeholmen</v>
      </c>
      <c r="D2" s="11" t="s">
        <v>13376</v>
      </c>
      <c r="E2" s="22"/>
      <c r="F2" s="17" t="s">
        <v>14496</v>
      </c>
      <c r="G2" s="22"/>
      <c r="H2" s="25">
        <v>13641</v>
      </c>
      <c r="I2" s="22" t="s">
        <v>14496</v>
      </c>
      <c r="J2" s="14" t="s">
        <v>10905</v>
      </c>
      <c r="K2" s="22" t="s">
        <v>10907</v>
      </c>
      <c r="L2" s="20" t="s">
        <v>13381</v>
      </c>
      <c r="M2" s="22"/>
      <c r="N2" s="20" t="s">
        <v>13382</v>
      </c>
      <c r="O2" s="22" t="b">
        <f>FALSE()</f>
        <v>0</v>
      </c>
      <c r="P2" s="22"/>
      <c r="Q2" s="22"/>
    </row>
    <row r="3" spans="1:17">
      <c r="A3" s="23" t="str">
        <f>"demo_comp_cct_"&amp;_!A2</f>
        <v>demo_comp_cct_10001</v>
      </c>
      <c r="B3" s="22" t="s">
        <v>13385</v>
      </c>
      <c r="C3" s="17" t="str">
        <f t="shared" si="0"/>
        <v>AF Stockholm Liljeholmen</v>
      </c>
      <c r="D3" s="11" t="s">
        <v>13376</v>
      </c>
      <c r="E3" s="22"/>
      <c r="F3" s="17" t="s">
        <v>13380</v>
      </c>
      <c r="G3" s="22"/>
      <c r="H3" s="25">
        <v>25476</v>
      </c>
      <c r="I3" s="22" t="s">
        <v>13380</v>
      </c>
      <c r="J3" s="14" t="s">
        <v>10905</v>
      </c>
      <c r="K3" s="22" t="s">
        <v>10907</v>
      </c>
      <c r="L3" s="20" t="s">
        <v>13381</v>
      </c>
      <c r="M3" s="22"/>
      <c r="N3" s="20" t="s">
        <v>13382</v>
      </c>
      <c r="O3" s="22" t="b">
        <f>FALSE()</f>
        <v>0</v>
      </c>
      <c r="P3" s="22"/>
      <c r="Q3" s="22"/>
    </row>
    <row r="4" spans="1:17">
      <c r="A4" s="23" t="str">
        <f>"demo_comp_cct_"&amp;_!A3</f>
        <v>demo_comp_cct_10002</v>
      </c>
      <c r="B4" s="22" t="s">
        <v>13385</v>
      </c>
      <c r="C4" s="17" t="str">
        <f t="shared" si="0"/>
        <v>AF Stockholm Liljeholmen</v>
      </c>
      <c r="D4" s="11" t="s">
        <v>13376</v>
      </c>
      <c r="E4" s="22"/>
      <c r="F4" s="17" t="s">
        <v>3717</v>
      </c>
      <c r="G4" s="22"/>
      <c r="H4" s="25">
        <v>93592</v>
      </c>
      <c r="I4" s="22" t="s">
        <v>3717</v>
      </c>
      <c r="J4" s="14" t="s">
        <v>10905</v>
      </c>
      <c r="K4" s="22" t="s">
        <v>10907</v>
      </c>
      <c r="L4" s="20" t="s">
        <v>13381</v>
      </c>
      <c r="M4" s="22"/>
      <c r="N4" s="20" t="s">
        <v>13382</v>
      </c>
      <c r="O4" s="22" t="b">
        <f>FALSE()</f>
        <v>0</v>
      </c>
      <c r="P4" s="22"/>
      <c r="Q4" s="22"/>
    </row>
    <row r="5" spans="1:17">
      <c r="A5" s="23" t="str">
        <f>"demo_comp_cct_"&amp;_!A4</f>
        <v>demo_comp_cct_10003</v>
      </c>
      <c r="B5" s="22" t="s">
        <v>13385</v>
      </c>
      <c r="C5" s="17" t="str">
        <f t="shared" si="0"/>
        <v>AF Stockholm Liljeholmen</v>
      </c>
      <c r="D5" s="11" t="s">
        <v>13376</v>
      </c>
      <c r="E5" s="22"/>
      <c r="F5" s="17" t="s">
        <v>14497</v>
      </c>
      <c r="G5" s="22"/>
      <c r="H5" s="25">
        <v>82191</v>
      </c>
      <c r="I5" s="22" t="s">
        <v>14497</v>
      </c>
      <c r="J5" s="14" t="s">
        <v>10905</v>
      </c>
      <c r="K5" s="22" t="s">
        <v>10907</v>
      </c>
      <c r="L5" s="20" t="s">
        <v>13381</v>
      </c>
      <c r="M5" s="22"/>
      <c r="N5" s="20" t="s">
        <v>13382</v>
      </c>
      <c r="O5" s="22" t="b">
        <f>FALSE()</f>
        <v>0</v>
      </c>
      <c r="P5" s="22"/>
      <c r="Q5" s="22"/>
    </row>
    <row r="6" spans="1:17">
      <c r="A6" s="23" t="str">
        <f>"demo_comp_cct_"&amp;_!A5</f>
        <v>demo_comp_cct_10004</v>
      </c>
      <c r="B6" s="22" t="s">
        <v>13385</v>
      </c>
      <c r="C6" s="17" t="str">
        <f t="shared" si="0"/>
        <v>AF Stockholm Liljeholmen</v>
      </c>
      <c r="D6" s="11" t="s">
        <v>13376</v>
      </c>
      <c r="E6" s="22"/>
      <c r="F6" s="17" t="s">
        <v>14498</v>
      </c>
      <c r="G6" s="22"/>
      <c r="H6" s="25">
        <v>12050</v>
      </c>
      <c r="I6" s="22" t="s">
        <v>14498</v>
      </c>
      <c r="J6" s="14" t="s">
        <v>10905</v>
      </c>
      <c r="K6" s="22" t="s">
        <v>10907</v>
      </c>
      <c r="L6" s="20" t="s">
        <v>13381</v>
      </c>
      <c r="M6" s="22"/>
      <c r="N6" s="20" t="s">
        <v>13382</v>
      </c>
      <c r="O6" s="22" t="b">
        <f>FALSE()</f>
        <v>0</v>
      </c>
    </row>
    <row r="7" spans="1:17">
      <c r="A7" s="23" t="str">
        <f>"demo_comp_cct_"&amp;_!A6</f>
        <v>demo_comp_cct_10005</v>
      </c>
      <c r="B7" s="22" t="s">
        <v>13385</v>
      </c>
      <c r="C7" s="17" t="str">
        <f t="shared" si="0"/>
        <v>AF Stockholm Liljeholmen</v>
      </c>
      <c r="D7" s="11" t="s">
        <v>13376</v>
      </c>
      <c r="E7" s="22"/>
      <c r="F7" s="17" t="s">
        <v>14499</v>
      </c>
      <c r="G7" s="22"/>
      <c r="H7" s="25">
        <v>57931</v>
      </c>
      <c r="I7" s="22" t="s">
        <v>14499</v>
      </c>
      <c r="J7" s="14" t="s">
        <v>10905</v>
      </c>
      <c r="K7" s="22" t="s">
        <v>10907</v>
      </c>
      <c r="L7" s="20" t="s">
        <v>13381</v>
      </c>
      <c r="M7" s="22"/>
      <c r="N7" s="20" t="s">
        <v>13382</v>
      </c>
      <c r="O7" s="22" t="b">
        <f>FALSE()</f>
        <v>0</v>
      </c>
    </row>
    <row r="8" spans="1:17">
      <c r="A8" s="23" t="str">
        <f>"demo_comp_cct_"&amp;_!A7</f>
        <v>demo_comp_cct_10006</v>
      </c>
      <c r="B8" s="22" t="s">
        <v>13385</v>
      </c>
      <c r="C8" s="17" t="str">
        <f t="shared" si="0"/>
        <v>AF Stockholm Liljeholmen</v>
      </c>
      <c r="D8" s="11" t="s">
        <v>13376</v>
      </c>
      <c r="E8" s="22"/>
      <c r="F8" s="17" t="s">
        <v>14500</v>
      </c>
      <c r="G8" s="22"/>
      <c r="H8" s="25">
        <v>15159</v>
      </c>
      <c r="I8" s="22" t="s">
        <v>14500</v>
      </c>
      <c r="J8" s="14" t="s">
        <v>10905</v>
      </c>
      <c r="K8" s="22" t="s">
        <v>10907</v>
      </c>
      <c r="L8" s="20" t="s">
        <v>13381</v>
      </c>
      <c r="M8" s="22"/>
      <c r="N8" s="20" t="s">
        <v>13382</v>
      </c>
      <c r="O8" s="22" t="b">
        <f>FALSE()</f>
        <v>0</v>
      </c>
    </row>
    <row r="9" spans="1:17">
      <c r="A9" s="23" t="str">
        <f>"demo_comp_cct_"&amp;_!A8</f>
        <v>demo_comp_cct_10007</v>
      </c>
      <c r="B9" s="22" t="s">
        <v>13385</v>
      </c>
      <c r="C9" s="17" t="str">
        <f t="shared" si="0"/>
        <v>AF Stockholm Liljeholmen</v>
      </c>
      <c r="D9" s="11" t="s">
        <v>13376</v>
      </c>
      <c r="E9" s="22"/>
      <c r="F9" s="17" t="s">
        <v>14501</v>
      </c>
      <c r="G9" s="22"/>
      <c r="H9" s="25">
        <v>84098</v>
      </c>
      <c r="I9" s="22" t="s">
        <v>14501</v>
      </c>
      <c r="J9" s="14" t="s">
        <v>10905</v>
      </c>
      <c r="K9" s="22" t="s">
        <v>10907</v>
      </c>
      <c r="L9" s="20" t="s">
        <v>13381</v>
      </c>
      <c r="M9" s="22"/>
      <c r="N9" s="20" t="s">
        <v>13382</v>
      </c>
      <c r="O9" s="22" t="b">
        <f>FALSE()</f>
        <v>0</v>
      </c>
    </row>
    <row r="10" spans="1:17">
      <c r="A10" s="23" t="str">
        <f>"demo_comp_cct_"&amp;_!A9</f>
        <v>demo_comp_cct_10008</v>
      </c>
      <c r="B10" s="22" t="s">
        <v>13385</v>
      </c>
      <c r="C10" s="17" t="str">
        <f t="shared" si="0"/>
        <v>AF Stockholm Liljeholmen</v>
      </c>
      <c r="D10" s="11" t="s">
        <v>13376</v>
      </c>
      <c r="E10" s="22"/>
      <c r="F10" s="17" t="s">
        <v>14502</v>
      </c>
      <c r="G10" s="22"/>
      <c r="H10" s="25">
        <v>38234</v>
      </c>
      <c r="I10" s="22" t="s">
        <v>14502</v>
      </c>
      <c r="J10" s="14" t="s">
        <v>10905</v>
      </c>
      <c r="K10" s="22" t="s">
        <v>10907</v>
      </c>
      <c r="L10" s="20" t="s">
        <v>13381</v>
      </c>
      <c r="M10" s="22"/>
      <c r="N10" s="20" t="s">
        <v>13382</v>
      </c>
      <c r="O10" s="22" t="b">
        <f>FALSE()</f>
        <v>0</v>
      </c>
    </row>
    <row r="11" spans="1:17">
      <c r="A11" s="23" t="str">
        <f>"demo_comp_cct_"&amp;_!A10</f>
        <v>demo_comp_cct_10009</v>
      </c>
      <c r="B11" s="22" t="s">
        <v>13385</v>
      </c>
      <c r="C11" s="17" t="str">
        <f t="shared" si="0"/>
        <v>AF Stockholm Liljeholmen</v>
      </c>
      <c r="D11" s="11" t="s">
        <v>13376</v>
      </c>
      <c r="E11" s="22"/>
      <c r="F11" s="17" t="s">
        <v>14503</v>
      </c>
      <c r="G11" s="22"/>
      <c r="H11" s="25">
        <v>75244</v>
      </c>
      <c r="I11" s="22" t="s">
        <v>14503</v>
      </c>
      <c r="J11" s="14" t="s">
        <v>10905</v>
      </c>
      <c r="K11" s="22" t="s">
        <v>10907</v>
      </c>
      <c r="L11" s="20" t="s">
        <v>13381</v>
      </c>
      <c r="M11" s="22"/>
      <c r="N11" s="20" t="s">
        <v>13382</v>
      </c>
      <c r="O11" s="22" t="b">
        <f>FALSE()</f>
        <v>0</v>
      </c>
    </row>
    <row r="12" spans="1:17">
      <c r="A12" s="23" t="str">
        <f>"demo_comp_cct_"&amp;_!A11</f>
        <v>demo_comp_cct_10010</v>
      </c>
      <c r="B12" s="22" t="s">
        <v>13385</v>
      </c>
      <c r="C12" s="17" t="str">
        <f t="shared" si="0"/>
        <v>AF Stockholm Liljeholmen</v>
      </c>
      <c r="D12" s="11" t="s">
        <v>13376</v>
      </c>
      <c r="E12" s="22"/>
      <c r="F12" s="17" t="s">
        <v>14504</v>
      </c>
      <c r="G12" s="22"/>
      <c r="H12" s="25">
        <v>51444</v>
      </c>
      <c r="I12" s="22" t="s">
        <v>14504</v>
      </c>
      <c r="J12" s="14" t="s">
        <v>10905</v>
      </c>
      <c r="K12" s="22" t="s">
        <v>10907</v>
      </c>
      <c r="L12" s="20" t="s">
        <v>13381</v>
      </c>
      <c r="M12" s="22"/>
      <c r="N12" s="20" t="s">
        <v>13382</v>
      </c>
      <c r="O12" s="22" t="b">
        <f>FALSE()</f>
        <v>0</v>
      </c>
    </row>
    <row r="13" spans="1:17">
      <c r="A13" s="23" t="str">
        <f>"demo_comp_cct_"&amp;_!A12</f>
        <v>demo_comp_cct_10011</v>
      </c>
      <c r="B13" s="22" t="s">
        <v>13385</v>
      </c>
      <c r="C13" s="17" t="str">
        <f t="shared" si="0"/>
        <v>AF Stockholm Liljeholmen</v>
      </c>
      <c r="D13" s="11" t="s">
        <v>13376</v>
      </c>
      <c r="E13" s="22"/>
      <c r="F13" s="17" t="s">
        <v>14505</v>
      </c>
      <c r="G13" s="22"/>
      <c r="H13" s="25">
        <v>59933</v>
      </c>
      <c r="I13" s="22" t="s">
        <v>14505</v>
      </c>
      <c r="J13" s="14" t="s">
        <v>10905</v>
      </c>
      <c r="K13" s="22" t="s">
        <v>10907</v>
      </c>
      <c r="L13" s="20" t="s">
        <v>13381</v>
      </c>
      <c r="M13" s="22"/>
      <c r="N13" s="20" t="s">
        <v>13382</v>
      </c>
      <c r="O13" s="22" t="b">
        <f>FALSE()</f>
        <v>0</v>
      </c>
    </row>
    <row r="14" spans="1:17">
      <c r="A14" s="23" t="str">
        <f>"demo_comp_cct_"&amp;_!A13</f>
        <v>demo_comp_cct_10012</v>
      </c>
      <c r="B14" s="22" t="s">
        <v>13385</v>
      </c>
      <c r="C14" s="17" t="str">
        <f t="shared" si="0"/>
        <v>AF Stockholm Liljeholmen</v>
      </c>
      <c r="D14" s="11" t="s">
        <v>13376</v>
      </c>
      <c r="E14" s="22"/>
      <c r="F14" s="17" t="s">
        <v>7942</v>
      </c>
      <c r="G14" s="22"/>
      <c r="H14" s="25">
        <v>71293</v>
      </c>
      <c r="I14" s="22" t="s">
        <v>7942</v>
      </c>
      <c r="J14" s="14" t="s">
        <v>10905</v>
      </c>
      <c r="K14" s="22" t="s">
        <v>10907</v>
      </c>
      <c r="L14" s="20" t="s">
        <v>13381</v>
      </c>
      <c r="M14" s="22"/>
      <c r="N14" s="1" t="s">
        <v>13382</v>
      </c>
      <c r="O14" s="22" t="b">
        <f>FALSE()</f>
        <v>0</v>
      </c>
    </row>
    <row r="15" spans="1:17">
      <c r="A15" s="23" t="str">
        <f>"demo_comp_cct_"&amp;_!A14</f>
        <v>demo_comp_cct_10013</v>
      </c>
      <c r="B15" s="22" t="s">
        <v>13385</v>
      </c>
      <c r="C15" s="17" t="str">
        <f t="shared" si="0"/>
        <v>AF Stockholm Liljeholmen</v>
      </c>
      <c r="D15" s="11" t="s">
        <v>13376</v>
      </c>
      <c r="E15" s="22"/>
      <c r="F15" s="17" t="s">
        <v>14506</v>
      </c>
      <c r="G15" s="22"/>
      <c r="H15" s="25">
        <v>11160</v>
      </c>
      <c r="I15" s="22" t="s">
        <v>14506</v>
      </c>
      <c r="J15" s="14" t="s">
        <v>10905</v>
      </c>
      <c r="K15" s="22" t="s">
        <v>10907</v>
      </c>
      <c r="L15" s="20" t="s">
        <v>13381</v>
      </c>
      <c r="M15" s="22"/>
      <c r="N15" s="20" t="s">
        <v>13382</v>
      </c>
      <c r="O15" s="22" t="b">
        <f>FALSE()</f>
        <v>0</v>
      </c>
    </row>
    <row r="16" spans="1:17">
      <c r="A16" s="23" t="str">
        <f>"demo_comp_cct_"&amp;_!A15</f>
        <v>demo_comp_cct_10014</v>
      </c>
      <c r="B16" s="22" t="s">
        <v>13385</v>
      </c>
      <c r="C16" s="17" t="str">
        <f t="shared" si="0"/>
        <v>AF Stockholm Liljeholmen</v>
      </c>
      <c r="D16" s="11" t="s">
        <v>13376</v>
      </c>
      <c r="E16" s="22"/>
      <c r="F16" s="17" t="s">
        <v>14507</v>
      </c>
      <c r="G16" s="22"/>
      <c r="H16" s="25">
        <v>11262</v>
      </c>
      <c r="I16" s="22" t="s">
        <v>14507</v>
      </c>
      <c r="J16" s="14" t="s">
        <v>10905</v>
      </c>
      <c r="K16" s="22" t="s">
        <v>10907</v>
      </c>
      <c r="L16" s="20" t="s">
        <v>13381</v>
      </c>
      <c r="M16" s="22"/>
      <c r="N16" s="20" t="s">
        <v>13382</v>
      </c>
      <c r="O16" s="22" t="b">
        <f>FALSE()</f>
        <v>0</v>
      </c>
    </row>
    <row r="17" spans="1:15">
      <c r="A17" s="23" t="str">
        <f>"demo_comp_cct_"&amp;_!A16</f>
        <v>demo_comp_cct_10015</v>
      </c>
      <c r="B17" s="22" t="s">
        <v>13385</v>
      </c>
      <c r="C17" s="17" t="str">
        <f t="shared" si="0"/>
        <v>AF Stockholm Liljeholmen</v>
      </c>
      <c r="D17" s="11" t="s">
        <v>13376</v>
      </c>
      <c r="E17" s="22"/>
      <c r="F17" s="17" t="s">
        <v>8231</v>
      </c>
      <c r="G17" s="22"/>
      <c r="H17" s="25">
        <v>78392</v>
      </c>
      <c r="I17" s="22" t="s">
        <v>8231</v>
      </c>
      <c r="J17" s="14" t="s">
        <v>10905</v>
      </c>
      <c r="K17" s="22" t="s">
        <v>10907</v>
      </c>
      <c r="L17" s="20" t="s">
        <v>13381</v>
      </c>
      <c r="M17" s="22"/>
      <c r="N17" s="20" t="s">
        <v>13382</v>
      </c>
      <c r="O17" s="22" t="b">
        <f>FALSE()</f>
        <v>0</v>
      </c>
    </row>
    <row r="18" spans="1:15">
      <c r="A18" s="23" t="str">
        <f>"demo_comp_cct_"&amp;_!A17</f>
        <v>demo_comp_cct_10016</v>
      </c>
      <c r="B18" s="22" t="s">
        <v>13385</v>
      </c>
      <c r="C18" s="17" t="str">
        <f t="shared" si="0"/>
        <v>AF Stockholm Liljeholmen</v>
      </c>
      <c r="D18" s="11" t="s">
        <v>13376</v>
      </c>
      <c r="E18" s="22"/>
      <c r="F18" s="17" t="s">
        <v>6750</v>
      </c>
      <c r="G18" s="22"/>
      <c r="H18" s="25">
        <v>44793</v>
      </c>
      <c r="I18" s="22" t="s">
        <v>6750</v>
      </c>
      <c r="J18" s="14" t="s">
        <v>10905</v>
      </c>
      <c r="K18" s="22" t="s">
        <v>10907</v>
      </c>
      <c r="L18" s="20" t="s">
        <v>13381</v>
      </c>
      <c r="M18" s="22"/>
      <c r="N18" s="20" t="s">
        <v>13382</v>
      </c>
      <c r="O18" s="22" t="b">
        <f>FALSE()</f>
        <v>0</v>
      </c>
    </row>
    <row r="19" spans="1:15">
      <c r="A19" s="23" t="str">
        <f>"demo_comp_cct_"&amp;_!A18</f>
        <v>demo_comp_cct_10017</v>
      </c>
      <c r="B19" s="22" t="s">
        <v>13385</v>
      </c>
      <c r="C19" s="17" t="str">
        <f t="shared" si="0"/>
        <v>AF Stockholm Liljeholmen</v>
      </c>
      <c r="D19" s="11" t="s">
        <v>13376</v>
      </c>
      <c r="E19" s="22"/>
      <c r="F19" s="17" t="s">
        <v>5964</v>
      </c>
      <c r="G19" s="22"/>
      <c r="H19" s="25">
        <v>37693</v>
      </c>
      <c r="I19" s="22" t="s">
        <v>5964</v>
      </c>
      <c r="J19" s="14" t="s">
        <v>10905</v>
      </c>
      <c r="K19" s="22" t="s">
        <v>10907</v>
      </c>
      <c r="L19" s="20" t="s">
        <v>13381</v>
      </c>
      <c r="M19" s="22"/>
      <c r="N19" s="20" t="s">
        <v>13382</v>
      </c>
      <c r="O19" s="22" t="b">
        <f>FALSE()</f>
        <v>0</v>
      </c>
    </row>
    <row r="20" spans="1:15">
      <c r="A20" s="23" t="str">
        <f>"demo_comp_cct_"&amp;_!A19</f>
        <v>demo_comp_cct_10018</v>
      </c>
      <c r="B20" s="22" t="s">
        <v>13385</v>
      </c>
      <c r="C20" s="23" t="str">
        <f ca="1">VLOOKUP(RANDBETWEEN(1,1402),namelist!$A:$B,2,0) &amp;" "&amp;VLOOKUP(RANDBETWEEN(1,1014),namelist!$D:$E,2,0)</f>
        <v>Malte Lundin</v>
      </c>
      <c r="D20" s="26" t="str">
        <f t="shared" ref="D20:D37" si="1">A2</f>
        <v>demo_comp_cct_10000</v>
      </c>
      <c r="E20" s="22" t="s">
        <v>13384</v>
      </c>
      <c r="F20" s="21" t="str">
        <f ca="1">IF(E20="TRUE","",VLOOKUP(RANDBETWEEN(1,1041),namelist!$H:$I,2,0) &amp;" "&amp;RANDBETWEEN(1,100))</f>
        <v/>
      </c>
      <c r="G20" s="22"/>
      <c r="H20" s="24" t="str">
        <f ca="1">IF(E20="TRUE","",VLOOKUP(RANDBETWEEN(1,9724),namelist!$R:$T,2,1))</f>
        <v/>
      </c>
      <c r="I20" s="21" t="str">
        <f ca="1">_xlfn.IFNA(VLOOKUP(H20,namelist!S:T,2,0),"")</f>
        <v/>
      </c>
      <c r="J20" s="27" t="str">
        <f>_xlfn.IFNA(VLOOKUP(K20,res_countries!B:C,2,0),"")</f>
        <v/>
      </c>
      <c r="K20" s="21" t="str">
        <f t="shared" ref="K20:K56" si="2">IF(E20="TRUE","","Sverige")</f>
        <v/>
      </c>
      <c r="L20" s="19" t="str">
        <f ca="1">IF(E20="TRUE","", 0&amp;RANDBETWEEN(0,9)&amp;RANDBETWEEN(1,9)&amp;RANDBETWEEN(0,9)&amp;"-"&amp;RANDBETWEEN(0,9)&amp;RANDBETWEEN(0,9)&amp;" "&amp;RANDBETWEEN(0,9)&amp;RANDBETWEEN(0,9)&amp;" "&amp;RANDBETWEEN(0,9)&amp;RANDBETWEEN(0,9))</f>
        <v/>
      </c>
      <c r="M20" s="21" t="str">
        <f t="shared" ref="M20:M56" ca="1" si="3">IF(E20="TRUE","","+46.7"&amp;RANDBETWEEN(0,9)&amp;RANDBETWEEN(0,9)&amp;RANDBETWEEN(0,9)&amp;RANDBETWEEN(0,9)&amp;RANDBETWEEN(0,9)&amp;RANDBETWEEN(0,9)&amp;RANDBETWEEN(0,9))</f>
        <v/>
      </c>
      <c r="N20" s="21" t="str">
        <f>IF(E20="TRUE","", LOWER( SUBSTITUTE(SUBSTITUTE(SUBSTITUTE(SUBSTITUTE(SUBSTITUTE(C20,"å","a"),"ä","a"),"ö","o"),"é","e")," ",".") &amp; "@"&amp; VLOOKUP(VLOOKUP(D20,demo_parent!A:C,3,0),namelist!K:L,2,0)))</f>
        <v/>
      </c>
      <c r="O20" s="22" t="b">
        <f>FALSE()</f>
        <v>0</v>
      </c>
    </row>
    <row r="21" spans="1:15">
      <c r="A21" s="23" t="str">
        <f>"demo_comp_cct_"&amp;_!A20</f>
        <v>demo_comp_cct_10019</v>
      </c>
      <c r="B21" s="22" t="s">
        <v>13385</v>
      </c>
      <c r="C21" s="22" t="s">
        <v>14508</v>
      </c>
      <c r="D21" s="26" t="str">
        <f t="shared" si="1"/>
        <v>demo_comp_cct_10001</v>
      </c>
      <c r="E21" s="22" t="s">
        <v>13384</v>
      </c>
      <c r="F21" s="22"/>
      <c r="G21" s="22"/>
      <c r="H21" s="25" t="str">
        <f ca="1">IF(E21="TRUE","",VLOOKUP(RANDBETWEEN(1,9724),namelist!$R:$T,2,1))</f>
        <v/>
      </c>
      <c r="I21" s="22" t="str">
        <f ca="1">_xlfn.IFNA(VLOOKUP(H21,namelist!S:T,2,0),"")</f>
        <v/>
      </c>
      <c r="J21" s="14" t="str">
        <f>_xlfn.IFNA(VLOOKUP(K21,res_countries!B:C,2,0),"")</f>
        <v/>
      </c>
      <c r="K21" s="22" t="str">
        <f t="shared" si="2"/>
        <v/>
      </c>
      <c r="L21" s="22" t="str">
        <f ca="1">IF(E21="TRUE","",0&amp;RANDBETWEEN(8,8)&amp;"-"&amp;RANDBETWEEN(1,9)&amp;RANDBETWEEN(0,9)&amp;RANDBETWEEN(0,9)&amp;" "&amp;RANDBETWEEN(0,9)&amp;RANDBETWEEN(0,9)&amp;" "&amp;RANDBETWEEN(0,9)&amp;RANDBETWEEN(0,9))</f>
        <v/>
      </c>
      <c r="M21" s="22" t="str">
        <f t="shared" ca="1" si="3"/>
        <v/>
      </c>
      <c r="N21" s="22" t="s">
        <v>14509</v>
      </c>
      <c r="O21" s="22" t="b">
        <f>FALSE()</f>
        <v>0</v>
      </c>
    </row>
    <row r="22" spans="1:15">
      <c r="A22" s="23" t="str">
        <f>"demo_comp_cct_"&amp;_!A21</f>
        <v>demo_comp_cct_10020</v>
      </c>
      <c r="B22" s="22" t="s">
        <v>13385</v>
      </c>
      <c r="C22" s="22" t="s">
        <v>14510</v>
      </c>
      <c r="D22" s="26" t="str">
        <f t="shared" si="1"/>
        <v>demo_comp_cct_10002</v>
      </c>
      <c r="E22" s="22" t="s">
        <v>13384</v>
      </c>
      <c r="F22" s="22"/>
      <c r="G22" s="22"/>
      <c r="H22" s="25" t="str">
        <f ca="1">IF(E22="TRUE","",VLOOKUP(RANDBETWEEN(1,9724),namelist!$R:$T,2,1))</f>
        <v/>
      </c>
      <c r="I22" s="22" t="str">
        <f ca="1">_xlfn.IFNA(VLOOKUP(H22,namelist!S:T,2,0),"")</f>
        <v/>
      </c>
      <c r="J22" s="14" t="str">
        <f>_xlfn.IFNA(VLOOKUP(K22,res_countries!B:C,2,0),"")</f>
        <v/>
      </c>
      <c r="K22" s="22" t="str">
        <f t="shared" si="2"/>
        <v/>
      </c>
      <c r="L22" s="22" t="str">
        <f ca="1">IF(E22="TRUE","",0&amp;RANDBETWEEN(0,9)&amp;RANDBETWEEN(1,9)&amp;"-"&amp;RANDBETWEEN(0,9)&amp;RANDBETWEEN(0,9)&amp;RANDBETWEEN(0,9)&amp;" "&amp;RANDBETWEEN(0,9)&amp;RANDBETWEEN(0,9)&amp;" "&amp;RANDBETWEEN(0,9)&amp;RANDBETWEEN(0,9))</f>
        <v/>
      </c>
      <c r="M22" s="22" t="str">
        <f t="shared" ca="1" si="3"/>
        <v/>
      </c>
      <c r="N22" s="22" t="s">
        <v>14511</v>
      </c>
      <c r="O22" s="22" t="b">
        <f>FALSE()</f>
        <v>0</v>
      </c>
    </row>
    <row r="23" spans="1:15">
      <c r="A23" s="23" t="str">
        <f>"demo_comp_cct_"&amp;_!A22</f>
        <v>demo_comp_cct_10021</v>
      </c>
      <c r="B23" s="22" t="s">
        <v>13385</v>
      </c>
      <c r="C23" s="22" t="s">
        <v>14512</v>
      </c>
      <c r="D23" s="26" t="str">
        <f t="shared" si="1"/>
        <v>demo_comp_cct_10003</v>
      </c>
      <c r="E23" s="22" t="s">
        <v>13384</v>
      </c>
      <c r="F23" s="22"/>
      <c r="G23" s="22"/>
      <c r="H23" s="25" t="str">
        <f ca="1">IF(E23="TRUE","",VLOOKUP(RANDBETWEEN(1,9724),namelist!$R:$T,2,1))</f>
        <v/>
      </c>
      <c r="I23" s="22" t="str">
        <f ca="1">_xlfn.IFNA(VLOOKUP(H23,namelist!S:T,2,0),"")</f>
        <v/>
      </c>
      <c r="J23" s="14" t="str">
        <f>_xlfn.IFNA(VLOOKUP(K23,res_countries!B:C,2,0),"")</f>
        <v/>
      </c>
      <c r="K23" s="22" t="str">
        <f t="shared" si="2"/>
        <v/>
      </c>
      <c r="L23" s="22" t="str">
        <f ca="1">IF(E23="TRUE","", 0&amp;RANDBETWEEN(0,9)&amp;RANDBETWEEN(1,9)&amp;RANDBETWEEN(0,9)&amp;"-"&amp;RANDBETWEEN(0,9)&amp;RANDBETWEEN(0,9)&amp;" "&amp;RANDBETWEEN(0,9)&amp;RANDBETWEEN(0,9)&amp;" "&amp;RANDBETWEEN(0,9)&amp;RANDBETWEEN(0,9))</f>
        <v/>
      </c>
      <c r="M23" s="22" t="str">
        <f t="shared" ca="1" si="3"/>
        <v/>
      </c>
      <c r="N23" s="22" t="s">
        <v>14513</v>
      </c>
      <c r="O23" s="22" t="b">
        <f>FALSE()</f>
        <v>0</v>
      </c>
    </row>
    <row r="24" spans="1:15">
      <c r="A24" s="23" t="str">
        <f>"demo_comp_cct_"&amp;_!A23</f>
        <v>demo_comp_cct_10022</v>
      </c>
      <c r="B24" s="22" t="s">
        <v>13385</v>
      </c>
      <c r="C24" s="22" t="s">
        <v>14514</v>
      </c>
      <c r="D24" s="26" t="str">
        <f t="shared" si="1"/>
        <v>demo_comp_cct_10004</v>
      </c>
      <c r="E24" s="22" t="s">
        <v>13384</v>
      </c>
      <c r="F24" s="22"/>
      <c r="G24" s="22"/>
      <c r="H24" s="25" t="str">
        <f ca="1">IF(E24="TRUE","",VLOOKUP(RANDBETWEEN(1,9724),namelist!$R:$T,2,1))</f>
        <v/>
      </c>
      <c r="I24" s="22" t="str">
        <f ca="1">_xlfn.IFNA(VLOOKUP(H24,namelist!S:T,2,0),"")</f>
        <v/>
      </c>
      <c r="J24" s="14" t="str">
        <f>_xlfn.IFNA(VLOOKUP(K24,res_countries!B:C,2,0),"")</f>
        <v/>
      </c>
      <c r="K24" s="22" t="str">
        <f t="shared" si="2"/>
        <v/>
      </c>
      <c r="L24" s="22" t="str">
        <f ca="1">IF(E24="TRUE","",0&amp;RANDBETWEEN(8,8)&amp;"-"&amp;RANDBETWEEN(1,9)&amp;RANDBETWEEN(0,9)&amp;RANDBETWEEN(0,9)&amp;" "&amp;RANDBETWEEN(0,9)&amp;RANDBETWEEN(0,9)&amp;" "&amp;RANDBETWEEN(0,9)&amp;RANDBETWEEN(0,9))</f>
        <v/>
      </c>
      <c r="M24" s="22" t="str">
        <f t="shared" ca="1" si="3"/>
        <v/>
      </c>
      <c r="N24" s="22" t="s">
        <v>14515</v>
      </c>
      <c r="O24" s="22" t="b">
        <f>FALSE()</f>
        <v>0</v>
      </c>
    </row>
    <row r="25" spans="1:15">
      <c r="A25" s="23" t="str">
        <f>"demo_comp_cct_"&amp;_!A24</f>
        <v>demo_comp_cct_10023</v>
      </c>
      <c r="B25" s="22" t="s">
        <v>13385</v>
      </c>
      <c r="C25" s="22" t="s">
        <v>14516</v>
      </c>
      <c r="D25" s="26" t="str">
        <f t="shared" si="1"/>
        <v>demo_comp_cct_10005</v>
      </c>
      <c r="E25" s="22" t="s">
        <v>13384</v>
      </c>
      <c r="F25" s="22"/>
      <c r="G25" s="22"/>
      <c r="H25" s="25" t="str">
        <f ca="1">IF(E25="TRUE","",VLOOKUP(RANDBETWEEN(1,9724),namelist!$R:$T,2,1))</f>
        <v/>
      </c>
      <c r="I25" s="22" t="str">
        <f ca="1">_xlfn.IFNA(VLOOKUP(H25,namelist!S:T,2,0),"")</f>
        <v/>
      </c>
      <c r="J25" s="14" t="str">
        <f>_xlfn.IFNA(VLOOKUP(K25,res_countries!B:C,2,0),"")</f>
        <v/>
      </c>
      <c r="K25" s="22" t="str">
        <f t="shared" si="2"/>
        <v/>
      </c>
      <c r="L25" s="22" t="str">
        <f ca="1">IF(E25="TRUE","",0&amp;RANDBETWEEN(0,9)&amp;RANDBETWEEN(1,9)&amp;"-"&amp;RANDBETWEEN(0,9)&amp;RANDBETWEEN(0,9)&amp;RANDBETWEEN(0,9)&amp;" "&amp;RANDBETWEEN(0,9)&amp;RANDBETWEEN(0,9)&amp;" "&amp;RANDBETWEEN(0,9)&amp;RANDBETWEEN(0,9))</f>
        <v/>
      </c>
      <c r="M25" s="22" t="str">
        <f t="shared" ca="1" si="3"/>
        <v/>
      </c>
      <c r="N25" s="22" t="s">
        <v>14517</v>
      </c>
      <c r="O25" s="22" t="b">
        <f>FALSE()</f>
        <v>0</v>
      </c>
    </row>
    <row r="26" spans="1:15">
      <c r="A26" s="23" t="str">
        <f>"demo_comp_cct_"&amp;_!A25</f>
        <v>demo_comp_cct_10024</v>
      </c>
      <c r="B26" s="22" t="s">
        <v>13385</v>
      </c>
      <c r="C26" s="22" t="s">
        <v>14518</v>
      </c>
      <c r="D26" s="26" t="str">
        <f t="shared" si="1"/>
        <v>demo_comp_cct_10006</v>
      </c>
      <c r="E26" s="22" t="s">
        <v>13384</v>
      </c>
      <c r="F26" s="22"/>
      <c r="G26" s="22"/>
      <c r="H26" s="25" t="str">
        <f ca="1">IF(E26="TRUE","",VLOOKUP(RANDBETWEEN(1,9724),namelist!$R:$T,2,1))</f>
        <v/>
      </c>
      <c r="I26" s="22" t="str">
        <f ca="1">_xlfn.IFNA(VLOOKUP(H26,namelist!S:T,2,0),"")</f>
        <v/>
      </c>
      <c r="J26" s="14" t="str">
        <f>_xlfn.IFNA(VLOOKUP(K26,res_countries!B:C,2,0),"")</f>
        <v/>
      </c>
      <c r="K26" s="22" t="str">
        <f t="shared" si="2"/>
        <v/>
      </c>
      <c r="L26" s="22" t="str">
        <f ca="1">IF(E26="TRUE","", 0&amp;RANDBETWEEN(0,9)&amp;RANDBETWEEN(1,9)&amp;RANDBETWEEN(0,9)&amp;"-"&amp;RANDBETWEEN(0,9)&amp;RANDBETWEEN(0,9)&amp;" "&amp;RANDBETWEEN(0,9)&amp;RANDBETWEEN(0,9)&amp;" "&amp;RANDBETWEEN(0,9)&amp;RANDBETWEEN(0,9))</f>
        <v/>
      </c>
      <c r="M26" s="22" t="str">
        <f t="shared" ca="1" si="3"/>
        <v/>
      </c>
      <c r="N26" s="22" t="s">
        <v>14519</v>
      </c>
      <c r="O26" s="22" t="b">
        <f>FALSE()</f>
        <v>0</v>
      </c>
    </row>
    <row r="27" spans="1:15">
      <c r="A27" s="23" t="str">
        <f>"demo_comp_cct_"&amp;_!A26</f>
        <v>demo_comp_cct_10025</v>
      </c>
      <c r="B27" s="22" t="s">
        <v>13385</v>
      </c>
      <c r="C27" s="22" t="s">
        <v>14520</v>
      </c>
      <c r="D27" s="26" t="str">
        <f t="shared" si="1"/>
        <v>demo_comp_cct_10007</v>
      </c>
      <c r="E27" s="22" t="s">
        <v>13384</v>
      </c>
      <c r="F27" s="22"/>
      <c r="G27" s="22"/>
      <c r="H27" s="25" t="str">
        <f ca="1">IF(E27="TRUE","",VLOOKUP(RANDBETWEEN(1,9724),namelist!$R:$T,2,1))</f>
        <v/>
      </c>
      <c r="I27" s="22" t="str">
        <f ca="1">_xlfn.IFNA(VLOOKUP(H27,namelist!S:T,2,0),"")</f>
        <v/>
      </c>
      <c r="J27" s="14" t="str">
        <f>_xlfn.IFNA(VLOOKUP(K27,res_countries!B:C,2,0),"")</f>
        <v/>
      </c>
      <c r="K27" s="22" t="str">
        <f t="shared" si="2"/>
        <v/>
      </c>
      <c r="L27" s="22" t="str">
        <f ca="1">IF(E27="TRUE","",0&amp;RANDBETWEEN(8,8)&amp;"-"&amp;RANDBETWEEN(1,9)&amp;RANDBETWEEN(0,9)&amp;RANDBETWEEN(0,9)&amp;" "&amp;RANDBETWEEN(0,9)&amp;RANDBETWEEN(0,9)&amp;" "&amp;RANDBETWEEN(0,9)&amp;RANDBETWEEN(0,9))</f>
        <v/>
      </c>
      <c r="M27" s="22" t="str">
        <f t="shared" ca="1" si="3"/>
        <v/>
      </c>
      <c r="N27" s="22" t="s">
        <v>14521</v>
      </c>
      <c r="O27" s="22" t="b">
        <f>FALSE()</f>
        <v>0</v>
      </c>
    </row>
    <row r="28" spans="1:15">
      <c r="A28" s="23" t="str">
        <f>"demo_comp_cct_"&amp;_!A27</f>
        <v>demo_comp_cct_10026</v>
      </c>
      <c r="B28" s="22" t="s">
        <v>13385</v>
      </c>
      <c r="C28" s="22" t="s">
        <v>14522</v>
      </c>
      <c r="D28" s="26" t="str">
        <f t="shared" si="1"/>
        <v>demo_comp_cct_10008</v>
      </c>
      <c r="E28" s="22" t="s">
        <v>13384</v>
      </c>
      <c r="F28" s="22"/>
      <c r="G28" s="22"/>
      <c r="H28" s="25" t="str">
        <f ca="1">IF(E28="TRUE","",VLOOKUP(RANDBETWEEN(1,9724),namelist!$R:$T,2,1))</f>
        <v/>
      </c>
      <c r="I28" s="22" t="str">
        <f ca="1">_xlfn.IFNA(VLOOKUP(H28,namelist!S:T,2,0),"")</f>
        <v/>
      </c>
      <c r="J28" s="14" t="str">
        <f>_xlfn.IFNA(VLOOKUP(K28,res_countries!B:C,2,0),"")</f>
        <v/>
      </c>
      <c r="K28" s="22" t="str">
        <f t="shared" si="2"/>
        <v/>
      </c>
      <c r="L28" s="22" t="str">
        <f ca="1">IF(E28="TRUE","",0&amp;RANDBETWEEN(0,9)&amp;RANDBETWEEN(1,9)&amp;"-"&amp;RANDBETWEEN(0,9)&amp;RANDBETWEEN(0,9)&amp;RANDBETWEEN(0,9)&amp;" "&amp;RANDBETWEEN(0,9)&amp;RANDBETWEEN(0,9)&amp;" "&amp;RANDBETWEEN(0,9)&amp;RANDBETWEEN(0,9))</f>
        <v/>
      </c>
      <c r="M28" s="22" t="str">
        <f t="shared" ca="1" si="3"/>
        <v/>
      </c>
      <c r="N28" s="22" t="s">
        <v>14523</v>
      </c>
      <c r="O28" s="22" t="b">
        <f>FALSE()</f>
        <v>0</v>
      </c>
    </row>
    <row r="29" spans="1:15">
      <c r="A29" s="23" t="str">
        <f>"demo_comp_cct_"&amp;_!A28</f>
        <v>demo_comp_cct_10027</v>
      </c>
      <c r="B29" s="22" t="s">
        <v>13385</v>
      </c>
      <c r="C29" s="22" t="s">
        <v>14524</v>
      </c>
      <c r="D29" s="26" t="str">
        <f t="shared" si="1"/>
        <v>demo_comp_cct_10009</v>
      </c>
      <c r="E29" s="22" t="s">
        <v>13384</v>
      </c>
      <c r="F29" s="22"/>
      <c r="G29" s="22"/>
      <c r="H29" s="25" t="str">
        <f ca="1">IF(E29="TRUE","",VLOOKUP(RANDBETWEEN(1,9724),namelist!$R:$T,2,1))</f>
        <v/>
      </c>
      <c r="I29" s="22" t="str">
        <f ca="1">_xlfn.IFNA(VLOOKUP(H29,namelist!S:T,2,0),"")</f>
        <v/>
      </c>
      <c r="J29" s="14" t="str">
        <f>_xlfn.IFNA(VLOOKUP(K29,res_countries!B:C,2,0),"")</f>
        <v/>
      </c>
      <c r="K29" s="22" t="str">
        <f t="shared" si="2"/>
        <v/>
      </c>
      <c r="L29" s="22" t="str">
        <f ca="1">IF(E29="TRUE","", 0&amp;RANDBETWEEN(0,9)&amp;RANDBETWEEN(1,9)&amp;RANDBETWEEN(0,9)&amp;"-"&amp;RANDBETWEEN(0,9)&amp;RANDBETWEEN(0,9)&amp;" "&amp;RANDBETWEEN(0,9)&amp;RANDBETWEEN(0,9)&amp;" "&amp;RANDBETWEEN(0,9)&amp;RANDBETWEEN(0,9))</f>
        <v/>
      </c>
      <c r="M29" s="22" t="str">
        <f t="shared" ca="1" si="3"/>
        <v/>
      </c>
      <c r="N29" s="22" t="s">
        <v>14525</v>
      </c>
      <c r="O29" s="22" t="b">
        <f>FALSE()</f>
        <v>0</v>
      </c>
    </row>
    <row r="30" spans="1:15">
      <c r="A30" s="23" t="str">
        <f>"demo_comp_cct_"&amp;_!A29</f>
        <v>demo_comp_cct_10028</v>
      </c>
      <c r="B30" s="22" t="s">
        <v>13385</v>
      </c>
      <c r="C30" s="22" t="s">
        <v>14526</v>
      </c>
      <c r="D30" s="26" t="str">
        <f t="shared" si="1"/>
        <v>demo_comp_cct_10010</v>
      </c>
      <c r="E30" s="22" t="s">
        <v>13384</v>
      </c>
      <c r="F30" s="22"/>
      <c r="G30" s="22"/>
      <c r="H30" s="25" t="str">
        <f ca="1">IF(E30="TRUE","",VLOOKUP(RANDBETWEEN(1,9724),namelist!$R:$T,2,1))</f>
        <v/>
      </c>
      <c r="I30" s="22" t="str">
        <f ca="1">_xlfn.IFNA(VLOOKUP(H30,namelist!S:T,2,0),"")</f>
        <v/>
      </c>
      <c r="J30" s="14" t="str">
        <f>_xlfn.IFNA(VLOOKUP(K30,res_countries!B:C,2,0),"")</f>
        <v/>
      </c>
      <c r="K30" s="22" t="str">
        <f t="shared" si="2"/>
        <v/>
      </c>
      <c r="L30" s="22" t="str">
        <f ca="1">IF(E30="TRUE","",0&amp;RANDBETWEEN(8,8)&amp;"-"&amp;RANDBETWEEN(1,9)&amp;RANDBETWEEN(0,9)&amp;RANDBETWEEN(0,9)&amp;" "&amp;RANDBETWEEN(0,9)&amp;RANDBETWEEN(0,9)&amp;" "&amp;RANDBETWEEN(0,9)&amp;RANDBETWEEN(0,9))</f>
        <v/>
      </c>
      <c r="M30" s="22" t="str">
        <f t="shared" ca="1" si="3"/>
        <v/>
      </c>
      <c r="N30" s="22" t="s">
        <v>14527</v>
      </c>
      <c r="O30" s="22" t="b">
        <f>FALSE()</f>
        <v>0</v>
      </c>
    </row>
    <row r="31" spans="1:15">
      <c r="A31" s="23" t="str">
        <f>"demo_comp_cct_"&amp;_!A30</f>
        <v>demo_comp_cct_10029</v>
      </c>
      <c r="B31" s="22" t="s">
        <v>13385</v>
      </c>
      <c r="C31" s="22" t="s">
        <v>14528</v>
      </c>
      <c r="D31" s="26" t="str">
        <f t="shared" si="1"/>
        <v>demo_comp_cct_10011</v>
      </c>
      <c r="E31" s="22" t="s">
        <v>13384</v>
      </c>
      <c r="F31" s="22"/>
      <c r="G31" s="22"/>
      <c r="H31" s="25" t="str">
        <f ca="1">IF(E31="TRUE","",VLOOKUP(RANDBETWEEN(1,9724),namelist!$R:$T,2,1))</f>
        <v/>
      </c>
      <c r="I31" s="22" t="str">
        <f ca="1">_xlfn.IFNA(VLOOKUP(H31,namelist!S:T,2,0),"")</f>
        <v/>
      </c>
      <c r="J31" s="14" t="str">
        <f>_xlfn.IFNA(VLOOKUP(K31,res_countries!B:C,2,0),"")</f>
        <v/>
      </c>
      <c r="K31" s="22" t="str">
        <f t="shared" si="2"/>
        <v/>
      </c>
      <c r="L31" s="22" t="str">
        <f ca="1">IF(E31="TRUE","",0&amp;RANDBETWEEN(0,9)&amp;RANDBETWEEN(1,9)&amp;"-"&amp;RANDBETWEEN(0,9)&amp;RANDBETWEEN(0,9)&amp;RANDBETWEEN(0,9)&amp;" "&amp;RANDBETWEEN(0,9)&amp;RANDBETWEEN(0,9)&amp;" "&amp;RANDBETWEEN(0,9)&amp;RANDBETWEEN(0,9))</f>
        <v/>
      </c>
      <c r="M31" s="22" t="str">
        <f t="shared" ca="1" si="3"/>
        <v/>
      </c>
      <c r="N31" s="22" t="s">
        <v>14529</v>
      </c>
      <c r="O31" s="22" t="b">
        <f>FALSE()</f>
        <v>0</v>
      </c>
    </row>
    <row r="32" spans="1:15">
      <c r="A32" s="23" t="str">
        <f>"demo_comp_cct_"&amp;_!A31</f>
        <v>demo_comp_cct_10030</v>
      </c>
      <c r="B32" s="22" t="s">
        <v>13385</v>
      </c>
      <c r="C32" s="22" t="s">
        <v>14530</v>
      </c>
      <c r="D32" s="26" t="str">
        <f t="shared" si="1"/>
        <v>demo_comp_cct_10012</v>
      </c>
      <c r="E32" s="22" t="s">
        <v>13384</v>
      </c>
      <c r="F32" s="22"/>
      <c r="G32" s="22"/>
      <c r="H32" s="25" t="str">
        <f ca="1">IF(E32="TRUE","",VLOOKUP(RANDBETWEEN(1,9724),namelist!$R:$T,2,1))</f>
        <v/>
      </c>
      <c r="I32" s="22" t="str">
        <f ca="1">_xlfn.IFNA(VLOOKUP(H32,namelist!S:T,2,0),"")</f>
        <v/>
      </c>
      <c r="J32" s="14" t="str">
        <f>_xlfn.IFNA(VLOOKUP(K32,res_countries!B:C,2,0),"")</f>
        <v/>
      </c>
      <c r="K32" s="22" t="str">
        <f t="shared" si="2"/>
        <v/>
      </c>
      <c r="L32" s="22" t="str">
        <f ca="1">IF(E32="TRUE","", 0&amp;RANDBETWEEN(0,9)&amp;RANDBETWEEN(1,9)&amp;RANDBETWEEN(0,9)&amp;"-"&amp;RANDBETWEEN(0,9)&amp;RANDBETWEEN(0,9)&amp;" "&amp;RANDBETWEEN(0,9)&amp;RANDBETWEEN(0,9)&amp;" "&amp;RANDBETWEEN(0,9)&amp;RANDBETWEEN(0,9))</f>
        <v/>
      </c>
      <c r="M32" s="22" t="str">
        <f t="shared" ca="1" si="3"/>
        <v/>
      </c>
      <c r="N32" s="22" t="s">
        <v>14531</v>
      </c>
      <c r="O32" s="22" t="b">
        <f>FALSE()</f>
        <v>0</v>
      </c>
    </row>
    <row r="33" spans="1:15">
      <c r="A33" s="23" t="str">
        <f>"demo_comp_cct_"&amp;_!A32</f>
        <v>demo_comp_cct_10031</v>
      </c>
      <c r="B33" s="22" t="s">
        <v>13385</v>
      </c>
      <c r="C33" s="22" t="s">
        <v>14532</v>
      </c>
      <c r="D33" s="26" t="str">
        <f t="shared" si="1"/>
        <v>demo_comp_cct_10013</v>
      </c>
      <c r="E33" s="22" t="s">
        <v>13384</v>
      </c>
      <c r="F33" s="22"/>
      <c r="G33" s="22"/>
      <c r="H33" s="25" t="str">
        <f ca="1">IF(E33="TRUE","",VLOOKUP(RANDBETWEEN(1,9724),namelist!$R:$T,2,1))</f>
        <v/>
      </c>
      <c r="I33" s="22" t="str">
        <f ca="1">_xlfn.IFNA(VLOOKUP(H33,namelist!S:T,2,0),"")</f>
        <v/>
      </c>
      <c r="J33" s="14" t="str">
        <f>_xlfn.IFNA(VLOOKUP(K33,res_countries!B:C,2,0),"")</f>
        <v/>
      </c>
      <c r="K33" s="22" t="str">
        <f t="shared" si="2"/>
        <v/>
      </c>
      <c r="L33" s="22" t="str">
        <f ca="1">IF(E33="TRUE","",0&amp;RANDBETWEEN(8,8)&amp;"-"&amp;RANDBETWEEN(1,9)&amp;RANDBETWEEN(0,9)&amp;RANDBETWEEN(0,9)&amp;" "&amp;RANDBETWEEN(0,9)&amp;RANDBETWEEN(0,9)&amp;" "&amp;RANDBETWEEN(0,9)&amp;RANDBETWEEN(0,9))</f>
        <v/>
      </c>
      <c r="M33" s="22" t="str">
        <f t="shared" ca="1" si="3"/>
        <v/>
      </c>
      <c r="N33" s="22" t="s">
        <v>14533</v>
      </c>
      <c r="O33" s="22" t="b">
        <f>FALSE()</f>
        <v>0</v>
      </c>
    </row>
    <row r="34" spans="1:15">
      <c r="A34" s="23" t="str">
        <f>"demo_comp_cct_"&amp;_!A33</f>
        <v>demo_comp_cct_10032</v>
      </c>
      <c r="B34" s="22" t="s">
        <v>13385</v>
      </c>
      <c r="C34" s="22" t="s">
        <v>14534</v>
      </c>
      <c r="D34" s="26" t="str">
        <f t="shared" si="1"/>
        <v>demo_comp_cct_10014</v>
      </c>
      <c r="E34" s="22" t="s">
        <v>13384</v>
      </c>
      <c r="F34" s="22"/>
      <c r="G34" s="22"/>
      <c r="H34" s="25" t="str">
        <f ca="1">IF(E34="TRUE","",VLOOKUP(RANDBETWEEN(1,9724),namelist!$R:$T,2,1))</f>
        <v/>
      </c>
      <c r="I34" s="22" t="str">
        <f ca="1">_xlfn.IFNA(VLOOKUP(H34,namelist!S:T,2,0),"")</f>
        <v/>
      </c>
      <c r="J34" s="14" t="str">
        <f>_xlfn.IFNA(VLOOKUP(K34,res_countries!B:C,2,0),"")</f>
        <v/>
      </c>
      <c r="K34" s="22" t="str">
        <f t="shared" si="2"/>
        <v/>
      </c>
      <c r="L34" s="22" t="str">
        <f ca="1">IF(E34="TRUE","",0&amp;RANDBETWEEN(0,9)&amp;RANDBETWEEN(1,9)&amp;"-"&amp;RANDBETWEEN(0,9)&amp;RANDBETWEEN(0,9)&amp;RANDBETWEEN(0,9)&amp;" "&amp;RANDBETWEEN(0,9)&amp;RANDBETWEEN(0,9)&amp;" "&amp;RANDBETWEEN(0,9)&amp;RANDBETWEEN(0,9))</f>
        <v/>
      </c>
      <c r="M34" s="22" t="str">
        <f t="shared" ca="1" si="3"/>
        <v/>
      </c>
      <c r="N34" s="22" t="s">
        <v>14535</v>
      </c>
      <c r="O34" s="22" t="b">
        <f>FALSE()</f>
        <v>0</v>
      </c>
    </row>
    <row r="35" spans="1:15">
      <c r="A35" s="23" t="str">
        <f>"demo_comp_cct_"&amp;_!A34</f>
        <v>demo_comp_cct_10033</v>
      </c>
      <c r="B35" s="22" t="s">
        <v>13385</v>
      </c>
      <c r="C35" s="22" t="s">
        <v>14536</v>
      </c>
      <c r="D35" s="26" t="str">
        <f t="shared" si="1"/>
        <v>demo_comp_cct_10015</v>
      </c>
      <c r="E35" s="22" t="s">
        <v>13384</v>
      </c>
      <c r="F35" s="22"/>
      <c r="G35" s="22"/>
      <c r="H35" s="25" t="str">
        <f ca="1">IF(E35="TRUE","",VLOOKUP(RANDBETWEEN(1,9724),namelist!$R:$T,2,1))</f>
        <v/>
      </c>
      <c r="I35" s="22" t="str">
        <f ca="1">_xlfn.IFNA(VLOOKUP(H35,namelist!S:T,2,0),"")</f>
        <v/>
      </c>
      <c r="J35" s="14" t="str">
        <f>_xlfn.IFNA(VLOOKUP(K35,res_countries!B:C,2,0),"")</f>
        <v/>
      </c>
      <c r="K35" s="22" t="str">
        <f t="shared" si="2"/>
        <v/>
      </c>
      <c r="L35" s="22" t="str">
        <f ca="1">IF(E35="TRUE","", 0&amp;RANDBETWEEN(0,9)&amp;RANDBETWEEN(1,9)&amp;RANDBETWEEN(0,9)&amp;"-"&amp;RANDBETWEEN(0,9)&amp;RANDBETWEEN(0,9)&amp;" "&amp;RANDBETWEEN(0,9)&amp;RANDBETWEEN(0,9)&amp;" "&amp;RANDBETWEEN(0,9)&amp;RANDBETWEEN(0,9))</f>
        <v/>
      </c>
      <c r="M35" s="22" t="str">
        <f t="shared" ca="1" si="3"/>
        <v/>
      </c>
      <c r="N35" s="22" t="s">
        <v>14537</v>
      </c>
      <c r="O35" s="22" t="b">
        <f>FALSE()</f>
        <v>0</v>
      </c>
    </row>
    <row r="36" spans="1:15">
      <c r="A36" s="23" t="str">
        <f>"demo_comp_cct_"&amp;_!A35</f>
        <v>demo_comp_cct_10034</v>
      </c>
      <c r="B36" s="22" t="s">
        <v>13385</v>
      </c>
      <c r="C36" s="22" t="s">
        <v>14538</v>
      </c>
      <c r="D36" s="26" t="str">
        <f t="shared" si="1"/>
        <v>demo_comp_cct_10016</v>
      </c>
      <c r="E36" s="22" t="s">
        <v>13384</v>
      </c>
      <c r="F36" s="22"/>
      <c r="G36" s="22"/>
      <c r="H36" s="25" t="str">
        <f ca="1">IF(E36="TRUE","",VLOOKUP(RANDBETWEEN(1,9724),namelist!$R:$T,2,1))</f>
        <v/>
      </c>
      <c r="I36" s="22" t="str">
        <f ca="1">_xlfn.IFNA(VLOOKUP(H36,namelist!S:T,2,0),"")</f>
        <v/>
      </c>
      <c r="J36" s="14" t="str">
        <f>_xlfn.IFNA(VLOOKUP(K36,res_countries!B:C,2,0),"")</f>
        <v/>
      </c>
      <c r="K36" s="22" t="str">
        <f t="shared" si="2"/>
        <v/>
      </c>
      <c r="L36" s="22" t="str">
        <f ca="1">IF(E36="TRUE","",0&amp;RANDBETWEEN(8,8)&amp;"-"&amp;RANDBETWEEN(1,9)&amp;RANDBETWEEN(0,9)&amp;RANDBETWEEN(0,9)&amp;" "&amp;RANDBETWEEN(0,9)&amp;RANDBETWEEN(0,9)&amp;" "&amp;RANDBETWEEN(0,9)&amp;RANDBETWEEN(0,9))</f>
        <v/>
      </c>
      <c r="M36" s="22" t="str">
        <f t="shared" ca="1" si="3"/>
        <v/>
      </c>
      <c r="N36" s="22" t="s">
        <v>14539</v>
      </c>
      <c r="O36" s="22" t="b">
        <f>FALSE()</f>
        <v>0</v>
      </c>
    </row>
    <row r="37" spans="1:15">
      <c r="A37" s="23" t="str">
        <f>"demo_comp_cct_"&amp;_!A36</f>
        <v>demo_comp_cct_10035</v>
      </c>
      <c r="B37" s="22" t="s">
        <v>13385</v>
      </c>
      <c r="C37" s="22" t="s">
        <v>14540</v>
      </c>
      <c r="D37" s="26" t="str">
        <f t="shared" si="1"/>
        <v>demo_comp_cct_10017</v>
      </c>
      <c r="E37" s="22" t="s">
        <v>13384</v>
      </c>
      <c r="F37" s="22"/>
      <c r="G37" s="22"/>
      <c r="H37" s="25" t="str">
        <f ca="1">IF(E37="TRUE","",VLOOKUP(RANDBETWEEN(1,9724),namelist!$R:$T,2,1))</f>
        <v/>
      </c>
      <c r="I37" s="22" t="str">
        <f ca="1">_xlfn.IFNA(VLOOKUP(H37,namelist!S:T,2,0),"")</f>
        <v/>
      </c>
      <c r="J37" s="14" t="str">
        <f>_xlfn.IFNA(VLOOKUP(K37,res_countries!B:C,2,0),"")</f>
        <v/>
      </c>
      <c r="K37" s="22" t="str">
        <f t="shared" si="2"/>
        <v/>
      </c>
      <c r="L37" s="22" t="str">
        <f ca="1">IF(E37="TRUE","",0&amp;RANDBETWEEN(0,9)&amp;RANDBETWEEN(1,9)&amp;"-"&amp;RANDBETWEEN(0,9)&amp;RANDBETWEEN(0,9)&amp;RANDBETWEEN(0,9)&amp;" "&amp;RANDBETWEEN(0,9)&amp;RANDBETWEEN(0,9)&amp;" "&amp;RANDBETWEEN(0,9)&amp;RANDBETWEEN(0,9))</f>
        <v/>
      </c>
      <c r="M37" s="22" t="str">
        <f t="shared" ca="1" si="3"/>
        <v/>
      </c>
      <c r="N37" s="22" t="s">
        <v>14541</v>
      </c>
      <c r="O37" s="22" t="b">
        <f>FALSE()</f>
        <v>0</v>
      </c>
    </row>
    <row r="38" spans="1:15">
      <c r="A38" s="23" t="str">
        <f>"demo_comp_cct_"&amp;_!A37</f>
        <v>demo_comp_cct_10036</v>
      </c>
      <c r="B38" s="22" t="s">
        <v>13385</v>
      </c>
      <c r="C38" s="22" t="s">
        <v>14542</v>
      </c>
      <c r="D38" s="28" t="str">
        <f t="shared" ref="D38:D55" si="4">A2</f>
        <v>demo_comp_cct_10000</v>
      </c>
      <c r="E38" s="22" t="s">
        <v>13384</v>
      </c>
      <c r="F38" s="22"/>
      <c r="G38" s="22"/>
      <c r="H38" s="25" t="str">
        <f ca="1">IF(E38="TRUE","",VLOOKUP(RANDBETWEEN(1,9724),namelist!$R:$T,2,1))</f>
        <v/>
      </c>
      <c r="I38" s="22" t="str">
        <f ca="1">_xlfn.IFNA(VLOOKUP(H38,namelist!S:T,2,0),"")</f>
        <v/>
      </c>
      <c r="J38" s="14" t="str">
        <f>_xlfn.IFNA(VLOOKUP(K38,res_countries!B:C,2,0),"")</f>
        <v/>
      </c>
      <c r="K38" s="22" t="str">
        <f t="shared" si="2"/>
        <v/>
      </c>
      <c r="L38" s="22" t="str">
        <f ca="1">IF(E38="TRUE","", 0&amp;RANDBETWEEN(0,9)&amp;RANDBETWEEN(1,9)&amp;RANDBETWEEN(0,9)&amp;"-"&amp;RANDBETWEEN(0,9)&amp;RANDBETWEEN(0,9)&amp;" "&amp;RANDBETWEEN(0,9)&amp;RANDBETWEEN(0,9)&amp;" "&amp;RANDBETWEEN(0,9)&amp;RANDBETWEEN(0,9))</f>
        <v/>
      </c>
      <c r="M38" s="22" t="str">
        <f t="shared" ca="1" si="3"/>
        <v/>
      </c>
      <c r="N38" s="22" t="s">
        <v>14543</v>
      </c>
      <c r="O38" s="22" t="b">
        <f>FALSE()</f>
        <v>0</v>
      </c>
    </row>
    <row r="39" spans="1:15">
      <c r="A39" s="23" t="str">
        <f>"demo_comp_cct_"&amp;_!A38</f>
        <v>demo_comp_cct_10037</v>
      </c>
      <c r="B39" s="22" t="s">
        <v>13385</v>
      </c>
      <c r="C39" s="22" t="s">
        <v>14544</v>
      </c>
      <c r="D39" s="28" t="str">
        <f t="shared" si="4"/>
        <v>demo_comp_cct_10001</v>
      </c>
      <c r="E39" s="22" t="s">
        <v>13384</v>
      </c>
      <c r="F39" s="22"/>
      <c r="G39" s="22"/>
      <c r="H39" s="25" t="str">
        <f ca="1">IF(E39="TRUE","",VLOOKUP(RANDBETWEEN(1,9724),namelist!$R:$T,2,1))</f>
        <v/>
      </c>
      <c r="I39" s="22" t="str">
        <f ca="1">_xlfn.IFNA(VLOOKUP(H39,namelist!S:T,2,0),"")</f>
        <v/>
      </c>
      <c r="J39" s="14" t="str">
        <f>_xlfn.IFNA(VLOOKUP(K39,res_countries!B:C,2,0),"")</f>
        <v/>
      </c>
      <c r="K39" s="22" t="str">
        <f t="shared" si="2"/>
        <v/>
      </c>
      <c r="L39" s="22" t="str">
        <f ca="1">IF(E39="TRUE","",0&amp;RANDBETWEEN(8,8)&amp;"-"&amp;RANDBETWEEN(1,9)&amp;RANDBETWEEN(0,9)&amp;RANDBETWEEN(0,9)&amp;" "&amp;RANDBETWEEN(0,9)&amp;RANDBETWEEN(0,9)&amp;" "&amp;RANDBETWEEN(0,9)&amp;RANDBETWEEN(0,9))</f>
        <v/>
      </c>
      <c r="M39" s="22" t="str">
        <f t="shared" ca="1" si="3"/>
        <v/>
      </c>
      <c r="N39" s="22" t="s">
        <v>14545</v>
      </c>
      <c r="O39" s="22" t="b">
        <f>FALSE()</f>
        <v>0</v>
      </c>
    </row>
    <row r="40" spans="1:15">
      <c r="A40" s="23" t="str">
        <f>"demo_comp_cct_"&amp;_!A39</f>
        <v>demo_comp_cct_10038</v>
      </c>
      <c r="B40" s="22" t="s">
        <v>13385</v>
      </c>
      <c r="C40" s="22" t="s">
        <v>14546</v>
      </c>
      <c r="D40" s="28" t="str">
        <f t="shared" si="4"/>
        <v>demo_comp_cct_10002</v>
      </c>
      <c r="E40" s="22" t="s">
        <v>13384</v>
      </c>
      <c r="F40" s="22"/>
      <c r="G40" s="22"/>
      <c r="H40" s="25" t="str">
        <f ca="1">IF(E40="TRUE","",VLOOKUP(RANDBETWEEN(1,9724),namelist!$R:$T,2,1))</f>
        <v/>
      </c>
      <c r="I40" s="22" t="str">
        <f ca="1">_xlfn.IFNA(VLOOKUP(H40,namelist!S:T,2,0),"")</f>
        <v/>
      </c>
      <c r="J40" s="14" t="str">
        <f>_xlfn.IFNA(VLOOKUP(K40,res_countries!B:C,2,0),"")</f>
        <v/>
      </c>
      <c r="K40" s="22" t="str">
        <f t="shared" si="2"/>
        <v/>
      </c>
      <c r="L40" s="22" t="str">
        <f ca="1">IF(E40="TRUE","",0&amp;RANDBETWEEN(0,9)&amp;RANDBETWEEN(1,9)&amp;"-"&amp;RANDBETWEEN(0,9)&amp;RANDBETWEEN(0,9)&amp;RANDBETWEEN(0,9)&amp;" "&amp;RANDBETWEEN(0,9)&amp;RANDBETWEEN(0,9)&amp;" "&amp;RANDBETWEEN(0,9)&amp;RANDBETWEEN(0,9))</f>
        <v/>
      </c>
      <c r="M40" s="22" t="str">
        <f t="shared" ca="1" si="3"/>
        <v/>
      </c>
      <c r="N40" s="22" t="s">
        <v>14547</v>
      </c>
      <c r="O40" s="22" t="b">
        <f>FALSE()</f>
        <v>0</v>
      </c>
    </row>
    <row r="41" spans="1:15">
      <c r="A41" s="23" t="str">
        <f>"demo_comp_cct_"&amp;_!A40</f>
        <v>demo_comp_cct_10039</v>
      </c>
      <c r="B41" s="22" t="s">
        <v>13385</v>
      </c>
      <c r="C41" s="22" t="s">
        <v>14548</v>
      </c>
      <c r="D41" s="28" t="str">
        <f t="shared" si="4"/>
        <v>demo_comp_cct_10003</v>
      </c>
      <c r="E41" s="22" t="s">
        <v>13384</v>
      </c>
      <c r="F41" s="22"/>
      <c r="G41" s="22"/>
      <c r="H41" s="25" t="str">
        <f ca="1">IF(E41="TRUE","",VLOOKUP(RANDBETWEEN(1,9724),namelist!$R:$T,2,1))</f>
        <v/>
      </c>
      <c r="I41" s="22" t="str">
        <f ca="1">_xlfn.IFNA(VLOOKUP(H41,namelist!S:T,2,0),"")</f>
        <v/>
      </c>
      <c r="J41" s="14" t="str">
        <f>_xlfn.IFNA(VLOOKUP(K41,res_countries!B:C,2,0),"")</f>
        <v/>
      </c>
      <c r="K41" s="22" t="str">
        <f t="shared" si="2"/>
        <v/>
      </c>
      <c r="L41" s="22" t="str">
        <f ca="1">IF(E41="TRUE","", 0&amp;RANDBETWEEN(0,9)&amp;RANDBETWEEN(1,9)&amp;RANDBETWEEN(0,9)&amp;"-"&amp;RANDBETWEEN(0,9)&amp;RANDBETWEEN(0,9)&amp;" "&amp;RANDBETWEEN(0,9)&amp;RANDBETWEEN(0,9)&amp;" "&amp;RANDBETWEEN(0,9)&amp;RANDBETWEEN(0,9))</f>
        <v/>
      </c>
      <c r="M41" s="22" t="str">
        <f t="shared" ca="1" si="3"/>
        <v/>
      </c>
      <c r="N41" s="22" t="s">
        <v>14549</v>
      </c>
      <c r="O41" s="22" t="b">
        <f>FALSE()</f>
        <v>0</v>
      </c>
    </row>
    <row r="42" spans="1:15">
      <c r="A42" s="23" t="str">
        <f>"demo_comp_cct_"&amp;_!A41</f>
        <v>demo_comp_cct_10040</v>
      </c>
      <c r="B42" s="22" t="s">
        <v>13385</v>
      </c>
      <c r="C42" s="22" t="s">
        <v>14550</v>
      </c>
      <c r="D42" s="28" t="str">
        <f t="shared" si="4"/>
        <v>demo_comp_cct_10004</v>
      </c>
      <c r="E42" s="22" t="s">
        <v>13384</v>
      </c>
      <c r="F42" s="22"/>
      <c r="G42" s="22"/>
      <c r="H42" s="25" t="str">
        <f ca="1">IF(E42="TRUE","",VLOOKUP(RANDBETWEEN(1,9724),namelist!$R:$T,2,1))</f>
        <v/>
      </c>
      <c r="I42" s="22" t="str">
        <f ca="1">_xlfn.IFNA(VLOOKUP(H42,namelist!S:T,2,0),"")</f>
        <v/>
      </c>
      <c r="J42" s="14" t="str">
        <f>_xlfn.IFNA(VLOOKUP(K42,res_countries!B:C,2,0),"")</f>
        <v/>
      </c>
      <c r="K42" s="22" t="str">
        <f t="shared" si="2"/>
        <v/>
      </c>
      <c r="L42" s="22" t="str">
        <f ca="1">IF(E42="TRUE","",0&amp;RANDBETWEEN(8,8)&amp;"-"&amp;RANDBETWEEN(1,9)&amp;RANDBETWEEN(0,9)&amp;RANDBETWEEN(0,9)&amp;" "&amp;RANDBETWEEN(0,9)&amp;RANDBETWEEN(0,9)&amp;" "&amp;RANDBETWEEN(0,9)&amp;RANDBETWEEN(0,9))</f>
        <v/>
      </c>
      <c r="M42" s="22" t="str">
        <f t="shared" ca="1" si="3"/>
        <v/>
      </c>
      <c r="N42" s="22" t="s">
        <v>14551</v>
      </c>
      <c r="O42" s="22" t="b">
        <f>FALSE()</f>
        <v>0</v>
      </c>
    </row>
    <row r="43" spans="1:15">
      <c r="A43" s="23" t="str">
        <f>"demo_comp_cct_"&amp;_!A42</f>
        <v>demo_comp_cct_10041</v>
      </c>
      <c r="B43" s="22" t="s">
        <v>13385</v>
      </c>
      <c r="C43" s="22" t="s">
        <v>14552</v>
      </c>
      <c r="D43" s="28" t="str">
        <f t="shared" si="4"/>
        <v>demo_comp_cct_10005</v>
      </c>
      <c r="E43" s="22" t="s">
        <v>13384</v>
      </c>
      <c r="F43" s="22"/>
      <c r="G43" s="22"/>
      <c r="H43" s="25" t="str">
        <f ca="1">IF(E43="TRUE","",VLOOKUP(RANDBETWEEN(1,9724),namelist!$R:$T,2,1))</f>
        <v/>
      </c>
      <c r="I43" s="22" t="str">
        <f ca="1">_xlfn.IFNA(VLOOKUP(H43,namelist!S:T,2,0),"")</f>
        <v/>
      </c>
      <c r="J43" s="14" t="str">
        <f>_xlfn.IFNA(VLOOKUP(K43,res_countries!B:C,2,0),"")</f>
        <v/>
      </c>
      <c r="K43" s="22" t="str">
        <f t="shared" si="2"/>
        <v/>
      </c>
      <c r="L43" s="22" t="str">
        <f ca="1">IF(E43="TRUE","",0&amp;RANDBETWEEN(0,9)&amp;RANDBETWEEN(1,9)&amp;"-"&amp;RANDBETWEEN(0,9)&amp;RANDBETWEEN(0,9)&amp;RANDBETWEEN(0,9)&amp;" "&amp;RANDBETWEEN(0,9)&amp;RANDBETWEEN(0,9)&amp;" "&amp;RANDBETWEEN(0,9)&amp;RANDBETWEEN(0,9))</f>
        <v/>
      </c>
      <c r="M43" s="22" t="str">
        <f t="shared" ca="1" si="3"/>
        <v/>
      </c>
      <c r="N43" s="22" t="s">
        <v>14553</v>
      </c>
      <c r="O43" s="22" t="b">
        <f>FALSE()</f>
        <v>0</v>
      </c>
    </row>
    <row r="44" spans="1:15">
      <c r="A44" s="23" t="str">
        <f>"demo_comp_cct_"&amp;_!A43</f>
        <v>demo_comp_cct_10042</v>
      </c>
      <c r="B44" s="22" t="s">
        <v>13385</v>
      </c>
      <c r="C44" s="22" t="s">
        <v>14554</v>
      </c>
      <c r="D44" s="28" t="str">
        <f t="shared" si="4"/>
        <v>demo_comp_cct_10006</v>
      </c>
      <c r="E44" s="22" t="s">
        <v>13384</v>
      </c>
      <c r="F44" s="22"/>
      <c r="G44" s="22"/>
      <c r="H44" s="25" t="str">
        <f ca="1">IF(E44="TRUE","",VLOOKUP(RANDBETWEEN(1,9724),namelist!$R:$T,2,1))</f>
        <v/>
      </c>
      <c r="I44" s="22" t="str">
        <f ca="1">_xlfn.IFNA(VLOOKUP(H44,namelist!S:T,2,0),"")</f>
        <v/>
      </c>
      <c r="J44" s="14" t="str">
        <f>_xlfn.IFNA(VLOOKUP(K44,res_countries!B:C,2,0),"")</f>
        <v/>
      </c>
      <c r="K44" s="22" t="str">
        <f t="shared" si="2"/>
        <v/>
      </c>
      <c r="L44" s="22" t="str">
        <f ca="1">IF(E44="TRUE","", 0&amp;RANDBETWEEN(0,9)&amp;RANDBETWEEN(1,9)&amp;RANDBETWEEN(0,9)&amp;"-"&amp;RANDBETWEEN(0,9)&amp;RANDBETWEEN(0,9)&amp;" "&amp;RANDBETWEEN(0,9)&amp;RANDBETWEEN(0,9)&amp;" "&amp;RANDBETWEEN(0,9)&amp;RANDBETWEEN(0,9))</f>
        <v/>
      </c>
      <c r="M44" s="22" t="str">
        <f t="shared" ca="1" si="3"/>
        <v/>
      </c>
      <c r="N44" s="22" t="s">
        <v>14555</v>
      </c>
      <c r="O44" s="22" t="b">
        <f>FALSE()</f>
        <v>0</v>
      </c>
    </row>
    <row r="45" spans="1:15">
      <c r="A45" s="23" t="str">
        <f>"demo_comp_cct_"&amp;_!A44</f>
        <v>demo_comp_cct_10043</v>
      </c>
      <c r="B45" s="22" t="s">
        <v>13385</v>
      </c>
      <c r="C45" s="22" t="s">
        <v>14556</v>
      </c>
      <c r="D45" s="28" t="str">
        <f t="shared" si="4"/>
        <v>demo_comp_cct_10007</v>
      </c>
      <c r="E45" s="22" t="s">
        <v>13384</v>
      </c>
      <c r="F45" s="22"/>
      <c r="G45" s="22"/>
      <c r="H45" s="25" t="str">
        <f ca="1">IF(E45="TRUE","",VLOOKUP(RANDBETWEEN(1,9724),namelist!$R:$T,2,1))</f>
        <v/>
      </c>
      <c r="I45" s="22" t="str">
        <f ca="1">_xlfn.IFNA(VLOOKUP(H45,namelist!S:T,2,0),"")</f>
        <v/>
      </c>
      <c r="J45" s="14" t="str">
        <f>_xlfn.IFNA(VLOOKUP(K45,res_countries!B:C,2,0),"")</f>
        <v/>
      </c>
      <c r="K45" s="22" t="str">
        <f t="shared" si="2"/>
        <v/>
      </c>
      <c r="L45" s="22" t="str">
        <f ca="1">IF(E45="TRUE","",0&amp;RANDBETWEEN(8,8)&amp;"-"&amp;RANDBETWEEN(1,9)&amp;RANDBETWEEN(0,9)&amp;RANDBETWEEN(0,9)&amp;" "&amp;RANDBETWEEN(0,9)&amp;RANDBETWEEN(0,9)&amp;" "&amp;RANDBETWEEN(0,9)&amp;RANDBETWEEN(0,9))</f>
        <v/>
      </c>
      <c r="M45" s="22" t="str">
        <f t="shared" ca="1" si="3"/>
        <v/>
      </c>
      <c r="N45" s="22" t="s">
        <v>14557</v>
      </c>
      <c r="O45" s="22" t="b">
        <f>FALSE()</f>
        <v>0</v>
      </c>
    </row>
    <row r="46" spans="1:15">
      <c r="A46" s="23" t="str">
        <f>"demo_comp_cct_"&amp;_!A45</f>
        <v>demo_comp_cct_10044</v>
      </c>
      <c r="B46" s="22" t="s">
        <v>13385</v>
      </c>
      <c r="C46" s="22" t="s">
        <v>14558</v>
      </c>
      <c r="D46" s="28" t="str">
        <f t="shared" si="4"/>
        <v>demo_comp_cct_10008</v>
      </c>
      <c r="E46" s="22" t="s">
        <v>13384</v>
      </c>
      <c r="F46" s="22"/>
      <c r="G46" s="22"/>
      <c r="H46" s="25" t="str">
        <f ca="1">IF(E46="TRUE","",VLOOKUP(RANDBETWEEN(1,9724),namelist!$R:$T,2,1))</f>
        <v/>
      </c>
      <c r="I46" s="22" t="str">
        <f ca="1">_xlfn.IFNA(VLOOKUP(H46,namelist!S:T,2,0),"")</f>
        <v/>
      </c>
      <c r="J46" s="14" t="str">
        <f>_xlfn.IFNA(VLOOKUP(K46,res_countries!B:C,2,0),"")</f>
        <v/>
      </c>
      <c r="K46" s="22" t="str">
        <f t="shared" si="2"/>
        <v/>
      </c>
      <c r="L46" s="22" t="str">
        <f ca="1">IF(E46="TRUE","",0&amp;RANDBETWEEN(0,9)&amp;RANDBETWEEN(1,9)&amp;"-"&amp;RANDBETWEEN(0,9)&amp;RANDBETWEEN(0,9)&amp;RANDBETWEEN(0,9)&amp;" "&amp;RANDBETWEEN(0,9)&amp;RANDBETWEEN(0,9)&amp;" "&amp;RANDBETWEEN(0,9)&amp;RANDBETWEEN(0,9))</f>
        <v/>
      </c>
      <c r="M46" s="22" t="str">
        <f t="shared" ca="1" si="3"/>
        <v/>
      </c>
      <c r="N46" s="22" t="s">
        <v>14559</v>
      </c>
      <c r="O46" s="22" t="b">
        <f>FALSE()</f>
        <v>0</v>
      </c>
    </row>
    <row r="47" spans="1:15">
      <c r="A47" s="23" t="str">
        <f>"demo_comp_cct_"&amp;_!A46</f>
        <v>demo_comp_cct_10045</v>
      </c>
      <c r="B47" s="22" t="s">
        <v>13385</v>
      </c>
      <c r="C47" s="22" t="s">
        <v>14560</v>
      </c>
      <c r="D47" s="28" t="str">
        <f t="shared" si="4"/>
        <v>demo_comp_cct_10009</v>
      </c>
      <c r="E47" s="22" t="s">
        <v>13384</v>
      </c>
      <c r="F47" s="22"/>
      <c r="G47" s="22"/>
      <c r="H47" s="25" t="str">
        <f ca="1">IF(E47="TRUE","",VLOOKUP(RANDBETWEEN(1,9724),namelist!$R:$T,2,1))</f>
        <v/>
      </c>
      <c r="I47" s="22" t="str">
        <f ca="1">_xlfn.IFNA(VLOOKUP(H47,namelist!S:T,2,0),"")</f>
        <v/>
      </c>
      <c r="J47" s="14" t="str">
        <f>_xlfn.IFNA(VLOOKUP(K47,res_countries!B:C,2,0),"")</f>
        <v/>
      </c>
      <c r="K47" s="22" t="str">
        <f t="shared" si="2"/>
        <v/>
      </c>
      <c r="L47" s="22" t="str">
        <f ca="1">IF(E47="TRUE","", 0&amp;RANDBETWEEN(0,9)&amp;RANDBETWEEN(1,9)&amp;RANDBETWEEN(0,9)&amp;"-"&amp;RANDBETWEEN(0,9)&amp;RANDBETWEEN(0,9)&amp;" "&amp;RANDBETWEEN(0,9)&amp;RANDBETWEEN(0,9)&amp;" "&amp;RANDBETWEEN(0,9)&amp;RANDBETWEEN(0,9))</f>
        <v/>
      </c>
      <c r="M47" s="22" t="str">
        <f t="shared" ca="1" si="3"/>
        <v/>
      </c>
      <c r="N47" s="22" t="s">
        <v>14561</v>
      </c>
      <c r="O47" s="22" t="b">
        <f>FALSE()</f>
        <v>0</v>
      </c>
    </row>
    <row r="48" spans="1:15">
      <c r="A48" s="23" t="str">
        <f>"demo_comp_cct_"&amp;_!A47</f>
        <v>demo_comp_cct_10046</v>
      </c>
      <c r="B48" s="22" t="s">
        <v>13385</v>
      </c>
      <c r="C48" s="22" t="s">
        <v>14562</v>
      </c>
      <c r="D48" s="28" t="str">
        <f t="shared" si="4"/>
        <v>demo_comp_cct_10010</v>
      </c>
      <c r="E48" s="22" t="s">
        <v>13384</v>
      </c>
      <c r="F48" s="22"/>
      <c r="G48" s="22"/>
      <c r="H48" s="25" t="str">
        <f ca="1">IF(E48="TRUE","",VLOOKUP(RANDBETWEEN(1,9724),namelist!$R:$T,2,1))</f>
        <v/>
      </c>
      <c r="I48" s="22" t="str">
        <f ca="1">_xlfn.IFNA(VLOOKUP(H48,namelist!S:T,2,0),"")</f>
        <v/>
      </c>
      <c r="J48" s="14" t="str">
        <f>_xlfn.IFNA(VLOOKUP(K48,res_countries!B:C,2,0),"")</f>
        <v/>
      </c>
      <c r="K48" s="22" t="str">
        <f t="shared" si="2"/>
        <v/>
      </c>
      <c r="L48" s="22" t="str">
        <f ca="1">IF(E48="TRUE","",0&amp;RANDBETWEEN(8,8)&amp;"-"&amp;RANDBETWEEN(1,9)&amp;RANDBETWEEN(0,9)&amp;RANDBETWEEN(0,9)&amp;" "&amp;RANDBETWEEN(0,9)&amp;RANDBETWEEN(0,9)&amp;" "&amp;RANDBETWEEN(0,9)&amp;RANDBETWEEN(0,9))</f>
        <v/>
      </c>
      <c r="M48" s="22" t="str">
        <f t="shared" ca="1" si="3"/>
        <v/>
      </c>
      <c r="N48" s="22" t="s">
        <v>14563</v>
      </c>
      <c r="O48" s="22" t="b">
        <f>FALSE()</f>
        <v>0</v>
      </c>
    </row>
    <row r="49" spans="1:15">
      <c r="A49" s="23" t="str">
        <f>"demo_comp_cct_"&amp;_!A48</f>
        <v>demo_comp_cct_10047</v>
      </c>
      <c r="B49" s="22" t="s">
        <v>13385</v>
      </c>
      <c r="C49" s="22" t="s">
        <v>14564</v>
      </c>
      <c r="D49" s="28" t="str">
        <f t="shared" si="4"/>
        <v>demo_comp_cct_10011</v>
      </c>
      <c r="E49" s="22" t="s">
        <v>13384</v>
      </c>
      <c r="F49" s="22"/>
      <c r="G49" s="22"/>
      <c r="H49" s="25" t="str">
        <f ca="1">IF(E49="TRUE","",VLOOKUP(RANDBETWEEN(1,9724),namelist!$R:$T,2,1))</f>
        <v/>
      </c>
      <c r="I49" s="22" t="str">
        <f ca="1">_xlfn.IFNA(VLOOKUP(H49,namelist!S:T,2,0),"")</f>
        <v/>
      </c>
      <c r="J49" s="14" t="str">
        <f>_xlfn.IFNA(VLOOKUP(K49,res_countries!B:C,2,0),"")</f>
        <v/>
      </c>
      <c r="K49" s="22" t="str">
        <f t="shared" si="2"/>
        <v/>
      </c>
      <c r="L49" s="22" t="str">
        <f ca="1">IF(E49="TRUE","",0&amp;RANDBETWEEN(0,9)&amp;RANDBETWEEN(1,9)&amp;"-"&amp;RANDBETWEEN(0,9)&amp;RANDBETWEEN(0,9)&amp;RANDBETWEEN(0,9)&amp;" "&amp;RANDBETWEEN(0,9)&amp;RANDBETWEEN(0,9)&amp;" "&amp;RANDBETWEEN(0,9)&amp;RANDBETWEEN(0,9))</f>
        <v/>
      </c>
      <c r="M49" s="22" t="str">
        <f t="shared" ca="1" si="3"/>
        <v/>
      </c>
      <c r="N49" s="22" t="s">
        <v>14565</v>
      </c>
      <c r="O49" s="22" t="b">
        <f>FALSE()</f>
        <v>0</v>
      </c>
    </row>
    <row r="50" spans="1:15">
      <c r="A50" s="23" t="str">
        <f>"demo_comp_cct_"&amp;_!A49</f>
        <v>demo_comp_cct_10048</v>
      </c>
      <c r="B50" s="22" t="s">
        <v>13385</v>
      </c>
      <c r="C50" s="22" t="s">
        <v>14566</v>
      </c>
      <c r="D50" s="28" t="str">
        <f t="shared" si="4"/>
        <v>demo_comp_cct_10012</v>
      </c>
      <c r="E50" s="22" t="s">
        <v>13384</v>
      </c>
      <c r="F50" s="22"/>
      <c r="G50" s="22"/>
      <c r="H50" s="25" t="str">
        <f ca="1">IF(E50="TRUE","",VLOOKUP(RANDBETWEEN(1,9724),namelist!$R:$T,2,1))</f>
        <v/>
      </c>
      <c r="I50" s="22" t="str">
        <f ca="1">_xlfn.IFNA(VLOOKUP(H50,namelist!S:T,2,0),"")</f>
        <v/>
      </c>
      <c r="J50" s="14" t="str">
        <f>_xlfn.IFNA(VLOOKUP(K50,res_countries!B:C,2,0),"")</f>
        <v/>
      </c>
      <c r="K50" s="22" t="str">
        <f t="shared" si="2"/>
        <v/>
      </c>
      <c r="L50" s="22" t="str">
        <f ca="1">IF(E50="TRUE","", 0&amp;RANDBETWEEN(0,9)&amp;RANDBETWEEN(1,9)&amp;RANDBETWEEN(0,9)&amp;"-"&amp;RANDBETWEEN(0,9)&amp;RANDBETWEEN(0,9)&amp;" "&amp;RANDBETWEEN(0,9)&amp;RANDBETWEEN(0,9)&amp;" "&amp;RANDBETWEEN(0,9)&amp;RANDBETWEEN(0,9))</f>
        <v/>
      </c>
      <c r="M50" s="22" t="str">
        <f t="shared" ca="1" si="3"/>
        <v/>
      </c>
      <c r="N50" s="22" t="s">
        <v>14567</v>
      </c>
      <c r="O50" s="22" t="b">
        <f>FALSE()</f>
        <v>0</v>
      </c>
    </row>
    <row r="51" spans="1:15">
      <c r="A51" s="23" t="str">
        <f>"demo_comp_cct_"&amp;_!A50</f>
        <v>demo_comp_cct_10049</v>
      </c>
      <c r="B51" s="22" t="s">
        <v>13385</v>
      </c>
      <c r="C51" s="22" t="s">
        <v>14568</v>
      </c>
      <c r="D51" s="28" t="str">
        <f t="shared" si="4"/>
        <v>demo_comp_cct_10013</v>
      </c>
      <c r="E51" s="22" t="s">
        <v>13384</v>
      </c>
      <c r="F51" s="22"/>
      <c r="G51" s="22"/>
      <c r="H51" s="25" t="str">
        <f ca="1">IF(E51="TRUE","",VLOOKUP(RANDBETWEEN(1,9724),namelist!$R:$T,2,1))</f>
        <v/>
      </c>
      <c r="I51" s="22" t="str">
        <f ca="1">_xlfn.IFNA(VLOOKUP(H51,namelist!S:T,2,0),"")</f>
        <v/>
      </c>
      <c r="J51" s="14" t="str">
        <f>_xlfn.IFNA(VLOOKUP(K51,res_countries!B:C,2,0),"")</f>
        <v/>
      </c>
      <c r="K51" s="22" t="str">
        <f t="shared" si="2"/>
        <v/>
      </c>
      <c r="L51" s="22" t="str">
        <f ca="1">IF(E51="TRUE","",0&amp;RANDBETWEEN(8,8)&amp;"-"&amp;RANDBETWEEN(1,9)&amp;RANDBETWEEN(0,9)&amp;RANDBETWEEN(0,9)&amp;" "&amp;RANDBETWEEN(0,9)&amp;RANDBETWEEN(0,9)&amp;" "&amp;RANDBETWEEN(0,9)&amp;RANDBETWEEN(0,9))</f>
        <v/>
      </c>
      <c r="M51" s="22" t="str">
        <f t="shared" ca="1" si="3"/>
        <v/>
      </c>
      <c r="N51" s="22" t="s">
        <v>14569</v>
      </c>
      <c r="O51" s="22" t="b">
        <f>FALSE()</f>
        <v>0</v>
      </c>
    </row>
    <row r="52" spans="1:15">
      <c r="A52" s="23" t="str">
        <f>"demo_comp_cct_"&amp;_!A51</f>
        <v>demo_comp_cct_10050</v>
      </c>
      <c r="B52" s="22" t="s">
        <v>13385</v>
      </c>
      <c r="C52" s="22" t="s">
        <v>14570</v>
      </c>
      <c r="D52" s="28" t="str">
        <f t="shared" si="4"/>
        <v>demo_comp_cct_10014</v>
      </c>
      <c r="E52" s="22" t="s">
        <v>13384</v>
      </c>
      <c r="F52" s="22"/>
      <c r="G52" s="22"/>
      <c r="H52" s="25" t="str">
        <f ca="1">IF(E52="TRUE","",VLOOKUP(RANDBETWEEN(1,9724),namelist!$R:$T,2,1))</f>
        <v/>
      </c>
      <c r="I52" s="22" t="str">
        <f ca="1">_xlfn.IFNA(VLOOKUP(H52,namelist!S:T,2,0),"")</f>
        <v/>
      </c>
      <c r="J52" s="14" t="str">
        <f>_xlfn.IFNA(VLOOKUP(K52,res_countries!B:C,2,0),"")</f>
        <v/>
      </c>
      <c r="K52" s="22" t="str">
        <f t="shared" si="2"/>
        <v/>
      </c>
      <c r="L52" s="22" t="str">
        <f ca="1">IF(E52="TRUE","",0&amp;RANDBETWEEN(0,9)&amp;RANDBETWEEN(1,9)&amp;"-"&amp;RANDBETWEEN(0,9)&amp;RANDBETWEEN(0,9)&amp;RANDBETWEEN(0,9)&amp;" "&amp;RANDBETWEEN(0,9)&amp;RANDBETWEEN(0,9)&amp;" "&amp;RANDBETWEEN(0,9)&amp;RANDBETWEEN(0,9))</f>
        <v/>
      </c>
      <c r="M52" s="22" t="str">
        <f t="shared" ca="1" si="3"/>
        <v/>
      </c>
      <c r="N52" s="22" t="s">
        <v>14571</v>
      </c>
      <c r="O52" s="22" t="b">
        <f>FALSE()</f>
        <v>0</v>
      </c>
    </row>
    <row r="53" spans="1:15">
      <c r="A53" s="23" t="str">
        <f>"demo_comp_cct_"&amp;_!A52</f>
        <v>demo_comp_cct_10051</v>
      </c>
      <c r="B53" s="22" t="s">
        <v>13385</v>
      </c>
      <c r="C53" s="22" t="s">
        <v>14572</v>
      </c>
      <c r="D53" s="28" t="str">
        <f t="shared" si="4"/>
        <v>demo_comp_cct_10015</v>
      </c>
      <c r="E53" s="22" t="s">
        <v>13384</v>
      </c>
      <c r="F53" s="22"/>
      <c r="G53" s="22"/>
      <c r="H53" s="25" t="str">
        <f ca="1">IF(E53="TRUE","",VLOOKUP(RANDBETWEEN(1,9724),namelist!$R:$T,2,1))</f>
        <v/>
      </c>
      <c r="I53" s="22" t="str">
        <f ca="1">_xlfn.IFNA(VLOOKUP(H53,namelist!S:T,2,0),"")</f>
        <v/>
      </c>
      <c r="J53" s="14" t="str">
        <f>_xlfn.IFNA(VLOOKUP(K53,res_countries!B:C,2,0),"")</f>
        <v/>
      </c>
      <c r="K53" s="22" t="str">
        <f t="shared" si="2"/>
        <v/>
      </c>
      <c r="L53" s="22" t="str">
        <f ca="1">IF(E53="TRUE","", 0&amp;RANDBETWEEN(0,9)&amp;RANDBETWEEN(1,9)&amp;RANDBETWEEN(0,9)&amp;"-"&amp;RANDBETWEEN(0,9)&amp;RANDBETWEEN(0,9)&amp;" "&amp;RANDBETWEEN(0,9)&amp;RANDBETWEEN(0,9)&amp;" "&amp;RANDBETWEEN(0,9)&amp;RANDBETWEEN(0,9))</f>
        <v/>
      </c>
      <c r="M53" s="22" t="str">
        <f t="shared" ca="1" si="3"/>
        <v/>
      </c>
      <c r="N53" s="22" t="s">
        <v>14573</v>
      </c>
      <c r="O53" s="22" t="b">
        <f>FALSE()</f>
        <v>0</v>
      </c>
    </row>
    <row r="54" spans="1:15">
      <c r="A54" s="23" t="str">
        <f>"demo_comp_cct_"&amp;_!A53</f>
        <v>demo_comp_cct_10052</v>
      </c>
      <c r="B54" s="22" t="s">
        <v>13385</v>
      </c>
      <c r="C54" s="22" t="s">
        <v>14574</v>
      </c>
      <c r="D54" s="28" t="str">
        <f t="shared" si="4"/>
        <v>demo_comp_cct_10016</v>
      </c>
      <c r="E54" s="22" t="s">
        <v>13384</v>
      </c>
      <c r="F54" s="22"/>
      <c r="G54" s="22"/>
      <c r="H54" s="25" t="str">
        <f ca="1">IF(E54="TRUE","",VLOOKUP(RANDBETWEEN(1,9724),namelist!$R:$T,2,1))</f>
        <v/>
      </c>
      <c r="I54" s="22" t="str">
        <f ca="1">_xlfn.IFNA(VLOOKUP(H54,namelist!S:T,2,0),"")</f>
        <v/>
      </c>
      <c r="J54" s="14" t="str">
        <f>_xlfn.IFNA(VLOOKUP(K54,res_countries!B:C,2,0),"")</f>
        <v/>
      </c>
      <c r="K54" s="22" t="str">
        <f t="shared" si="2"/>
        <v/>
      </c>
      <c r="L54" s="22" t="str">
        <f ca="1">IF(E54="TRUE","",0&amp;RANDBETWEEN(8,8)&amp;"-"&amp;RANDBETWEEN(1,9)&amp;RANDBETWEEN(0,9)&amp;RANDBETWEEN(0,9)&amp;" "&amp;RANDBETWEEN(0,9)&amp;RANDBETWEEN(0,9)&amp;" "&amp;RANDBETWEEN(0,9)&amp;RANDBETWEEN(0,9))</f>
        <v/>
      </c>
      <c r="M54" s="22" t="str">
        <f t="shared" ca="1" si="3"/>
        <v/>
      </c>
      <c r="N54" s="22" t="s">
        <v>14575</v>
      </c>
      <c r="O54" s="22" t="b">
        <f>FALSE()</f>
        <v>0</v>
      </c>
    </row>
    <row r="55" spans="1:15">
      <c r="A55" s="23" t="str">
        <f>"demo_comp_cct_"&amp;_!A54</f>
        <v>demo_comp_cct_10053</v>
      </c>
      <c r="B55" s="22" t="s">
        <v>13385</v>
      </c>
      <c r="C55" s="22" t="s">
        <v>14576</v>
      </c>
      <c r="D55" s="28" t="str">
        <f t="shared" si="4"/>
        <v>demo_comp_cct_10017</v>
      </c>
      <c r="E55" s="22" t="s">
        <v>13384</v>
      </c>
      <c r="F55" s="22"/>
      <c r="G55" s="22"/>
      <c r="H55" s="25" t="str">
        <f ca="1">IF(E55="TRUE","",VLOOKUP(RANDBETWEEN(1,9724),namelist!$R:$T,2,1))</f>
        <v/>
      </c>
      <c r="I55" s="22" t="str">
        <f ca="1">_xlfn.IFNA(VLOOKUP(H55,namelist!S:T,2,0),"")</f>
        <v/>
      </c>
      <c r="J55" s="14" t="str">
        <f>_xlfn.IFNA(VLOOKUP(K55,res_countries!B:C,2,0),"")</f>
        <v/>
      </c>
      <c r="K55" s="22" t="str">
        <f t="shared" si="2"/>
        <v/>
      </c>
      <c r="L55" s="22" t="str">
        <f ca="1">IF(E55="TRUE","",0&amp;RANDBETWEEN(0,9)&amp;RANDBETWEEN(1,9)&amp;"-"&amp;RANDBETWEEN(0,9)&amp;RANDBETWEEN(0,9)&amp;RANDBETWEEN(0,9)&amp;" "&amp;RANDBETWEEN(0,9)&amp;RANDBETWEEN(0,9)&amp;" "&amp;RANDBETWEEN(0,9)&amp;RANDBETWEEN(0,9))</f>
        <v/>
      </c>
      <c r="M55" s="22" t="str">
        <f t="shared" ca="1" si="3"/>
        <v/>
      </c>
      <c r="N55" s="22" t="s">
        <v>14577</v>
      </c>
      <c r="O55" s="22" t="b">
        <f>FALSE()</f>
        <v>0</v>
      </c>
    </row>
    <row r="56" spans="1:15">
      <c r="A56" s="23" t="str">
        <f>"demo_comp_cct_"&amp;_!A55</f>
        <v>demo_comp_cct_10054</v>
      </c>
      <c r="B56" s="22" t="s">
        <v>13385</v>
      </c>
      <c r="C56" s="22" t="s">
        <v>14578</v>
      </c>
      <c r="D56" s="29" t="str">
        <f>"demo_parent_"&amp;_!A37</f>
        <v>demo_parent_10036</v>
      </c>
      <c r="E56" s="23" t="str">
        <f ca="1">IF(RANDBETWEEN(0,1),"","TRUE")</f>
        <v/>
      </c>
      <c r="F56" s="21" t="str">
        <f ca="1">IF(E56="TRUE","",VLOOKUP(RANDBETWEEN(1,1041),namelist!$H:$I,2,0) &amp;" "&amp;RANDBETWEEN(1,100))</f>
        <v>Värtans Stationsväg 7</v>
      </c>
      <c r="G56" s="22"/>
      <c r="H56" s="24">
        <f ca="1">IF(E56="TRUE","",VLOOKUP(RANDBETWEEN(1,9724),namelist!$R:$T,2,1))</f>
        <v>77141</v>
      </c>
      <c r="I56" s="21" t="str">
        <f ca="1">_xlfn.IFNA(VLOOKUP(H56,namelist!S:T,2,0),"")</f>
        <v xml:space="preserve">LUDVIKA             </v>
      </c>
      <c r="J56" s="27" t="str">
        <f ca="1">_xlfn.IFNA(VLOOKUP(K56,res_countries!B:C,2,0),"")</f>
        <v>base.se</v>
      </c>
      <c r="K56" s="21" t="str">
        <f t="shared" ca="1" si="2"/>
        <v>Sverige</v>
      </c>
      <c r="L56" s="19" t="str">
        <f ca="1">IF(E56="TRUE","", 0&amp;RANDBETWEEN(0,9)&amp;RANDBETWEEN(1,9)&amp;RANDBETWEEN(0,9)&amp;"-"&amp;RANDBETWEEN(0,9)&amp;RANDBETWEEN(0,9)&amp;" "&amp;RANDBETWEEN(0,9)&amp;RANDBETWEEN(0,9)&amp;" "&amp;RANDBETWEEN(0,9)&amp;RANDBETWEEN(0,9))</f>
        <v>0174-98 55 66</v>
      </c>
      <c r="M56" s="21" t="str">
        <f t="shared" ca="1" si="3"/>
        <v>+46.77017183</v>
      </c>
      <c r="N56" s="21" t="str">
        <f ca="1">IF(E56="TRUE","", LOWER( SUBSTITUTE(SUBSTITUTE(SUBSTITUTE(SUBSTITUTE(SUBSTITUTE(C56,"å","a"),"ä","a"),"ö","o"),"é","e")," ",".") &amp; "@"&amp; VLOOKUP(VLOOKUP(D56,demo_parent!A:C,3,0),namelist!K:L,2,0)))</f>
        <v>haley.hedstrom.(comp.10054)@woodybygghandel.se</v>
      </c>
      <c r="O56" s="22" t="b">
        <f>FALSE()</f>
        <v>0</v>
      </c>
    </row>
    <row r="57" spans="1:15">
      <c r="A57" s="23" t="str">
        <f>"demo_comp_cct_"&amp;_!A56</f>
        <v>demo_comp_cct_10055</v>
      </c>
      <c r="B57" s="22" t="s">
        <v>13385</v>
      </c>
      <c r="C57" s="22" t="s">
        <v>14579</v>
      </c>
      <c r="D57" s="29" t="str">
        <f>"demo_parent_"&amp;_!A37</f>
        <v>demo_parent_10036</v>
      </c>
      <c r="E57" s="22"/>
      <c r="F57" s="22" t="s">
        <v>14580</v>
      </c>
      <c r="G57" s="22"/>
      <c r="H57" s="25">
        <v>71234</v>
      </c>
      <c r="I57" s="22" t="s">
        <v>9851</v>
      </c>
      <c r="J57" s="14" t="s">
        <v>10905</v>
      </c>
      <c r="K57" s="22" t="s">
        <v>10907</v>
      </c>
      <c r="L57" s="22" t="s">
        <v>14581</v>
      </c>
      <c r="M57" s="22" t="s">
        <v>14582</v>
      </c>
      <c r="N57" s="22" t="s">
        <v>14583</v>
      </c>
      <c r="O57" s="22" t="b">
        <f>FALSE()</f>
        <v>0</v>
      </c>
    </row>
    <row r="58" spans="1:15">
      <c r="A58" s="23" t="str">
        <f>"demo_comp_cct_"&amp;_!A57</f>
        <v>demo_comp_cct_10056</v>
      </c>
      <c r="B58" s="22" t="s">
        <v>13385</v>
      </c>
      <c r="C58" s="22" t="s">
        <v>14584</v>
      </c>
      <c r="D58" s="29" t="str">
        <f>"demo_parent_"&amp;_!A37</f>
        <v>demo_parent_10036</v>
      </c>
      <c r="E58" s="22" t="s">
        <v>13384</v>
      </c>
      <c r="F58" s="22"/>
      <c r="G58" s="22"/>
      <c r="H58" s="25"/>
      <c r="I58" s="22"/>
      <c r="K58" s="22"/>
      <c r="L58" s="22"/>
      <c r="M58" s="22"/>
      <c r="N58" s="22"/>
      <c r="O58" s="22" t="b">
        <f>FALSE()</f>
        <v>0</v>
      </c>
    </row>
    <row r="59" spans="1:15">
      <c r="A59" s="23" t="str">
        <f>"demo_comp_cct_"&amp;_!A58</f>
        <v>demo_comp_cct_10057</v>
      </c>
      <c r="B59" s="22" t="s">
        <v>13385</v>
      </c>
      <c r="C59" s="22" t="s">
        <v>14585</v>
      </c>
      <c r="D59" s="29" t="str">
        <f>"demo_parent_"&amp;_!A37</f>
        <v>demo_parent_10036</v>
      </c>
      <c r="E59" s="22"/>
      <c r="F59" s="22" t="s">
        <v>14586</v>
      </c>
      <c r="G59" s="22"/>
      <c r="H59" s="25">
        <v>41664</v>
      </c>
      <c r="I59" s="22" t="s">
        <v>9220</v>
      </c>
      <c r="J59" s="14" t="s">
        <v>10905</v>
      </c>
      <c r="K59" s="22" t="s">
        <v>10907</v>
      </c>
      <c r="L59" s="22" t="s">
        <v>14587</v>
      </c>
      <c r="M59" s="22" t="s">
        <v>14588</v>
      </c>
      <c r="N59" s="22" t="s">
        <v>14589</v>
      </c>
      <c r="O59" s="22" t="b">
        <f>FALSE()</f>
        <v>0</v>
      </c>
    </row>
    <row r="60" spans="1:15">
      <c r="A60" s="23" t="str">
        <f>"demo_comp_cct_"&amp;_!A59</f>
        <v>demo_comp_cct_10058</v>
      </c>
      <c r="B60" s="22" t="s">
        <v>13385</v>
      </c>
      <c r="C60" s="22" t="s">
        <v>14590</v>
      </c>
      <c r="D60" s="30" t="str">
        <f>"demo_parent_"&amp;_!A38</f>
        <v>demo_parent_10037</v>
      </c>
      <c r="E60" s="22" t="s">
        <v>13384</v>
      </c>
      <c r="F60" s="22"/>
      <c r="G60" s="22"/>
      <c r="H60" s="25"/>
      <c r="I60" s="22"/>
      <c r="K60" s="22"/>
      <c r="L60" s="22"/>
      <c r="M60" s="22"/>
      <c r="N60" s="22"/>
      <c r="O60" s="22" t="b">
        <f>FALSE()</f>
        <v>0</v>
      </c>
    </row>
    <row r="61" spans="1:15">
      <c r="A61" s="23" t="str">
        <f>"demo_comp_cct_"&amp;_!A60</f>
        <v>demo_comp_cct_10059</v>
      </c>
      <c r="B61" s="22" t="s">
        <v>13385</v>
      </c>
      <c r="C61" s="22" t="s">
        <v>14591</v>
      </c>
      <c r="D61" s="30" t="str">
        <f>"demo_parent_"&amp;_!A38</f>
        <v>demo_parent_10037</v>
      </c>
      <c r="E61" s="22"/>
      <c r="F61" s="22" t="s">
        <v>14592</v>
      </c>
      <c r="G61" s="22"/>
      <c r="H61" s="25">
        <v>64651</v>
      </c>
      <c r="I61" s="22" t="s">
        <v>9732</v>
      </c>
      <c r="J61" s="14" t="s">
        <v>10905</v>
      </c>
      <c r="K61" s="22" t="s">
        <v>10907</v>
      </c>
      <c r="L61" s="22" t="s">
        <v>14593</v>
      </c>
      <c r="M61" s="22" t="s">
        <v>14594</v>
      </c>
      <c r="N61" s="22" t="s">
        <v>14595</v>
      </c>
      <c r="O61" s="22" t="b">
        <f>FALSE()</f>
        <v>0</v>
      </c>
    </row>
    <row r="62" spans="1:15">
      <c r="A62" s="23" t="str">
        <f>"demo_comp_cct_"&amp;_!A61</f>
        <v>demo_comp_cct_10060</v>
      </c>
      <c r="B62" s="22" t="s">
        <v>13385</v>
      </c>
      <c r="C62" s="22" t="s">
        <v>14596</v>
      </c>
      <c r="D62" s="30" t="str">
        <f>"demo_parent_"&amp;_!A38</f>
        <v>demo_parent_10037</v>
      </c>
      <c r="E62" s="22"/>
      <c r="F62" s="22" t="s">
        <v>14597</v>
      </c>
      <c r="G62" s="22"/>
      <c r="H62" s="25">
        <v>64434</v>
      </c>
      <c r="I62" s="22" t="s">
        <v>9727</v>
      </c>
      <c r="J62" s="14" t="s">
        <v>10905</v>
      </c>
      <c r="K62" s="22" t="s">
        <v>10907</v>
      </c>
      <c r="L62" s="22" t="s">
        <v>14598</v>
      </c>
      <c r="M62" s="22" t="s">
        <v>14599</v>
      </c>
      <c r="N62" s="22" t="s">
        <v>14600</v>
      </c>
      <c r="O62" s="22" t="b">
        <f>FALSE()</f>
        <v>0</v>
      </c>
    </row>
    <row r="63" spans="1:15">
      <c r="A63" s="23" t="str">
        <f>"demo_comp_cct_"&amp;_!A62</f>
        <v>demo_comp_cct_10061</v>
      </c>
      <c r="B63" s="22" t="s">
        <v>13385</v>
      </c>
      <c r="C63" s="22" t="s">
        <v>14601</v>
      </c>
      <c r="D63" s="30" t="str">
        <f>"demo_parent_"&amp;_!A38</f>
        <v>demo_parent_10037</v>
      </c>
      <c r="E63" s="22" t="s">
        <v>13384</v>
      </c>
      <c r="F63" s="22"/>
      <c r="G63" s="22"/>
      <c r="H63" s="25"/>
      <c r="I63" s="22"/>
      <c r="K63" s="22"/>
      <c r="L63" s="22"/>
      <c r="M63" s="22"/>
      <c r="N63" s="22"/>
      <c r="O63" s="22" t="b">
        <f>FALSE()</f>
        <v>0</v>
      </c>
    </row>
    <row r="64" spans="1:15">
      <c r="A64" s="23" t="str">
        <f>"demo_comp_cct_"&amp;_!A63</f>
        <v>demo_comp_cct_10062</v>
      </c>
      <c r="B64" s="22" t="s">
        <v>13385</v>
      </c>
      <c r="C64" s="22" t="s">
        <v>14602</v>
      </c>
      <c r="D64" s="30" t="str">
        <f>"demo_parent_"&amp;_!A38</f>
        <v>demo_parent_10037</v>
      </c>
      <c r="E64" s="22" t="s">
        <v>13384</v>
      </c>
      <c r="F64" s="22"/>
      <c r="G64" s="22"/>
      <c r="H64" s="25"/>
      <c r="I64" s="22"/>
      <c r="K64" s="22"/>
      <c r="L64" s="22"/>
      <c r="M64" s="22"/>
      <c r="N64" s="22"/>
      <c r="O64" s="22" t="b">
        <f>FALSE()</f>
        <v>0</v>
      </c>
    </row>
    <row r="65" spans="1:15">
      <c r="A65" s="23" t="str">
        <f>"demo_comp_cct_"&amp;_!A64</f>
        <v>demo_comp_cct_10063</v>
      </c>
      <c r="B65" s="22" t="s">
        <v>13385</v>
      </c>
      <c r="C65" s="22" t="s">
        <v>14603</v>
      </c>
      <c r="D65" s="31" t="str">
        <f>"demo_parent_"&amp;_!A39</f>
        <v>demo_parent_10038</v>
      </c>
      <c r="E65" s="22" t="s">
        <v>13384</v>
      </c>
      <c r="F65" s="22"/>
      <c r="G65" s="22"/>
      <c r="H65" s="25"/>
      <c r="I65" s="22"/>
      <c r="K65" s="22"/>
      <c r="L65" s="22"/>
      <c r="M65" s="22"/>
      <c r="N65" s="22"/>
      <c r="O65" s="22" t="b">
        <f>FALSE()</f>
        <v>0</v>
      </c>
    </row>
    <row r="66" spans="1:15">
      <c r="A66" s="23" t="str">
        <f>"demo_comp_cct_"&amp;_!A65</f>
        <v>demo_comp_cct_10064</v>
      </c>
      <c r="B66" s="22" t="s">
        <v>13385</v>
      </c>
      <c r="C66" s="22" t="s">
        <v>14604</v>
      </c>
      <c r="D66" s="31" t="str">
        <f>"demo_parent_"&amp;_!A39</f>
        <v>demo_parent_10038</v>
      </c>
      <c r="E66" s="22"/>
      <c r="F66" s="22" t="s">
        <v>14605</v>
      </c>
      <c r="G66" s="22"/>
      <c r="H66" s="25">
        <v>17965</v>
      </c>
      <c r="I66" s="22" t="s">
        <v>7754</v>
      </c>
      <c r="J66" s="14" t="s">
        <v>10905</v>
      </c>
      <c r="K66" s="22" t="s">
        <v>10907</v>
      </c>
      <c r="L66" s="22" t="s">
        <v>14606</v>
      </c>
      <c r="M66" s="22" t="s">
        <v>14607</v>
      </c>
      <c r="N66" s="22" t="s">
        <v>14608</v>
      </c>
      <c r="O66" s="22" t="b">
        <f>FALSE()</f>
        <v>0</v>
      </c>
    </row>
    <row r="67" spans="1:15">
      <c r="A67" s="23" t="str">
        <f>"demo_comp_cct_"&amp;_!A66</f>
        <v>demo_comp_cct_10065</v>
      </c>
      <c r="B67" s="22" t="s">
        <v>13385</v>
      </c>
      <c r="C67" s="22" t="s">
        <v>14609</v>
      </c>
      <c r="D67" s="31" t="str">
        <f>"demo_parent_"&amp;_!A39</f>
        <v>demo_parent_10038</v>
      </c>
      <c r="E67" s="22" t="s">
        <v>13384</v>
      </c>
      <c r="F67" s="22"/>
      <c r="G67" s="22"/>
      <c r="H67" s="25"/>
      <c r="I67" s="22"/>
      <c r="K67" s="22"/>
      <c r="L67" s="22"/>
      <c r="M67" s="22"/>
      <c r="N67" s="22"/>
      <c r="O67" s="22" t="b">
        <f>FALSE()</f>
        <v>0</v>
      </c>
    </row>
    <row r="68" spans="1:15">
      <c r="A68" s="23" t="str">
        <f>"demo_comp_cct_"&amp;_!A67</f>
        <v>demo_comp_cct_10066</v>
      </c>
      <c r="B68" s="22" t="s">
        <v>13385</v>
      </c>
      <c r="C68" s="22" t="s">
        <v>14610</v>
      </c>
      <c r="D68" s="29" t="str">
        <f>"demo_parent_"&amp;_!A49</f>
        <v>demo_parent_10048</v>
      </c>
      <c r="E68" s="22" t="s">
        <v>13384</v>
      </c>
      <c r="F68" s="22"/>
      <c r="G68" s="22"/>
      <c r="H68" s="25"/>
      <c r="I68" s="22"/>
      <c r="K68" s="22"/>
      <c r="L68" s="22"/>
      <c r="M68" s="22"/>
      <c r="N68" s="22"/>
      <c r="O68" s="22" t="b">
        <f>FALSE()</f>
        <v>0</v>
      </c>
    </row>
    <row r="69" spans="1:15">
      <c r="A69" s="23" t="str">
        <f>"demo_comp_cct_"&amp;_!A68</f>
        <v>demo_comp_cct_10067</v>
      </c>
      <c r="B69" s="22" t="s">
        <v>13385</v>
      </c>
      <c r="C69" s="22" t="s">
        <v>14611</v>
      </c>
      <c r="D69" s="29" t="str">
        <f>"demo_parent_"&amp;_!A49</f>
        <v>demo_parent_10048</v>
      </c>
      <c r="E69" s="22"/>
      <c r="F69" s="22" t="s">
        <v>14612</v>
      </c>
      <c r="G69" s="22"/>
      <c r="H69" s="25">
        <v>69194</v>
      </c>
      <c r="I69" s="22" t="s">
        <v>9814</v>
      </c>
      <c r="J69" s="14" t="s">
        <v>10905</v>
      </c>
      <c r="K69" s="22" t="s">
        <v>10907</v>
      </c>
      <c r="L69" s="22" t="s">
        <v>14613</v>
      </c>
      <c r="M69" s="22" t="s">
        <v>14614</v>
      </c>
      <c r="N69" s="22" t="s">
        <v>14615</v>
      </c>
      <c r="O69" s="22" t="b">
        <f>FALSE()</f>
        <v>0</v>
      </c>
    </row>
    <row r="70" spans="1:15">
      <c r="A70" s="23" t="str">
        <f>"demo_comp_cct_"&amp;_!A69</f>
        <v>demo_comp_cct_10068</v>
      </c>
      <c r="B70" s="22" t="s">
        <v>13385</v>
      </c>
      <c r="C70" s="22" t="s">
        <v>14616</v>
      </c>
      <c r="D70" s="29" t="str">
        <f>"demo_parent_"&amp;_!A49</f>
        <v>demo_parent_10048</v>
      </c>
      <c r="E70" s="22" t="s">
        <v>13384</v>
      </c>
      <c r="F70" s="22"/>
      <c r="G70" s="22"/>
      <c r="H70" s="25"/>
      <c r="I70" s="22"/>
      <c r="K70" s="22"/>
      <c r="L70" s="22"/>
      <c r="M70" s="22"/>
      <c r="N70" s="22"/>
      <c r="O70" s="22" t="b">
        <f>FALSE()</f>
        <v>0</v>
      </c>
    </row>
    <row r="71" spans="1:15">
      <c r="A71" s="23" t="str">
        <f>"demo_comp_cct_"&amp;_!A70</f>
        <v>demo_comp_cct_10069</v>
      </c>
      <c r="B71" s="22" t="s">
        <v>13385</v>
      </c>
      <c r="C71" s="22" t="s">
        <v>14617</v>
      </c>
      <c r="D71" s="29" t="str">
        <f>"demo_parent_"&amp;_!A49</f>
        <v>demo_parent_10048</v>
      </c>
      <c r="E71" s="22" t="s">
        <v>13384</v>
      </c>
      <c r="F71" s="22"/>
      <c r="G71" s="22"/>
      <c r="H71" s="25"/>
      <c r="I71" s="22"/>
      <c r="K71" s="22"/>
      <c r="L71" s="22"/>
      <c r="M71" s="22"/>
      <c r="N71" s="22"/>
      <c r="O71" s="22" t="b">
        <f>FALSE()</f>
        <v>0</v>
      </c>
    </row>
    <row r="72" spans="1:15">
      <c r="A72" s="23" t="str">
        <f>"demo_comp_cct_"&amp;_!A71</f>
        <v>demo_comp_cct_10070</v>
      </c>
      <c r="B72" s="22" t="s">
        <v>13385</v>
      </c>
      <c r="C72" s="22" t="s">
        <v>14618</v>
      </c>
      <c r="D72" s="30" t="str">
        <f>"demo_parent_"&amp;_!A50</f>
        <v>demo_parent_10049</v>
      </c>
      <c r="E72" s="22"/>
      <c r="F72" s="22" t="s">
        <v>14619</v>
      </c>
      <c r="G72" s="22"/>
      <c r="H72" s="25">
        <v>30272</v>
      </c>
      <c r="I72" s="22" t="s">
        <v>9035</v>
      </c>
      <c r="J72" s="14" t="s">
        <v>10905</v>
      </c>
      <c r="K72" s="22" t="s">
        <v>10907</v>
      </c>
      <c r="L72" s="22" t="s">
        <v>14620</v>
      </c>
      <c r="M72" s="22" t="s">
        <v>14621</v>
      </c>
      <c r="N72" s="22" t="s">
        <v>14622</v>
      </c>
      <c r="O72" s="22" t="b">
        <f>FALSE()</f>
        <v>0</v>
      </c>
    </row>
    <row r="73" spans="1:15">
      <c r="A73" s="23" t="str">
        <f>"demo_comp_cct_"&amp;_!A72</f>
        <v>demo_comp_cct_10071</v>
      </c>
      <c r="B73" s="22" t="s">
        <v>13385</v>
      </c>
      <c r="C73" s="22" t="s">
        <v>14623</v>
      </c>
      <c r="D73" s="30" t="str">
        <f>"demo_parent_"&amp;_!A50</f>
        <v>demo_parent_10049</v>
      </c>
      <c r="E73" s="22"/>
      <c r="F73" s="22" t="s">
        <v>14624</v>
      </c>
      <c r="G73" s="22"/>
      <c r="H73" s="25">
        <v>90728</v>
      </c>
      <c r="I73" s="22" t="s">
        <v>10237</v>
      </c>
      <c r="J73" s="14" t="s">
        <v>10905</v>
      </c>
      <c r="K73" s="22" t="s">
        <v>10907</v>
      </c>
      <c r="L73" s="22" t="s">
        <v>14625</v>
      </c>
      <c r="M73" s="22" t="s">
        <v>14626</v>
      </c>
      <c r="N73" s="22" t="s">
        <v>14627</v>
      </c>
      <c r="O73" s="22" t="b">
        <f>FALSE()</f>
        <v>0</v>
      </c>
    </row>
    <row r="74" spans="1:15">
      <c r="A74" s="23" t="str">
        <f>"demo_comp_cct_"&amp;_!A73</f>
        <v>demo_comp_cct_10072</v>
      </c>
      <c r="B74" s="22" t="s">
        <v>13385</v>
      </c>
      <c r="C74" s="22" t="s">
        <v>14628</v>
      </c>
      <c r="D74" s="30" t="str">
        <f>"demo_parent_"&amp;_!A50</f>
        <v>demo_parent_10049</v>
      </c>
      <c r="E74" s="22" t="s">
        <v>13384</v>
      </c>
      <c r="F74" s="22"/>
      <c r="G74" s="22"/>
      <c r="H74" s="25"/>
      <c r="I74" s="22"/>
      <c r="K74" s="22"/>
      <c r="L74" s="22"/>
      <c r="M74" s="22"/>
      <c r="N74" s="22"/>
      <c r="O74" s="22" t="b">
        <f>FALSE()</f>
        <v>0</v>
      </c>
    </row>
    <row r="75" spans="1:15">
      <c r="A75" s="23" t="str">
        <f>"demo_comp_cct_"&amp;_!A74</f>
        <v>demo_comp_cct_10073</v>
      </c>
      <c r="B75" s="22" t="s">
        <v>13385</v>
      </c>
      <c r="C75" s="22" t="s">
        <v>14629</v>
      </c>
      <c r="D75" s="30" t="str">
        <f>"demo_parent_"&amp;_!A50</f>
        <v>demo_parent_10049</v>
      </c>
      <c r="E75" s="22"/>
      <c r="F75" s="22" t="s">
        <v>14630</v>
      </c>
      <c r="G75" s="22"/>
      <c r="H75" s="25">
        <v>88193</v>
      </c>
      <c r="I75" s="22" t="s">
        <v>10211</v>
      </c>
      <c r="J75" s="14" t="s">
        <v>10905</v>
      </c>
      <c r="K75" s="22" t="s">
        <v>10907</v>
      </c>
      <c r="L75" s="22" t="s">
        <v>14631</v>
      </c>
      <c r="M75" s="22" t="s">
        <v>14632</v>
      </c>
      <c r="N75" s="22" t="s">
        <v>14633</v>
      </c>
      <c r="O75" s="22" t="b">
        <f>FALSE()</f>
        <v>0</v>
      </c>
    </row>
    <row r="76" spans="1:15">
      <c r="A76" s="23" t="str">
        <f>"demo_comp_cct_"&amp;_!A75</f>
        <v>demo_comp_cct_10074</v>
      </c>
      <c r="B76" s="22" t="s">
        <v>13385</v>
      </c>
      <c r="C76" s="22" t="s">
        <v>14634</v>
      </c>
      <c r="D76" s="30" t="str">
        <f>"demo_parent_"&amp;_!A50</f>
        <v>demo_parent_10049</v>
      </c>
      <c r="E76" s="22" t="s">
        <v>13384</v>
      </c>
      <c r="F76" s="22"/>
      <c r="G76" s="22"/>
      <c r="H76" s="25"/>
      <c r="I76" s="22"/>
      <c r="K76" s="22"/>
      <c r="L76" s="22"/>
      <c r="M76" s="22"/>
      <c r="N76" s="22"/>
      <c r="O76" s="22" t="b">
        <f>FALSE()</f>
        <v>0</v>
      </c>
    </row>
    <row r="77" spans="1:15">
      <c r="A77" s="23" t="str">
        <f>"demo_comp_cct_"&amp;_!A76</f>
        <v>demo_comp_cct_10075</v>
      </c>
      <c r="B77" s="22" t="s">
        <v>13385</v>
      </c>
      <c r="C77" s="22" t="s">
        <v>14635</v>
      </c>
      <c r="D77" s="31" t="str">
        <f>"demo_parent_"&amp;_!A51</f>
        <v>demo_parent_10050</v>
      </c>
      <c r="E77" s="22" t="s">
        <v>13384</v>
      </c>
      <c r="F77" s="22"/>
      <c r="G77" s="22"/>
      <c r="H77" s="25"/>
      <c r="I77" s="22"/>
      <c r="K77" s="22"/>
      <c r="L77" s="22"/>
      <c r="M77" s="22"/>
      <c r="N77" s="22"/>
      <c r="O77" s="22" t="b">
        <f>FALSE()</f>
        <v>0</v>
      </c>
    </row>
    <row r="78" spans="1:15">
      <c r="A78" s="23" t="str">
        <f>"demo_comp_cct_"&amp;_!A77</f>
        <v>demo_comp_cct_10076</v>
      </c>
      <c r="B78" s="22" t="s">
        <v>13385</v>
      </c>
      <c r="C78" s="22" t="s">
        <v>14636</v>
      </c>
      <c r="D78" s="31" t="str">
        <f>"demo_parent_"&amp;_!A51</f>
        <v>demo_parent_10050</v>
      </c>
      <c r="E78" s="22" t="s">
        <v>13384</v>
      </c>
      <c r="F78" s="22"/>
      <c r="G78" s="22"/>
      <c r="H78" s="25"/>
      <c r="I78" s="22"/>
      <c r="K78" s="22"/>
      <c r="L78" s="22"/>
      <c r="M78" s="22"/>
      <c r="N78" s="22"/>
      <c r="O78" s="22" t="b">
        <f>FALSE()</f>
        <v>0</v>
      </c>
    </row>
    <row r="79" spans="1:15">
      <c r="A79" s="23" t="str">
        <f>"demo_comp_cct_"&amp;_!A78</f>
        <v>demo_comp_cct_10077</v>
      </c>
      <c r="B79" s="22" t="s">
        <v>13385</v>
      </c>
      <c r="C79" s="22" t="s">
        <v>14637</v>
      </c>
      <c r="D79" s="31" t="str">
        <f>"demo_parent_"&amp;_!A51</f>
        <v>demo_parent_10050</v>
      </c>
      <c r="E79" s="22" t="s">
        <v>13384</v>
      </c>
      <c r="F79" s="22"/>
      <c r="G79" s="22"/>
      <c r="H79" s="25"/>
      <c r="I79" s="22"/>
      <c r="K79" s="22"/>
      <c r="L79" s="22"/>
      <c r="M79" s="22"/>
      <c r="N79" s="22"/>
      <c r="O79" s="22" t="b">
        <f>FALSE()</f>
        <v>0</v>
      </c>
    </row>
    <row r="80" spans="1:15">
      <c r="A80" s="23" t="str">
        <f>"demo_comp_cct_"&amp;_!A79</f>
        <v>demo_comp_cct_10078</v>
      </c>
      <c r="B80" s="22" t="s">
        <v>13385</v>
      </c>
      <c r="C80" s="22" t="s">
        <v>14638</v>
      </c>
      <c r="D80" s="29" t="str">
        <f>"demo_parent_"&amp;_!A61</f>
        <v>demo_parent_10060</v>
      </c>
      <c r="E80" s="22" t="s">
        <v>13384</v>
      </c>
      <c r="F80" s="22"/>
      <c r="G80" s="22"/>
      <c r="H80" s="25"/>
      <c r="I80" s="22"/>
      <c r="K80" s="22"/>
      <c r="L80" s="22"/>
      <c r="M80" s="22"/>
      <c r="N80" s="22"/>
      <c r="O80" s="22" t="b">
        <f>FALSE()</f>
        <v>0</v>
      </c>
    </row>
    <row r="81" spans="1:15">
      <c r="A81" s="23" t="str">
        <f>"demo_comp_cct_"&amp;_!A80</f>
        <v>demo_comp_cct_10079</v>
      </c>
      <c r="B81" s="22" t="s">
        <v>13385</v>
      </c>
      <c r="C81" s="22" t="s">
        <v>14639</v>
      </c>
      <c r="D81" s="29" t="str">
        <f>"demo_parent_"&amp;_!A61</f>
        <v>demo_parent_10060</v>
      </c>
      <c r="E81" s="22"/>
      <c r="F81" s="22" t="s">
        <v>14640</v>
      </c>
      <c r="G81" s="22"/>
      <c r="H81" s="25">
        <v>97443</v>
      </c>
      <c r="I81" s="22" t="s">
        <v>10395</v>
      </c>
      <c r="J81" s="14" t="s">
        <v>10905</v>
      </c>
      <c r="K81" s="22" t="s">
        <v>10907</v>
      </c>
      <c r="L81" s="22" t="s">
        <v>14641</v>
      </c>
      <c r="M81" s="22" t="s">
        <v>14642</v>
      </c>
      <c r="N81" s="22" t="s">
        <v>14643</v>
      </c>
      <c r="O81" s="22" t="b">
        <f>FALSE()</f>
        <v>0</v>
      </c>
    </row>
    <row r="82" spans="1:15">
      <c r="A82" s="23" t="str">
        <f>"demo_comp_cct_"&amp;_!A81</f>
        <v>demo_comp_cct_10080</v>
      </c>
      <c r="B82" s="22" t="s">
        <v>13385</v>
      </c>
      <c r="C82" s="22" t="s">
        <v>14644</v>
      </c>
      <c r="D82" s="29" t="str">
        <f>"demo_parent_"&amp;_!A61</f>
        <v>demo_parent_10060</v>
      </c>
      <c r="E82" s="22"/>
      <c r="F82" s="22" t="s">
        <v>14645</v>
      </c>
      <c r="G82" s="22"/>
      <c r="H82" s="25">
        <v>41673</v>
      </c>
      <c r="I82" s="22" t="s">
        <v>9220</v>
      </c>
      <c r="J82" s="14" t="s">
        <v>10905</v>
      </c>
      <c r="K82" s="22" t="s">
        <v>10907</v>
      </c>
      <c r="L82" s="22" t="s">
        <v>14646</v>
      </c>
      <c r="M82" s="22" t="s">
        <v>14647</v>
      </c>
      <c r="N82" s="22" t="s">
        <v>14648</v>
      </c>
      <c r="O82" s="22" t="b">
        <f>FALSE()</f>
        <v>0</v>
      </c>
    </row>
    <row r="83" spans="1:15">
      <c r="A83" s="23" t="str">
        <f>"demo_comp_cct_"&amp;_!A82</f>
        <v>demo_comp_cct_10081</v>
      </c>
      <c r="B83" s="22" t="s">
        <v>13385</v>
      </c>
      <c r="C83" s="22" t="s">
        <v>14649</v>
      </c>
      <c r="D83" s="29" t="str">
        <f>"demo_parent_"&amp;_!A61</f>
        <v>demo_parent_10060</v>
      </c>
      <c r="E83" s="22"/>
      <c r="F83" s="22" t="s">
        <v>14650</v>
      </c>
      <c r="G83" s="22"/>
      <c r="H83" s="25">
        <v>98495</v>
      </c>
      <c r="I83" s="22" t="s">
        <v>10425</v>
      </c>
      <c r="J83" s="14" t="s">
        <v>10905</v>
      </c>
      <c r="K83" s="22" t="s">
        <v>10907</v>
      </c>
      <c r="L83" s="22" t="s">
        <v>14651</v>
      </c>
      <c r="M83" s="22" t="s">
        <v>14652</v>
      </c>
      <c r="N83" s="22" t="s">
        <v>14653</v>
      </c>
      <c r="O83" s="22" t="b">
        <f>FALSE()</f>
        <v>0</v>
      </c>
    </row>
    <row r="84" spans="1:15">
      <c r="A84" s="23" t="str">
        <f>"demo_comp_cct_"&amp;_!A83</f>
        <v>demo_comp_cct_10082</v>
      </c>
      <c r="B84" s="22" t="s">
        <v>13385</v>
      </c>
      <c r="C84" s="22" t="s">
        <v>14654</v>
      </c>
      <c r="D84" s="30" t="str">
        <f>"demo_parent_"&amp;_!A62</f>
        <v>demo_parent_10061</v>
      </c>
      <c r="E84" s="22"/>
      <c r="F84" s="22" t="s">
        <v>14655</v>
      </c>
      <c r="G84" s="22"/>
      <c r="H84" s="25">
        <v>58643</v>
      </c>
      <c r="I84" s="22" t="s">
        <v>9614</v>
      </c>
      <c r="J84" s="14" t="s">
        <v>10905</v>
      </c>
      <c r="K84" s="22" t="s">
        <v>10907</v>
      </c>
      <c r="L84" s="22" t="s">
        <v>14656</v>
      </c>
      <c r="M84" s="22" t="s">
        <v>14657</v>
      </c>
      <c r="N84" s="22" t="s">
        <v>14658</v>
      </c>
      <c r="O84" s="22" t="b">
        <f>FALSE()</f>
        <v>0</v>
      </c>
    </row>
    <row r="85" spans="1:15">
      <c r="A85" s="23" t="str">
        <f>"demo_comp_cct_"&amp;_!A84</f>
        <v>demo_comp_cct_10083</v>
      </c>
      <c r="B85" s="22" t="s">
        <v>13385</v>
      </c>
      <c r="C85" s="22" t="s">
        <v>14659</v>
      </c>
      <c r="D85" s="30" t="str">
        <f>"demo_parent_"&amp;_!A62</f>
        <v>demo_parent_10061</v>
      </c>
      <c r="E85" s="22" t="s">
        <v>13384</v>
      </c>
      <c r="F85" s="22"/>
      <c r="G85" s="22"/>
      <c r="H85" s="25"/>
      <c r="I85" s="22"/>
      <c r="K85" s="22"/>
      <c r="L85" s="22"/>
      <c r="M85" s="22"/>
      <c r="N85" s="22"/>
      <c r="O85" s="22" t="b">
        <f>FALSE()</f>
        <v>0</v>
      </c>
    </row>
    <row r="86" spans="1:15">
      <c r="A86" s="23" t="str">
        <f>"demo_comp_cct_"&amp;_!A85</f>
        <v>demo_comp_cct_10084</v>
      </c>
      <c r="B86" s="22" t="s">
        <v>13385</v>
      </c>
      <c r="C86" s="22" t="s">
        <v>14660</v>
      </c>
      <c r="D86" s="30" t="str">
        <f>"demo_parent_"&amp;_!A62</f>
        <v>demo_parent_10061</v>
      </c>
      <c r="E86" s="22"/>
      <c r="F86" s="22" t="s">
        <v>14661</v>
      </c>
      <c r="G86" s="22"/>
      <c r="H86" s="25">
        <v>24136</v>
      </c>
      <c r="I86" s="22" t="s">
        <v>8862</v>
      </c>
      <c r="J86" s="14" t="s">
        <v>10905</v>
      </c>
      <c r="K86" s="22" t="s">
        <v>10907</v>
      </c>
      <c r="L86" s="22" t="s">
        <v>14662</v>
      </c>
      <c r="M86" s="22" t="s">
        <v>14663</v>
      </c>
      <c r="N86" s="22" t="s">
        <v>14664</v>
      </c>
      <c r="O86" s="22" t="b">
        <f>FALSE()</f>
        <v>0</v>
      </c>
    </row>
    <row r="87" spans="1:15">
      <c r="A87" s="23" t="str">
        <f>"demo_comp_cct_"&amp;_!A86</f>
        <v>demo_comp_cct_10085</v>
      </c>
      <c r="B87" s="22" t="s">
        <v>13385</v>
      </c>
      <c r="C87" s="22" t="s">
        <v>14665</v>
      </c>
      <c r="D87" s="30" t="str">
        <f>"demo_parent_"&amp;_!A62</f>
        <v>demo_parent_10061</v>
      </c>
      <c r="E87" s="22" t="s">
        <v>13384</v>
      </c>
      <c r="F87" s="22"/>
      <c r="G87" s="22"/>
      <c r="H87" s="25"/>
      <c r="I87" s="22"/>
      <c r="K87" s="22"/>
      <c r="L87" s="22"/>
      <c r="M87" s="22"/>
      <c r="N87" s="22"/>
      <c r="O87" s="22" t="b">
        <f>FALSE()</f>
        <v>0</v>
      </c>
    </row>
    <row r="88" spans="1:15">
      <c r="A88" s="23" t="str">
        <f>"demo_comp_cct_"&amp;_!A87</f>
        <v>demo_comp_cct_10086</v>
      </c>
      <c r="B88" s="22" t="s">
        <v>13385</v>
      </c>
      <c r="C88" s="22" t="s">
        <v>14666</v>
      </c>
      <c r="D88" s="30" t="str">
        <f>"demo_parent_"&amp;_!A62</f>
        <v>demo_parent_10061</v>
      </c>
      <c r="E88" s="22"/>
      <c r="F88" s="22" t="s">
        <v>14667</v>
      </c>
      <c r="G88" s="22"/>
      <c r="H88" s="25">
        <v>73834</v>
      </c>
      <c r="I88" s="22" t="s">
        <v>9890</v>
      </c>
      <c r="J88" s="14" t="s">
        <v>10905</v>
      </c>
      <c r="K88" s="22" t="s">
        <v>10907</v>
      </c>
      <c r="L88" s="22" t="s">
        <v>14668</v>
      </c>
      <c r="M88" s="22" t="s">
        <v>14669</v>
      </c>
      <c r="N88" s="22" t="s">
        <v>14670</v>
      </c>
      <c r="O88" s="22" t="b">
        <f>FALSE()</f>
        <v>0</v>
      </c>
    </row>
    <row r="89" spans="1:15">
      <c r="A89" s="23" t="str">
        <f>"demo_comp_cct_"&amp;_!A88</f>
        <v>demo_comp_cct_10087</v>
      </c>
      <c r="B89" s="22" t="s">
        <v>13385</v>
      </c>
      <c r="C89" s="22" t="s">
        <v>14671</v>
      </c>
      <c r="D89" s="31" t="str">
        <f>"demo_parent_"&amp;_!A63</f>
        <v>demo_parent_10062</v>
      </c>
      <c r="E89" s="22" t="s">
        <v>13384</v>
      </c>
      <c r="F89" s="22"/>
      <c r="G89" s="22"/>
      <c r="H89" s="25"/>
      <c r="I89" s="22"/>
      <c r="K89" s="22"/>
      <c r="L89" s="22"/>
      <c r="M89" s="22"/>
      <c r="N89" s="22"/>
      <c r="O89" s="22" t="b">
        <f>FALSE()</f>
        <v>0</v>
      </c>
    </row>
    <row r="90" spans="1:15">
      <c r="A90" s="23" t="str">
        <f>"demo_comp_cct_"&amp;_!A89</f>
        <v>demo_comp_cct_10088</v>
      </c>
      <c r="B90" s="22" t="s">
        <v>13385</v>
      </c>
      <c r="C90" s="22" t="s">
        <v>14672</v>
      </c>
      <c r="D90" s="31" t="str">
        <f>"demo_parent_"&amp;_!A63</f>
        <v>demo_parent_10062</v>
      </c>
      <c r="E90" s="22" t="s">
        <v>13384</v>
      </c>
      <c r="F90" s="22"/>
      <c r="G90" s="22"/>
      <c r="H90" s="25"/>
      <c r="I90" s="22"/>
      <c r="K90" s="22"/>
      <c r="L90" s="22"/>
      <c r="M90" s="22"/>
      <c r="N90" s="22"/>
      <c r="O90" s="22" t="b">
        <f>FALSE()</f>
        <v>0</v>
      </c>
    </row>
    <row r="91" spans="1:15">
      <c r="A91" s="23" t="str">
        <f>"demo_comp_cct_"&amp;_!A90</f>
        <v>demo_comp_cct_10089</v>
      </c>
      <c r="B91" s="22" t="s">
        <v>13385</v>
      </c>
      <c r="C91" s="22" t="s">
        <v>14673</v>
      </c>
      <c r="D91" s="31" t="str">
        <f>"demo_parent_"&amp;_!A63</f>
        <v>demo_parent_10062</v>
      </c>
      <c r="E91" s="22"/>
      <c r="F91" s="22" t="s">
        <v>14674</v>
      </c>
      <c r="G91" s="22"/>
      <c r="H91" s="25">
        <v>27137</v>
      </c>
      <c r="I91" s="22" t="s">
        <v>8948</v>
      </c>
      <c r="J91" s="14" t="s">
        <v>10905</v>
      </c>
      <c r="K91" s="22" t="s">
        <v>10907</v>
      </c>
      <c r="L91" s="22" t="s">
        <v>14675</v>
      </c>
      <c r="M91" s="22" t="s">
        <v>14676</v>
      </c>
      <c r="N91" s="22" t="s">
        <v>14677</v>
      </c>
      <c r="O91" s="22" t="b">
        <f>FALSE()</f>
        <v>0</v>
      </c>
    </row>
    <row r="92" spans="1:15">
      <c r="A92" s="23" t="str">
        <f>"demo_comp_cct_"&amp;_!A91</f>
        <v>demo_comp_cct_10090</v>
      </c>
      <c r="B92" s="22" t="s">
        <v>13385</v>
      </c>
      <c r="C92" s="22" t="s">
        <v>14678</v>
      </c>
      <c r="D92" s="29" t="str">
        <f>"demo_parent_"&amp;_!A73</f>
        <v>demo_parent_10072</v>
      </c>
      <c r="E92" s="22"/>
      <c r="F92" s="22" t="s">
        <v>14679</v>
      </c>
      <c r="G92" s="22"/>
      <c r="H92" s="25">
        <v>22730</v>
      </c>
      <c r="I92" s="22" t="s">
        <v>8843</v>
      </c>
      <c r="J92" s="14" t="s">
        <v>10905</v>
      </c>
      <c r="K92" s="22" t="s">
        <v>10907</v>
      </c>
      <c r="L92" s="22" t="s">
        <v>14680</v>
      </c>
      <c r="M92" s="22" t="s">
        <v>14681</v>
      </c>
      <c r="N92" s="22" t="s">
        <v>14682</v>
      </c>
      <c r="O92" s="22" t="b">
        <f>FALSE()</f>
        <v>0</v>
      </c>
    </row>
    <row r="93" spans="1:15">
      <c r="A93" s="23" t="str">
        <f>"demo_comp_cct_"&amp;_!A92</f>
        <v>demo_comp_cct_10091</v>
      </c>
      <c r="B93" s="22" t="s">
        <v>13385</v>
      </c>
      <c r="C93" s="22" t="s">
        <v>14683</v>
      </c>
      <c r="D93" s="29" t="str">
        <f>"demo_parent_"&amp;_!A73</f>
        <v>demo_parent_10072</v>
      </c>
      <c r="E93" s="22" t="s">
        <v>13384</v>
      </c>
      <c r="F93" s="22"/>
      <c r="G93" s="22"/>
      <c r="H93" s="25"/>
      <c r="I93" s="22"/>
      <c r="K93" s="22"/>
      <c r="L93" s="22"/>
      <c r="M93" s="22"/>
      <c r="N93" s="22"/>
      <c r="O93" s="22" t="b">
        <f>FALSE()</f>
        <v>0</v>
      </c>
    </row>
    <row r="94" spans="1:15">
      <c r="A94" s="23" t="str">
        <f>"demo_comp_cct_"&amp;_!A93</f>
        <v>demo_comp_cct_10092</v>
      </c>
      <c r="B94" s="22" t="s">
        <v>13385</v>
      </c>
      <c r="C94" s="22" t="s">
        <v>14684</v>
      </c>
      <c r="D94" s="29" t="str">
        <f>"demo_parent_"&amp;_!A73</f>
        <v>demo_parent_10072</v>
      </c>
      <c r="E94" s="22" t="s">
        <v>13384</v>
      </c>
      <c r="F94" s="22"/>
      <c r="G94" s="22"/>
      <c r="H94" s="25"/>
      <c r="I94" s="22"/>
      <c r="K94" s="22"/>
      <c r="L94" s="22"/>
      <c r="M94" s="22"/>
      <c r="N94" s="22"/>
      <c r="O94" s="22" t="b">
        <f>FALSE()</f>
        <v>0</v>
      </c>
    </row>
    <row r="95" spans="1:15">
      <c r="A95" s="23" t="str">
        <f>"demo_comp_cct_"&amp;_!A94</f>
        <v>demo_comp_cct_10093</v>
      </c>
      <c r="B95" s="22" t="s">
        <v>13385</v>
      </c>
      <c r="C95" s="22" t="s">
        <v>14685</v>
      </c>
      <c r="D95" s="29" t="str">
        <f>"demo_parent_"&amp;_!A73</f>
        <v>demo_parent_10072</v>
      </c>
      <c r="E95" s="22" t="s">
        <v>13384</v>
      </c>
      <c r="F95" s="22"/>
      <c r="G95" s="22"/>
      <c r="H95" s="25"/>
      <c r="I95" s="22"/>
      <c r="K95" s="22"/>
      <c r="L95" s="22"/>
      <c r="M95" s="22"/>
      <c r="N95" s="22"/>
      <c r="O95" s="22" t="b">
        <f>FALSE()</f>
        <v>0</v>
      </c>
    </row>
    <row r="96" spans="1:15">
      <c r="A96" s="23" t="str">
        <f>"demo_comp_cct_"&amp;_!A95</f>
        <v>demo_comp_cct_10094</v>
      </c>
      <c r="B96" s="22" t="s">
        <v>13385</v>
      </c>
      <c r="C96" s="22" t="s">
        <v>14686</v>
      </c>
      <c r="D96" s="30" t="str">
        <f>"demo_parent_"&amp;_!A74</f>
        <v>demo_parent_10073</v>
      </c>
      <c r="E96" s="22" t="s">
        <v>13384</v>
      </c>
      <c r="F96" s="22"/>
      <c r="G96" s="22"/>
      <c r="H96" s="25"/>
      <c r="I96" s="22"/>
      <c r="K96" s="22"/>
      <c r="L96" s="22"/>
      <c r="M96" s="22"/>
      <c r="N96" s="22"/>
      <c r="O96" s="22" t="b">
        <f>FALSE()</f>
        <v>0</v>
      </c>
    </row>
    <row r="97" spans="1:15">
      <c r="A97" s="23" t="str">
        <f>"demo_comp_cct_"&amp;_!A96</f>
        <v>demo_comp_cct_10095</v>
      </c>
      <c r="B97" s="22" t="s">
        <v>13385</v>
      </c>
      <c r="C97" s="22" t="s">
        <v>14687</v>
      </c>
      <c r="D97" s="30" t="str">
        <f>"demo_parent_"&amp;_!A74</f>
        <v>demo_parent_10073</v>
      </c>
      <c r="E97" s="22"/>
      <c r="F97" s="22" t="s">
        <v>14688</v>
      </c>
      <c r="G97" s="22"/>
      <c r="H97" s="25">
        <v>12054</v>
      </c>
      <c r="I97" s="22" t="s">
        <v>2362</v>
      </c>
      <c r="J97" s="14" t="s">
        <v>10905</v>
      </c>
      <c r="K97" s="22" t="s">
        <v>10907</v>
      </c>
      <c r="L97" s="22" t="s">
        <v>14689</v>
      </c>
      <c r="M97" s="22" t="s">
        <v>14690</v>
      </c>
      <c r="N97" s="22" t="s">
        <v>14691</v>
      </c>
      <c r="O97" s="22" t="b">
        <f>FALSE()</f>
        <v>0</v>
      </c>
    </row>
    <row r="98" spans="1:15">
      <c r="A98" s="23" t="str">
        <f>"demo_comp_cct_"&amp;_!A97</f>
        <v>demo_comp_cct_10096</v>
      </c>
      <c r="B98" s="22" t="s">
        <v>13385</v>
      </c>
      <c r="C98" s="22" t="s">
        <v>14692</v>
      </c>
      <c r="D98" s="30" t="str">
        <f>"demo_parent_"&amp;_!A74</f>
        <v>demo_parent_10073</v>
      </c>
      <c r="E98" s="22"/>
      <c r="F98" s="22" t="s">
        <v>14693</v>
      </c>
      <c r="G98" s="22"/>
      <c r="H98" s="25">
        <v>41878</v>
      </c>
      <c r="I98" s="22" t="s">
        <v>9220</v>
      </c>
      <c r="J98" s="14" t="s">
        <v>10905</v>
      </c>
      <c r="K98" s="22" t="s">
        <v>10907</v>
      </c>
      <c r="L98" s="22" t="s">
        <v>14694</v>
      </c>
      <c r="M98" s="22" t="s">
        <v>14695</v>
      </c>
      <c r="N98" s="22" t="s">
        <v>14696</v>
      </c>
      <c r="O98" s="22" t="b">
        <f>FALSE()</f>
        <v>0</v>
      </c>
    </row>
    <row r="99" spans="1:15">
      <c r="A99" s="23" t="str">
        <f>"demo_comp_cct_"&amp;_!A98</f>
        <v>demo_comp_cct_10097</v>
      </c>
      <c r="B99" s="22" t="s">
        <v>13385</v>
      </c>
      <c r="C99" s="22" t="s">
        <v>14697</v>
      </c>
      <c r="D99" s="30" t="str">
        <f>"demo_parent_"&amp;_!A74</f>
        <v>demo_parent_10073</v>
      </c>
      <c r="E99" s="22"/>
      <c r="F99" s="22" t="s">
        <v>14698</v>
      </c>
      <c r="G99" s="22"/>
      <c r="H99" s="25">
        <v>47291</v>
      </c>
      <c r="I99" s="22" t="s">
        <v>9379</v>
      </c>
      <c r="J99" s="14" t="s">
        <v>10905</v>
      </c>
      <c r="K99" s="22" t="s">
        <v>10907</v>
      </c>
      <c r="L99" s="22" t="s">
        <v>14699</v>
      </c>
      <c r="M99" s="22" t="s">
        <v>14700</v>
      </c>
      <c r="N99" s="22" t="s">
        <v>14701</v>
      </c>
      <c r="O99" s="22" t="b">
        <f>FALSE()</f>
        <v>0</v>
      </c>
    </row>
    <row r="100" spans="1:15">
      <c r="A100" s="23" t="str">
        <f>"demo_comp_cct_"&amp;_!A99</f>
        <v>demo_comp_cct_10098</v>
      </c>
      <c r="B100" s="22" t="s">
        <v>13385</v>
      </c>
      <c r="C100" s="22" t="s">
        <v>14702</v>
      </c>
      <c r="D100" s="30" t="str">
        <f>"demo_parent_"&amp;_!A74</f>
        <v>demo_parent_10073</v>
      </c>
      <c r="E100" s="22"/>
      <c r="F100" s="22" t="s">
        <v>14703</v>
      </c>
      <c r="G100" s="22"/>
      <c r="H100" s="25">
        <v>75322</v>
      </c>
      <c r="I100" s="22" t="s">
        <v>9928</v>
      </c>
      <c r="J100" s="14" t="s">
        <v>10905</v>
      </c>
      <c r="K100" s="22" t="s">
        <v>10907</v>
      </c>
      <c r="L100" s="22" t="s">
        <v>14704</v>
      </c>
      <c r="M100" s="22" t="s">
        <v>14705</v>
      </c>
      <c r="N100" s="22" t="s">
        <v>14706</v>
      </c>
      <c r="O100" s="22" t="b">
        <f>FALSE()</f>
        <v>0</v>
      </c>
    </row>
    <row r="101" spans="1:15">
      <c r="A101" s="23" t="str">
        <f>"demo_comp_cct_"&amp;_!A100</f>
        <v>demo_comp_cct_10099</v>
      </c>
      <c r="B101" s="22" t="s">
        <v>13385</v>
      </c>
      <c r="C101" s="22" t="s">
        <v>14707</v>
      </c>
      <c r="D101" s="31" t="str">
        <f>"demo_parent_"&amp;_!A75</f>
        <v>demo_parent_10074</v>
      </c>
      <c r="E101" s="22" t="s">
        <v>13384</v>
      </c>
      <c r="F101" s="22"/>
      <c r="G101" s="22"/>
      <c r="H101" s="25"/>
      <c r="I101" s="22"/>
      <c r="K101" s="22"/>
      <c r="L101" s="22"/>
      <c r="M101" s="22"/>
      <c r="N101" s="22"/>
      <c r="O101" s="22" t="b">
        <f>FALSE()</f>
        <v>0</v>
      </c>
    </row>
    <row r="102" spans="1:15">
      <c r="A102" s="23" t="str">
        <f>"demo_comp_cct_"&amp;_!A101</f>
        <v>demo_comp_cct_10100</v>
      </c>
      <c r="B102" s="22" t="s">
        <v>13385</v>
      </c>
      <c r="C102" s="22" t="s">
        <v>14708</v>
      </c>
      <c r="D102" s="31" t="str">
        <f>"demo_parent_"&amp;_!A75</f>
        <v>demo_parent_10074</v>
      </c>
      <c r="E102" s="22"/>
      <c r="F102" s="22" t="s">
        <v>14709</v>
      </c>
      <c r="G102" s="22"/>
      <c r="H102" s="25">
        <v>13336</v>
      </c>
      <c r="I102" s="22" t="s">
        <v>4446</v>
      </c>
      <c r="J102" s="14" t="s">
        <v>10905</v>
      </c>
      <c r="K102" s="22" t="s">
        <v>10907</v>
      </c>
      <c r="L102" s="22" t="s">
        <v>14710</v>
      </c>
      <c r="M102" s="22" t="s">
        <v>14711</v>
      </c>
      <c r="N102" s="22" t="s">
        <v>14712</v>
      </c>
      <c r="O102" s="22" t="b">
        <f>FALSE()</f>
        <v>0</v>
      </c>
    </row>
    <row r="103" spans="1:15">
      <c r="A103" s="23" t="str">
        <f>"demo_comp_cct_"&amp;_!A102</f>
        <v>demo_comp_cct_10101</v>
      </c>
      <c r="B103" s="22" t="s">
        <v>13385</v>
      </c>
      <c r="C103" s="22" t="s">
        <v>14713</v>
      </c>
      <c r="D103" s="31" t="str">
        <f>"demo_parent_"&amp;_!A75</f>
        <v>demo_parent_10074</v>
      </c>
      <c r="E103" s="22"/>
      <c r="F103" s="22" t="s">
        <v>14714</v>
      </c>
      <c r="G103" s="22"/>
      <c r="H103" s="25">
        <v>18746</v>
      </c>
      <c r="I103" s="22" t="s">
        <v>7933</v>
      </c>
      <c r="J103" s="14" t="s">
        <v>10905</v>
      </c>
      <c r="K103" s="22" t="s">
        <v>10907</v>
      </c>
      <c r="L103" s="22" t="s">
        <v>14715</v>
      </c>
      <c r="M103" s="22" t="s">
        <v>14716</v>
      </c>
      <c r="N103" s="22" t="s">
        <v>14717</v>
      </c>
      <c r="O103" s="22" t="b">
        <f>FALSE()</f>
        <v>0</v>
      </c>
    </row>
    <row r="104" spans="1:15">
      <c r="A104" s="23" t="str">
        <f>"demo_comp_cct_"&amp;_!A103</f>
        <v>demo_comp_cct_10102</v>
      </c>
      <c r="B104" s="22" t="s">
        <v>13385</v>
      </c>
      <c r="C104" s="22" t="s">
        <v>14718</v>
      </c>
      <c r="D104" s="29" t="str">
        <f>"demo_parent_"&amp;_!A85</f>
        <v>demo_parent_10084</v>
      </c>
      <c r="E104" s="22" t="s">
        <v>13384</v>
      </c>
      <c r="F104" s="22"/>
      <c r="G104" s="22"/>
      <c r="H104" s="25"/>
      <c r="I104" s="22"/>
      <c r="K104" s="22"/>
      <c r="L104" s="22"/>
      <c r="M104" s="22"/>
      <c r="N104" s="22"/>
      <c r="O104" s="22" t="b">
        <f>FALSE()</f>
        <v>0</v>
      </c>
    </row>
    <row r="105" spans="1:15">
      <c r="A105" s="23" t="str">
        <f>"demo_comp_cct_"&amp;_!A104</f>
        <v>demo_comp_cct_10103</v>
      </c>
      <c r="B105" s="22" t="s">
        <v>13385</v>
      </c>
      <c r="C105" s="22" t="s">
        <v>14719</v>
      </c>
      <c r="D105" s="29" t="str">
        <f>"demo_parent_"&amp;_!A85</f>
        <v>demo_parent_10084</v>
      </c>
      <c r="E105" s="22"/>
      <c r="F105" s="22" t="s">
        <v>14720</v>
      </c>
      <c r="G105" s="22"/>
      <c r="H105" s="25">
        <v>11422</v>
      </c>
      <c r="I105" s="22" t="s">
        <v>36</v>
      </c>
      <c r="J105" s="14" t="s">
        <v>10905</v>
      </c>
      <c r="K105" s="22" t="s">
        <v>10907</v>
      </c>
      <c r="L105" s="22" t="s">
        <v>14721</v>
      </c>
      <c r="M105" s="22" t="s">
        <v>14722</v>
      </c>
      <c r="N105" s="22" t="s">
        <v>14723</v>
      </c>
      <c r="O105" s="22" t="b">
        <f>FALSE()</f>
        <v>0</v>
      </c>
    </row>
    <row r="106" spans="1:15">
      <c r="A106" s="23" t="str">
        <f>"demo_comp_cct_"&amp;_!A105</f>
        <v>demo_comp_cct_10104</v>
      </c>
      <c r="B106" s="22" t="s">
        <v>13385</v>
      </c>
      <c r="C106" s="22" t="s">
        <v>14724</v>
      </c>
      <c r="D106" s="29" t="str">
        <f>"demo_parent_"&amp;_!A85</f>
        <v>demo_parent_10084</v>
      </c>
      <c r="E106" s="22"/>
      <c r="F106" s="22" t="s">
        <v>14725</v>
      </c>
      <c r="G106" s="22"/>
      <c r="H106" s="25">
        <v>21447</v>
      </c>
      <c r="I106" s="22" t="s">
        <v>8579</v>
      </c>
      <c r="J106" s="14" t="s">
        <v>10905</v>
      </c>
      <c r="K106" s="22" t="s">
        <v>10907</v>
      </c>
      <c r="L106" s="22" t="s">
        <v>14726</v>
      </c>
      <c r="M106" s="22" t="s">
        <v>14727</v>
      </c>
      <c r="N106" s="22" t="s">
        <v>14728</v>
      </c>
      <c r="O106" s="22" t="b">
        <f>FALSE()</f>
        <v>0</v>
      </c>
    </row>
    <row r="107" spans="1:15">
      <c r="A107" s="23" t="str">
        <f>"demo_comp_cct_"&amp;_!A106</f>
        <v>demo_comp_cct_10105</v>
      </c>
      <c r="B107" s="22" t="s">
        <v>13385</v>
      </c>
      <c r="C107" s="22" t="s">
        <v>14729</v>
      </c>
      <c r="D107" s="29" t="str">
        <f>"demo_parent_"&amp;_!A85</f>
        <v>demo_parent_10084</v>
      </c>
      <c r="E107" s="22"/>
      <c r="F107" s="22" t="s">
        <v>14730</v>
      </c>
      <c r="G107" s="22"/>
      <c r="H107" s="25">
        <v>28492</v>
      </c>
      <c r="I107" s="22" t="s">
        <v>8996</v>
      </c>
      <c r="J107" s="14" t="s">
        <v>10905</v>
      </c>
      <c r="K107" s="22" t="s">
        <v>10907</v>
      </c>
      <c r="L107" s="22" t="s">
        <v>14731</v>
      </c>
      <c r="M107" s="22" t="s">
        <v>14732</v>
      </c>
      <c r="N107" s="22" t="s">
        <v>14733</v>
      </c>
      <c r="O107" s="22" t="b">
        <f>FALSE()</f>
        <v>0</v>
      </c>
    </row>
    <row r="108" spans="1:15">
      <c r="A108" s="23" t="str">
        <f>"demo_comp_cct_"&amp;_!A107</f>
        <v>demo_comp_cct_10106</v>
      </c>
      <c r="B108" s="22" t="s">
        <v>13385</v>
      </c>
      <c r="C108" s="22" t="s">
        <v>14734</v>
      </c>
      <c r="D108" s="30" t="str">
        <f>"demo_parent_"&amp;_!A86</f>
        <v>demo_parent_10085</v>
      </c>
      <c r="E108" s="22" t="s">
        <v>13384</v>
      </c>
      <c r="F108" s="22"/>
      <c r="G108" s="22"/>
      <c r="H108" s="25"/>
      <c r="I108" s="22"/>
      <c r="K108" s="22"/>
      <c r="L108" s="22"/>
      <c r="M108" s="22"/>
      <c r="N108" s="22"/>
      <c r="O108" s="22" t="b">
        <f>FALSE()</f>
        <v>0</v>
      </c>
    </row>
    <row r="109" spans="1:15">
      <c r="A109" s="23" t="str">
        <f>"demo_comp_cct_"&amp;_!A108</f>
        <v>demo_comp_cct_10107</v>
      </c>
      <c r="B109" s="22" t="s">
        <v>13385</v>
      </c>
      <c r="C109" s="22" t="s">
        <v>14735</v>
      </c>
      <c r="D109" s="30" t="str">
        <f>"demo_parent_"&amp;_!A86</f>
        <v>demo_parent_10085</v>
      </c>
      <c r="E109" s="22" t="s">
        <v>13384</v>
      </c>
      <c r="F109" s="22"/>
      <c r="G109" s="22"/>
      <c r="H109" s="25"/>
      <c r="I109" s="22"/>
      <c r="K109" s="22"/>
      <c r="L109" s="22"/>
      <c r="M109" s="22"/>
      <c r="N109" s="22"/>
      <c r="O109" s="22" t="b">
        <f>FALSE()</f>
        <v>0</v>
      </c>
    </row>
    <row r="110" spans="1:15">
      <c r="A110" s="23" t="str">
        <f>"demo_comp_cct_"&amp;_!A109</f>
        <v>demo_comp_cct_10108</v>
      </c>
      <c r="B110" s="22" t="s">
        <v>13385</v>
      </c>
      <c r="C110" s="22" t="s">
        <v>14736</v>
      </c>
      <c r="D110" s="30" t="str">
        <f>"demo_parent_"&amp;_!A86</f>
        <v>demo_parent_10085</v>
      </c>
      <c r="E110" s="22" t="s">
        <v>13384</v>
      </c>
      <c r="F110" s="22"/>
      <c r="G110" s="22"/>
      <c r="H110" s="25"/>
      <c r="I110" s="22"/>
      <c r="K110" s="22"/>
      <c r="L110" s="22"/>
      <c r="M110" s="22"/>
      <c r="N110" s="22"/>
      <c r="O110" s="22" t="b">
        <f>FALSE()</f>
        <v>0</v>
      </c>
    </row>
    <row r="111" spans="1:15">
      <c r="A111" s="23" t="str">
        <f>"demo_comp_cct_"&amp;_!A110</f>
        <v>demo_comp_cct_10109</v>
      </c>
      <c r="B111" s="22" t="s">
        <v>13385</v>
      </c>
      <c r="C111" s="22" t="s">
        <v>14737</v>
      </c>
      <c r="D111" s="30" t="str">
        <f>"demo_parent_"&amp;_!A86</f>
        <v>demo_parent_10085</v>
      </c>
      <c r="E111" s="22" t="s">
        <v>13384</v>
      </c>
      <c r="F111" s="22"/>
      <c r="G111" s="22"/>
      <c r="H111" s="25"/>
      <c r="I111" s="22"/>
      <c r="K111" s="22"/>
      <c r="L111" s="22"/>
      <c r="M111" s="22"/>
      <c r="N111" s="22"/>
      <c r="O111" s="22" t="b">
        <f>FALSE()</f>
        <v>0</v>
      </c>
    </row>
    <row r="112" spans="1:15">
      <c r="A112" s="23" t="str">
        <f>"demo_comp_cct_"&amp;_!A111</f>
        <v>demo_comp_cct_10110</v>
      </c>
      <c r="B112" s="22" t="s">
        <v>13385</v>
      </c>
      <c r="C112" s="22" t="s">
        <v>14738</v>
      </c>
      <c r="D112" s="30" t="str">
        <f>"demo_parent_"&amp;_!A86</f>
        <v>demo_parent_10085</v>
      </c>
      <c r="E112" s="22" t="s">
        <v>13384</v>
      </c>
      <c r="F112" s="22"/>
      <c r="G112" s="22"/>
      <c r="H112" s="25"/>
      <c r="I112" s="22"/>
      <c r="K112" s="22"/>
      <c r="L112" s="22"/>
      <c r="M112" s="22"/>
      <c r="N112" s="22"/>
      <c r="O112" s="22" t="b">
        <f>FALSE()</f>
        <v>0</v>
      </c>
    </row>
    <row r="113" spans="1:15">
      <c r="A113" s="23" t="str">
        <f>"demo_comp_cct_"&amp;_!A112</f>
        <v>demo_comp_cct_10111</v>
      </c>
      <c r="B113" s="22" t="s">
        <v>13385</v>
      </c>
      <c r="C113" s="22" t="s">
        <v>14739</v>
      </c>
      <c r="D113" s="31" t="str">
        <f>"demo_parent_"&amp;_!A87</f>
        <v>demo_parent_10086</v>
      </c>
      <c r="E113" s="22"/>
      <c r="F113" s="22" t="s">
        <v>14740</v>
      </c>
      <c r="G113" s="22"/>
      <c r="H113" s="25">
        <v>16858</v>
      </c>
      <c r="I113" s="22" t="s">
        <v>6910</v>
      </c>
      <c r="J113" s="14" t="s">
        <v>10905</v>
      </c>
      <c r="K113" s="22" t="s">
        <v>10907</v>
      </c>
      <c r="L113" s="22" t="s">
        <v>14741</v>
      </c>
      <c r="M113" s="22" t="s">
        <v>14742</v>
      </c>
      <c r="N113" s="22" t="s">
        <v>14743</v>
      </c>
      <c r="O113" s="22" t="b">
        <f>FALSE()</f>
        <v>0</v>
      </c>
    </row>
    <row r="114" spans="1:15">
      <c r="A114" s="23" t="str">
        <f>"demo_comp_cct_"&amp;_!A113</f>
        <v>demo_comp_cct_10112</v>
      </c>
      <c r="B114" s="22" t="s">
        <v>13385</v>
      </c>
      <c r="C114" s="22" t="s">
        <v>14744</v>
      </c>
      <c r="D114" s="31" t="str">
        <f>"demo_parent_"&amp;_!A87</f>
        <v>demo_parent_10086</v>
      </c>
      <c r="E114" s="22" t="s">
        <v>13384</v>
      </c>
      <c r="F114" s="22"/>
      <c r="G114" s="22"/>
      <c r="H114" s="25"/>
      <c r="I114" s="22"/>
      <c r="K114" s="22"/>
      <c r="L114" s="22"/>
      <c r="M114" s="22"/>
      <c r="N114" s="22"/>
      <c r="O114" s="22" t="b">
        <f>FALSE()</f>
        <v>0</v>
      </c>
    </row>
    <row r="115" spans="1:15">
      <c r="A115" s="23" t="str">
        <f>"demo_comp_cct_"&amp;_!A114</f>
        <v>demo_comp_cct_10113</v>
      </c>
      <c r="B115" s="22" t="s">
        <v>13385</v>
      </c>
      <c r="C115" s="22" t="s">
        <v>14745</v>
      </c>
      <c r="D115" s="31" t="str">
        <f>"demo_parent_"&amp;_!A87</f>
        <v>demo_parent_10086</v>
      </c>
      <c r="E115" s="22"/>
      <c r="F115" s="22" t="s">
        <v>14746</v>
      </c>
      <c r="G115" s="22"/>
      <c r="H115" s="25">
        <v>64562</v>
      </c>
      <c r="I115" s="22" t="s">
        <v>9729</v>
      </c>
      <c r="J115" s="14" t="s">
        <v>10905</v>
      </c>
      <c r="K115" s="22" t="s">
        <v>10907</v>
      </c>
      <c r="L115" s="22" t="s">
        <v>14747</v>
      </c>
      <c r="M115" s="22" t="s">
        <v>14748</v>
      </c>
      <c r="N115" s="22" t="s">
        <v>14749</v>
      </c>
      <c r="O115" s="22" t="b">
        <f>FALSE()</f>
        <v>0</v>
      </c>
    </row>
    <row r="116" spans="1:15">
      <c r="A116" s="23" t="str">
        <f>"demo_comp_cct_"&amp;_!A115</f>
        <v>demo_comp_cct_10114</v>
      </c>
      <c r="B116" s="22" t="s">
        <v>13385</v>
      </c>
      <c r="C116" s="22" t="s">
        <v>14750</v>
      </c>
      <c r="D116" s="29" t="str">
        <f>"demo_parent_"&amp;_!A97</f>
        <v>demo_parent_10096</v>
      </c>
      <c r="E116" s="22" t="s">
        <v>13384</v>
      </c>
      <c r="F116" s="22"/>
      <c r="G116" s="22"/>
      <c r="H116" s="25"/>
      <c r="I116" s="22"/>
      <c r="K116" s="22"/>
      <c r="L116" s="22"/>
      <c r="M116" s="22"/>
      <c r="N116" s="22"/>
      <c r="O116" s="22" t="b">
        <f>FALSE()</f>
        <v>0</v>
      </c>
    </row>
    <row r="117" spans="1:15">
      <c r="A117" s="23" t="str">
        <f>"demo_comp_cct_"&amp;_!A116</f>
        <v>demo_comp_cct_10115</v>
      </c>
      <c r="B117" s="22" t="s">
        <v>13385</v>
      </c>
      <c r="C117" s="22" t="s">
        <v>14751</v>
      </c>
      <c r="D117" s="29" t="str">
        <f>"demo_parent_"&amp;_!A97</f>
        <v>demo_parent_10096</v>
      </c>
      <c r="E117" s="22" t="s">
        <v>13384</v>
      </c>
      <c r="F117" s="22"/>
      <c r="G117" s="22"/>
      <c r="H117" s="25"/>
      <c r="I117" s="22"/>
      <c r="K117" s="22"/>
      <c r="L117" s="22"/>
      <c r="M117" s="22"/>
      <c r="N117" s="22"/>
      <c r="O117" s="22" t="b">
        <f>FALSE()</f>
        <v>0</v>
      </c>
    </row>
    <row r="118" spans="1:15">
      <c r="A118" s="23" t="str">
        <f>"demo_comp_cct_"&amp;_!A117</f>
        <v>demo_comp_cct_10116</v>
      </c>
      <c r="B118" s="22" t="s">
        <v>13385</v>
      </c>
      <c r="C118" s="22" t="s">
        <v>14752</v>
      </c>
      <c r="D118" s="29" t="str">
        <f>"demo_parent_"&amp;_!A97</f>
        <v>demo_parent_10096</v>
      </c>
      <c r="E118" s="22"/>
      <c r="F118" s="22" t="s">
        <v>14753</v>
      </c>
      <c r="G118" s="22"/>
      <c r="H118" s="25">
        <v>77695</v>
      </c>
      <c r="I118" s="22" t="s">
        <v>9962</v>
      </c>
      <c r="J118" s="14" t="s">
        <v>10905</v>
      </c>
      <c r="K118" s="22" t="s">
        <v>10907</v>
      </c>
      <c r="L118" s="22" t="s">
        <v>14754</v>
      </c>
      <c r="M118" s="22" t="s">
        <v>14755</v>
      </c>
      <c r="N118" s="22" t="s">
        <v>14756</v>
      </c>
      <c r="O118" s="22" t="b">
        <f>FALSE()</f>
        <v>0</v>
      </c>
    </row>
    <row r="119" spans="1:15">
      <c r="A119" s="23" t="str">
        <f>"demo_comp_cct_"&amp;_!A118</f>
        <v>demo_comp_cct_10117</v>
      </c>
      <c r="B119" s="22" t="s">
        <v>13385</v>
      </c>
      <c r="C119" s="22" t="s">
        <v>14757</v>
      </c>
      <c r="D119" s="29" t="str">
        <f>"demo_parent_"&amp;_!A97</f>
        <v>demo_parent_10096</v>
      </c>
      <c r="E119" s="22" t="s">
        <v>13384</v>
      </c>
      <c r="F119" s="22"/>
      <c r="G119" s="22"/>
      <c r="H119" s="25"/>
      <c r="I119" s="22"/>
      <c r="K119" s="22"/>
      <c r="L119" s="22"/>
      <c r="M119" s="22"/>
      <c r="N119" s="22"/>
      <c r="O119" s="22" t="b">
        <f>FALSE()</f>
        <v>0</v>
      </c>
    </row>
    <row r="120" spans="1:15">
      <c r="A120" s="23" t="str">
        <f>"demo_comp_cct_"&amp;_!A119</f>
        <v>demo_comp_cct_10118</v>
      </c>
      <c r="B120" s="22" t="s">
        <v>13385</v>
      </c>
      <c r="C120" s="22" t="s">
        <v>14758</v>
      </c>
      <c r="D120" s="30" t="str">
        <f>"demo_parent_"&amp;_!A98</f>
        <v>demo_parent_10097</v>
      </c>
      <c r="E120" s="22"/>
      <c r="F120" s="22" t="s">
        <v>14759</v>
      </c>
      <c r="G120" s="22"/>
      <c r="H120" s="25">
        <v>47536</v>
      </c>
      <c r="I120" s="22" t="s">
        <v>9390</v>
      </c>
      <c r="J120" s="14" t="s">
        <v>10905</v>
      </c>
      <c r="K120" s="22" t="s">
        <v>10907</v>
      </c>
      <c r="L120" s="22" t="s">
        <v>14760</v>
      </c>
      <c r="M120" s="22" t="s">
        <v>14761</v>
      </c>
      <c r="N120" s="22" t="s">
        <v>14762</v>
      </c>
      <c r="O120" s="22" t="b">
        <f>FALSE()</f>
        <v>0</v>
      </c>
    </row>
    <row r="121" spans="1:15">
      <c r="A121" s="23" t="str">
        <f>"demo_comp_cct_"&amp;_!A120</f>
        <v>demo_comp_cct_10119</v>
      </c>
      <c r="B121" s="22" t="s">
        <v>13385</v>
      </c>
      <c r="C121" s="22" t="s">
        <v>14763</v>
      </c>
      <c r="D121" s="30" t="str">
        <f>"demo_parent_"&amp;_!A98</f>
        <v>demo_parent_10097</v>
      </c>
      <c r="E121" s="22" t="s">
        <v>13384</v>
      </c>
      <c r="F121" s="22"/>
      <c r="G121" s="22"/>
      <c r="H121" s="25"/>
      <c r="I121" s="22"/>
      <c r="K121" s="22"/>
      <c r="L121" s="22"/>
      <c r="M121" s="22"/>
      <c r="N121" s="22"/>
      <c r="O121" s="22" t="b">
        <f>FALSE()</f>
        <v>0</v>
      </c>
    </row>
    <row r="122" spans="1:15">
      <c r="A122" s="23" t="str">
        <f>"demo_comp_cct_"&amp;_!A121</f>
        <v>demo_comp_cct_10120</v>
      </c>
      <c r="B122" s="22" t="s">
        <v>13385</v>
      </c>
      <c r="C122" s="22" t="s">
        <v>14764</v>
      </c>
      <c r="D122" s="30" t="str">
        <f>"demo_parent_"&amp;_!A98</f>
        <v>demo_parent_10097</v>
      </c>
      <c r="E122" s="22" t="s">
        <v>13384</v>
      </c>
      <c r="F122" s="22"/>
      <c r="G122" s="22"/>
      <c r="H122" s="25"/>
      <c r="I122" s="22"/>
      <c r="K122" s="22"/>
      <c r="L122" s="22"/>
      <c r="M122" s="22"/>
      <c r="N122" s="22"/>
      <c r="O122" s="22" t="b">
        <f>FALSE()</f>
        <v>0</v>
      </c>
    </row>
    <row r="123" spans="1:15">
      <c r="A123" s="23" t="str">
        <f>"demo_comp_cct_"&amp;_!A122</f>
        <v>demo_comp_cct_10121</v>
      </c>
      <c r="B123" s="22" t="s">
        <v>13385</v>
      </c>
      <c r="C123" s="22" t="s">
        <v>14765</v>
      </c>
      <c r="D123" s="30" t="str">
        <f>"demo_parent_"&amp;_!A98</f>
        <v>demo_parent_10097</v>
      </c>
      <c r="E123" s="22" t="s">
        <v>13384</v>
      </c>
      <c r="F123" s="22"/>
      <c r="G123" s="22"/>
      <c r="H123" s="25"/>
      <c r="I123" s="22"/>
      <c r="K123" s="22"/>
      <c r="L123" s="22"/>
      <c r="M123" s="22"/>
      <c r="N123" s="22"/>
      <c r="O123" s="22" t="b">
        <f>FALSE()</f>
        <v>0</v>
      </c>
    </row>
    <row r="124" spans="1:15">
      <c r="A124" s="23" t="str">
        <f>"demo_comp_cct_"&amp;_!A123</f>
        <v>demo_comp_cct_10122</v>
      </c>
      <c r="B124" s="22" t="s">
        <v>13385</v>
      </c>
      <c r="C124" s="22" t="s">
        <v>14766</v>
      </c>
      <c r="D124" s="30" t="str">
        <f>"demo_parent_"&amp;_!A98</f>
        <v>demo_parent_10097</v>
      </c>
      <c r="E124" s="22"/>
      <c r="F124" s="22" t="s">
        <v>14767</v>
      </c>
      <c r="G124" s="22"/>
      <c r="H124" s="25">
        <v>74894</v>
      </c>
      <c r="I124" s="22" t="s">
        <v>9922</v>
      </c>
      <c r="J124" s="14" t="s">
        <v>10905</v>
      </c>
      <c r="K124" s="22" t="s">
        <v>10907</v>
      </c>
      <c r="L124" s="22" t="s">
        <v>14768</v>
      </c>
      <c r="M124" s="22" t="s">
        <v>14769</v>
      </c>
      <c r="N124" s="22" t="s">
        <v>14770</v>
      </c>
      <c r="O124" s="22" t="b">
        <f>FALSE()</f>
        <v>0</v>
      </c>
    </row>
    <row r="125" spans="1:15">
      <c r="A125" s="23" t="str">
        <f>"demo_comp_cct_"&amp;_!A124</f>
        <v>demo_comp_cct_10123</v>
      </c>
      <c r="B125" s="22" t="s">
        <v>13385</v>
      </c>
      <c r="C125" s="22" t="s">
        <v>14771</v>
      </c>
      <c r="D125" s="31" t="str">
        <f>"demo_parent_"&amp;_!A99</f>
        <v>demo_parent_10098</v>
      </c>
      <c r="E125" s="22"/>
      <c r="F125" s="22" t="s">
        <v>14772</v>
      </c>
      <c r="G125" s="22"/>
      <c r="H125" s="25">
        <v>36010</v>
      </c>
      <c r="I125" s="22" t="s">
        <v>9126</v>
      </c>
      <c r="J125" s="14" t="s">
        <v>10905</v>
      </c>
      <c r="K125" s="22" t="s">
        <v>10907</v>
      </c>
      <c r="L125" s="22" t="s">
        <v>14773</v>
      </c>
      <c r="M125" s="22" t="s">
        <v>14774</v>
      </c>
      <c r="N125" s="22" t="s">
        <v>14775</v>
      </c>
      <c r="O125" s="22" t="b">
        <f>FALSE()</f>
        <v>0</v>
      </c>
    </row>
    <row r="126" spans="1:15">
      <c r="A126" s="23" t="str">
        <f>"demo_comp_cct_"&amp;_!A125</f>
        <v>demo_comp_cct_10124</v>
      </c>
      <c r="B126" s="22" t="s">
        <v>13385</v>
      </c>
      <c r="C126" s="22" t="s">
        <v>14776</v>
      </c>
      <c r="D126" s="31" t="str">
        <f>"demo_parent_"&amp;_!A99</f>
        <v>demo_parent_10098</v>
      </c>
      <c r="E126" s="22" t="s">
        <v>13384</v>
      </c>
      <c r="F126" s="22"/>
      <c r="G126" s="22"/>
      <c r="H126" s="25"/>
      <c r="I126" s="22"/>
      <c r="K126" s="22"/>
      <c r="L126" s="22"/>
      <c r="M126" s="22"/>
      <c r="N126" s="22"/>
      <c r="O126" s="22" t="b">
        <f>FALSE()</f>
        <v>0</v>
      </c>
    </row>
    <row r="127" spans="1:15">
      <c r="A127" s="23" t="str">
        <f>"demo_comp_cct_"&amp;_!A126</f>
        <v>demo_comp_cct_10125</v>
      </c>
      <c r="B127" s="22" t="s">
        <v>13385</v>
      </c>
      <c r="C127" s="22" t="s">
        <v>14777</v>
      </c>
      <c r="D127" s="31" t="str">
        <f>"demo_parent_"&amp;_!A99</f>
        <v>demo_parent_10098</v>
      </c>
      <c r="E127" s="22" t="s">
        <v>13384</v>
      </c>
      <c r="F127" s="22"/>
      <c r="G127" s="22"/>
      <c r="H127" s="25"/>
      <c r="I127" s="22"/>
      <c r="K127" s="22"/>
      <c r="L127" s="22"/>
      <c r="M127" s="22"/>
      <c r="N127" s="22"/>
      <c r="O127" s="22" t="b">
        <f>FALSE()</f>
        <v>0</v>
      </c>
    </row>
    <row r="128" spans="1:15">
      <c r="A128" s="23" t="str">
        <f>"demo_comp_cct_"&amp;_!A127</f>
        <v>demo_comp_cct_10126</v>
      </c>
      <c r="B128" s="22" t="s">
        <v>13385</v>
      </c>
      <c r="C128" s="22" t="s">
        <v>14778</v>
      </c>
      <c r="D128" s="29" t="str">
        <f>"demo_parent_"&amp;_!A109</f>
        <v>demo_parent_10108</v>
      </c>
      <c r="E128" s="22"/>
      <c r="F128" s="22" t="s">
        <v>14779</v>
      </c>
      <c r="G128" s="22"/>
      <c r="H128" s="25">
        <v>74045</v>
      </c>
      <c r="I128" s="22" t="s">
        <v>9896</v>
      </c>
      <c r="J128" s="14" t="s">
        <v>10905</v>
      </c>
      <c r="K128" s="22" t="s">
        <v>10907</v>
      </c>
      <c r="L128" s="22" t="s">
        <v>14780</v>
      </c>
      <c r="M128" s="22" t="s">
        <v>14781</v>
      </c>
      <c r="N128" s="22" t="s">
        <v>14782</v>
      </c>
      <c r="O128" s="22" t="b">
        <f>FALSE()</f>
        <v>0</v>
      </c>
    </row>
    <row r="129" spans="1:15">
      <c r="A129" s="23" t="str">
        <f>"demo_comp_cct_"&amp;_!A128</f>
        <v>demo_comp_cct_10127</v>
      </c>
      <c r="B129" s="22" t="s">
        <v>13385</v>
      </c>
      <c r="C129" s="22" t="s">
        <v>14783</v>
      </c>
      <c r="D129" s="29" t="str">
        <f>"demo_parent_"&amp;_!A109</f>
        <v>demo_parent_10108</v>
      </c>
      <c r="E129" s="22" t="s">
        <v>13384</v>
      </c>
      <c r="F129" s="22"/>
      <c r="G129" s="22"/>
      <c r="H129" s="25"/>
      <c r="I129" s="22"/>
      <c r="K129" s="22"/>
      <c r="L129" s="22"/>
      <c r="M129" s="22"/>
      <c r="N129" s="22"/>
      <c r="O129" s="22" t="b">
        <f>FALSE()</f>
        <v>0</v>
      </c>
    </row>
    <row r="130" spans="1:15">
      <c r="A130" s="23" t="str">
        <f>"demo_comp_cct_"&amp;_!A129</f>
        <v>demo_comp_cct_10128</v>
      </c>
      <c r="B130" s="22" t="s">
        <v>13385</v>
      </c>
      <c r="C130" s="22" t="s">
        <v>14784</v>
      </c>
      <c r="D130" s="29" t="str">
        <f>"demo_parent_"&amp;_!A109</f>
        <v>demo_parent_10108</v>
      </c>
      <c r="E130" s="22" t="s">
        <v>13384</v>
      </c>
      <c r="F130" s="22"/>
      <c r="G130" s="22"/>
      <c r="H130" s="25"/>
      <c r="I130" s="22"/>
      <c r="K130" s="22"/>
      <c r="L130" s="22"/>
      <c r="M130" s="22"/>
      <c r="N130" s="22"/>
      <c r="O130" s="22" t="b">
        <f>FALSE()</f>
        <v>0</v>
      </c>
    </row>
    <row r="131" spans="1:15">
      <c r="A131" s="23" t="str">
        <f>"demo_comp_cct_"&amp;_!A130</f>
        <v>demo_comp_cct_10129</v>
      </c>
      <c r="B131" s="22" t="s">
        <v>13385</v>
      </c>
      <c r="C131" s="22" t="s">
        <v>14785</v>
      </c>
      <c r="D131" s="29" t="str">
        <f>"demo_parent_"&amp;_!A109</f>
        <v>demo_parent_10108</v>
      </c>
      <c r="E131" s="22" t="s">
        <v>13384</v>
      </c>
      <c r="F131" s="22"/>
      <c r="G131" s="22"/>
      <c r="H131" s="25"/>
      <c r="I131" s="22"/>
      <c r="K131" s="22"/>
      <c r="L131" s="22"/>
      <c r="M131" s="22"/>
      <c r="N131" s="22"/>
      <c r="O131" s="22" t="b">
        <f>FALSE()</f>
        <v>0</v>
      </c>
    </row>
    <row r="132" spans="1:15">
      <c r="A132" s="23" t="str">
        <f>"demo_comp_cct_"&amp;_!A131</f>
        <v>demo_comp_cct_10130</v>
      </c>
      <c r="B132" s="22" t="s">
        <v>13385</v>
      </c>
      <c r="C132" s="22" t="s">
        <v>14786</v>
      </c>
      <c r="D132" s="30" t="str">
        <f>"demo_parent_"&amp;_!A110</f>
        <v>demo_parent_10109</v>
      </c>
      <c r="E132" s="22"/>
      <c r="F132" s="22" t="s">
        <v>14787</v>
      </c>
      <c r="G132" s="22"/>
      <c r="H132" s="25">
        <v>12163</v>
      </c>
      <c r="I132" s="22" t="s">
        <v>2616</v>
      </c>
      <c r="J132" s="14" t="s">
        <v>10905</v>
      </c>
      <c r="K132" s="22" t="s">
        <v>10907</v>
      </c>
      <c r="L132" s="22" t="s">
        <v>14788</v>
      </c>
      <c r="M132" s="22" t="s">
        <v>14789</v>
      </c>
      <c r="N132" s="22" t="s">
        <v>14790</v>
      </c>
      <c r="O132" s="22" t="b">
        <f>FALSE()</f>
        <v>0</v>
      </c>
    </row>
    <row r="133" spans="1:15">
      <c r="A133" s="23" t="str">
        <f>"demo_comp_cct_"&amp;_!A132</f>
        <v>demo_comp_cct_10131</v>
      </c>
      <c r="B133" s="22" t="s">
        <v>13385</v>
      </c>
      <c r="C133" s="22" t="s">
        <v>14791</v>
      </c>
      <c r="D133" s="30" t="str">
        <f>"demo_parent_"&amp;_!A110</f>
        <v>demo_parent_10109</v>
      </c>
      <c r="E133" s="22"/>
      <c r="F133" s="22" t="s">
        <v>14792</v>
      </c>
      <c r="G133" s="22"/>
      <c r="H133" s="25">
        <v>54162</v>
      </c>
      <c r="I133" s="22" t="s">
        <v>9514</v>
      </c>
      <c r="J133" s="14" t="s">
        <v>10905</v>
      </c>
      <c r="K133" s="22" t="s">
        <v>10907</v>
      </c>
      <c r="L133" s="22" t="s">
        <v>14793</v>
      </c>
      <c r="M133" s="22" t="s">
        <v>14794</v>
      </c>
      <c r="N133" s="22" t="s">
        <v>14795</v>
      </c>
      <c r="O133" s="22" t="b">
        <f>FALSE()</f>
        <v>0</v>
      </c>
    </row>
    <row r="134" spans="1:15">
      <c r="A134" s="23" t="str">
        <f>"demo_comp_cct_"&amp;_!A133</f>
        <v>demo_comp_cct_10132</v>
      </c>
      <c r="B134" s="22" t="s">
        <v>13385</v>
      </c>
      <c r="C134" s="22" t="s">
        <v>14796</v>
      </c>
      <c r="D134" s="30" t="str">
        <f>"demo_parent_"&amp;_!A110</f>
        <v>demo_parent_10109</v>
      </c>
      <c r="E134" s="22"/>
      <c r="F134" s="22" t="s">
        <v>14797</v>
      </c>
      <c r="G134" s="22"/>
      <c r="H134" s="25">
        <v>59012</v>
      </c>
      <c r="I134" s="22" t="s">
        <v>9617</v>
      </c>
      <c r="J134" s="14" t="s">
        <v>10905</v>
      </c>
      <c r="K134" s="22" t="s">
        <v>10907</v>
      </c>
      <c r="L134" s="22" t="s">
        <v>14798</v>
      </c>
      <c r="M134" s="22" t="s">
        <v>14799</v>
      </c>
      <c r="N134" s="22" t="s">
        <v>14800</v>
      </c>
      <c r="O134" s="22" t="b">
        <f>FALSE()</f>
        <v>0</v>
      </c>
    </row>
    <row r="135" spans="1:15">
      <c r="A135" s="23" t="str">
        <f>"demo_comp_cct_"&amp;_!A134</f>
        <v>demo_comp_cct_10133</v>
      </c>
      <c r="B135" s="22" t="s">
        <v>13385</v>
      </c>
      <c r="C135" s="22" t="s">
        <v>14801</v>
      </c>
      <c r="D135" s="30" t="str">
        <f>"demo_parent_"&amp;_!A110</f>
        <v>demo_parent_10109</v>
      </c>
      <c r="E135" s="22" t="s">
        <v>13384</v>
      </c>
      <c r="F135" s="22"/>
      <c r="G135" s="22"/>
      <c r="H135" s="25"/>
      <c r="I135" s="22"/>
      <c r="K135" s="22"/>
      <c r="L135" s="22"/>
      <c r="M135" s="22"/>
      <c r="N135" s="22"/>
      <c r="O135" s="22" t="b">
        <f>FALSE()</f>
        <v>0</v>
      </c>
    </row>
    <row r="136" spans="1:15">
      <c r="A136" s="23" t="str">
        <f>"demo_comp_cct_"&amp;_!A135</f>
        <v>demo_comp_cct_10134</v>
      </c>
      <c r="B136" s="22" t="s">
        <v>13385</v>
      </c>
      <c r="C136" s="22" t="s">
        <v>14802</v>
      </c>
      <c r="D136" s="30" t="str">
        <f>"demo_parent_"&amp;_!A110</f>
        <v>demo_parent_10109</v>
      </c>
      <c r="E136" s="22"/>
      <c r="F136" s="22" t="s">
        <v>14803</v>
      </c>
      <c r="G136" s="22"/>
      <c r="H136" s="25">
        <v>59083</v>
      </c>
      <c r="I136" s="22" t="s">
        <v>9636</v>
      </c>
      <c r="J136" s="14" t="s">
        <v>10905</v>
      </c>
      <c r="K136" s="22" t="s">
        <v>10907</v>
      </c>
      <c r="L136" s="22" t="s">
        <v>14804</v>
      </c>
      <c r="M136" s="22" t="s">
        <v>14805</v>
      </c>
      <c r="N136" s="22" t="s">
        <v>14806</v>
      </c>
      <c r="O136" s="22" t="b">
        <f>FALSE()</f>
        <v>0</v>
      </c>
    </row>
    <row r="137" spans="1:15">
      <c r="A137" s="23" t="str">
        <f>"demo_comp_cct_"&amp;_!A136</f>
        <v>demo_comp_cct_10135</v>
      </c>
      <c r="B137" s="22" t="s">
        <v>13385</v>
      </c>
      <c r="C137" s="22" t="s">
        <v>14807</v>
      </c>
      <c r="D137" s="31" t="str">
        <f>"demo_parent_"&amp;_!A111</f>
        <v>demo_parent_10110</v>
      </c>
      <c r="E137" s="22"/>
      <c r="F137" s="22" t="s">
        <v>14808</v>
      </c>
      <c r="G137" s="22"/>
      <c r="H137" s="25">
        <v>62147</v>
      </c>
      <c r="I137" s="22" t="s">
        <v>9691</v>
      </c>
      <c r="J137" s="14" t="s">
        <v>10905</v>
      </c>
      <c r="K137" s="22" t="s">
        <v>10907</v>
      </c>
      <c r="L137" s="22" t="s">
        <v>14809</v>
      </c>
      <c r="M137" s="22" t="s">
        <v>14810</v>
      </c>
      <c r="N137" s="22" t="s">
        <v>14811</v>
      </c>
      <c r="O137" s="22" t="b">
        <f>FALSE()</f>
        <v>0</v>
      </c>
    </row>
    <row r="138" spans="1:15">
      <c r="A138" s="23" t="str">
        <f>"demo_comp_cct_"&amp;_!A137</f>
        <v>demo_comp_cct_10136</v>
      </c>
      <c r="B138" s="22" t="s">
        <v>13385</v>
      </c>
      <c r="C138" s="22" t="s">
        <v>14812</v>
      </c>
      <c r="D138" s="31" t="str">
        <f>"demo_parent_"&amp;_!A111</f>
        <v>demo_parent_10110</v>
      </c>
      <c r="E138" s="22" t="s">
        <v>13384</v>
      </c>
      <c r="F138" s="22"/>
      <c r="G138" s="22"/>
      <c r="H138" s="25"/>
      <c r="I138" s="22"/>
      <c r="K138" s="22"/>
      <c r="L138" s="22"/>
      <c r="M138" s="22"/>
      <c r="N138" s="22"/>
      <c r="O138" s="22" t="b">
        <f>FALSE()</f>
        <v>0</v>
      </c>
    </row>
    <row r="139" spans="1:15">
      <c r="A139" s="23" t="str">
        <f>"demo_comp_cct_"&amp;_!A138</f>
        <v>demo_comp_cct_10137</v>
      </c>
      <c r="B139" s="22" t="s">
        <v>13385</v>
      </c>
      <c r="C139" s="22" t="s">
        <v>14813</v>
      </c>
      <c r="D139" s="31" t="str">
        <f>"demo_parent_"&amp;_!A111</f>
        <v>demo_parent_10110</v>
      </c>
      <c r="E139" s="22"/>
      <c r="F139" s="22" t="s">
        <v>14814</v>
      </c>
      <c r="G139" s="22"/>
      <c r="H139" s="25">
        <v>72476</v>
      </c>
      <c r="I139" s="22" t="s">
        <v>9868</v>
      </c>
      <c r="J139" s="14" t="s">
        <v>10905</v>
      </c>
      <c r="K139" s="22" t="s">
        <v>10907</v>
      </c>
      <c r="L139" s="22" t="s">
        <v>14815</v>
      </c>
      <c r="M139" s="22" t="s">
        <v>14816</v>
      </c>
      <c r="N139" s="22" t="s">
        <v>14817</v>
      </c>
      <c r="O139" s="22" t="b">
        <f>FALSE()</f>
        <v>0</v>
      </c>
    </row>
    <row r="140" spans="1:15">
      <c r="A140" s="23" t="str">
        <f>"demo_comp_cct_"&amp;_!A139</f>
        <v>demo_comp_cct_10138</v>
      </c>
      <c r="B140" s="22" t="s">
        <v>13385</v>
      </c>
      <c r="C140" s="22" t="s">
        <v>14818</v>
      </c>
      <c r="D140" s="29" t="str">
        <f>"demo_parent_"&amp;_!A121</f>
        <v>demo_parent_10120</v>
      </c>
      <c r="E140" s="22"/>
      <c r="F140" s="22" t="s">
        <v>14819</v>
      </c>
      <c r="G140" s="22"/>
      <c r="H140" s="25">
        <v>50441</v>
      </c>
      <c r="I140" s="22" t="s">
        <v>9398</v>
      </c>
      <c r="J140" s="14" t="s">
        <v>10905</v>
      </c>
      <c r="K140" s="22" t="s">
        <v>10907</v>
      </c>
      <c r="L140" s="22" t="s">
        <v>14820</v>
      </c>
      <c r="M140" s="22" t="s">
        <v>14821</v>
      </c>
      <c r="N140" s="22" t="s">
        <v>14822</v>
      </c>
      <c r="O140" s="22" t="b">
        <f>FALSE()</f>
        <v>0</v>
      </c>
    </row>
    <row r="141" spans="1:15">
      <c r="A141" s="23" t="str">
        <f>"demo_comp_cct_"&amp;_!A140</f>
        <v>demo_comp_cct_10139</v>
      </c>
      <c r="B141" s="22" t="s">
        <v>13385</v>
      </c>
      <c r="C141" s="22" t="s">
        <v>14823</v>
      </c>
      <c r="D141" s="29" t="str">
        <f>"demo_parent_"&amp;_!A121</f>
        <v>demo_parent_10120</v>
      </c>
      <c r="E141" s="22" t="s">
        <v>13384</v>
      </c>
      <c r="F141" s="22"/>
      <c r="G141" s="22"/>
      <c r="H141" s="25"/>
      <c r="I141" s="22"/>
      <c r="K141" s="22"/>
      <c r="L141" s="22"/>
      <c r="M141" s="22"/>
      <c r="N141" s="22"/>
      <c r="O141" s="22" t="b">
        <f>FALSE()</f>
        <v>0</v>
      </c>
    </row>
    <row r="142" spans="1:15">
      <c r="A142" s="23" t="str">
        <f>"demo_comp_cct_"&amp;_!A141</f>
        <v>demo_comp_cct_10140</v>
      </c>
      <c r="B142" s="22" t="s">
        <v>13385</v>
      </c>
      <c r="C142" s="22" t="s">
        <v>14824</v>
      </c>
      <c r="D142" s="29" t="str">
        <f>"demo_parent_"&amp;_!A121</f>
        <v>demo_parent_10120</v>
      </c>
      <c r="E142" s="22" t="s">
        <v>13384</v>
      </c>
      <c r="F142" s="22"/>
      <c r="G142" s="22"/>
      <c r="H142" s="25"/>
      <c r="I142" s="22"/>
      <c r="K142" s="22"/>
      <c r="L142" s="22"/>
      <c r="M142" s="22"/>
      <c r="N142" s="22"/>
      <c r="O142" s="22" t="b">
        <f>FALSE()</f>
        <v>0</v>
      </c>
    </row>
    <row r="143" spans="1:15">
      <c r="A143" s="23" t="str">
        <f>"demo_comp_cct_"&amp;_!A142</f>
        <v>demo_comp_cct_10141</v>
      </c>
      <c r="B143" s="22" t="s">
        <v>13385</v>
      </c>
      <c r="C143" s="22" t="s">
        <v>14825</v>
      </c>
      <c r="D143" s="29" t="str">
        <f>"demo_parent_"&amp;_!A121</f>
        <v>demo_parent_10120</v>
      </c>
      <c r="E143" s="22"/>
      <c r="F143" s="22" t="s">
        <v>14826</v>
      </c>
      <c r="G143" s="22"/>
      <c r="H143" s="25">
        <v>70286</v>
      </c>
      <c r="I143" s="22" t="s">
        <v>9841</v>
      </c>
      <c r="J143" s="14" t="s">
        <v>10905</v>
      </c>
      <c r="K143" s="22" t="s">
        <v>10907</v>
      </c>
      <c r="L143" s="22" t="s">
        <v>14827</v>
      </c>
      <c r="M143" s="22" t="s">
        <v>14828</v>
      </c>
      <c r="N143" s="22" t="s">
        <v>14829</v>
      </c>
      <c r="O143" s="22" t="b">
        <f>FALSE()</f>
        <v>0</v>
      </c>
    </row>
    <row r="144" spans="1:15">
      <c r="A144" s="23" t="str">
        <f>"demo_comp_cct_"&amp;_!A143</f>
        <v>demo_comp_cct_10142</v>
      </c>
      <c r="B144" s="22" t="s">
        <v>13385</v>
      </c>
      <c r="C144" s="22" t="s">
        <v>14830</v>
      </c>
      <c r="D144" s="30" t="str">
        <f>"demo_parent_"&amp;_!A122</f>
        <v>demo_parent_10121</v>
      </c>
      <c r="E144" s="22"/>
      <c r="F144" s="22" t="s">
        <v>14831</v>
      </c>
      <c r="G144" s="22"/>
      <c r="H144" s="25">
        <v>58422</v>
      </c>
      <c r="I144" s="22" t="s">
        <v>9614</v>
      </c>
      <c r="J144" s="14" t="s">
        <v>10905</v>
      </c>
      <c r="K144" s="22" t="s">
        <v>10907</v>
      </c>
      <c r="L144" s="22" t="s">
        <v>14832</v>
      </c>
      <c r="M144" s="22" t="s">
        <v>14833</v>
      </c>
      <c r="N144" s="22" t="s">
        <v>14834</v>
      </c>
      <c r="O144" s="22" t="b">
        <f>FALSE()</f>
        <v>0</v>
      </c>
    </row>
    <row r="145" spans="1:15">
      <c r="A145" s="23" t="str">
        <f>"demo_comp_cct_"&amp;_!A144</f>
        <v>demo_comp_cct_10143</v>
      </c>
      <c r="B145" s="22" t="s">
        <v>13385</v>
      </c>
      <c r="C145" s="22" t="s">
        <v>14835</v>
      </c>
      <c r="D145" s="30" t="str">
        <f>"demo_parent_"&amp;_!A122</f>
        <v>demo_parent_10121</v>
      </c>
      <c r="E145" s="22"/>
      <c r="F145" s="22" t="s">
        <v>14836</v>
      </c>
      <c r="G145" s="22"/>
      <c r="H145" s="25">
        <v>77695</v>
      </c>
      <c r="I145" s="22" t="s">
        <v>9962</v>
      </c>
      <c r="J145" s="14" t="s">
        <v>10905</v>
      </c>
      <c r="K145" s="22" t="s">
        <v>10907</v>
      </c>
      <c r="L145" s="22" t="s">
        <v>14837</v>
      </c>
      <c r="M145" s="22" t="s">
        <v>14838</v>
      </c>
      <c r="N145" s="22" t="s">
        <v>14839</v>
      </c>
      <c r="O145" s="22" t="b">
        <f>FALSE()</f>
        <v>0</v>
      </c>
    </row>
    <row r="146" spans="1:15">
      <c r="A146" s="23" t="str">
        <f>"demo_comp_cct_"&amp;_!A145</f>
        <v>demo_comp_cct_10144</v>
      </c>
      <c r="B146" s="22" t="s">
        <v>13385</v>
      </c>
      <c r="C146" s="22" t="s">
        <v>14840</v>
      </c>
      <c r="D146" s="30" t="str">
        <f>"demo_parent_"&amp;_!A122</f>
        <v>demo_parent_10121</v>
      </c>
      <c r="E146" s="22" t="s">
        <v>13384</v>
      </c>
      <c r="F146" s="22"/>
      <c r="G146" s="22"/>
      <c r="H146" s="25"/>
      <c r="I146" s="22"/>
      <c r="K146" s="22"/>
      <c r="L146" s="22"/>
      <c r="M146" s="22"/>
      <c r="N146" s="22"/>
      <c r="O146" s="22" t="b">
        <f>FALSE()</f>
        <v>0</v>
      </c>
    </row>
    <row r="147" spans="1:15">
      <c r="A147" s="23" t="str">
        <f>"demo_comp_cct_"&amp;_!A146</f>
        <v>demo_comp_cct_10145</v>
      </c>
      <c r="B147" s="22" t="s">
        <v>13385</v>
      </c>
      <c r="C147" s="22" t="s">
        <v>14841</v>
      </c>
      <c r="D147" s="30" t="str">
        <f>"demo_parent_"&amp;_!A122</f>
        <v>demo_parent_10121</v>
      </c>
      <c r="E147" s="22"/>
      <c r="F147" s="22" t="s">
        <v>14842</v>
      </c>
      <c r="G147" s="22"/>
      <c r="H147" s="25">
        <v>41838</v>
      </c>
      <c r="I147" s="22" t="s">
        <v>9220</v>
      </c>
      <c r="J147" s="14" t="s">
        <v>10905</v>
      </c>
      <c r="K147" s="22" t="s">
        <v>10907</v>
      </c>
      <c r="L147" s="22" t="s">
        <v>14843</v>
      </c>
      <c r="M147" s="22" t="s">
        <v>14844</v>
      </c>
      <c r="N147" s="22" t="s">
        <v>14845</v>
      </c>
      <c r="O147" s="22" t="b">
        <f>FALSE()</f>
        <v>0</v>
      </c>
    </row>
    <row r="148" spans="1:15">
      <c r="A148" s="23" t="str">
        <f>"demo_comp_cct_"&amp;_!A147</f>
        <v>demo_comp_cct_10146</v>
      </c>
      <c r="B148" s="22" t="s">
        <v>13385</v>
      </c>
      <c r="C148" s="22" t="s">
        <v>14846</v>
      </c>
      <c r="D148" s="30" t="str">
        <f>"demo_parent_"&amp;_!A122</f>
        <v>demo_parent_10121</v>
      </c>
      <c r="E148" s="22" t="s">
        <v>13384</v>
      </c>
      <c r="F148" s="22"/>
      <c r="G148" s="22"/>
      <c r="H148" s="25"/>
      <c r="I148" s="22"/>
      <c r="K148" s="22"/>
      <c r="L148" s="22"/>
      <c r="M148" s="22"/>
      <c r="N148" s="22"/>
      <c r="O148" s="22" t="b">
        <f>FALSE()</f>
        <v>0</v>
      </c>
    </row>
    <row r="149" spans="1:15">
      <c r="A149" s="23" t="str">
        <f>"demo_comp_cct_"&amp;_!A148</f>
        <v>demo_comp_cct_10147</v>
      </c>
      <c r="B149" s="22" t="s">
        <v>13385</v>
      </c>
      <c r="C149" s="22" t="s">
        <v>14847</v>
      </c>
      <c r="D149" s="31" t="str">
        <f>"demo_parent_"&amp;_!A123</f>
        <v>demo_parent_10122</v>
      </c>
      <c r="E149" s="22" t="s">
        <v>13384</v>
      </c>
      <c r="F149" s="22"/>
      <c r="G149" s="22"/>
      <c r="H149" s="25"/>
      <c r="I149" s="22"/>
      <c r="K149" s="22"/>
      <c r="L149" s="22"/>
      <c r="M149" s="22"/>
      <c r="N149" s="22"/>
      <c r="O149" s="22" t="b">
        <f>FALSE()</f>
        <v>0</v>
      </c>
    </row>
    <row r="150" spans="1:15">
      <c r="A150" s="23" t="str">
        <f>"demo_comp_cct_"&amp;_!A149</f>
        <v>demo_comp_cct_10148</v>
      </c>
      <c r="B150" s="22" t="s">
        <v>13385</v>
      </c>
      <c r="C150" s="22" t="s">
        <v>14848</v>
      </c>
      <c r="D150" s="31" t="str">
        <f>"demo_parent_"&amp;_!A123</f>
        <v>demo_parent_10122</v>
      </c>
      <c r="E150" s="22" t="s">
        <v>13384</v>
      </c>
      <c r="F150" s="22"/>
      <c r="G150" s="22"/>
      <c r="H150" s="25"/>
      <c r="I150" s="22"/>
      <c r="K150" s="22"/>
      <c r="L150" s="22"/>
      <c r="M150" s="22"/>
      <c r="N150" s="22"/>
      <c r="O150" s="22" t="b">
        <f>FALSE()</f>
        <v>0</v>
      </c>
    </row>
    <row r="151" spans="1:15">
      <c r="A151" s="23" t="str">
        <f>"demo_comp_cct_"&amp;_!A150</f>
        <v>demo_comp_cct_10149</v>
      </c>
      <c r="B151" s="22" t="s">
        <v>13385</v>
      </c>
      <c r="C151" s="22" t="s">
        <v>14849</v>
      </c>
      <c r="D151" s="31" t="str">
        <f>"demo_parent_"&amp;_!A123</f>
        <v>demo_parent_10122</v>
      </c>
      <c r="E151" s="22" t="s">
        <v>13384</v>
      </c>
      <c r="F151" s="22"/>
      <c r="G151" s="22"/>
      <c r="H151" s="25"/>
      <c r="I151" s="22"/>
      <c r="K151" s="22"/>
      <c r="L151" s="22"/>
      <c r="M151" s="22"/>
      <c r="N151" s="22"/>
      <c r="O151" s="22" t="b">
        <f>FALSE()</f>
        <v>0</v>
      </c>
    </row>
    <row r="152" spans="1:15">
      <c r="A152" s="23" t="str">
        <f>"demo_comp_cct_"&amp;_!A151</f>
        <v>demo_comp_cct_10150</v>
      </c>
      <c r="B152" s="22" t="s">
        <v>13385</v>
      </c>
      <c r="C152" s="22" t="s">
        <v>14850</v>
      </c>
      <c r="D152" s="29" t="str">
        <f>"demo_parent_"&amp;_!A133</f>
        <v>demo_parent_10132</v>
      </c>
      <c r="E152" s="22"/>
      <c r="F152" s="22" t="s">
        <v>14851</v>
      </c>
      <c r="G152" s="22"/>
      <c r="H152" s="25">
        <v>75240</v>
      </c>
      <c r="I152" s="22" t="s">
        <v>9928</v>
      </c>
      <c r="J152" s="14" t="s">
        <v>10905</v>
      </c>
      <c r="K152" s="22" t="s">
        <v>10907</v>
      </c>
      <c r="L152" s="22" t="s">
        <v>14852</v>
      </c>
      <c r="M152" s="22" t="s">
        <v>14853</v>
      </c>
      <c r="N152" s="22" t="s">
        <v>14854</v>
      </c>
      <c r="O152" s="22" t="b">
        <f>FALSE()</f>
        <v>0</v>
      </c>
    </row>
    <row r="153" spans="1:15">
      <c r="A153" s="23" t="str">
        <f>"demo_comp_cct_"&amp;_!A152</f>
        <v>demo_comp_cct_10151</v>
      </c>
      <c r="B153" s="22" t="s">
        <v>13385</v>
      </c>
      <c r="C153" s="22" t="s">
        <v>14855</v>
      </c>
      <c r="D153" s="29" t="str">
        <f>"demo_parent_"&amp;_!A133</f>
        <v>demo_parent_10132</v>
      </c>
      <c r="E153" s="22" t="s">
        <v>13384</v>
      </c>
      <c r="F153" s="22"/>
      <c r="G153" s="22"/>
      <c r="H153" s="25"/>
      <c r="I153" s="22"/>
      <c r="K153" s="22"/>
      <c r="L153" s="22"/>
      <c r="M153" s="22"/>
      <c r="N153" s="22"/>
      <c r="O153" s="22" t="b">
        <f>FALSE()</f>
        <v>0</v>
      </c>
    </row>
    <row r="154" spans="1:15">
      <c r="A154" s="23" t="str">
        <f>"demo_comp_cct_"&amp;_!A153</f>
        <v>demo_comp_cct_10152</v>
      </c>
      <c r="B154" s="22" t="s">
        <v>13385</v>
      </c>
      <c r="C154" s="22" t="s">
        <v>14856</v>
      </c>
      <c r="D154" s="29" t="str">
        <f>"demo_parent_"&amp;_!A133</f>
        <v>demo_parent_10132</v>
      </c>
      <c r="E154" s="22" t="s">
        <v>13384</v>
      </c>
      <c r="F154" s="22"/>
      <c r="G154" s="22"/>
      <c r="H154" s="25"/>
      <c r="I154" s="22"/>
      <c r="K154" s="22"/>
      <c r="L154" s="22"/>
      <c r="M154" s="22"/>
      <c r="N154" s="22"/>
      <c r="O154" s="22" t="b">
        <f>FALSE()</f>
        <v>0</v>
      </c>
    </row>
    <row r="155" spans="1:15">
      <c r="A155" s="23" t="str">
        <f>"demo_comp_cct_"&amp;_!A154</f>
        <v>demo_comp_cct_10153</v>
      </c>
      <c r="B155" s="22" t="s">
        <v>13385</v>
      </c>
      <c r="C155" s="22" t="s">
        <v>14857</v>
      </c>
      <c r="D155" s="29" t="str">
        <f>"demo_parent_"&amp;_!A133</f>
        <v>demo_parent_10132</v>
      </c>
      <c r="E155" s="22"/>
      <c r="F155" s="22" t="s">
        <v>14858</v>
      </c>
      <c r="G155" s="22"/>
      <c r="H155" s="25">
        <v>27137</v>
      </c>
      <c r="I155" s="22" t="s">
        <v>8948</v>
      </c>
      <c r="J155" s="14" t="s">
        <v>10905</v>
      </c>
      <c r="K155" s="22" t="s">
        <v>10907</v>
      </c>
      <c r="L155" s="22" t="s">
        <v>14859</v>
      </c>
      <c r="M155" s="22" t="s">
        <v>14860</v>
      </c>
      <c r="N155" s="22" t="s">
        <v>14861</v>
      </c>
      <c r="O155" s="22" t="b">
        <f>FALSE()</f>
        <v>0</v>
      </c>
    </row>
    <row r="156" spans="1:15">
      <c r="A156" s="23" t="str">
        <f>"demo_comp_cct_"&amp;_!A155</f>
        <v>demo_comp_cct_10154</v>
      </c>
      <c r="B156" s="22" t="s">
        <v>13385</v>
      </c>
      <c r="C156" s="22" t="s">
        <v>14862</v>
      </c>
      <c r="D156" s="30" t="str">
        <f>"demo_parent_"&amp;_!A134</f>
        <v>demo_parent_10133</v>
      </c>
      <c r="E156" s="22" t="s">
        <v>13384</v>
      </c>
      <c r="F156" s="22"/>
      <c r="G156" s="22"/>
      <c r="H156" s="25"/>
      <c r="I156" s="22"/>
      <c r="K156" s="22"/>
      <c r="L156" s="22"/>
      <c r="M156" s="22"/>
      <c r="N156" s="22"/>
      <c r="O156" s="22" t="b">
        <f>FALSE()</f>
        <v>0</v>
      </c>
    </row>
    <row r="157" spans="1:15">
      <c r="A157" s="23" t="str">
        <f>"demo_comp_cct_"&amp;_!A156</f>
        <v>demo_comp_cct_10155</v>
      </c>
      <c r="B157" s="22" t="s">
        <v>13385</v>
      </c>
      <c r="C157" s="22" t="s">
        <v>14863</v>
      </c>
      <c r="D157" s="30" t="str">
        <f>"demo_parent_"&amp;_!A134</f>
        <v>demo_parent_10133</v>
      </c>
      <c r="E157" s="22" t="s">
        <v>13384</v>
      </c>
      <c r="F157" s="22"/>
      <c r="G157" s="22"/>
      <c r="H157" s="25"/>
      <c r="I157" s="22"/>
      <c r="K157" s="22"/>
      <c r="L157" s="22"/>
      <c r="M157" s="22"/>
      <c r="N157" s="22"/>
      <c r="O157" s="22" t="b">
        <f>FALSE()</f>
        <v>0</v>
      </c>
    </row>
    <row r="158" spans="1:15">
      <c r="A158" s="23" t="str">
        <f>"demo_comp_cct_"&amp;_!A157</f>
        <v>demo_comp_cct_10156</v>
      </c>
      <c r="B158" s="22" t="s">
        <v>13385</v>
      </c>
      <c r="C158" s="22" t="s">
        <v>14864</v>
      </c>
      <c r="D158" s="30" t="str">
        <f>"demo_parent_"&amp;_!A134</f>
        <v>demo_parent_10133</v>
      </c>
      <c r="E158" s="22" t="s">
        <v>13384</v>
      </c>
      <c r="F158" s="22"/>
      <c r="G158" s="22"/>
      <c r="H158" s="25"/>
      <c r="I158" s="22"/>
      <c r="K158" s="22"/>
      <c r="L158" s="22"/>
      <c r="M158" s="22"/>
      <c r="N158" s="22"/>
      <c r="O158" s="22" t="b">
        <f>FALSE()</f>
        <v>0</v>
      </c>
    </row>
    <row r="159" spans="1:15">
      <c r="A159" s="23" t="str">
        <f>"demo_comp_cct_"&amp;_!A158</f>
        <v>demo_comp_cct_10157</v>
      </c>
      <c r="B159" s="22" t="s">
        <v>13385</v>
      </c>
      <c r="C159" s="22" t="s">
        <v>14865</v>
      </c>
      <c r="D159" s="30" t="str">
        <f>"demo_parent_"&amp;_!A134</f>
        <v>demo_parent_10133</v>
      </c>
      <c r="E159" s="22"/>
      <c r="F159" s="22" t="s">
        <v>14866</v>
      </c>
      <c r="G159" s="22"/>
      <c r="H159" s="25">
        <v>16559</v>
      </c>
      <c r="I159" s="22" t="s">
        <v>6839</v>
      </c>
      <c r="J159" s="14" t="s">
        <v>10905</v>
      </c>
      <c r="K159" s="22" t="s">
        <v>10907</v>
      </c>
      <c r="L159" s="22" t="s">
        <v>14867</v>
      </c>
      <c r="M159" s="22" t="s">
        <v>14868</v>
      </c>
      <c r="N159" s="22" t="s">
        <v>14869</v>
      </c>
      <c r="O159" s="22" t="b">
        <f>FALSE()</f>
        <v>0</v>
      </c>
    </row>
    <row r="160" spans="1:15">
      <c r="A160" s="23" t="str">
        <f>"demo_comp_cct_"&amp;_!A159</f>
        <v>demo_comp_cct_10158</v>
      </c>
      <c r="B160" s="22" t="s">
        <v>13385</v>
      </c>
      <c r="C160" s="22" t="s">
        <v>14870</v>
      </c>
      <c r="D160" s="30" t="str">
        <f>"demo_parent_"&amp;_!A134</f>
        <v>demo_parent_10133</v>
      </c>
      <c r="E160" s="22" t="s">
        <v>13384</v>
      </c>
      <c r="F160" s="22"/>
      <c r="G160" s="22"/>
      <c r="H160" s="25"/>
      <c r="I160" s="22"/>
      <c r="K160" s="22"/>
      <c r="L160" s="22"/>
      <c r="M160" s="22"/>
      <c r="N160" s="22"/>
      <c r="O160" s="22" t="b">
        <f>FALSE()</f>
        <v>0</v>
      </c>
    </row>
    <row r="161" spans="1:15">
      <c r="A161" s="23" t="str">
        <f>"demo_comp_cct_"&amp;_!A160</f>
        <v>demo_comp_cct_10159</v>
      </c>
      <c r="B161" s="22" t="s">
        <v>13385</v>
      </c>
      <c r="C161" s="22" t="s">
        <v>14871</v>
      </c>
      <c r="D161" s="31" t="str">
        <f>"demo_parent_"&amp;_!A135</f>
        <v>demo_parent_10134</v>
      </c>
      <c r="E161" s="22"/>
      <c r="F161" s="22" t="s">
        <v>14872</v>
      </c>
      <c r="G161" s="22"/>
      <c r="H161" s="25">
        <v>93197</v>
      </c>
      <c r="I161" s="22" t="s">
        <v>10320</v>
      </c>
      <c r="J161" s="14" t="s">
        <v>10905</v>
      </c>
      <c r="K161" s="22" t="s">
        <v>10907</v>
      </c>
      <c r="L161" s="22" t="s">
        <v>14873</v>
      </c>
      <c r="M161" s="22" t="s">
        <v>14874</v>
      </c>
      <c r="N161" s="22" t="s">
        <v>14875</v>
      </c>
      <c r="O161" s="22" t="b">
        <f>FALSE()</f>
        <v>0</v>
      </c>
    </row>
    <row r="162" spans="1:15">
      <c r="A162" s="23" t="str">
        <f>"demo_comp_cct_"&amp;_!A161</f>
        <v>demo_comp_cct_10160</v>
      </c>
      <c r="B162" s="22" t="s">
        <v>13385</v>
      </c>
      <c r="C162" s="22" t="s">
        <v>14876</v>
      </c>
      <c r="D162" s="31" t="str">
        <f>"demo_parent_"&amp;_!A135</f>
        <v>demo_parent_10134</v>
      </c>
      <c r="E162" s="22" t="s">
        <v>13384</v>
      </c>
      <c r="F162" s="22"/>
      <c r="G162" s="22"/>
      <c r="H162" s="25"/>
      <c r="I162" s="22"/>
      <c r="K162" s="22"/>
      <c r="L162" s="22"/>
      <c r="M162" s="22"/>
      <c r="N162" s="22"/>
      <c r="O162" s="22" t="b">
        <f>FALSE()</f>
        <v>0</v>
      </c>
    </row>
    <row r="163" spans="1:15">
      <c r="A163" s="23" t="str">
        <f>"demo_comp_cct_"&amp;_!A162</f>
        <v>demo_comp_cct_10161</v>
      </c>
      <c r="B163" s="22" t="s">
        <v>13385</v>
      </c>
      <c r="C163" s="22" t="s">
        <v>14877</v>
      </c>
      <c r="D163" s="31" t="str">
        <f>"demo_parent_"&amp;_!A135</f>
        <v>demo_parent_10134</v>
      </c>
      <c r="E163" s="22" t="s">
        <v>13384</v>
      </c>
      <c r="F163" s="22"/>
      <c r="G163" s="22"/>
      <c r="H163" s="25"/>
      <c r="I163" s="22"/>
      <c r="K163" s="22"/>
      <c r="L163" s="22"/>
      <c r="M163" s="22"/>
      <c r="N163" s="22"/>
      <c r="O163" s="22" t="b">
        <f>FALSE()</f>
        <v>0</v>
      </c>
    </row>
    <row r="164" spans="1:15">
      <c r="A164" s="23" t="str">
        <f>"demo_comp_cct_"&amp;_!A163</f>
        <v>demo_comp_cct_10162</v>
      </c>
      <c r="B164" s="22" t="s">
        <v>13385</v>
      </c>
      <c r="C164" s="22" t="s">
        <v>14878</v>
      </c>
      <c r="D164" s="29" t="str">
        <f>"demo_parent_"&amp;_!A145</f>
        <v>demo_parent_10144</v>
      </c>
      <c r="E164" s="22" t="s">
        <v>13384</v>
      </c>
      <c r="F164" s="22"/>
      <c r="G164" s="22"/>
      <c r="H164" s="25"/>
      <c r="I164" s="22"/>
      <c r="K164" s="22"/>
      <c r="L164" s="22"/>
      <c r="M164" s="22"/>
      <c r="N164" s="22"/>
      <c r="O164" s="22" t="b">
        <f>FALSE()</f>
        <v>0</v>
      </c>
    </row>
    <row r="165" spans="1:15">
      <c r="A165" s="23" t="str">
        <f>"demo_comp_cct_"&amp;_!A164</f>
        <v>demo_comp_cct_10163</v>
      </c>
      <c r="B165" s="22" t="s">
        <v>13385</v>
      </c>
      <c r="C165" s="22" t="s">
        <v>14879</v>
      </c>
      <c r="D165" s="29" t="str">
        <f>"demo_parent_"&amp;_!A145</f>
        <v>demo_parent_10144</v>
      </c>
      <c r="E165" s="22"/>
      <c r="F165" s="22" t="s">
        <v>14880</v>
      </c>
      <c r="G165" s="22"/>
      <c r="H165" s="25">
        <v>41302</v>
      </c>
      <c r="I165" s="22" t="s">
        <v>9220</v>
      </c>
      <c r="J165" s="14" t="s">
        <v>10905</v>
      </c>
      <c r="K165" s="22" t="s">
        <v>10907</v>
      </c>
      <c r="L165" s="22" t="s">
        <v>14881</v>
      </c>
      <c r="M165" s="22" t="s">
        <v>14882</v>
      </c>
      <c r="N165" s="22" t="s">
        <v>14883</v>
      </c>
      <c r="O165" s="22" t="b">
        <f>FALSE()</f>
        <v>0</v>
      </c>
    </row>
    <row r="166" spans="1:15">
      <c r="A166" s="23" t="str">
        <f>"demo_comp_cct_"&amp;_!A165</f>
        <v>demo_comp_cct_10164</v>
      </c>
      <c r="B166" s="22" t="s">
        <v>13385</v>
      </c>
      <c r="C166" s="22" t="s">
        <v>14884</v>
      </c>
      <c r="D166" s="29" t="str">
        <f>"demo_parent_"&amp;_!A145</f>
        <v>demo_parent_10144</v>
      </c>
      <c r="E166" s="22" t="s">
        <v>13384</v>
      </c>
      <c r="F166" s="22"/>
      <c r="G166" s="22"/>
      <c r="H166" s="25"/>
      <c r="I166" s="22"/>
      <c r="K166" s="22"/>
      <c r="L166" s="22"/>
      <c r="M166" s="22"/>
      <c r="N166" s="22"/>
      <c r="O166" s="22" t="b">
        <f>FALSE()</f>
        <v>0</v>
      </c>
    </row>
    <row r="167" spans="1:15">
      <c r="A167" s="23" t="str">
        <f>"demo_comp_cct_"&amp;_!A166</f>
        <v>demo_comp_cct_10165</v>
      </c>
      <c r="B167" s="22" t="s">
        <v>13385</v>
      </c>
      <c r="C167" s="22" t="s">
        <v>14885</v>
      </c>
      <c r="D167" s="29" t="str">
        <f>"demo_parent_"&amp;_!A145</f>
        <v>demo_parent_10144</v>
      </c>
      <c r="E167" s="22" t="s">
        <v>13384</v>
      </c>
      <c r="F167" s="22"/>
      <c r="G167" s="22"/>
      <c r="H167" s="25"/>
      <c r="I167" s="22"/>
      <c r="K167" s="22"/>
      <c r="L167" s="22"/>
      <c r="M167" s="22"/>
      <c r="N167" s="22"/>
      <c r="O167" s="22" t="b">
        <f>FALSE()</f>
        <v>0</v>
      </c>
    </row>
    <row r="168" spans="1:15">
      <c r="A168" s="23" t="str">
        <f>"demo_comp_cct_"&amp;_!A167</f>
        <v>demo_comp_cct_10166</v>
      </c>
      <c r="B168" s="22" t="s">
        <v>13385</v>
      </c>
      <c r="C168" s="22" t="s">
        <v>14886</v>
      </c>
      <c r="D168" s="30" t="str">
        <f>"demo_parent_"&amp;_!A146</f>
        <v>demo_parent_10145</v>
      </c>
      <c r="E168" s="22" t="s">
        <v>13384</v>
      </c>
      <c r="F168" s="22"/>
      <c r="G168" s="22"/>
      <c r="H168" s="25"/>
      <c r="I168" s="22"/>
      <c r="K168" s="22"/>
      <c r="L168" s="22"/>
      <c r="M168" s="22"/>
      <c r="N168" s="22"/>
      <c r="O168" s="22" t="b">
        <f>FALSE()</f>
        <v>0</v>
      </c>
    </row>
    <row r="169" spans="1:15">
      <c r="A169" s="23" t="str">
        <f>"demo_comp_cct_"&amp;_!A168</f>
        <v>demo_comp_cct_10167</v>
      </c>
      <c r="B169" s="22" t="s">
        <v>13385</v>
      </c>
      <c r="C169" s="22" t="s">
        <v>14887</v>
      </c>
      <c r="D169" s="30" t="str">
        <f>"demo_parent_"&amp;_!A146</f>
        <v>demo_parent_10145</v>
      </c>
      <c r="E169" s="22"/>
      <c r="F169" s="22" t="s">
        <v>14888</v>
      </c>
      <c r="G169" s="22"/>
      <c r="H169" s="25">
        <v>83021</v>
      </c>
      <c r="I169" s="22" t="s">
        <v>10108</v>
      </c>
      <c r="J169" s="14" t="s">
        <v>10905</v>
      </c>
      <c r="K169" s="22" t="s">
        <v>10907</v>
      </c>
      <c r="L169" s="22" t="s">
        <v>14889</v>
      </c>
      <c r="M169" s="22" t="s">
        <v>14890</v>
      </c>
      <c r="N169" s="22" t="s">
        <v>14891</v>
      </c>
      <c r="O169" s="22" t="b">
        <f>FALSE()</f>
        <v>0</v>
      </c>
    </row>
    <row r="170" spans="1:15">
      <c r="A170" s="23" t="str">
        <f>"demo_comp_cct_"&amp;_!A169</f>
        <v>demo_comp_cct_10168</v>
      </c>
      <c r="B170" s="22" t="s">
        <v>13385</v>
      </c>
      <c r="C170" s="22" t="s">
        <v>14892</v>
      </c>
      <c r="D170" s="30" t="str">
        <f>"demo_parent_"&amp;_!A146</f>
        <v>demo_parent_10145</v>
      </c>
      <c r="E170" s="22"/>
      <c r="F170" s="22" t="s">
        <v>14893</v>
      </c>
      <c r="G170" s="22"/>
      <c r="H170" s="25">
        <v>24655</v>
      </c>
      <c r="I170" s="22" t="s">
        <v>8879</v>
      </c>
      <c r="J170" s="14" t="s">
        <v>10905</v>
      </c>
      <c r="K170" s="22" t="s">
        <v>10907</v>
      </c>
      <c r="L170" s="22" t="s">
        <v>14894</v>
      </c>
      <c r="M170" s="22" t="s">
        <v>14895</v>
      </c>
      <c r="N170" s="22" t="s">
        <v>14896</v>
      </c>
      <c r="O170" s="22" t="b">
        <f>FALSE()</f>
        <v>0</v>
      </c>
    </row>
    <row r="171" spans="1:15">
      <c r="A171" s="23" t="str">
        <f>"demo_comp_cct_"&amp;_!A170</f>
        <v>demo_comp_cct_10169</v>
      </c>
      <c r="B171" s="22" t="s">
        <v>13385</v>
      </c>
      <c r="C171" s="22" t="s">
        <v>14897</v>
      </c>
      <c r="D171" s="30" t="str">
        <f>"demo_parent_"&amp;_!A146</f>
        <v>demo_parent_10145</v>
      </c>
      <c r="E171" s="22" t="s">
        <v>13384</v>
      </c>
      <c r="F171" s="22"/>
      <c r="G171" s="22"/>
      <c r="H171" s="25"/>
      <c r="I171" s="22"/>
      <c r="K171" s="22"/>
      <c r="L171" s="22"/>
      <c r="M171" s="22"/>
      <c r="N171" s="22"/>
      <c r="O171" s="22" t="b">
        <f>FALSE()</f>
        <v>0</v>
      </c>
    </row>
    <row r="172" spans="1:15">
      <c r="A172" s="23" t="str">
        <f>"demo_comp_cct_"&amp;_!A171</f>
        <v>demo_comp_cct_10170</v>
      </c>
      <c r="B172" s="22" t="s">
        <v>13385</v>
      </c>
      <c r="C172" s="22" t="s">
        <v>14898</v>
      </c>
      <c r="D172" s="30" t="str">
        <f>"demo_parent_"&amp;_!A146</f>
        <v>demo_parent_10145</v>
      </c>
      <c r="E172" s="22" t="s">
        <v>13384</v>
      </c>
      <c r="F172" s="22"/>
      <c r="G172" s="22"/>
      <c r="H172" s="25"/>
      <c r="I172" s="22"/>
      <c r="K172" s="22"/>
      <c r="L172" s="22"/>
      <c r="M172" s="22"/>
      <c r="N172" s="22"/>
      <c r="O172" s="22" t="b">
        <f>FALSE()</f>
        <v>0</v>
      </c>
    </row>
    <row r="173" spans="1:15">
      <c r="A173" s="23" t="str">
        <f>"demo_comp_cct_"&amp;_!A172</f>
        <v>demo_comp_cct_10171</v>
      </c>
      <c r="B173" s="22" t="s">
        <v>13385</v>
      </c>
      <c r="C173" s="22" t="s">
        <v>14899</v>
      </c>
      <c r="D173" s="31" t="str">
        <f>"demo_parent_"&amp;_!A147</f>
        <v>demo_parent_10146</v>
      </c>
      <c r="E173" s="22"/>
      <c r="F173" s="22" t="s">
        <v>14900</v>
      </c>
      <c r="G173" s="22"/>
      <c r="H173" s="25">
        <v>85356</v>
      </c>
      <c r="I173" s="22" t="s">
        <v>10169</v>
      </c>
      <c r="J173" s="14" t="s">
        <v>10905</v>
      </c>
      <c r="K173" s="22" t="s">
        <v>10907</v>
      </c>
      <c r="L173" s="22" t="s">
        <v>14901</v>
      </c>
      <c r="M173" s="22" t="s">
        <v>14902</v>
      </c>
      <c r="N173" s="22" t="s">
        <v>14903</v>
      </c>
      <c r="O173" s="22" t="b">
        <f>FALSE()</f>
        <v>0</v>
      </c>
    </row>
    <row r="174" spans="1:15">
      <c r="A174" s="23" t="str">
        <f>"demo_comp_cct_"&amp;_!A173</f>
        <v>demo_comp_cct_10172</v>
      </c>
      <c r="B174" s="22" t="s">
        <v>13385</v>
      </c>
      <c r="C174" s="22" t="s">
        <v>14904</v>
      </c>
      <c r="D174" s="31" t="str">
        <f>"demo_parent_"&amp;_!A147</f>
        <v>demo_parent_10146</v>
      </c>
      <c r="E174" s="22"/>
      <c r="F174" s="22" t="s">
        <v>14905</v>
      </c>
      <c r="G174" s="22"/>
      <c r="H174" s="25">
        <v>79171</v>
      </c>
      <c r="I174" s="22" t="s">
        <v>10001</v>
      </c>
      <c r="J174" s="14" t="s">
        <v>10905</v>
      </c>
      <c r="K174" s="22" t="s">
        <v>10907</v>
      </c>
      <c r="L174" s="22" t="s">
        <v>14906</v>
      </c>
      <c r="M174" s="22" t="s">
        <v>14907</v>
      </c>
      <c r="N174" s="22" t="s">
        <v>14908</v>
      </c>
      <c r="O174" s="22" t="b">
        <f>FALSE()</f>
        <v>0</v>
      </c>
    </row>
    <row r="175" spans="1:15">
      <c r="A175" s="23" t="str">
        <f>"demo_comp_cct_"&amp;_!A174</f>
        <v>demo_comp_cct_10173</v>
      </c>
      <c r="B175" s="22" t="s">
        <v>13385</v>
      </c>
      <c r="C175" s="22" t="s">
        <v>14909</v>
      </c>
      <c r="D175" s="31" t="str">
        <f>"demo_parent_"&amp;_!A147</f>
        <v>demo_parent_10146</v>
      </c>
      <c r="E175" s="22" t="s">
        <v>13384</v>
      </c>
      <c r="F175" s="22"/>
      <c r="G175" s="22"/>
      <c r="H175" s="25"/>
      <c r="I175" s="22"/>
      <c r="K175" s="22"/>
      <c r="L175" s="22"/>
      <c r="M175" s="22"/>
      <c r="N175" s="22"/>
      <c r="O175" s="22" t="b">
        <f>FALSE()</f>
        <v>0</v>
      </c>
    </row>
    <row r="176" spans="1:15">
      <c r="A176" s="23" t="str">
        <f>"demo_comp_cct_"&amp;_!A175</f>
        <v>demo_comp_cct_10174</v>
      </c>
      <c r="B176" s="22" t="s">
        <v>13385</v>
      </c>
      <c r="C176" s="22" t="s">
        <v>14910</v>
      </c>
      <c r="D176" s="29" t="str">
        <f>"demo_parent_"&amp;_!A157</f>
        <v>demo_parent_10156</v>
      </c>
      <c r="E176" s="22" t="s">
        <v>13384</v>
      </c>
      <c r="F176" s="22"/>
      <c r="G176" s="22"/>
      <c r="H176" s="25"/>
      <c r="I176" s="22"/>
      <c r="K176" s="22"/>
      <c r="L176" s="22"/>
      <c r="M176" s="22"/>
      <c r="N176" s="22"/>
      <c r="O176" s="22" t="b">
        <f>FALSE()</f>
        <v>0</v>
      </c>
    </row>
    <row r="177" spans="1:15">
      <c r="A177" s="23" t="str">
        <f>"demo_comp_cct_"&amp;_!A176</f>
        <v>demo_comp_cct_10175</v>
      </c>
      <c r="B177" s="22" t="s">
        <v>13385</v>
      </c>
      <c r="C177" s="22" t="s">
        <v>14911</v>
      </c>
      <c r="D177" s="29" t="str">
        <f>"demo_parent_"&amp;_!A157</f>
        <v>demo_parent_10156</v>
      </c>
      <c r="E177" s="22"/>
      <c r="F177" s="22" t="s">
        <v>14912</v>
      </c>
      <c r="G177" s="22"/>
      <c r="H177" s="25">
        <v>14343</v>
      </c>
      <c r="I177" s="22" t="s">
        <v>5638</v>
      </c>
      <c r="J177" s="14" t="s">
        <v>10905</v>
      </c>
      <c r="K177" s="22" t="s">
        <v>10907</v>
      </c>
      <c r="L177" s="22" t="s">
        <v>14913</v>
      </c>
      <c r="M177" s="22" t="s">
        <v>14914</v>
      </c>
      <c r="N177" s="22" t="s">
        <v>14915</v>
      </c>
      <c r="O177" s="22" t="b">
        <f>FALSE()</f>
        <v>0</v>
      </c>
    </row>
    <row r="178" spans="1:15">
      <c r="A178" s="23" t="str">
        <f>"demo_comp_cct_"&amp;_!A177</f>
        <v>demo_comp_cct_10176</v>
      </c>
      <c r="B178" s="22" t="s">
        <v>13385</v>
      </c>
      <c r="C178" s="22" t="s">
        <v>14916</v>
      </c>
      <c r="D178" s="29" t="str">
        <f>"demo_parent_"&amp;_!A157</f>
        <v>demo_parent_10156</v>
      </c>
      <c r="E178" s="22"/>
      <c r="F178" s="22" t="s">
        <v>14917</v>
      </c>
      <c r="G178" s="22"/>
      <c r="H178" s="25">
        <v>21438</v>
      </c>
      <c r="I178" s="22" t="s">
        <v>8579</v>
      </c>
      <c r="J178" s="14" t="s">
        <v>10905</v>
      </c>
      <c r="K178" s="22" t="s">
        <v>10907</v>
      </c>
      <c r="L178" s="22" t="s">
        <v>14918</v>
      </c>
      <c r="M178" s="22" t="s">
        <v>14919</v>
      </c>
      <c r="N178" s="22" t="s">
        <v>14920</v>
      </c>
      <c r="O178" s="22" t="b">
        <f>FALSE()</f>
        <v>0</v>
      </c>
    </row>
    <row r="179" spans="1:15">
      <c r="A179" s="23" t="str">
        <f>"demo_comp_cct_"&amp;_!A178</f>
        <v>demo_comp_cct_10177</v>
      </c>
      <c r="B179" s="22" t="s">
        <v>13385</v>
      </c>
      <c r="C179" s="22" t="s">
        <v>14921</v>
      </c>
      <c r="D179" s="29" t="str">
        <f>"demo_parent_"&amp;_!A157</f>
        <v>demo_parent_10156</v>
      </c>
      <c r="E179" s="22" t="s">
        <v>13384</v>
      </c>
      <c r="F179" s="22"/>
      <c r="G179" s="22"/>
      <c r="H179" s="25"/>
      <c r="I179" s="22"/>
      <c r="K179" s="22"/>
      <c r="L179" s="22"/>
      <c r="M179" s="22"/>
      <c r="N179" s="22"/>
      <c r="O179" s="22" t="b">
        <f>FALSE()</f>
        <v>0</v>
      </c>
    </row>
    <row r="180" spans="1:15">
      <c r="A180" s="23" t="str">
        <f>"demo_comp_cct_"&amp;_!A179</f>
        <v>demo_comp_cct_10178</v>
      </c>
      <c r="B180" s="22" t="s">
        <v>13385</v>
      </c>
      <c r="C180" s="22" t="s">
        <v>14922</v>
      </c>
      <c r="D180" s="30" t="str">
        <f>"demo_parent_"&amp;_!A158</f>
        <v>demo_parent_10157</v>
      </c>
      <c r="E180" s="22" t="s">
        <v>13384</v>
      </c>
      <c r="F180" s="22"/>
      <c r="G180" s="22"/>
      <c r="H180" s="25"/>
      <c r="I180" s="22"/>
      <c r="K180" s="22"/>
      <c r="L180" s="22"/>
      <c r="M180" s="22"/>
      <c r="N180" s="22"/>
      <c r="O180" s="22" t="b">
        <f>FALSE()</f>
        <v>0</v>
      </c>
    </row>
    <row r="181" spans="1:15">
      <c r="A181" s="23" t="str">
        <f>"demo_comp_cct_"&amp;_!A180</f>
        <v>demo_comp_cct_10179</v>
      </c>
      <c r="B181" s="22" t="s">
        <v>13385</v>
      </c>
      <c r="C181" s="22" t="s">
        <v>14923</v>
      </c>
      <c r="D181" s="30" t="str">
        <f>"demo_parent_"&amp;_!A158</f>
        <v>demo_parent_10157</v>
      </c>
      <c r="E181" s="22" t="s">
        <v>13384</v>
      </c>
      <c r="F181" s="22"/>
      <c r="G181" s="22"/>
      <c r="H181" s="25"/>
      <c r="I181" s="22"/>
      <c r="K181" s="22"/>
      <c r="L181" s="22"/>
      <c r="M181" s="22"/>
      <c r="N181" s="22"/>
      <c r="O181" s="22" t="b">
        <f>FALSE()</f>
        <v>0</v>
      </c>
    </row>
    <row r="182" spans="1:15">
      <c r="A182" s="23" t="str">
        <f>"demo_comp_cct_"&amp;_!A181</f>
        <v>demo_comp_cct_10180</v>
      </c>
      <c r="B182" s="22" t="s">
        <v>13385</v>
      </c>
      <c r="C182" s="22" t="s">
        <v>14924</v>
      </c>
      <c r="D182" s="30" t="str">
        <f>"demo_parent_"&amp;_!A158</f>
        <v>demo_parent_10157</v>
      </c>
      <c r="E182" s="22"/>
      <c r="F182" s="22" t="s">
        <v>14925</v>
      </c>
      <c r="G182" s="22"/>
      <c r="H182" s="25">
        <v>70213</v>
      </c>
      <c r="I182" s="22" t="s">
        <v>9841</v>
      </c>
      <c r="J182" s="14" t="s">
        <v>10905</v>
      </c>
      <c r="K182" s="22" t="s">
        <v>10907</v>
      </c>
      <c r="L182" s="22" t="s">
        <v>14926</v>
      </c>
      <c r="M182" s="22" t="s">
        <v>14927</v>
      </c>
      <c r="N182" s="22" t="s">
        <v>14928</v>
      </c>
      <c r="O182" s="22" t="b">
        <f>FALSE()</f>
        <v>0</v>
      </c>
    </row>
    <row r="183" spans="1:15">
      <c r="A183" s="23" t="str">
        <f>"demo_comp_cct_"&amp;_!A182</f>
        <v>demo_comp_cct_10181</v>
      </c>
      <c r="B183" s="22" t="s">
        <v>13385</v>
      </c>
      <c r="C183" s="22" t="s">
        <v>14929</v>
      </c>
      <c r="D183" s="30" t="str">
        <f>"demo_parent_"&amp;_!A158</f>
        <v>demo_parent_10157</v>
      </c>
      <c r="E183" s="22" t="s">
        <v>13384</v>
      </c>
      <c r="F183" s="22"/>
      <c r="G183" s="22"/>
      <c r="H183" s="25"/>
      <c r="I183" s="22"/>
      <c r="K183" s="22"/>
      <c r="L183" s="22"/>
      <c r="M183" s="22"/>
      <c r="N183" s="22"/>
      <c r="O183" s="22" t="b">
        <f>FALSE()</f>
        <v>0</v>
      </c>
    </row>
    <row r="184" spans="1:15">
      <c r="A184" s="23" t="str">
        <f>"demo_comp_cct_"&amp;_!A183</f>
        <v>demo_comp_cct_10182</v>
      </c>
      <c r="B184" s="22" t="s">
        <v>13385</v>
      </c>
      <c r="C184" s="22" t="s">
        <v>14930</v>
      </c>
      <c r="D184" s="30" t="str">
        <f>"demo_parent_"&amp;_!A158</f>
        <v>demo_parent_10157</v>
      </c>
      <c r="E184" s="22" t="s">
        <v>13384</v>
      </c>
      <c r="F184" s="22"/>
      <c r="G184" s="22"/>
      <c r="H184" s="25"/>
      <c r="I184" s="22"/>
      <c r="K184" s="22"/>
      <c r="L184" s="22"/>
      <c r="M184" s="22"/>
      <c r="N184" s="22"/>
      <c r="O184" s="22" t="b">
        <f>FALSE()</f>
        <v>0</v>
      </c>
    </row>
    <row r="185" spans="1:15">
      <c r="A185" s="23" t="str">
        <f>"demo_comp_cct_"&amp;_!A184</f>
        <v>demo_comp_cct_10183</v>
      </c>
      <c r="B185" s="22" t="s">
        <v>13385</v>
      </c>
      <c r="C185" s="22" t="s">
        <v>14931</v>
      </c>
      <c r="D185" s="31" t="str">
        <f>"demo_parent_"&amp;_!A159</f>
        <v>demo_parent_10158</v>
      </c>
      <c r="E185" s="22" t="s">
        <v>13384</v>
      </c>
      <c r="F185" s="22"/>
      <c r="G185" s="22"/>
      <c r="H185" s="25"/>
      <c r="I185" s="22"/>
      <c r="K185" s="22"/>
      <c r="L185" s="22"/>
      <c r="M185" s="22"/>
      <c r="N185" s="22"/>
      <c r="O185" s="22" t="b">
        <f>FALSE()</f>
        <v>0</v>
      </c>
    </row>
    <row r="186" spans="1:15">
      <c r="A186" s="23" t="str">
        <f>"demo_comp_cct_"&amp;_!A185</f>
        <v>demo_comp_cct_10184</v>
      </c>
      <c r="B186" s="22" t="s">
        <v>13385</v>
      </c>
      <c r="C186" s="22" t="s">
        <v>14932</v>
      </c>
      <c r="D186" s="31" t="str">
        <f>"demo_parent_"&amp;_!A159</f>
        <v>demo_parent_10158</v>
      </c>
      <c r="E186" s="22"/>
      <c r="F186" s="22" t="s">
        <v>14933</v>
      </c>
      <c r="G186" s="22"/>
      <c r="H186" s="25">
        <v>51690</v>
      </c>
      <c r="I186" s="22" t="s">
        <v>9449</v>
      </c>
      <c r="J186" s="14" t="s">
        <v>10905</v>
      </c>
      <c r="K186" s="22" t="s">
        <v>10907</v>
      </c>
      <c r="L186" s="22" t="s">
        <v>14934</v>
      </c>
      <c r="M186" s="22" t="s">
        <v>14935</v>
      </c>
      <c r="N186" s="22" t="s">
        <v>14936</v>
      </c>
      <c r="O186" s="22" t="b">
        <f>FALSE()</f>
        <v>0</v>
      </c>
    </row>
    <row r="187" spans="1:15">
      <c r="A187" s="23" t="str">
        <f>"demo_comp_cct_"&amp;_!A186</f>
        <v>demo_comp_cct_10185</v>
      </c>
      <c r="B187" s="22" t="s">
        <v>13385</v>
      </c>
      <c r="C187" s="22" t="s">
        <v>14937</v>
      </c>
      <c r="D187" s="31" t="str">
        <f>"demo_parent_"&amp;_!A159</f>
        <v>demo_parent_10158</v>
      </c>
      <c r="E187" s="22" t="s">
        <v>13384</v>
      </c>
      <c r="F187" s="22"/>
      <c r="G187" s="22"/>
      <c r="H187" s="25"/>
      <c r="I187" s="22"/>
      <c r="K187" s="22"/>
      <c r="L187" s="22"/>
      <c r="M187" s="22"/>
      <c r="N187" s="22"/>
      <c r="O187" s="22" t="b">
        <f>FALSE()</f>
        <v>0</v>
      </c>
    </row>
    <row r="188" spans="1:15">
      <c r="A188" s="23" t="str">
        <f>"demo_comp_cct_"&amp;_!A187</f>
        <v>demo_comp_cct_10186</v>
      </c>
      <c r="B188" s="22" t="s">
        <v>13385</v>
      </c>
      <c r="C188" s="22" t="s">
        <v>14938</v>
      </c>
      <c r="D188" s="29" t="str">
        <f>"demo_parent_"&amp;_!A169</f>
        <v>demo_parent_10168</v>
      </c>
      <c r="E188" s="22"/>
      <c r="F188" s="22" t="s">
        <v>14939</v>
      </c>
      <c r="G188" s="22"/>
      <c r="H188" s="25">
        <v>52162</v>
      </c>
      <c r="I188" s="22" t="s">
        <v>9474</v>
      </c>
      <c r="J188" s="14" t="s">
        <v>10905</v>
      </c>
      <c r="K188" s="22" t="s">
        <v>10907</v>
      </c>
      <c r="L188" s="22" t="s">
        <v>14940</v>
      </c>
      <c r="M188" s="22" t="s">
        <v>14941</v>
      </c>
      <c r="N188" s="22" t="s">
        <v>14942</v>
      </c>
      <c r="O188" s="22" t="b">
        <f>FALSE()</f>
        <v>0</v>
      </c>
    </row>
    <row r="189" spans="1:15">
      <c r="A189" s="23" t="str">
        <f>"demo_comp_cct_"&amp;_!A188</f>
        <v>demo_comp_cct_10187</v>
      </c>
      <c r="B189" s="22" t="s">
        <v>13385</v>
      </c>
      <c r="C189" s="22" t="s">
        <v>14943</v>
      </c>
      <c r="D189" s="29" t="str">
        <f>"demo_parent_"&amp;_!A169</f>
        <v>demo_parent_10168</v>
      </c>
      <c r="E189" s="22" t="s">
        <v>13384</v>
      </c>
      <c r="F189" s="22"/>
      <c r="G189" s="22"/>
      <c r="H189" s="25"/>
      <c r="I189" s="22"/>
      <c r="K189" s="22"/>
      <c r="L189" s="22"/>
      <c r="M189" s="22"/>
      <c r="N189" s="22"/>
      <c r="O189" s="22" t="b">
        <f>FALSE()</f>
        <v>0</v>
      </c>
    </row>
    <row r="190" spans="1:15">
      <c r="A190" s="23" t="str">
        <f>"demo_comp_cct_"&amp;_!A189</f>
        <v>demo_comp_cct_10188</v>
      </c>
      <c r="B190" s="22" t="s">
        <v>13385</v>
      </c>
      <c r="C190" s="22" t="s">
        <v>14944</v>
      </c>
      <c r="D190" s="29" t="str">
        <f>"demo_parent_"&amp;_!A169</f>
        <v>demo_parent_10168</v>
      </c>
      <c r="E190" s="22"/>
      <c r="F190" s="22" t="s">
        <v>14945</v>
      </c>
      <c r="G190" s="22"/>
      <c r="H190" s="25">
        <v>79177</v>
      </c>
      <c r="I190" s="22" t="s">
        <v>10001</v>
      </c>
      <c r="J190" s="14" t="s">
        <v>10905</v>
      </c>
      <c r="K190" s="22" t="s">
        <v>10907</v>
      </c>
      <c r="L190" s="22" t="s">
        <v>14946</v>
      </c>
      <c r="M190" s="22" t="s">
        <v>14947</v>
      </c>
      <c r="N190" s="22" t="s">
        <v>14948</v>
      </c>
      <c r="O190" s="22" t="b">
        <f>FALSE()</f>
        <v>0</v>
      </c>
    </row>
    <row r="191" spans="1:15">
      <c r="A191" s="23" t="str">
        <f>"demo_comp_cct_"&amp;_!A190</f>
        <v>demo_comp_cct_10189</v>
      </c>
      <c r="B191" s="22" t="s">
        <v>13385</v>
      </c>
      <c r="C191" s="22" t="s">
        <v>14949</v>
      </c>
      <c r="D191" s="29" t="str">
        <f>"demo_parent_"&amp;_!A169</f>
        <v>demo_parent_10168</v>
      </c>
      <c r="E191" s="22"/>
      <c r="F191" s="22" t="s">
        <v>14950</v>
      </c>
      <c r="G191" s="22"/>
      <c r="H191" s="25">
        <v>13559</v>
      </c>
      <c r="I191" s="22" t="s">
        <v>4638</v>
      </c>
      <c r="J191" s="14" t="s">
        <v>10905</v>
      </c>
      <c r="K191" s="22" t="s">
        <v>10907</v>
      </c>
      <c r="L191" s="22" t="s">
        <v>14951</v>
      </c>
      <c r="M191" s="22" t="s">
        <v>14952</v>
      </c>
      <c r="N191" s="22" t="s">
        <v>14953</v>
      </c>
      <c r="O191" s="22" t="b">
        <f>FALSE()</f>
        <v>0</v>
      </c>
    </row>
    <row r="192" spans="1:15">
      <c r="A192" s="23" t="str">
        <f>"demo_comp_cct_"&amp;_!A191</f>
        <v>demo_comp_cct_10190</v>
      </c>
      <c r="B192" s="22" t="s">
        <v>13385</v>
      </c>
      <c r="C192" s="22" t="s">
        <v>14954</v>
      </c>
      <c r="D192" s="30" t="str">
        <f>"demo_parent_"&amp;_!A170</f>
        <v>demo_parent_10169</v>
      </c>
      <c r="E192" s="22"/>
      <c r="F192" s="22" t="s">
        <v>14955</v>
      </c>
      <c r="G192" s="22"/>
      <c r="H192" s="25">
        <v>57393</v>
      </c>
      <c r="I192" s="22" t="s">
        <v>9592</v>
      </c>
      <c r="J192" s="14" t="s">
        <v>10905</v>
      </c>
      <c r="K192" s="22" t="s">
        <v>10907</v>
      </c>
      <c r="L192" s="22" t="s">
        <v>14956</v>
      </c>
      <c r="M192" s="22" t="s">
        <v>14957</v>
      </c>
      <c r="N192" s="22" t="s">
        <v>14958</v>
      </c>
      <c r="O192" s="22" t="b">
        <f>FALSE()</f>
        <v>0</v>
      </c>
    </row>
    <row r="193" spans="1:15">
      <c r="A193" s="23" t="str">
        <f>"demo_comp_cct_"&amp;_!A192</f>
        <v>demo_comp_cct_10191</v>
      </c>
      <c r="B193" s="22" t="s">
        <v>13385</v>
      </c>
      <c r="C193" s="22" t="s">
        <v>14959</v>
      </c>
      <c r="D193" s="30" t="str">
        <f>"demo_parent_"&amp;_!A170</f>
        <v>demo_parent_10169</v>
      </c>
      <c r="E193" s="22" t="s">
        <v>13384</v>
      </c>
      <c r="F193" s="22"/>
      <c r="G193" s="22"/>
      <c r="H193" s="25"/>
      <c r="I193" s="22"/>
      <c r="K193" s="22"/>
      <c r="L193" s="22"/>
      <c r="M193" s="22"/>
      <c r="N193" s="22"/>
      <c r="O193" s="22" t="b">
        <f>FALSE()</f>
        <v>0</v>
      </c>
    </row>
    <row r="194" spans="1:15">
      <c r="A194" s="23" t="str">
        <f>"demo_comp_cct_"&amp;_!A193</f>
        <v>demo_comp_cct_10192</v>
      </c>
      <c r="B194" s="22" t="s">
        <v>13385</v>
      </c>
      <c r="C194" s="22" t="s">
        <v>14960</v>
      </c>
      <c r="D194" s="30" t="str">
        <f>"demo_parent_"&amp;_!A170</f>
        <v>demo_parent_10169</v>
      </c>
      <c r="E194" s="22"/>
      <c r="F194" s="22" t="s">
        <v>14961</v>
      </c>
      <c r="G194" s="22"/>
      <c r="H194" s="25">
        <v>34332</v>
      </c>
      <c r="I194" s="22" t="s">
        <v>9115</v>
      </c>
      <c r="J194" s="14" t="s">
        <v>10905</v>
      </c>
      <c r="K194" s="22" t="s">
        <v>10907</v>
      </c>
      <c r="L194" s="22" t="s">
        <v>14962</v>
      </c>
      <c r="M194" s="22" t="s">
        <v>14963</v>
      </c>
      <c r="N194" s="22" t="s">
        <v>14964</v>
      </c>
      <c r="O194" s="22" t="b">
        <f>FALSE()</f>
        <v>0</v>
      </c>
    </row>
    <row r="195" spans="1:15">
      <c r="A195" s="23" t="str">
        <f>"demo_comp_cct_"&amp;_!A194</f>
        <v>demo_comp_cct_10193</v>
      </c>
      <c r="B195" s="22" t="s">
        <v>13385</v>
      </c>
      <c r="C195" s="22" t="s">
        <v>14965</v>
      </c>
      <c r="D195" s="30" t="str">
        <f>"demo_parent_"&amp;_!A170</f>
        <v>demo_parent_10169</v>
      </c>
      <c r="E195" s="22" t="s">
        <v>13384</v>
      </c>
      <c r="F195" s="22"/>
      <c r="G195" s="22"/>
      <c r="H195" s="25"/>
      <c r="I195" s="22"/>
      <c r="K195" s="22"/>
      <c r="L195" s="22"/>
      <c r="M195" s="22"/>
      <c r="N195" s="22"/>
      <c r="O195" s="22" t="b">
        <f>FALSE()</f>
        <v>0</v>
      </c>
    </row>
    <row r="196" spans="1:15">
      <c r="A196" s="23" t="str">
        <f>"demo_comp_cct_"&amp;_!A195</f>
        <v>demo_comp_cct_10194</v>
      </c>
      <c r="B196" s="22" t="s">
        <v>13385</v>
      </c>
      <c r="C196" s="22" t="s">
        <v>14966</v>
      </c>
      <c r="D196" s="30" t="str">
        <f>"demo_parent_"&amp;_!A170</f>
        <v>demo_parent_10169</v>
      </c>
      <c r="E196" s="22" t="s">
        <v>13384</v>
      </c>
      <c r="F196" s="22"/>
      <c r="G196" s="22"/>
      <c r="H196" s="25"/>
      <c r="I196" s="22"/>
      <c r="K196" s="22"/>
      <c r="L196" s="22"/>
      <c r="M196" s="22"/>
      <c r="N196" s="22"/>
      <c r="O196" s="22" t="b">
        <f>FALSE()</f>
        <v>0</v>
      </c>
    </row>
    <row r="197" spans="1:15">
      <c r="A197" s="23" t="str">
        <f>"demo_comp_cct_"&amp;_!A196</f>
        <v>demo_comp_cct_10195</v>
      </c>
      <c r="B197" s="22" t="s">
        <v>13385</v>
      </c>
      <c r="C197" s="22" t="s">
        <v>14967</v>
      </c>
      <c r="D197" s="31" t="str">
        <f>"demo_parent_"&amp;_!A171</f>
        <v>demo_parent_10170</v>
      </c>
      <c r="E197" s="22" t="s">
        <v>13384</v>
      </c>
      <c r="F197" s="22"/>
      <c r="G197" s="22"/>
      <c r="H197" s="25"/>
      <c r="I197" s="22"/>
      <c r="K197" s="22"/>
      <c r="L197" s="22"/>
      <c r="M197" s="22"/>
      <c r="N197" s="22"/>
      <c r="O197" s="22" t="b">
        <f>FALSE()</f>
        <v>0</v>
      </c>
    </row>
    <row r="198" spans="1:15">
      <c r="A198" s="23" t="str">
        <f>"demo_comp_cct_"&amp;_!A197</f>
        <v>demo_comp_cct_10196</v>
      </c>
      <c r="B198" s="22" t="s">
        <v>13385</v>
      </c>
      <c r="C198" s="22" t="s">
        <v>14968</v>
      </c>
      <c r="D198" s="31" t="str">
        <f>"demo_parent_"&amp;_!A171</f>
        <v>demo_parent_10170</v>
      </c>
      <c r="E198" s="22" t="s">
        <v>13384</v>
      </c>
      <c r="F198" s="22"/>
      <c r="G198" s="22"/>
      <c r="H198" s="25"/>
      <c r="I198" s="22"/>
      <c r="K198" s="22"/>
      <c r="L198" s="22"/>
      <c r="M198" s="22"/>
      <c r="N198" s="22"/>
      <c r="O198" s="22" t="b">
        <f>FALSE()</f>
        <v>0</v>
      </c>
    </row>
    <row r="199" spans="1:15">
      <c r="A199" s="23" t="str">
        <f>"demo_comp_cct_"&amp;_!A198</f>
        <v>demo_comp_cct_10197</v>
      </c>
      <c r="B199" s="22" t="s">
        <v>13385</v>
      </c>
      <c r="C199" s="22" t="s">
        <v>14969</v>
      </c>
      <c r="D199" s="31" t="str">
        <f>"demo_parent_"&amp;_!A171</f>
        <v>demo_parent_10170</v>
      </c>
      <c r="E199" s="22"/>
      <c r="F199" s="22" t="s">
        <v>14970</v>
      </c>
      <c r="G199" s="22"/>
      <c r="H199" s="25">
        <v>37294</v>
      </c>
      <c r="I199" s="22" t="s">
        <v>9181</v>
      </c>
      <c r="J199" s="14" t="s">
        <v>10905</v>
      </c>
      <c r="K199" s="22" t="s">
        <v>10907</v>
      </c>
      <c r="L199" s="22" t="s">
        <v>14971</v>
      </c>
      <c r="M199" s="22" t="s">
        <v>14972</v>
      </c>
      <c r="N199" s="22" t="s">
        <v>14973</v>
      </c>
      <c r="O199" s="22" t="b">
        <f>FALSE()</f>
        <v>0</v>
      </c>
    </row>
    <row r="200" spans="1:15">
      <c r="A200" s="23" t="str">
        <f>"demo_comp_cct_"&amp;_!A199</f>
        <v>demo_comp_cct_10198</v>
      </c>
      <c r="B200" s="22" t="s">
        <v>13385</v>
      </c>
      <c r="C200" s="22" t="s">
        <v>14974</v>
      </c>
      <c r="D200" s="29" t="str">
        <f>"demo_parent_"&amp;_!A181</f>
        <v>demo_parent_10180</v>
      </c>
      <c r="E200" s="22"/>
      <c r="F200" s="22" t="s">
        <v>14975</v>
      </c>
      <c r="G200" s="22"/>
      <c r="H200" s="25">
        <v>81834</v>
      </c>
      <c r="I200" s="22" t="s">
        <v>10047</v>
      </c>
      <c r="J200" s="14" t="s">
        <v>10905</v>
      </c>
      <c r="K200" s="22" t="s">
        <v>10907</v>
      </c>
      <c r="L200" s="22" t="s">
        <v>14976</v>
      </c>
      <c r="M200" s="22" t="s">
        <v>14977</v>
      </c>
      <c r="N200" s="22" t="s">
        <v>14978</v>
      </c>
      <c r="O200" s="22" t="b">
        <f>FALSE()</f>
        <v>0</v>
      </c>
    </row>
    <row r="201" spans="1:15">
      <c r="A201" s="23" t="str">
        <f>"demo_comp_cct_"&amp;_!A200</f>
        <v>demo_comp_cct_10199</v>
      </c>
      <c r="B201" s="22" t="s">
        <v>13385</v>
      </c>
      <c r="C201" s="22" t="s">
        <v>14979</v>
      </c>
      <c r="D201" s="29" t="str">
        <f>"demo_parent_"&amp;_!A181</f>
        <v>demo_parent_10180</v>
      </c>
      <c r="E201" s="22" t="s">
        <v>13384</v>
      </c>
      <c r="F201" s="22"/>
      <c r="G201" s="22"/>
      <c r="H201" s="25"/>
      <c r="I201" s="22"/>
      <c r="K201" s="22"/>
      <c r="L201" s="22"/>
      <c r="M201" s="22"/>
      <c r="N201" s="22"/>
      <c r="O201" s="22" t="b">
        <f>FALSE()</f>
        <v>0</v>
      </c>
    </row>
    <row r="202" spans="1:15">
      <c r="A202" s="23" t="str">
        <f>"demo_comp_cct_"&amp;_!A201</f>
        <v>demo_comp_cct_10200</v>
      </c>
      <c r="B202" s="22" t="s">
        <v>13385</v>
      </c>
      <c r="C202" s="22" t="s">
        <v>14980</v>
      </c>
      <c r="D202" s="29" t="str">
        <f>"demo_parent_"&amp;_!A181</f>
        <v>demo_parent_10180</v>
      </c>
      <c r="E202" s="22"/>
      <c r="F202" s="22" t="s">
        <v>14981</v>
      </c>
      <c r="G202" s="22"/>
      <c r="H202" s="25">
        <v>44230</v>
      </c>
      <c r="I202" s="22" t="s">
        <v>9274</v>
      </c>
      <c r="J202" s="14" t="s">
        <v>10905</v>
      </c>
      <c r="K202" s="22" t="s">
        <v>10907</v>
      </c>
      <c r="L202" s="22" t="s">
        <v>14982</v>
      </c>
      <c r="M202" s="22" t="s">
        <v>14983</v>
      </c>
      <c r="N202" s="22" t="s">
        <v>14984</v>
      </c>
      <c r="O202" s="22" t="b">
        <f>FALSE()</f>
        <v>0</v>
      </c>
    </row>
    <row r="203" spans="1:15">
      <c r="A203" s="23" t="str">
        <f>"demo_comp_cct_"&amp;_!A202</f>
        <v>demo_comp_cct_10201</v>
      </c>
      <c r="B203" s="22" t="s">
        <v>13385</v>
      </c>
      <c r="C203" s="22" t="s">
        <v>14985</v>
      </c>
      <c r="D203" s="29" t="str">
        <f>"demo_parent_"&amp;_!A181</f>
        <v>demo_parent_10180</v>
      </c>
      <c r="E203" s="22"/>
      <c r="F203" s="22" t="s">
        <v>14986</v>
      </c>
      <c r="G203" s="22"/>
      <c r="H203" s="25">
        <v>41837</v>
      </c>
      <c r="I203" s="22" t="s">
        <v>9220</v>
      </c>
      <c r="J203" s="14" t="s">
        <v>10905</v>
      </c>
      <c r="K203" s="22" t="s">
        <v>10907</v>
      </c>
      <c r="L203" s="22" t="s">
        <v>14987</v>
      </c>
      <c r="M203" s="22" t="s">
        <v>14988</v>
      </c>
      <c r="N203" s="22" t="s">
        <v>14989</v>
      </c>
      <c r="O203" s="22" t="b">
        <f>FALSE()</f>
        <v>0</v>
      </c>
    </row>
    <row r="204" spans="1:15">
      <c r="A204" s="23" t="str">
        <f>"demo_comp_cct_"&amp;_!A203</f>
        <v>demo_comp_cct_10202</v>
      </c>
      <c r="B204" s="22" t="s">
        <v>13385</v>
      </c>
      <c r="C204" s="22" t="s">
        <v>14990</v>
      </c>
      <c r="D204" s="30" t="str">
        <f>"demo_parent_"&amp;_!A182</f>
        <v>demo_parent_10181</v>
      </c>
      <c r="E204" s="22" t="s">
        <v>13384</v>
      </c>
      <c r="F204" s="22"/>
      <c r="G204" s="22"/>
      <c r="H204" s="25"/>
      <c r="I204" s="22"/>
      <c r="K204" s="22"/>
      <c r="L204" s="22"/>
      <c r="M204" s="22"/>
      <c r="N204" s="22"/>
      <c r="O204" s="22" t="b">
        <f>FALSE()</f>
        <v>0</v>
      </c>
    </row>
    <row r="205" spans="1:15">
      <c r="A205" s="23" t="str">
        <f>"demo_comp_cct_"&amp;_!A204</f>
        <v>demo_comp_cct_10203</v>
      </c>
      <c r="B205" s="22" t="s">
        <v>13385</v>
      </c>
      <c r="C205" s="22" t="s">
        <v>14991</v>
      </c>
      <c r="D205" s="30" t="str">
        <f>"demo_parent_"&amp;_!A182</f>
        <v>demo_parent_10181</v>
      </c>
      <c r="E205" s="22" t="s">
        <v>13384</v>
      </c>
      <c r="F205" s="22"/>
      <c r="G205" s="22"/>
      <c r="H205" s="25"/>
      <c r="I205" s="22"/>
      <c r="K205" s="22"/>
      <c r="L205" s="22"/>
      <c r="M205" s="22"/>
      <c r="N205" s="22"/>
      <c r="O205" s="22" t="b">
        <f>FALSE()</f>
        <v>0</v>
      </c>
    </row>
    <row r="206" spans="1:15">
      <c r="A206" s="23" t="str">
        <f>"demo_comp_cct_"&amp;_!A205</f>
        <v>demo_comp_cct_10204</v>
      </c>
      <c r="B206" s="22" t="s">
        <v>13385</v>
      </c>
      <c r="C206" s="22" t="s">
        <v>14992</v>
      </c>
      <c r="D206" s="30" t="str">
        <f>"demo_parent_"&amp;_!A182</f>
        <v>demo_parent_10181</v>
      </c>
      <c r="E206" s="22" t="s">
        <v>13384</v>
      </c>
      <c r="F206" s="22"/>
      <c r="G206" s="22"/>
      <c r="H206" s="25"/>
      <c r="I206" s="22"/>
      <c r="K206" s="22"/>
      <c r="L206" s="22"/>
      <c r="M206" s="22"/>
      <c r="N206" s="22"/>
      <c r="O206" s="22" t="b">
        <f>FALSE()</f>
        <v>0</v>
      </c>
    </row>
    <row r="207" spans="1:15">
      <c r="A207" s="23" t="str">
        <f>"demo_comp_cct_"&amp;_!A206</f>
        <v>demo_comp_cct_10205</v>
      </c>
      <c r="B207" s="22" t="s">
        <v>13385</v>
      </c>
      <c r="C207" s="22" t="s">
        <v>14993</v>
      </c>
      <c r="D207" s="30" t="str">
        <f>"demo_parent_"&amp;_!A182</f>
        <v>demo_parent_10181</v>
      </c>
      <c r="E207" s="22"/>
      <c r="F207" s="22" t="s">
        <v>14994</v>
      </c>
      <c r="G207" s="22"/>
      <c r="H207" s="25">
        <v>26933</v>
      </c>
      <c r="I207" s="22" t="s">
        <v>8940</v>
      </c>
      <c r="J207" s="14" t="s">
        <v>10905</v>
      </c>
      <c r="K207" s="22" t="s">
        <v>10907</v>
      </c>
      <c r="L207" s="22" t="s">
        <v>14995</v>
      </c>
      <c r="M207" s="22" t="s">
        <v>14996</v>
      </c>
      <c r="N207" s="22" t="s">
        <v>14997</v>
      </c>
      <c r="O207" s="22" t="b">
        <f>FALSE()</f>
        <v>0</v>
      </c>
    </row>
    <row r="208" spans="1:15">
      <c r="A208" s="23" t="str">
        <f>"demo_comp_cct_"&amp;_!A207</f>
        <v>demo_comp_cct_10206</v>
      </c>
      <c r="B208" s="22" t="s">
        <v>13385</v>
      </c>
      <c r="C208" s="22" t="s">
        <v>14998</v>
      </c>
      <c r="D208" s="30" t="str">
        <f>"demo_parent_"&amp;_!A182</f>
        <v>demo_parent_10181</v>
      </c>
      <c r="E208" s="22" t="s">
        <v>13384</v>
      </c>
      <c r="F208" s="22"/>
      <c r="G208" s="22"/>
      <c r="H208" s="25"/>
      <c r="I208" s="22"/>
      <c r="K208" s="22"/>
      <c r="L208" s="22"/>
      <c r="M208" s="22"/>
      <c r="N208" s="22"/>
      <c r="O208" s="22" t="b">
        <f>FALSE()</f>
        <v>0</v>
      </c>
    </row>
    <row r="209" spans="1:15">
      <c r="A209" s="23" t="str">
        <f>"demo_comp_cct_"&amp;_!A208</f>
        <v>demo_comp_cct_10207</v>
      </c>
      <c r="B209" s="22" t="s">
        <v>13385</v>
      </c>
      <c r="C209" s="22" t="s">
        <v>14999</v>
      </c>
      <c r="D209" s="31" t="str">
        <f>"demo_parent_"&amp;_!A183</f>
        <v>demo_parent_10182</v>
      </c>
      <c r="E209" s="22"/>
      <c r="F209" s="22" t="s">
        <v>15000</v>
      </c>
      <c r="G209" s="22"/>
      <c r="H209" s="25">
        <v>18166</v>
      </c>
      <c r="I209" s="22" t="s">
        <v>7778</v>
      </c>
      <c r="J209" s="14" t="s">
        <v>10905</v>
      </c>
      <c r="K209" s="22" t="s">
        <v>10907</v>
      </c>
      <c r="L209" s="22" t="s">
        <v>15001</v>
      </c>
      <c r="M209" s="22" t="s">
        <v>15002</v>
      </c>
      <c r="N209" s="22" t="s">
        <v>15003</v>
      </c>
      <c r="O209" s="22" t="b">
        <f>FALSE()</f>
        <v>0</v>
      </c>
    </row>
    <row r="210" spans="1:15">
      <c r="A210" s="23" t="str">
        <f>"demo_comp_cct_"&amp;_!A209</f>
        <v>demo_comp_cct_10208</v>
      </c>
      <c r="B210" s="22" t="s">
        <v>13385</v>
      </c>
      <c r="C210" s="22" t="s">
        <v>15004</v>
      </c>
      <c r="D210" s="31" t="str">
        <f>"demo_parent_"&amp;_!A183</f>
        <v>demo_parent_10182</v>
      </c>
      <c r="E210" s="22" t="s">
        <v>13384</v>
      </c>
      <c r="F210" s="22"/>
      <c r="G210" s="22"/>
      <c r="H210" s="25"/>
      <c r="I210" s="22"/>
      <c r="K210" s="22"/>
      <c r="L210" s="22"/>
      <c r="M210" s="22"/>
      <c r="N210" s="22"/>
      <c r="O210" s="22" t="b">
        <f>FALSE()</f>
        <v>0</v>
      </c>
    </row>
    <row r="211" spans="1:15">
      <c r="A211" s="23" t="str">
        <f>"demo_comp_cct_"&amp;_!A210</f>
        <v>demo_comp_cct_10209</v>
      </c>
      <c r="B211" s="22" t="s">
        <v>13385</v>
      </c>
      <c r="C211" s="22" t="s">
        <v>15005</v>
      </c>
      <c r="D211" s="31" t="str">
        <f>"demo_parent_"&amp;_!A183</f>
        <v>demo_parent_10182</v>
      </c>
      <c r="E211" s="22" t="s">
        <v>13384</v>
      </c>
      <c r="F211" s="22"/>
      <c r="G211" s="22"/>
      <c r="H211" s="25"/>
      <c r="I211" s="22"/>
      <c r="K211" s="22"/>
      <c r="L211" s="22"/>
      <c r="M211" s="22"/>
      <c r="N211" s="22"/>
      <c r="O211" s="22" t="b">
        <f>FALSE()</f>
        <v>0</v>
      </c>
    </row>
    <row r="212" spans="1:15">
      <c r="A212" s="23" t="str">
        <f>"demo_comp_cct_"&amp;_!A211</f>
        <v>demo_comp_cct_10210</v>
      </c>
      <c r="B212" s="22" t="s">
        <v>13385</v>
      </c>
      <c r="C212" s="22" t="s">
        <v>15006</v>
      </c>
      <c r="D212" s="29" t="str">
        <f>"demo_parent_"&amp;_!A193</f>
        <v>demo_parent_10192</v>
      </c>
      <c r="E212" s="22" t="s">
        <v>13384</v>
      </c>
      <c r="F212" s="22"/>
      <c r="G212" s="22"/>
      <c r="H212" s="25"/>
      <c r="I212" s="22"/>
      <c r="K212" s="22"/>
      <c r="L212" s="22"/>
      <c r="M212" s="22"/>
      <c r="N212" s="22"/>
      <c r="O212" s="22" t="b">
        <f>FALSE()</f>
        <v>0</v>
      </c>
    </row>
    <row r="213" spans="1:15">
      <c r="A213" s="23" t="str">
        <f>"demo_comp_cct_"&amp;_!A212</f>
        <v>demo_comp_cct_10211</v>
      </c>
      <c r="B213" s="22" t="s">
        <v>13385</v>
      </c>
      <c r="C213" s="22" t="s">
        <v>15007</v>
      </c>
      <c r="D213" s="29" t="str">
        <f>"demo_parent_"&amp;_!A193</f>
        <v>demo_parent_10192</v>
      </c>
      <c r="E213" s="22"/>
      <c r="F213" s="22" t="s">
        <v>15008</v>
      </c>
      <c r="G213" s="22"/>
      <c r="H213" s="25">
        <v>45748</v>
      </c>
      <c r="I213" s="22" t="s">
        <v>9326</v>
      </c>
      <c r="J213" s="14" t="s">
        <v>10905</v>
      </c>
      <c r="K213" s="22" t="s">
        <v>10907</v>
      </c>
      <c r="L213" s="22" t="s">
        <v>15009</v>
      </c>
      <c r="M213" s="22" t="s">
        <v>15010</v>
      </c>
      <c r="N213" s="22" t="s">
        <v>15011</v>
      </c>
      <c r="O213" s="22" t="b">
        <f>FALSE()</f>
        <v>0</v>
      </c>
    </row>
    <row r="214" spans="1:15">
      <c r="A214" s="23" t="str">
        <f>"demo_comp_cct_"&amp;_!A213</f>
        <v>demo_comp_cct_10212</v>
      </c>
      <c r="B214" s="22" t="s">
        <v>13385</v>
      </c>
      <c r="C214" s="22" t="s">
        <v>15012</v>
      </c>
      <c r="D214" s="29" t="str">
        <f>"demo_parent_"&amp;_!A193</f>
        <v>demo_parent_10192</v>
      </c>
      <c r="E214" s="22"/>
      <c r="F214" s="22" t="s">
        <v>15013</v>
      </c>
      <c r="G214" s="22"/>
      <c r="H214" s="25">
        <v>13935</v>
      </c>
      <c r="I214" s="22" t="s">
        <v>5195</v>
      </c>
      <c r="J214" s="14" t="s">
        <v>10905</v>
      </c>
      <c r="K214" s="22" t="s">
        <v>10907</v>
      </c>
      <c r="L214" s="22" t="s">
        <v>15014</v>
      </c>
      <c r="M214" s="22" t="s">
        <v>15015</v>
      </c>
      <c r="N214" s="22" t="s">
        <v>15016</v>
      </c>
      <c r="O214" s="22" t="b">
        <f>FALSE()</f>
        <v>0</v>
      </c>
    </row>
    <row r="215" spans="1:15">
      <c r="A215" s="23" t="str">
        <f>"demo_comp_cct_"&amp;_!A214</f>
        <v>demo_comp_cct_10213</v>
      </c>
      <c r="B215" s="22" t="s">
        <v>13385</v>
      </c>
      <c r="C215" s="22" t="s">
        <v>15017</v>
      </c>
      <c r="D215" s="29" t="str">
        <f>"demo_parent_"&amp;_!A193</f>
        <v>demo_parent_10192</v>
      </c>
      <c r="E215" s="22" t="s">
        <v>13384</v>
      </c>
      <c r="F215" s="22"/>
      <c r="G215" s="22"/>
      <c r="H215" s="25"/>
      <c r="I215" s="22"/>
      <c r="K215" s="22"/>
      <c r="L215" s="22"/>
      <c r="M215" s="22"/>
      <c r="N215" s="22"/>
      <c r="O215" s="22" t="b">
        <f>FALSE()</f>
        <v>0</v>
      </c>
    </row>
    <row r="216" spans="1:15">
      <c r="A216" s="23" t="str">
        <f>"demo_comp_cct_"&amp;_!A215</f>
        <v>demo_comp_cct_10214</v>
      </c>
      <c r="B216" s="22" t="s">
        <v>13385</v>
      </c>
      <c r="C216" s="22" t="s">
        <v>15018</v>
      </c>
      <c r="D216" s="30" t="str">
        <f>"demo_parent_"&amp;_!A194</f>
        <v>demo_parent_10193</v>
      </c>
      <c r="E216" s="22"/>
      <c r="F216" s="22" t="s">
        <v>15019</v>
      </c>
      <c r="G216" s="22"/>
      <c r="H216" s="25">
        <v>55303</v>
      </c>
      <c r="I216" s="22" t="s">
        <v>9536</v>
      </c>
      <c r="J216" s="14" t="s">
        <v>10905</v>
      </c>
      <c r="K216" s="22" t="s">
        <v>10907</v>
      </c>
      <c r="L216" s="22" t="s">
        <v>15020</v>
      </c>
      <c r="M216" s="22" t="s">
        <v>15021</v>
      </c>
      <c r="N216" s="22" t="s">
        <v>15022</v>
      </c>
      <c r="O216" s="22" t="b">
        <f>FALSE()</f>
        <v>0</v>
      </c>
    </row>
    <row r="217" spans="1:15">
      <c r="A217" s="23" t="str">
        <f>"demo_comp_cct_"&amp;_!A216</f>
        <v>demo_comp_cct_10215</v>
      </c>
      <c r="B217" s="22" t="s">
        <v>13385</v>
      </c>
      <c r="C217" s="22" t="s">
        <v>15023</v>
      </c>
      <c r="D217" s="30" t="str">
        <f>"demo_parent_"&amp;_!A194</f>
        <v>demo_parent_10193</v>
      </c>
      <c r="E217" s="22"/>
      <c r="F217" s="22" t="s">
        <v>15024</v>
      </c>
      <c r="G217" s="22"/>
      <c r="H217" s="25">
        <v>95595</v>
      </c>
      <c r="I217" s="22" t="s">
        <v>10375</v>
      </c>
      <c r="J217" s="14" t="s">
        <v>10905</v>
      </c>
      <c r="K217" s="22" t="s">
        <v>10907</v>
      </c>
      <c r="L217" s="22" t="s">
        <v>15025</v>
      </c>
      <c r="M217" s="22" t="s">
        <v>15026</v>
      </c>
      <c r="N217" s="22" t="s">
        <v>15027</v>
      </c>
      <c r="O217" s="22" t="b">
        <f>FALSE()</f>
        <v>0</v>
      </c>
    </row>
    <row r="218" spans="1:15">
      <c r="A218" s="23" t="str">
        <f>"demo_comp_cct_"&amp;_!A217</f>
        <v>demo_comp_cct_10216</v>
      </c>
      <c r="B218" s="22" t="s">
        <v>13385</v>
      </c>
      <c r="C218" s="22" t="s">
        <v>15028</v>
      </c>
      <c r="D218" s="30" t="str">
        <f>"demo_parent_"&amp;_!A194</f>
        <v>demo_parent_10193</v>
      </c>
      <c r="E218" s="22"/>
      <c r="F218" s="22" t="s">
        <v>15029</v>
      </c>
      <c r="G218" s="22"/>
      <c r="H218" s="25">
        <v>22478</v>
      </c>
      <c r="I218" s="22" t="s">
        <v>8843</v>
      </c>
      <c r="J218" s="14" t="s">
        <v>10905</v>
      </c>
      <c r="K218" s="22" t="s">
        <v>10907</v>
      </c>
      <c r="L218" s="22" t="s">
        <v>15030</v>
      </c>
      <c r="M218" s="22" t="s">
        <v>15031</v>
      </c>
      <c r="N218" s="22" t="s">
        <v>15032</v>
      </c>
      <c r="O218" s="22" t="b">
        <f>FALSE()</f>
        <v>0</v>
      </c>
    </row>
    <row r="219" spans="1:15">
      <c r="A219" s="23" t="str">
        <f>"demo_comp_cct_"&amp;_!A218</f>
        <v>demo_comp_cct_10217</v>
      </c>
      <c r="B219" s="22" t="s">
        <v>13385</v>
      </c>
      <c r="C219" s="22" t="s">
        <v>15033</v>
      </c>
      <c r="D219" s="30" t="str">
        <f>"demo_parent_"&amp;_!A194</f>
        <v>demo_parent_10193</v>
      </c>
      <c r="E219" s="22" t="s">
        <v>13384</v>
      </c>
      <c r="F219" s="22"/>
      <c r="G219" s="22"/>
      <c r="H219" s="25"/>
      <c r="I219" s="22"/>
      <c r="K219" s="22"/>
      <c r="L219" s="22"/>
      <c r="M219" s="22"/>
      <c r="N219" s="22"/>
      <c r="O219" s="22" t="b">
        <f>FALSE()</f>
        <v>0</v>
      </c>
    </row>
    <row r="220" spans="1:15">
      <c r="A220" s="23" t="str">
        <f>"demo_comp_cct_"&amp;_!A219</f>
        <v>demo_comp_cct_10218</v>
      </c>
      <c r="B220" s="22" t="s">
        <v>13385</v>
      </c>
      <c r="C220" s="22" t="s">
        <v>15034</v>
      </c>
      <c r="D220" s="30" t="str">
        <f>"demo_parent_"&amp;_!A194</f>
        <v>demo_parent_10193</v>
      </c>
      <c r="E220" s="22" t="s">
        <v>13384</v>
      </c>
      <c r="F220" s="22"/>
      <c r="G220" s="22"/>
      <c r="H220" s="25"/>
      <c r="I220" s="22"/>
      <c r="K220" s="22"/>
      <c r="L220" s="22"/>
      <c r="M220" s="22"/>
      <c r="N220" s="22"/>
      <c r="O220" s="22" t="b">
        <f>FALSE()</f>
        <v>0</v>
      </c>
    </row>
    <row r="221" spans="1:15">
      <c r="A221" s="23" t="str">
        <f>"demo_comp_cct_"&amp;_!A220</f>
        <v>demo_comp_cct_10219</v>
      </c>
      <c r="B221" s="22" t="s">
        <v>13385</v>
      </c>
      <c r="C221" s="22" t="s">
        <v>15035</v>
      </c>
      <c r="D221" s="31" t="str">
        <f>"demo_parent_"&amp;_!A195</f>
        <v>demo_parent_10194</v>
      </c>
      <c r="E221" s="22" t="s">
        <v>13384</v>
      </c>
      <c r="F221" s="22"/>
      <c r="G221" s="22"/>
      <c r="H221" s="25"/>
      <c r="I221" s="22"/>
      <c r="K221" s="22"/>
      <c r="L221" s="22"/>
      <c r="M221" s="22"/>
      <c r="N221" s="22"/>
      <c r="O221" s="22" t="b">
        <f>FALSE()</f>
        <v>0</v>
      </c>
    </row>
    <row r="222" spans="1:15">
      <c r="A222" s="23" t="str">
        <f>"demo_comp_cct_"&amp;_!A221</f>
        <v>demo_comp_cct_10220</v>
      </c>
      <c r="B222" s="22" t="s">
        <v>13385</v>
      </c>
      <c r="C222" s="22" t="s">
        <v>15036</v>
      </c>
      <c r="D222" s="31" t="str">
        <f>"demo_parent_"&amp;_!A195</f>
        <v>demo_parent_10194</v>
      </c>
      <c r="E222" s="22"/>
      <c r="F222" s="22" t="s">
        <v>15037</v>
      </c>
      <c r="G222" s="22"/>
      <c r="H222" s="25">
        <v>62369</v>
      </c>
      <c r="I222" s="22" t="s">
        <v>9701</v>
      </c>
      <c r="J222" s="14" t="s">
        <v>10905</v>
      </c>
      <c r="K222" s="22" t="s">
        <v>10907</v>
      </c>
      <c r="L222" s="22" t="s">
        <v>15038</v>
      </c>
      <c r="M222" s="22" t="s">
        <v>15039</v>
      </c>
      <c r="N222" s="22" t="s">
        <v>15040</v>
      </c>
      <c r="O222" s="22" t="b">
        <f>FALSE()</f>
        <v>0</v>
      </c>
    </row>
    <row r="223" spans="1:15">
      <c r="A223" s="23" t="str">
        <f>"demo_comp_cct_"&amp;_!A222</f>
        <v>demo_comp_cct_10221</v>
      </c>
      <c r="B223" s="22" t="s">
        <v>13385</v>
      </c>
      <c r="C223" s="22" t="s">
        <v>15041</v>
      </c>
      <c r="D223" s="31" t="str">
        <f>"demo_parent_"&amp;_!A195</f>
        <v>demo_parent_10194</v>
      </c>
      <c r="E223" s="22" t="s">
        <v>13384</v>
      </c>
      <c r="F223" s="22"/>
      <c r="G223" s="22"/>
      <c r="H223" s="25"/>
      <c r="I223" s="22"/>
      <c r="K223" s="22"/>
      <c r="L223" s="22"/>
      <c r="M223" s="22"/>
      <c r="N223" s="22"/>
      <c r="O223" s="22" t="b">
        <f>FALSE()</f>
        <v>0</v>
      </c>
    </row>
    <row r="224" spans="1:15">
      <c r="A224" s="23" t="str">
        <f>"demo_comp_cct_"&amp;_!A223</f>
        <v>demo_comp_cct_10222</v>
      </c>
      <c r="B224" s="22" t="s">
        <v>13385</v>
      </c>
      <c r="C224" s="22" t="s">
        <v>15042</v>
      </c>
      <c r="D224" s="29" t="str">
        <f>"demo_parent_"&amp;_!A205</f>
        <v>demo_parent_10204</v>
      </c>
      <c r="E224" s="22"/>
      <c r="F224" s="22" t="s">
        <v>15043</v>
      </c>
      <c r="G224" s="22"/>
      <c r="H224" s="25">
        <v>12745</v>
      </c>
      <c r="I224" s="22" t="s">
        <v>3717</v>
      </c>
      <c r="J224" s="14" t="s">
        <v>10905</v>
      </c>
      <c r="K224" s="22" t="s">
        <v>10907</v>
      </c>
      <c r="L224" s="22" t="s">
        <v>15044</v>
      </c>
      <c r="M224" s="22" t="s">
        <v>15045</v>
      </c>
      <c r="N224" s="22" t="s">
        <v>15046</v>
      </c>
      <c r="O224" s="22" t="b">
        <f>FALSE()</f>
        <v>0</v>
      </c>
    </row>
    <row r="225" spans="1:15">
      <c r="A225" s="23" t="str">
        <f>"demo_comp_cct_"&amp;_!A224</f>
        <v>demo_comp_cct_10223</v>
      </c>
      <c r="B225" s="22" t="s">
        <v>13385</v>
      </c>
      <c r="C225" s="22" t="s">
        <v>15047</v>
      </c>
      <c r="D225" s="29" t="str">
        <f>"demo_parent_"&amp;_!A205</f>
        <v>demo_parent_10204</v>
      </c>
      <c r="E225" s="22"/>
      <c r="F225" s="22" t="s">
        <v>15048</v>
      </c>
      <c r="G225" s="22"/>
      <c r="H225" s="25">
        <v>39359</v>
      </c>
      <c r="I225" s="22" t="s">
        <v>9217</v>
      </c>
      <c r="J225" s="14" t="s">
        <v>10905</v>
      </c>
      <c r="K225" s="22" t="s">
        <v>10907</v>
      </c>
      <c r="L225" s="22" t="s">
        <v>15049</v>
      </c>
      <c r="M225" s="22" t="s">
        <v>15050</v>
      </c>
      <c r="N225" s="22" t="s">
        <v>15051</v>
      </c>
      <c r="O225" s="22" t="b">
        <f>FALSE()</f>
        <v>0</v>
      </c>
    </row>
    <row r="226" spans="1:15">
      <c r="A226" s="23" t="str">
        <f>"demo_comp_cct_"&amp;_!A225</f>
        <v>demo_comp_cct_10224</v>
      </c>
      <c r="B226" s="22" t="s">
        <v>13385</v>
      </c>
      <c r="C226" s="22" t="s">
        <v>15052</v>
      </c>
      <c r="D226" s="29" t="str">
        <f>"demo_parent_"&amp;_!A205</f>
        <v>demo_parent_10204</v>
      </c>
      <c r="E226" s="22" t="s">
        <v>13384</v>
      </c>
      <c r="F226" s="22"/>
      <c r="G226" s="22"/>
      <c r="H226" s="25"/>
      <c r="I226" s="22"/>
      <c r="K226" s="22"/>
      <c r="L226" s="22"/>
      <c r="M226" s="22"/>
      <c r="N226" s="22"/>
      <c r="O226" s="22" t="b">
        <f>FALSE()</f>
        <v>0</v>
      </c>
    </row>
    <row r="227" spans="1:15">
      <c r="A227" s="23" t="str">
        <f>"demo_comp_cct_"&amp;_!A226</f>
        <v>demo_comp_cct_10225</v>
      </c>
      <c r="B227" s="22" t="s">
        <v>13385</v>
      </c>
      <c r="C227" s="22" t="s">
        <v>15053</v>
      </c>
      <c r="D227" s="29" t="str">
        <f>"demo_parent_"&amp;_!A205</f>
        <v>demo_parent_10204</v>
      </c>
      <c r="E227" s="22" t="s">
        <v>13384</v>
      </c>
      <c r="F227" s="22"/>
      <c r="G227" s="22"/>
      <c r="H227" s="25"/>
      <c r="I227" s="22"/>
      <c r="K227" s="22"/>
      <c r="L227" s="22"/>
      <c r="M227" s="22"/>
      <c r="N227" s="22"/>
      <c r="O227" s="22" t="b">
        <f>FALSE()</f>
        <v>0</v>
      </c>
    </row>
    <row r="228" spans="1:15">
      <c r="A228" s="23" t="str">
        <f>"demo_comp_cct_"&amp;_!A227</f>
        <v>demo_comp_cct_10226</v>
      </c>
      <c r="B228" s="22" t="s">
        <v>13385</v>
      </c>
      <c r="C228" s="22" t="s">
        <v>15054</v>
      </c>
      <c r="D228" s="30" t="str">
        <f>"demo_parent_"&amp;_!A206</f>
        <v>demo_parent_10205</v>
      </c>
      <c r="E228" s="22"/>
      <c r="F228" s="22" t="s">
        <v>15055</v>
      </c>
      <c r="G228" s="22"/>
      <c r="H228" s="25">
        <v>44495</v>
      </c>
      <c r="I228" s="22" t="s">
        <v>9293</v>
      </c>
      <c r="J228" s="14" t="s">
        <v>10905</v>
      </c>
      <c r="K228" s="22" t="s">
        <v>10907</v>
      </c>
      <c r="L228" s="22" t="s">
        <v>15056</v>
      </c>
      <c r="M228" s="22" t="s">
        <v>15057</v>
      </c>
      <c r="N228" s="22" t="s">
        <v>15058</v>
      </c>
      <c r="O228" s="22" t="b">
        <f>FALSE()</f>
        <v>0</v>
      </c>
    </row>
    <row r="229" spans="1:15">
      <c r="A229" s="23" t="str">
        <f>"demo_comp_cct_"&amp;_!A228</f>
        <v>demo_comp_cct_10227</v>
      </c>
      <c r="B229" s="22" t="s">
        <v>13385</v>
      </c>
      <c r="C229" s="22" t="s">
        <v>15059</v>
      </c>
      <c r="D229" s="30" t="str">
        <f>"demo_parent_"&amp;_!A206</f>
        <v>demo_parent_10205</v>
      </c>
      <c r="E229" s="22"/>
      <c r="F229" s="22" t="s">
        <v>15060</v>
      </c>
      <c r="G229" s="22"/>
      <c r="H229" s="25">
        <v>58564</v>
      </c>
      <c r="I229" s="22" t="s">
        <v>9616</v>
      </c>
      <c r="J229" s="14" t="s">
        <v>10905</v>
      </c>
      <c r="K229" s="22" t="s">
        <v>10907</v>
      </c>
      <c r="L229" s="22" t="s">
        <v>15061</v>
      </c>
      <c r="M229" s="22" t="s">
        <v>15062</v>
      </c>
      <c r="N229" s="22" t="s">
        <v>15063</v>
      </c>
      <c r="O229" s="22" t="b">
        <f>FALSE()</f>
        <v>0</v>
      </c>
    </row>
    <row r="230" spans="1:15">
      <c r="A230" s="23" t="str">
        <f>"demo_comp_cct_"&amp;_!A229</f>
        <v>demo_comp_cct_10228</v>
      </c>
      <c r="B230" s="22" t="s">
        <v>13385</v>
      </c>
      <c r="C230" s="22" t="s">
        <v>15064</v>
      </c>
      <c r="D230" s="30" t="str">
        <f>"demo_parent_"&amp;_!A206</f>
        <v>demo_parent_10205</v>
      </c>
      <c r="E230" s="22"/>
      <c r="F230" s="22" t="s">
        <v>15065</v>
      </c>
      <c r="G230" s="22"/>
      <c r="H230" s="25">
        <v>21617</v>
      </c>
      <c r="I230" s="22" t="s">
        <v>8838</v>
      </c>
      <c r="J230" s="14" t="s">
        <v>10905</v>
      </c>
      <c r="K230" s="22" t="s">
        <v>10907</v>
      </c>
      <c r="L230" s="22" t="s">
        <v>15066</v>
      </c>
      <c r="M230" s="22" t="s">
        <v>15067</v>
      </c>
      <c r="N230" s="22" t="s">
        <v>15068</v>
      </c>
      <c r="O230" s="22" t="b">
        <f>FALSE()</f>
        <v>0</v>
      </c>
    </row>
    <row r="231" spans="1:15">
      <c r="A231" s="23" t="str">
        <f>"demo_comp_cct_"&amp;_!A230</f>
        <v>demo_comp_cct_10229</v>
      </c>
      <c r="B231" s="22" t="s">
        <v>13385</v>
      </c>
      <c r="C231" s="22" t="s">
        <v>15069</v>
      </c>
      <c r="D231" s="30" t="str">
        <f>"demo_parent_"&amp;_!A206</f>
        <v>demo_parent_10205</v>
      </c>
      <c r="E231" s="22"/>
      <c r="F231" s="22" t="s">
        <v>15070</v>
      </c>
      <c r="G231" s="22"/>
      <c r="H231" s="25">
        <v>13535</v>
      </c>
      <c r="I231" s="22" t="s">
        <v>4638</v>
      </c>
      <c r="J231" s="14" t="s">
        <v>10905</v>
      </c>
      <c r="K231" s="22" t="s">
        <v>10907</v>
      </c>
      <c r="L231" s="22" t="s">
        <v>15071</v>
      </c>
      <c r="M231" s="22" t="s">
        <v>15072</v>
      </c>
      <c r="N231" s="22" t="s">
        <v>15073</v>
      </c>
      <c r="O231" s="22" t="b">
        <f>FALSE()</f>
        <v>0</v>
      </c>
    </row>
    <row r="232" spans="1:15">
      <c r="A232" s="23" t="str">
        <f>"demo_comp_cct_"&amp;_!A231</f>
        <v>demo_comp_cct_10230</v>
      </c>
      <c r="B232" s="22" t="s">
        <v>13385</v>
      </c>
      <c r="C232" s="22" t="s">
        <v>15074</v>
      </c>
      <c r="D232" s="30" t="str">
        <f>"demo_parent_"&amp;_!A206</f>
        <v>demo_parent_10205</v>
      </c>
      <c r="E232" s="22"/>
      <c r="F232" s="22" t="s">
        <v>15075</v>
      </c>
      <c r="G232" s="22"/>
      <c r="H232" s="25">
        <v>75317</v>
      </c>
      <c r="I232" s="22" t="s">
        <v>9928</v>
      </c>
      <c r="J232" s="14" t="s">
        <v>10905</v>
      </c>
      <c r="K232" s="22" t="s">
        <v>10907</v>
      </c>
      <c r="L232" s="22" t="s">
        <v>15076</v>
      </c>
      <c r="M232" s="22" t="s">
        <v>15077</v>
      </c>
      <c r="N232" s="22" t="s">
        <v>15078</v>
      </c>
      <c r="O232" s="22" t="b">
        <f>FALSE()</f>
        <v>0</v>
      </c>
    </row>
    <row r="233" spans="1:15">
      <c r="A233" s="23" t="str">
        <f>"demo_comp_cct_"&amp;_!A232</f>
        <v>demo_comp_cct_10231</v>
      </c>
      <c r="B233" s="22" t="s">
        <v>13385</v>
      </c>
      <c r="C233" s="22" t="s">
        <v>15079</v>
      </c>
      <c r="D233" s="31" t="str">
        <f>"demo_parent_"&amp;_!A207</f>
        <v>demo_parent_10206</v>
      </c>
      <c r="E233" s="22" t="s">
        <v>13384</v>
      </c>
      <c r="F233" s="22"/>
      <c r="G233" s="22"/>
      <c r="H233" s="25"/>
      <c r="I233" s="22"/>
      <c r="K233" s="22"/>
      <c r="L233" s="22"/>
      <c r="M233" s="22"/>
      <c r="N233" s="22"/>
      <c r="O233" s="22" t="b">
        <f>FALSE()</f>
        <v>0</v>
      </c>
    </row>
    <row r="234" spans="1:15">
      <c r="A234" s="23" t="str">
        <f>"demo_comp_cct_"&amp;_!A233</f>
        <v>demo_comp_cct_10232</v>
      </c>
      <c r="B234" s="22" t="s">
        <v>13385</v>
      </c>
      <c r="C234" s="22" t="s">
        <v>15080</v>
      </c>
      <c r="D234" s="31" t="str">
        <f>"demo_parent_"&amp;_!A207</f>
        <v>demo_parent_10206</v>
      </c>
      <c r="E234" s="22"/>
      <c r="F234" s="22" t="s">
        <v>15081</v>
      </c>
      <c r="G234" s="22"/>
      <c r="H234" s="25">
        <v>46471</v>
      </c>
      <c r="I234" s="22" t="s">
        <v>9356</v>
      </c>
      <c r="J234" s="14" t="s">
        <v>10905</v>
      </c>
      <c r="K234" s="22" t="s">
        <v>10907</v>
      </c>
      <c r="L234" s="22" t="s">
        <v>15082</v>
      </c>
      <c r="M234" s="22" t="s">
        <v>15083</v>
      </c>
      <c r="N234" s="22" t="s">
        <v>15084</v>
      </c>
      <c r="O234" s="22" t="b">
        <f>FALSE()</f>
        <v>0</v>
      </c>
    </row>
    <row r="235" spans="1:15">
      <c r="A235" s="23" t="str">
        <f>"demo_comp_cct_"&amp;_!A234</f>
        <v>demo_comp_cct_10233</v>
      </c>
      <c r="B235" s="22" t="s">
        <v>13385</v>
      </c>
      <c r="C235" s="22" t="s">
        <v>15085</v>
      </c>
      <c r="D235" s="31" t="str">
        <f>"demo_parent_"&amp;_!A207</f>
        <v>demo_parent_10206</v>
      </c>
      <c r="E235" s="22"/>
      <c r="F235" s="22" t="s">
        <v>15086</v>
      </c>
      <c r="G235" s="22"/>
      <c r="H235" s="25">
        <v>42347</v>
      </c>
      <c r="I235" s="22" t="s">
        <v>9223</v>
      </c>
      <c r="J235" s="14" t="s">
        <v>10905</v>
      </c>
      <c r="K235" s="22" t="s">
        <v>10907</v>
      </c>
      <c r="L235" s="22" t="s">
        <v>15087</v>
      </c>
      <c r="M235" s="22" t="s">
        <v>15088</v>
      </c>
      <c r="N235" s="22" t="s">
        <v>15089</v>
      </c>
      <c r="O235" s="22" t="b">
        <f>FALSE()</f>
        <v>0</v>
      </c>
    </row>
    <row r="236" spans="1:15">
      <c r="A236" s="23" t="str">
        <f>"demo_comp_cct_"&amp;_!A235</f>
        <v>demo_comp_cct_10234</v>
      </c>
      <c r="B236" s="22" t="s">
        <v>13385</v>
      </c>
      <c r="C236" s="22" t="s">
        <v>15090</v>
      </c>
      <c r="D236" s="29" t="str">
        <f>"demo_parent_"&amp;_!A217</f>
        <v>demo_parent_10216</v>
      </c>
      <c r="E236" s="22"/>
      <c r="F236" s="22" t="s">
        <v>15091</v>
      </c>
      <c r="G236" s="22"/>
      <c r="H236" s="25">
        <v>54291</v>
      </c>
      <c r="I236" s="22" t="s">
        <v>9518</v>
      </c>
      <c r="J236" s="14" t="s">
        <v>10905</v>
      </c>
      <c r="K236" s="22" t="s">
        <v>10907</v>
      </c>
      <c r="L236" s="22" t="s">
        <v>15092</v>
      </c>
      <c r="M236" s="22" t="s">
        <v>15093</v>
      </c>
      <c r="N236" s="22" t="s">
        <v>15094</v>
      </c>
      <c r="O236" s="22" t="b">
        <f>FALSE()</f>
        <v>0</v>
      </c>
    </row>
    <row r="237" spans="1:15">
      <c r="A237" s="23" t="str">
        <f>"demo_comp_cct_"&amp;_!A236</f>
        <v>demo_comp_cct_10235</v>
      </c>
      <c r="B237" s="22" t="s">
        <v>13385</v>
      </c>
      <c r="C237" s="22" t="s">
        <v>15095</v>
      </c>
      <c r="D237" s="29" t="str">
        <f>"demo_parent_"&amp;_!A217</f>
        <v>demo_parent_10216</v>
      </c>
      <c r="E237" s="22" t="s">
        <v>13384</v>
      </c>
      <c r="F237" s="22"/>
      <c r="G237" s="22"/>
      <c r="H237" s="25"/>
      <c r="I237" s="22"/>
      <c r="K237" s="22"/>
      <c r="L237" s="22"/>
      <c r="M237" s="22"/>
      <c r="N237" s="22"/>
      <c r="O237" s="22" t="b">
        <f>FALSE()</f>
        <v>0</v>
      </c>
    </row>
    <row r="238" spans="1:15">
      <c r="A238" s="23" t="str">
        <f>"demo_comp_cct_"&amp;_!A237</f>
        <v>demo_comp_cct_10236</v>
      </c>
      <c r="B238" s="22" t="s">
        <v>13385</v>
      </c>
      <c r="C238" s="22" t="s">
        <v>15096</v>
      </c>
      <c r="D238" s="29" t="str">
        <f>"demo_parent_"&amp;_!A217</f>
        <v>demo_parent_10216</v>
      </c>
      <c r="E238" s="22" t="s">
        <v>13384</v>
      </c>
      <c r="F238" s="22"/>
      <c r="G238" s="22"/>
      <c r="H238" s="25"/>
      <c r="I238" s="22"/>
      <c r="K238" s="22"/>
      <c r="L238" s="22"/>
      <c r="M238" s="22"/>
      <c r="N238" s="22"/>
      <c r="O238" s="22" t="b">
        <f>FALSE()</f>
        <v>0</v>
      </c>
    </row>
    <row r="239" spans="1:15">
      <c r="A239" s="23" t="str">
        <f>"demo_comp_cct_"&amp;_!A238</f>
        <v>demo_comp_cct_10237</v>
      </c>
      <c r="B239" s="22" t="s">
        <v>13385</v>
      </c>
      <c r="C239" s="22" t="s">
        <v>15097</v>
      </c>
      <c r="D239" s="29" t="str">
        <f>"demo_parent_"&amp;_!A217</f>
        <v>demo_parent_10216</v>
      </c>
      <c r="E239" s="22"/>
      <c r="F239" s="22" t="s">
        <v>15098</v>
      </c>
      <c r="G239" s="22"/>
      <c r="H239" s="25">
        <v>68194</v>
      </c>
      <c r="I239" s="22" t="s">
        <v>9793</v>
      </c>
      <c r="J239" s="14" t="s">
        <v>10905</v>
      </c>
      <c r="K239" s="22" t="s">
        <v>10907</v>
      </c>
      <c r="L239" s="22" t="s">
        <v>15099</v>
      </c>
      <c r="M239" s="22" t="s">
        <v>15100</v>
      </c>
      <c r="N239" s="22" t="s">
        <v>15101</v>
      </c>
      <c r="O239" s="22" t="b">
        <f>FALSE()</f>
        <v>0</v>
      </c>
    </row>
    <row r="240" spans="1:15">
      <c r="A240" s="23" t="str">
        <f>"demo_comp_cct_"&amp;_!A239</f>
        <v>demo_comp_cct_10238</v>
      </c>
      <c r="B240" s="22" t="s">
        <v>13385</v>
      </c>
      <c r="C240" s="22" t="s">
        <v>15102</v>
      </c>
      <c r="D240" s="30" t="str">
        <f>"demo_parent_"&amp;_!A218</f>
        <v>demo_parent_10217</v>
      </c>
      <c r="E240" s="22" t="s">
        <v>13384</v>
      </c>
      <c r="F240" s="22"/>
      <c r="G240" s="22"/>
      <c r="H240" s="25"/>
      <c r="I240" s="22"/>
      <c r="K240" s="22"/>
      <c r="L240" s="22"/>
      <c r="M240" s="22"/>
      <c r="N240" s="22"/>
      <c r="O240" s="22" t="b">
        <f>FALSE()</f>
        <v>0</v>
      </c>
    </row>
    <row r="241" spans="1:15">
      <c r="A241" s="23" t="str">
        <f>"demo_comp_cct_"&amp;_!A240</f>
        <v>demo_comp_cct_10239</v>
      </c>
      <c r="B241" s="22" t="s">
        <v>13385</v>
      </c>
      <c r="C241" s="22" t="s">
        <v>15103</v>
      </c>
      <c r="D241" s="30" t="str">
        <f>"demo_parent_"&amp;_!A218</f>
        <v>demo_parent_10217</v>
      </c>
      <c r="E241" s="22" t="s">
        <v>13384</v>
      </c>
      <c r="F241" s="22"/>
      <c r="G241" s="22"/>
      <c r="H241" s="25"/>
      <c r="I241" s="22"/>
      <c r="K241" s="22"/>
      <c r="L241" s="22"/>
      <c r="M241" s="22"/>
      <c r="N241" s="22"/>
      <c r="O241" s="22" t="b">
        <f>FALSE()</f>
        <v>0</v>
      </c>
    </row>
    <row r="242" spans="1:15">
      <c r="A242" s="23" t="str">
        <f>"demo_comp_cct_"&amp;_!A241</f>
        <v>demo_comp_cct_10240</v>
      </c>
      <c r="B242" s="22" t="s">
        <v>13385</v>
      </c>
      <c r="C242" s="22" t="s">
        <v>15104</v>
      </c>
      <c r="D242" s="30" t="str">
        <f>"demo_parent_"&amp;_!A218</f>
        <v>demo_parent_10217</v>
      </c>
      <c r="E242" s="22" t="s">
        <v>13384</v>
      </c>
      <c r="F242" s="22"/>
      <c r="G242" s="22"/>
      <c r="H242" s="25"/>
      <c r="I242" s="22"/>
      <c r="K242" s="22"/>
      <c r="L242" s="22"/>
      <c r="M242" s="22"/>
      <c r="N242" s="22"/>
      <c r="O242" s="22" t="b">
        <f>FALSE()</f>
        <v>0</v>
      </c>
    </row>
  </sheetData>
  <autoFilter ref="A1:R5" xr:uid="{00000000-0009-0000-0000-000006000000}"/>
  <hyperlinks>
    <hyperlink ref="N14" r:id="rId1" xr:uid="{00000000-0004-0000-0600-000000000000}"/>
  </hyperlinks>
  <pageMargins left="0.7" right="0.7" top="0.59722222222222199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224"/>
  <sheetViews>
    <sheetView zoomScaleNormal="100" workbookViewId="0">
      <selection activeCell="C19" sqref="C19"/>
    </sheetView>
  </sheetViews>
  <sheetFormatPr defaultRowHeight="15"/>
  <cols>
    <col min="1" max="1" width="32.7109375" style="14" customWidth="1"/>
    <col min="2" max="2" width="14" style="14" customWidth="1"/>
    <col min="3" max="3" width="33.42578125" style="14" customWidth="1"/>
    <col min="4" max="5" width="21" style="14" customWidth="1"/>
    <col min="6" max="6" width="19.85546875" style="14" customWidth="1"/>
    <col min="7" max="7" width="6.7109375" style="14" customWidth="1"/>
    <col min="8" max="8" width="14.7109375" style="14" customWidth="1"/>
    <col min="9" max="10" width="11.5703125" style="14" customWidth="1"/>
    <col min="11" max="11" width="14.85546875" style="14" customWidth="1"/>
    <col min="12" max="12" width="13.42578125" style="14" customWidth="1"/>
    <col min="13" max="13" width="13.28515625" style="14" customWidth="1"/>
    <col min="14" max="14" width="30.42578125" style="14" customWidth="1"/>
    <col min="15" max="15" width="13.140625" style="14" customWidth="1"/>
    <col min="16" max="16" width="32.7109375" style="14" customWidth="1"/>
    <col min="17" max="17" width="16.28515625" style="14" customWidth="1"/>
    <col min="18" max="18" width="14.5703125" style="14" customWidth="1"/>
    <col min="19" max="1025" width="9.140625" style="14" customWidth="1"/>
  </cols>
  <sheetData>
    <row r="1" spans="1:17" s="16" customFormat="1">
      <c r="A1" s="15" t="s">
        <v>13358</v>
      </c>
      <c r="B1" s="15" t="s">
        <v>13359</v>
      </c>
      <c r="C1" s="15" t="s">
        <v>13360</v>
      </c>
      <c r="D1" s="15" t="s">
        <v>14494</v>
      </c>
      <c r="E1" s="15" t="s">
        <v>14495</v>
      </c>
      <c r="F1" s="15" t="s">
        <v>13361</v>
      </c>
      <c r="G1" s="15" t="s">
        <v>13362</v>
      </c>
      <c r="H1" s="15" t="s">
        <v>13363</v>
      </c>
      <c r="I1" s="15" t="s">
        <v>13364</v>
      </c>
      <c r="J1" s="15" t="s">
        <v>13365</v>
      </c>
      <c r="K1" s="15" t="s">
        <v>13366</v>
      </c>
      <c r="L1" s="15" t="s">
        <v>13367</v>
      </c>
      <c r="M1" s="15" t="s">
        <v>13368</v>
      </c>
      <c r="N1" s="15" t="s">
        <v>13369</v>
      </c>
      <c r="O1" s="15" t="s">
        <v>13373</v>
      </c>
      <c r="P1" s="15"/>
      <c r="Q1" s="15"/>
    </row>
    <row r="2" spans="1:17">
      <c r="A2" s="23" t="str">
        <f>"demo_emp_cct_"&amp;_!A19</f>
        <v>demo_emp_cct_10018</v>
      </c>
      <c r="B2"/>
      <c r="C2" s="28" t="str">
        <f ca="1">demo_comp_cct!C20&amp; " emp"</f>
        <v>Malte Lundin emp</v>
      </c>
      <c r="D2" s="15"/>
      <c r="E2" s="15"/>
      <c r="F2" s="21" t="str">
        <f ca="1">IF(E2="TRUE","",VLOOKUP(RANDBETWEEN(1,1041),namelist!$H:$I,2,0) &amp;" "&amp;RANDBETWEEN(1,100))</f>
        <v>Transportvägen 64</v>
      </c>
      <c r="G2" s="22"/>
      <c r="H2" s="24">
        <f ca="1">IF(E2="TRUE","",VLOOKUP(RANDBETWEEN(1,9724),namelist!$R:$T,2,1))</f>
        <v>75418</v>
      </c>
      <c r="I2" s="21" t="str">
        <f ca="1">_xlfn.IFNA(VLOOKUP(H2,namelist!S:T,2,0),"")</f>
        <v xml:space="preserve">UPPSALA             </v>
      </c>
      <c r="J2" s="27" t="str">
        <f>_xlfn.IFNA(VLOOKUP(K2,res_countries!B:C,2,0),"")</f>
        <v>base.se</v>
      </c>
      <c r="K2" s="21" t="str">
        <f t="shared" ref="K2:K65" si="0">IF(E2="TRUE","","Sverige")</f>
        <v>Sverige</v>
      </c>
      <c r="L2" s="19" t="str">
        <f t="shared" ref="L2:L65" ca="1" si="1">IF(E2="TRUE","", 0&amp;RANDBETWEEN(0,9)&amp;RANDBETWEEN(1,9)&amp;RANDBETWEEN(0,9)&amp;"-"&amp;RANDBETWEEN(0,9)&amp;RANDBETWEEN(0,9)&amp;" "&amp;RANDBETWEEN(0,9)&amp;RANDBETWEEN(0,9)&amp;" "&amp;RANDBETWEEN(0,9)&amp;RANDBETWEEN(0,9))</f>
        <v>0491-75 40 59</v>
      </c>
      <c r="M2" s="21" t="str">
        <f t="shared" ref="M2:M65" ca="1" si="2">IF(E2="TRUE","","+46.7"&amp;RANDBETWEEN(0,9)&amp;RANDBETWEEN(0,9)&amp;RANDBETWEEN(0,9)&amp;RANDBETWEEN(0,9)&amp;RANDBETWEEN(0,9)&amp;RANDBETWEEN(0,9)&amp;RANDBETWEEN(0,9))</f>
        <v>+46.74538124</v>
      </c>
      <c r="N2" s="21"/>
      <c r="O2" s="22" t="b">
        <f>FALSE()</f>
        <v>0</v>
      </c>
      <c r="P2" s="22"/>
      <c r="Q2" s="22"/>
    </row>
    <row r="3" spans="1:17">
      <c r="A3" s="23" t="str">
        <f>"demo_emp_cct_"&amp;_!A20</f>
        <v>demo_emp_cct_10019</v>
      </c>
      <c r="B3" s="22" t="s">
        <v>13385</v>
      </c>
      <c r="C3" s="28" t="str">
        <f>demo_comp_cct!C21&amp; " emp"</f>
        <v>Emely Svensson (comp 10019) emp</v>
      </c>
      <c r="D3" s="15"/>
      <c r="E3" s="15"/>
      <c r="F3" s="21" t="str">
        <f ca="1">IF(E3="TRUE","",VLOOKUP(RANDBETWEEN(1,1041),namelist!$H:$I,2,0) &amp;" "&amp;RANDBETWEEN(1,100))</f>
        <v>Rådjursstigen 68</v>
      </c>
      <c r="G3" s="22"/>
      <c r="H3" s="24">
        <f ca="1">IF(E3="TRUE","",VLOOKUP(RANDBETWEEN(1,9724),namelist!$R:$T,2,1))</f>
        <v>71234</v>
      </c>
      <c r="I3" s="21" t="str">
        <f ca="1">_xlfn.IFNA(VLOOKUP(H3,namelist!S:T,2,0),"")</f>
        <v xml:space="preserve">HÄLLEFORS           </v>
      </c>
      <c r="J3" s="27" t="str">
        <f>_xlfn.IFNA(VLOOKUP(K3,res_countries!B:C,2,0),"")</f>
        <v>base.se</v>
      </c>
      <c r="K3" s="21" t="str">
        <f t="shared" si="0"/>
        <v>Sverige</v>
      </c>
      <c r="L3" s="19" t="str">
        <f t="shared" ca="1" si="1"/>
        <v>0214-96 28 58</v>
      </c>
      <c r="M3" s="21" t="str">
        <f t="shared" ca="1" si="2"/>
        <v>+46.71868638</v>
      </c>
      <c r="N3" s="21"/>
      <c r="O3" s="22" t="b">
        <f>FALSE()</f>
        <v>0</v>
      </c>
      <c r="P3" s="22"/>
      <c r="Q3" s="22"/>
    </row>
    <row r="4" spans="1:17">
      <c r="A4" s="23" t="str">
        <f>"demo_emp_cct_"&amp;_!A21</f>
        <v>demo_emp_cct_10020</v>
      </c>
      <c r="B4" s="22" t="s">
        <v>13385</v>
      </c>
      <c r="C4" s="28" t="str">
        <f>demo_comp_cct!C22&amp; " emp"</f>
        <v>Bertil Sundell (comp 10020) emp</v>
      </c>
      <c r="D4" s="15"/>
      <c r="E4" s="15"/>
      <c r="F4" s="21" t="str">
        <f ca="1">IF(E4="TRUE","",VLOOKUP(RANDBETWEEN(1,1041),namelist!$H:$I,2,0) &amp;" "&amp;RANDBETWEEN(1,100))</f>
        <v>Fjällgatan 87</v>
      </c>
      <c r="G4" s="22"/>
      <c r="H4" s="24">
        <f ca="1">IF(E4="TRUE","",VLOOKUP(RANDBETWEEN(1,9724),namelist!$R:$T,2,1))</f>
        <v>37137</v>
      </c>
      <c r="I4" s="21" t="str">
        <f ca="1">_xlfn.IFNA(VLOOKUP(H4,namelist!S:T,2,0),"")</f>
        <v xml:space="preserve">KARLSKRONA          </v>
      </c>
      <c r="J4" s="27" t="str">
        <f>_xlfn.IFNA(VLOOKUP(K4,res_countries!B:C,2,0),"")</f>
        <v>base.se</v>
      </c>
      <c r="K4" s="21" t="str">
        <f t="shared" si="0"/>
        <v>Sverige</v>
      </c>
      <c r="L4" s="19" t="str">
        <f t="shared" ca="1" si="1"/>
        <v>0138-68 50 66</v>
      </c>
      <c r="M4" s="21" t="str">
        <f t="shared" ca="1" si="2"/>
        <v>+46.78848192</v>
      </c>
      <c r="N4" s="21"/>
      <c r="O4" s="22" t="b">
        <f>FALSE()</f>
        <v>0</v>
      </c>
      <c r="P4" s="22"/>
      <c r="Q4" s="22"/>
    </row>
    <row r="5" spans="1:17">
      <c r="A5" s="23" t="str">
        <f>"demo_emp_cct_"&amp;_!A22</f>
        <v>demo_emp_cct_10021</v>
      </c>
      <c r="B5" s="22" t="s">
        <v>13385</v>
      </c>
      <c r="C5" s="28" t="str">
        <f>demo_comp_cct!C23&amp; " emp"</f>
        <v>Lillie Forslund (comp 10021) emp</v>
      </c>
      <c r="D5" s="15"/>
      <c r="E5" s="15"/>
      <c r="F5" s="21" t="str">
        <f ca="1">IF(E5="TRUE","",VLOOKUP(RANDBETWEEN(1,1041),namelist!$H:$I,2,0) &amp;" "&amp;RANDBETWEEN(1,100))</f>
        <v>Gotlandsgatan 30</v>
      </c>
      <c r="G5" s="22"/>
      <c r="H5" s="24">
        <f ca="1">IF(E5="TRUE","",VLOOKUP(RANDBETWEEN(1,9724),namelist!$R:$T,2,1))</f>
        <v>71293</v>
      </c>
      <c r="I5" s="21" t="str">
        <f ca="1">_xlfn.IFNA(VLOOKUP(H5,namelist!S:T,2,0),"")</f>
        <v xml:space="preserve">HÄLLEFORS           </v>
      </c>
      <c r="J5" s="27" t="str">
        <f>_xlfn.IFNA(VLOOKUP(K5,res_countries!B:C,2,0),"")</f>
        <v>base.se</v>
      </c>
      <c r="K5" s="21" t="str">
        <f t="shared" si="0"/>
        <v>Sverige</v>
      </c>
      <c r="L5" s="19" t="str">
        <f t="shared" ca="1" si="1"/>
        <v>0066-24 54 83</v>
      </c>
      <c r="M5" s="21" t="str">
        <f t="shared" ca="1" si="2"/>
        <v>+46.78528831</v>
      </c>
      <c r="N5" s="21"/>
      <c r="O5" s="22" t="b">
        <f>FALSE()</f>
        <v>0</v>
      </c>
      <c r="P5" s="22"/>
      <c r="Q5" s="22"/>
    </row>
    <row r="6" spans="1:17">
      <c r="A6" s="23" t="str">
        <f>"demo_emp_cct_"&amp;_!A23</f>
        <v>demo_emp_cct_10022</v>
      </c>
      <c r="B6" s="22" t="s">
        <v>13385</v>
      </c>
      <c r="C6" s="28" t="str">
        <f>demo_comp_cct!C24&amp; " emp"</f>
        <v>Hannah Svan (comp 10022) emp</v>
      </c>
      <c r="D6" s="15"/>
      <c r="E6" s="15"/>
      <c r="F6" s="21" t="str">
        <f ca="1">IF(E6="TRUE","",VLOOKUP(RANDBETWEEN(1,1041),namelist!$H:$I,2,0) &amp;" "&amp;RANDBETWEEN(1,100))</f>
        <v>Sankt Eriksgatan 16</v>
      </c>
      <c r="G6" s="22"/>
      <c r="H6" s="24">
        <f ca="1">IF(E6="TRUE","",VLOOKUP(RANDBETWEEN(1,9724),namelist!$R:$T,2,1))</f>
        <v>33592</v>
      </c>
      <c r="I6" s="21" t="str">
        <f ca="1">_xlfn.IFNA(VLOOKUP(H6,namelist!S:T,2,0),"")</f>
        <v xml:space="preserve">NISSAFORS           </v>
      </c>
      <c r="J6" s="27" t="str">
        <f>_xlfn.IFNA(VLOOKUP(K6,res_countries!B:C,2,0),"")</f>
        <v>base.se</v>
      </c>
      <c r="K6" s="21" t="str">
        <f t="shared" si="0"/>
        <v>Sverige</v>
      </c>
      <c r="L6" s="19" t="str">
        <f t="shared" ca="1" si="1"/>
        <v>0436-18 24 21</v>
      </c>
      <c r="M6" s="21" t="str">
        <f t="shared" ca="1" si="2"/>
        <v>+46.71236081</v>
      </c>
      <c r="N6" s="21"/>
      <c r="O6" s="22" t="b">
        <f>FALSE()</f>
        <v>0</v>
      </c>
    </row>
    <row r="7" spans="1:17">
      <c r="A7" s="23" t="str">
        <f>"demo_emp_cct_"&amp;_!A24</f>
        <v>demo_emp_cct_10023</v>
      </c>
      <c r="B7" s="22" t="s">
        <v>13385</v>
      </c>
      <c r="C7" s="28" t="str">
        <f>demo_comp_cct!C25&amp; " emp"</f>
        <v>Ivan Holgersson (comp 10023) emp</v>
      </c>
      <c r="D7" s="15"/>
      <c r="E7" s="15"/>
      <c r="F7" s="21" t="str">
        <f ca="1">IF(E7="TRUE","",VLOOKUP(RANDBETWEEN(1,1041),namelist!$H:$I,2,0) &amp;" "&amp;RANDBETWEEN(1,100))</f>
        <v>Rosenhillsvägen 13</v>
      </c>
      <c r="G7" s="22"/>
      <c r="H7" s="24">
        <f ca="1">IF(E7="TRUE","",VLOOKUP(RANDBETWEEN(1,9724),namelist!$R:$T,2,1))</f>
        <v>51199</v>
      </c>
      <c r="I7" s="21" t="str">
        <f ca="1">_xlfn.IFNA(VLOOKUP(H7,namelist!S:T,2,0),"")</f>
        <v xml:space="preserve">SÄTILA              </v>
      </c>
      <c r="J7" s="27" t="str">
        <f>_xlfn.IFNA(VLOOKUP(K7,res_countries!B:C,2,0),"")</f>
        <v>base.se</v>
      </c>
      <c r="K7" s="21" t="str">
        <f t="shared" si="0"/>
        <v>Sverige</v>
      </c>
      <c r="L7" s="19" t="str">
        <f t="shared" ca="1" si="1"/>
        <v>0855-21 67 56</v>
      </c>
      <c r="M7" s="21" t="str">
        <f t="shared" ca="1" si="2"/>
        <v>+46.75813375</v>
      </c>
      <c r="N7" s="21"/>
      <c r="O7" s="22" t="b">
        <f>FALSE()</f>
        <v>0</v>
      </c>
    </row>
    <row r="8" spans="1:17">
      <c r="A8" s="23" t="str">
        <f>"demo_emp_cct_"&amp;_!A25</f>
        <v>demo_emp_cct_10024</v>
      </c>
      <c r="B8" s="22" t="s">
        <v>13385</v>
      </c>
      <c r="C8" s="28" t="str">
        <f>demo_comp_cct!C26&amp; " emp"</f>
        <v>Emily Sandin (comp 10024) emp</v>
      </c>
      <c r="D8" s="15"/>
      <c r="E8" s="15"/>
      <c r="F8" s="21" t="str">
        <f ca="1">IF(E8="TRUE","",VLOOKUP(RANDBETWEEN(1,1041),namelist!$H:$I,2,0) &amp;" "&amp;RANDBETWEEN(1,100))</f>
        <v>Sankt Göransgatan 88</v>
      </c>
      <c r="G8" s="22"/>
      <c r="H8" s="24">
        <f ca="1">IF(E8="TRUE","",VLOOKUP(RANDBETWEEN(1,9724),namelist!$R:$T,2,1))</f>
        <v>36292</v>
      </c>
      <c r="I8" s="21" t="str">
        <f ca="1">_xlfn.IFNA(VLOOKUP(H8,namelist!S:T,2,0),"")</f>
        <v xml:space="preserve">TINGSRYD            </v>
      </c>
      <c r="J8" s="27" t="str">
        <f>_xlfn.IFNA(VLOOKUP(K8,res_countries!B:C,2,0),"")</f>
        <v>base.se</v>
      </c>
      <c r="K8" s="21" t="str">
        <f t="shared" si="0"/>
        <v>Sverige</v>
      </c>
      <c r="L8" s="19" t="str">
        <f t="shared" ca="1" si="1"/>
        <v>0944-98 82 72</v>
      </c>
      <c r="M8" s="21" t="str">
        <f t="shared" ca="1" si="2"/>
        <v>+46.73689525</v>
      </c>
      <c r="N8" s="21"/>
      <c r="O8" s="22" t="b">
        <f>FALSE()</f>
        <v>0</v>
      </c>
    </row>
    <row r="9" spans="1:17">
      <c r="A9" s="23" t="str">
        <f>"demo_emp_cct_"&amp;_!A26</f>
        <v>demo_emp_cct_10025</v>
      </c>
      <c r="B9" s="22" t="s">
        <v>13385</v>
      </c>
      <c r="C9" s="28" t="str">
        <f>demo_comp_cct!C27&amp; " emp"</f>
        <v>Per Sjölin (comp 10025) emp</v>
      </c>
      <c r="D9" s="15"/>
      <c r="E9" s="15"/>
      <c r="F9" s="21" t="str">
        <f ca="1">IF(E9="TRUE","",VLOOKUP(RANDBETWEEN(1,1041),namelist!$H:$I,2,0) &amp;" "&amp;RANDBETWEEN(1,100))</f>
        <v>Af Pontins Väg 33</v>
      </c>
      <c r="G9" s="22"/>
      <c r="H9" s="24">
        <f ca="1">IF(E9="TRUE","",VLOOKUP(RANDBETWEEN(1,9724),namelist!$R:$T,2,1))</f>
        <v>38841</v>
      </c>
      <c r="I9" s="21" t="str">
        <f ca="1">_xlfn.IFNA(VLOOKUP(H9,namelist!S:T,2,0),"")</f>
        <v xml:space="preserve">TREKANTEN           </v>
      </c>
      <c r="J9" s="27" t="str">
        <f>_xlfn.IFNA(VLOOKUP(K9,res_countries!B:C,2,0),"")</f>
        <v>base.se</v>
      </c>
      <c r="K9" s="21" t="str">
        <f t="shared" si="0"/>
        <v>Sverige</v>
      </c>
      <c r="L9" s="19" t="str">
        <f t="shared" ca="1" si="1"/>
        <v>0823-41 83 20</v>
      </c>
      <c r="M9" s="21" t="str">
        <f t="shared" ca="1" si="2"/>
        <v>+46.73486875</v>
      </c>
      <c r="N9" s="21"/>
      <c r="O9" s="22" t="b">
        <f>FALSE()</f>
        <v>0</v>
      </c>
    </row>
    <row r="10" spans="1:17">
      <c r="A10" s="23" t="str">
        <f>"demo_emp_cct_"&amp;_!A27</f>
        <v>demo_emp_cct_10026</v>
      </c>
      <c r="B10" s="22" t="s">
        <v>13385</v>
      </c>
      <c r="C10" s="28" t="str">
        <f>demo_comp_cct!C28&amp; " emp"</f>
        <v>Chloe Berger (comp 10026) emp</v>
      </c>
      <c r="D10" s="15"/>
      <c r="E10" s="15"/>
      <c r="F10" s="21" t="str">
        <f ca="1">IF(E10="TRUE","",VLOOKUP(RANDBETWEEN(1,1041),namelist!$H:$I,2,0) &amp;" "&amp;RANDBETWEEN(1,100))</f>
        <v>Swedenborgsgatan 73</v>
      </c>
      <c r="G10" s="22"/>
      <c r="H10" s="24">
        <f ca="1">IF(E10="TRUE","",VLOOKUP(RANDBETWEEN(1,9724),namelist!$R:$T,2,1))</f>
        <v>98239</v>
      </c>
      <c r="I10" s="21" t="str">
        <f ca="1">_xlfn.IFNA(VLOOKUP(H10,namelist!S:T,2,0),"")</f>
        <v xml:space="preserve">GÄLLIVARE           </v>
      </c>
      <c r="J10" s="27" t="str">
        <f>_xlfn.IFNA(VLOOKUP(K10,res_countries!B:C,2,0),"")</f>
        <v>base.se</v>
      </c>
      <c r="K10" s="21" t="str">
        <f t="shared" si="0"/>
        <v>Sverige</v>
      </c>
      <c r="L10" s="19" t="str">
        <f t="shared" ca="1" si="1"/>
        <v>0460-38 04 26</v>
      </c>
      <c r="M10" s="21" t="str">
        <f t="shared" ca="1" si="2"/>
        <v>+46.79026509</v>
      </c>
      <c r="N10" s="21"/>
      <c r="O10" s="22" t="b">
        <f>FALSE()</f>
        <v>0</v>
      </c>
    </row>
    <row r="11" spans="1:17">
      <c r="A11" s="23" t="str">
        <f>"demo_emp_cct_"&amp;_!A28</f>
        <v>demo_emp_cct_10027</v>
      </c>
      <c r="B11" s="22" t="s">
        <v>13385</v>
      </c>
      <c r="C11" s="28" t="str">
        <f>demo_comp_cct!C29&amp; " emp"</f>
        <v>Jackie Falck (comp 10027) emp</v>
      </c>
      <c r="D11" s="15"/>
      <c r="E11" s="15"/>
      <c r="F11" s="21" t="str">
        <f ca="1">IF(E11="TRUE","",VLOOKUP(RANDBETWEEN(1,1041),namelist!$H:$I,2,0) &amp;" "&amp;RANDBETWEEN(1,100))</f>
        <v>Ljusterögatan 20</v>
      </c>
      <c r="G11" s="22"/>
      <c r="H11" s="24">
        <f ca="1">IF(E11="TRUE","",VLOOKUP(RANDBETWEEN(1,9724),namelist!$R:$T,2,1))</f>
        <v>30597</v>
      </c>
      <c r="I11" s="21" t="str">
        <f ca="1">_xlfn.IFNA(VLOOKUP(H11,namelist!S:T,2,0),"")</f>
        <v xml:space="preserve">ELDSBERGA           </v>
      </c>
      <c r="J11" s="27" t="str">
        <f>_xlfn.IFNA(VLOOKUP(K11,res_countries!B:C,2,0),"")</f>
        <v>base.se</v>
      </c>
      <c r="K11" s="21" t="str">
        <f t="shared" si="0"/>
        <v>Sverige</v>
      </c>
      <c r="L11" s="19" t="str">
        <f t="shared" ca="1" si="1"/>
        <v>0846-56 83 01</v>
      </c>
      <c r="M11" s="21" t="str">
        <f t="shared" ca="1" si="2"/>
        <v>+46.77435541</v>
      </c>
      <c r="N11" s="21"/>
      <c r="O11" s="22" t="b">
        <f>FALSE()</f>
        <v>0</v>
      </c>
    </row>
    <row r="12" spans="1:17">
      <c r="A12" s="23" t="str">
        <f>"demo_emp_cct_"&amp;_!A29</f>
        <v>demo_emp_cct_10028</v>
      </c>
      <c r="B12" s="22" t="s">
        <v>13385</v>
      </c>
      <c r="C12" s="28" t="str">
        <f>demo_comp_cct!C30&amp; " emp"</f>
        <v>Germund Carlberg (comp 10028) emp</v>
      </c>
      <c r="D12" s="15"/>
      <c r="E12" s="15"/>
      <c r="F12" s="21" t="str">
        <f ca="1">IF(E12="TRUE","",VLOOKUP(RANDBETWEEN(1,1041),namelist!$H:$I,2,0) &amp;" "&amp;RANDBETWEEN(1,100))</f>
        <v>Gjörwellsgatan 26</v>
      </c>
      <c r="G12" s="22"/>
      <c r="H12" s="24">
        <f ca="1">IF(E12="TRUE","",VLOOKUP(RANDBETWEEN(1,9724),namelist!$R:$T,2,1))</f>
        <v>57166</v>
      </c>
      <c r="I12" s="21" t="str">
        <f ca="1">_xlfn.IFNA(VLOOKUP(H12,namelist!S:T,2,0),"")</f>
        <v xml:space="preserve">BODAFORS            </v>
      </c>
      <c r="J12" s="27" t="str">
        <f>_xlfn.IFNA(VLOOKUP(K12,res_countries!B:C,2,0),"")</f>
        <v>base.se</v>
      </c>
      <c r="K12" s="21" t="str">
        <f t="shared" si="0"/>
        <v>Sverige</v>
      </c>
      <c r="L12" s="19" t="str">
        <f t="shared" ca="1" si="1"/>
        <v>0875-22 29 45</v>
      </c>
      <c r="M12" s="21" t="str">
        <f t="shared" ca="1" si="2"/>
        <v>+46.73509713</v>
      </c>
      <c r="N12" s="21"/>
      <c r="O12" s="22" t="b">
        <f>FALSE()</f>
        <v>0</v>
      </c>
    </row>
    <row r="13" spans="1:17">
      <c r="A13" s="23" t="str">
        <f>"demo_emp_cct_"&amp;_!A30</f>
        <v>demo_emp_cct_10029</v>
      </c>
      <c r="B13" s="22" t="s">
        <v>13385</v>
      </c>
      <c r="C13" s="28" t="str">
        <f>demo_comp_cct!C31&amp; " emp"</f>
        <v>Zeinab Ramström (comp 10029) emp</v>
      </c>
      <c r="D13" s="15"/>
      <c r="E13" s="15"/>
      <c r="F13" s="21" t="str">
        <f ca="1">IF(E13="TRUE","",VLOOKUP(RANDBETWEEN(1,1041),namelist!$H:$I,2,0) &amp;" "&amp;RANDBETWEEN(1,100))</f>
        <v>Lignagatan 46</v>
      </c>
      <c r="G13" s="22"/>
      <c r="H13" s="24">
        <f ca="1">IF(E13="TRUE","",VLOOKUP(RANDBETWEEN(1,9724),namelist!$R:$T,2,1))</f>
        <v>44832</v>
      </c>
      <c r="I13" s="21" t="str">
        <f ca="1">_xlfn.IFNA(VLOOKUP(H13,namelist!S:T,2,0),"")</f>
        <v xml:space="preserve">FLODA               </v>
      </c>
      <c r="J13" s="27" t="str">
        <f>_xlfn.IFNA(VLOOKUP(K13,res_countries!B:C,2,0),"")</f>
        <v>base.se</v>
      </c>
      <c r="K13" s="21" t="str">
        <f t="shared" si="0"/>
        <v>Sverige</v>
      </c>
      <c r="L13" s="19" t="str">
        <f t="shared" ca="1" si="1"/>
        <v>0512-37 96 95</v>
      </c>
      <c r="M13" s="21" t="str">
        <f t="shared" ca="1" si="2"/>
        <v>+46.72019456</v>
      </c>
      <c r="N13" s="21"/>
      <c r="O13" s="22" t="b">
        <f>FALSE()</f>
        <v>0</v>
      </c>
    </row>
    <row r="14" spans="1:17">
      <c r="A14" s="23" t="str">
        <f>"demo_emp_cct_"&amp;_!A31</f>
        <v>demo_emp_cct_10030</v>
      </c>
      <c r="B14" s="22" t="s">
        <v>13385</v>
      </c>
      <c r="C14" s="28" t="str">
        <f>demo_comp_cct!C32&amp; " emp"</f>
        <v>Märtha Hedin (comp 10030) emp</v>
      </c>
      <c r="D14" s="15"/>
      <c r="E14" s="15"/>
      <c r="F14" s="21" t="str">
        <f ca="1">IF(E14="TRUE","",VLOOKUP(RANDBETWEEN(1,1041),namelist!$H:$I,2,0) &amp;" "&amp;RANDBETWEEN(1,100))</f>
        <v>Disponentgatan 12</v>
      </c>
      <c r="G14" s="22"/>
      <c r="H14" s="24">
        <f ca="1">IF(E14="TRUE","",VLOOKUP(RANDBETWEEN(1,9724),namelist!$R:$T,2,1))</f>
        <v>91995</v>
      </c>
      <c r="I14" s="21" t="str">
        <f ca="1">_xlfn.IFNA(VLOOKUP(H14,namelist!S:T,2,0),"")</f>
        <v xml:space="preserve">LÅNGBÄCKEN          </v>
      </c>
      <c r="J14" s="27" t="str">
        <f>_xlfn.IFNA(VLOOKUP(K14,res_countries!B:C,2,0),"")</f>
        <v>base.se</v>
      </c>
      <c r="K14" s="21" t="str">
        <f t="shared" si="0"/>
        <v>Sverige</v>
      </c>
      <c r="L14" s="19" t="str">
        <f t="shared" ca="1" si="1"/>
        <v>0756-78 66 79</v>
      </c>
      <c r="M14" s="21" t="str">
        <f t="shared" ca="1" si="2"/>
        <v>+46.74631302</v>
      </c>
      <c r="N14" s="21"/>
      <c r="O14" s="22" t="b">
        <f>FALSE()</f>
        <v>0</v>
      </c>
    </row>
    <row r="15" spans="1:17">
      <c r="A15" s="23" t="str">
        <f>"demo_emp_cct_"&amp;_!A32</f>
        <v>demo_emp_cct_10031</v>
      </c>
      <c r="B15" s="22" t="s">
        <v>13385</v>
      </c>
      <c r="C15" s="28" t="str">
        <f>demo_comp_cct!C33&amp; " emp"</f>
        <v>Linnea Alm (comp 10031) emp</v>
      </c>
      <c r="D15" s="15"/>
      <c r="E15" s="15"/>
      <c r="F15" s="21" t="str">
        <f ca="1">IF(E15="TRUE","",VLOOKUP(RANDBETWEEN(1,1041),namelist!$H:$I,2,0) &amp;" "&amp;RANDBETWEEN(1,100))</f>
        <v>Första Bassängvägen 99</v>
      </c>
      <c r="G15" s="22"/>
      <c r="H15" s="24">
        <f ca="1">IF(E15="TRUE","",VLOOKUP(RANDBETWEEN(1,9724),namelist!$R:$T,2,1))</f>
        <v>12260</v>
      </c>
      <c r="I15" s="21" t="str">
        <f ca="1">_xlfn.IFNA(VLOOKUP(H15,namelist!S:T,2,0),"")</f>
        <v xml:space="preserve">ENSKEDE             </v>
      </c>
      <c r="J15" s="27" t="str">
        <f>_xlfn.IFNA(VLOOKUP(K15,res_countries!B:C,2,0),"")</f>
        <v>base.se</v>
      </c>
      <c r="K15" s="21" t="str">
        <f t="shared" si="0"/>
        <v>Sverige</v>
      </c>
      <c r="L15" s="19" t="str">
        <f t="shared" ca="1" si="1"/>
        <v>0017-24 25 41</v>
      </c>
      <c r="M15" s="21" t="str">
        <f t="shared" ca="1" si="2"/>
        <v>+46.77709735</v>
      </c>
      <c r="N15" s="21"/>
      <c r="O15" s="22" t="b">
        <f>FALSE()</f>
        <v>0</v>
      </c>
    </row>
    <row r="16" spans="1:17">
      <c r="A16" s="23" t="str">
        <f>"demo_emp_cct_"&amp;_!A33</f>
        <v>demo_emp_cct_10032</v>
      </c>
      <c r="B16" s="22" t="s">
        <v>13385</v>
      </c>
      <c r="C16" s="28" t="str">
        <f>demo_comp_cct!C34&amp; " emp"</f>
        <v>Melinda Wirén (comp 10032) emp</v>
      </c>
      <c r="D16" s="15"/>
      <c r="E16" s="15"/>
      <c r="F16" s="21" t="str">
        <f ca="1">IF(E16="TRUE","",VLOOKUP(RANDBETWEEN(1,1041),namelist!$H:$I,2,0) &amp;" "&amp;RANDBETWEEN(1,100))</f>
        <v>Konradsbergsgatan 73</v>
      </c>
      <c r="G16" s="22"/>
      <c r="H16" s="24">
        <f ca="1">IF(E16="TRUE","",VLOOKUP(RANDBETWEEN(1,9724),namelist!$R:$T,2,1))</f>
        <v>91803</v>
      </c>
      <c r="I16" s="21" t="str">
        <f ca="1">_xlfn.IFNA(VLOOKUP(H16,namelist!S:T,2,0),"")</f>
        <v xml:space="preserve">HOLMÖN              </v>
      </c>
      <c r="J16" s="27" t="str">
        <f>_xlfn.IFNA(VLOOKUP(K16,res_countries!B:C,2,0),"")</f>
        <v>base.se</v>
      </c>
      <c r="K16" s="21" t="str">
        <f t="shared" si="0"/>
        <v>Sverige</v>
      </c>
      <c r="L16" s="19" t="str">
        <f t="shared" ca="1" si="1"/>
        <v>0314-25 75 35</v>
      </c>
      <c r="M16" s="21" t="str">
        <f t="shared" ca="1" si="2"/>
        <v>+46.70786343</v>
      </c>
      <c r="N16" s="21"/>
      <c r="O16" s="22" t="b">
        <f>FALSE()</f>
        <v>0</v>
      </c>
    </row>
    <row r="17" spans="1:15">
      <c r="A17" s="23" t="str">
        <f>"demo_emp_cct_"&amp;_!A34</f>
        <v>demo_emp_cct_10033</v>
      </c>
      <c r="B17" s="22" t="s">
        <v>13385</v>
      </c>
      <c r="C17" s="28" t="str">
        <f>demo_comp_cct!C35&amp; " emp"</f>
        <v>Izabelle Hallgren (comp 10033) emp</v>
      </c>
      <c r="D17" s="15"/>
      <c r="E17" s="15"/>
      <c r="F17" s="21" t="str">
        <f ca="1">IF(E17="TRUE","",VLOOKUP(RANDBETWEEN(1,1041),namelist!$H:$I,2,0) &amp;" "&amp;RANDBETWEEN(1,100))</f>
        <v>Fredriksdalsgatan 99</v>
      </c>
      <c r="G17" s="22"/>
      <c r="H17" s="24">
        <f ca="1">IF(E17="TRUE","",VLOOKUP(RANDBETWEEN(1,9724),namelist!$R:$T,2,1))</f>
        <v>56139</v>
      </c>
      <c r="I17" s="21" t="str">
        <f ca="1">_xlfn.IFNA(VLOOKUP(H17,namelist!S:T,2,0),"")</f>
        <v xml:space="preserve">HUSKVARNA           </v>
      </c>
      <c r="J17" s="27" t="str">
        <f>_xlfn.IFNA(VLOOKUP(K17,res_countries!B:C,2,0),"")</f>
        <v>base.se</v>
      </c>
      <c r="K17" s="21" t="str">
        <f t="shared" si="0"/>
        <v>Sverige</v>
      </c>
      <c r="L17" s="19" t="str">
        <f t="shared" ca="1" si="1"/>
        <v>0521-80 69 03</v>
      </c>
      <c r="M17" s="21" t="str">
        <f t="shared" ca="1" si="2"/>
        <v>+46.71841548</v>
      </c>
      <c r="N17" s="21"/>
      <c r="O17" s="22" t="b">
        <f>FALSE()</f>
        <v>0</v>
      </c>
    </row>
    <row r="18" spans="1:15">
      <c r="A18" s="23" t="str">
        <f>"demo_emp_cct_"&amp;_!A35</f>
        <v>demo_emp_cct_10034</v>
      </c>
      <c r="B18" s="22" t="s">
        <v>13385</v>
      </c>
      <c r="C18" s="28" t="str">
        <f>demo_comp_cct!C36&amp; " emp"</f>
        <v>Adam Åhlin (comp 10034) emp</v>
      </c>
      <c r="D18" s="15"/>
      <c r="E18" s="15"/>
      <c r="F18" s="21" t="str">
        <f ca="1">IF(E18="TRUE","",VLOOKUP(RANDBETWEEN(1,1041),namelist!$H:$I,2,0) &amp;" "&amp;RANDBETWEEN(1,100))</f>
        <v>Mörtvikskroken 38</v>
      </c>
      <c r="G18" s="22"/>
      <c r="H18" s="24">
        <f ca="1">IF(E18="TRUE","",VLOOKUP(RANDBETWEEN(1,9724),namelist!$R:$T,2,1))</f>
        <v>57261</v>
      </c>
      <c r="I18" s="21" t="str">
        <f ca="1">_xlfn.IFNA(VLOOKUP(H18,namelist!S:T,2,0),"")</f>
        <v xml:space="preserve">OSKARSHAMN          </v>
      </c>
      <c r="J18" s="27" t="str">
        <f>_xlfn.IFNA(VLOOKUP(K18,res_countries!B:C,2,0),"")</f>
        <v>base.se</v>
      </c>
      <c r="K18" s="21" t="str">
        <f t="shared" si="0"/>
        <v>Sverige</v>
      </c>
      <c r="L18" s="19" t="str">
        <f t="shared" ca="1" si="1"/>
        <v>0630-33 22 90</v>
      </c>
      <c r="M18" s="21" t="str">
        <f t="shared" ca="1" si="2"/>
        <v>+46.79187450</v>
      </c>
      <c r="N18" s="21"/>
      <c r="O18" s="22" t="b">
        <f>FALSE()</f>
        <v>0</v>
      </c>
    </row>
    <row r="19" spans="1:15">
      <c r="A19" s="23" t="str">
        <f>"demo_emp_cct_"&amp;_!A36</f>
        <v>demo_emp_cct_10035</v>
      </c>
      <c r="B19" s="22" t="s">
        <v>13385</v>
      </c>
      <c r="C19" s="28" t="str">
        <f>demo_comp_cct!C37&amp; " emp"</f>
        <v>Patrik Dahlman (comp 10035) emp</v>
      </c>
      <c r="D19" s="29" t="str">
        <f>"demo_parent_"&amp;_!A19</f>
        <v>demo_parent_10018</v>
      </c>
      <c r="E19" s="15"/>
      <c r="F19" s="21" t="str">
        <f ca="1">IF(E19="TRUE","",VLOOKUP(RANDBETWEEN(1,1041),namelist!$H:$I,2,0) &amp;" "&amp;RANDBETWEEN(1,100))</f>
        <v>Serafimergränd 9</v>
      </c>
      <c r="G19" s="22"/>
      <c r="H19" s="24">
        <f ca="1">IF(E19="TRUE","",VLOOKUP(RANDBETWEEN(1,9724),namelist!$R:$T,2,1))</f>
        <v>29632</v>
      </c>
      <c r="I19" s="21" t="str">
        <f ca="1">_xlfn.IFNA(VLOOKUP(H19,namelist!S:T,2,0),"")</f>
        <v xml:space="preserve">ÅHUS                </v>
      </c>
      <c r="J19" s="27" t="str">
        <f>_xlfn.IFNA(VLOOKUP(K19,res_countries!B:C,2,0),"")</f>
        <v>base.se</v>
      </c>
      <c r="K19" s="21" t="str">
        <f t="shared" si="0"/>
        <v>Sverige</v>
      </c>
      <c r="L19" s="19" t="str">
        <f t="shared" ca="1" si="1"/>
        <v>0368-78 08 45</v>
      </c>
      <c r="M19" s="21" t="str">
        <f t="shared" ca="1" si="2"/>
        <v>+46.76288920</v>
      </c>
      <c r="N19" s="21"/>
      <c r="O19" s="22" t="b">
        <f>FALSE()</f>
        <v>0</v>
      </c>
    </row>
    <row r="20" spans="1:15">
      <c r="A20" s="23" t="str">
        <f>"demo_emp_cct_"&amp;_!A37</f>
        <v>demo_emp_cct_10036</v>
      </c>
      <c r="B20" s="22" t="s">
        <v>13385</v>
      </c>
      <c r="C20" s="28" t="str">
        <f>demo_comp_cct!C38&amp; " emp"</f>
        <v>Lukas Söderblom (comp 10036) emp</v>
      </c>
      <c r="D20" s="29" t="str">
        <f>"demo_parent_"&amp;_!A20</f>
        <v>demo_parent_10019</v>
      </c>
      <c r="E20" s="15"/>
      <c r="F20" s="21" t="str">
        <f ca="1">IF(E20="TRUE","",VLOOKUP(RANDBETWEEN(1,1041),namelist!$H:$I,2,0) &amp;" "&amp;RANDBETWEEN(1,100))</f>
        <v>Södra Brobänken 82</v>
      </c>
      <c r="G20" s="22"/>
      <c r="H20" s="24">
        <f ca="1">IF(E20="TRUE","",VLOOKUP(RANDBETWEEN(1,9724),namelist!$R:$T,2,1))</f>
        <v>73436</v>
      </c>
      <c r="I20" s="21" t="str">
        <f ca="1">_xlfn.IFNA(VLOOKUP(H20,namelist!S:T,2,0),"")</f>
        <v xml:space="preserve">HALLSTAHAMMAR       </v>
      </c>
      <c r="J20" s="27" t="str">
        <f>_xlfn.IFNA(VLOOKUP(K20,res_countries!B:C,2,0),"")</f>
        <v>base.se</v>
      </c>
      <c r="K20" s="21" t="str">
        <f t="shared" si="0"/>
        <v>Sverige</v>
      </c>
      <c r="L20" s="19" t="str">
        <f t="shared" ca="1" si="1"/>
        <v>0064-33 53 93</v>
      </c>
      <c r="M20" s="21" t="str">
        <f t="shared" ca="1" si="2"/>
        <v>+46.77127552</v>
      </c>
      <c r="N20" s="21"/>
      <c r="O20" s="22" t="b">
        <f>FALSE()</f>
        <v>0</v>
      </c>
    </row>
    <row r="21" spans="1:15">
      <c r="A21" s="23" t="str">
        <f>"demo_emp_cct_"&amp;_!A38</f>
        <v>demo_emp_cct_10037</v>
      </c>
      <c r="B21" s="22" t="s">
        <v>13385</v>
      </c>
      <c r="C21" s="28" t="str">
        <f>demo_comp_cct!C39&amp; " emp"</f>
        <v>Disa Wilhelmsson (comp 10037) emp</v>
      </c>
      <c r="D21" s="29" t="str">
        <f>"demo_parent_"&amp;_!A21</f>
        <v>demo_parent_10020</v>
      </c>
      <c r="E21" s="15"/>
      <c r="F21" s="21" t="str">
        <f ca="1">IF(E21="TRUE","",VLOOKUP(RANDBETWEEN(1,1041),namelist!$H:$I,2,0) &amp;" "&amp;RANDBETWEEN(1,100))</f>
        <v>Greve Von Essens Väg 50</v>
      </c>
      <c r="G21" s="22"/>
      <c r="H21" s="24">
        <f ca="1">IF(E21="TRUE","",VLOOKUP(RANDBETWEEN(1,9724),namelist!$R:$T,2,1))</f>
        <v>77670</v>
      </c>
      <c r="I21" s="21" t="str">
        <f ca="1">_xlfn.IFNA(VLOOKUP(H21,namelist!S:T,2,0),"")</f>
        <v xml:space="preserve">VIKMANSHYTTAN       </v>
      </c>
      <c r="J21" s="27" t="str">
        <f>_xlfn.IFNA(VLOOKUP(K21,res_countries!B:C,2,0),"")</f>
        <v>base.se</v>
      </c>
      <c r="K21" s="21" t="str">
        <f t="shared" si="0"/>
        <v>Sverige</v>
      </c>
      <c r="L21" s="19" t="str">
        <f t="shared" ca="1" si="1"/>
        <v>0366-59 88 01</v>
      </c>
      <c r="M21" s="21" t="str">
        <f t="shared" ca="1" si="2"/>
        <v>+46.79506529</v>
      </c>
      <c r="N21" s="21"/>
      <c r="O21" s="22" t="b">
        <f>FALSE()</f>
        <v>0</v>
      </c>
    </row>
    <row r="22" spans="1:15">
      <c r="A22" s="23" t="str">
        <f>"demo_emp_cct_"&amp;_!A39</f>
        <v>demo_emp_cct_10038</v>
      </c>
      <c r="B22" s="22" t="s">
        <v>13385</v>
      </c>
      <c r="C22" s="28" t="str">
        <f>demo_comp_cct!C40&amp; " emp"</f>
        <v>Fritiof Lindholm (comp 10038) emp</v>
      </c>
      <c r="D22" s="29" t="str">
        <f>"demo_parent_"&amp;_!A22</f>
        <v>demo_parent_10021</v>
      </c>
      <c r="E22" s="15"/>
      <c r="F22" s="21" t="str">
        <f ca="1">IF(E22="TRUE","",VLOOKUP(RANDBETWEEN(1,1041),namelist!$H:$I,2,0) &amp;" "&amp;RANDBETWEEN(1,100))</f>
        <v>Kvarngatan 2</v>
      </c>
      <c r="G22" s="22"/>
      <c r="H22" s="24">
        <f ca="1">IF(E22="TRUE","",VLOOKUP(RANDBETWEEN(1,9724),namelist!$R:$T,2,1))</f>
        <v>77232</v>
      </c>
      <c r="I22" s="21" t="str">
        <f ca="1">_xlfn.IFNA(VLOOKUP(H22,namelist!S:T,2,0),"")</f>
        <v xml:space="preserve">GRÄNGESBERG         </v>
      </c>
      <c r="J22" s="27" t="str">
        <f>_xlfn.IFNA(VLOOKUP(K22,res_countries!B:C,2,0),"")</f>
        <v>base.se</v>
      </c>
      <c r="K22" s="21" t="str">
        <f t="shared" si="0"/>
        <v>Sverige</v>
      </c>
      <c r="L22" s="19" t="str">
        <f t="shared" ca="1" si="1"/>
        <v>0083-83 88 29</v>
      </c>
      <c r="M22" s="21" t="str">
        <f t="shared" ca="1" si="2"/>
        <v>+46.78957181</v>
      </c>
      <c r="N22" s="21"/>
      <c r="O22" s="22" t="b">
        <f>FALSE()</f>
        <v>0</v>
      </c>
    </row>
    <row r="23" spans="1:15">
      <c r="A23" s="23" t="str">
        <f>"demo_emp_cct_"&amp;_!A40</f>
        <v>demo_emp_cct_10039</v>
      </c>
      <c r="B23" s="22" t="s">
        <v>13385</v>
      </c>
      <c r="C23" s="28" t="str">
        <f>demo_comp_cct!C41&amp; " emp"</f>
        <v>Greta Von (comp 10039) emp</v>
      </c>
      <c r="D23" s="29" t="str">
        <f>"demo_parent_"&amp;_!A23</f>
        <v>demo_parent_10022</v>
      </c>
      <c r="E23" s="15"/>
      <c r="F23" s="21" t="str">
        <f ca="1">IF(E23="TRUE","",VLOOKUP(RANDBETWEEN(1,1041),namelist!$H:$I,2,0) &amp;" "&amp;RANDBETWEEN(1,100))</f>
        <v>Biblioteksgatan 11</v>
      </c>
      <c r="G23" s="22"/>
      <c r="H23" s="24">
        <f ca="1">IF(E23="TRUE","",VLOOKUP(RANDBETWEEN(1,9724),namelist!$R:$T,2,1))</f>
        <v>25731</v>
      </c>
      <c r="I23" s="21" t="str">
        <f ca="1">_xlfn.IFNA(VLOOKUP(H23,namelist!S:T,2,0),"")</f>
        <v xml:space="preserve">RYDEBÄCK            </v>
      </c>
      <c r="J23" s="27" t="str">
        <f>_xlfn.IFNA(VLOOKUP(K23,res_countries!B:C,2,0),"")</f>
        <v>base.se</v>
      </c>
      <c r="K23" s="21" t="str">
        <f t="shared" si="0"/>
        <v>Sverige</v>
      </c>
      <c r="L23" s="19" t="str">
        <f t="shared" ca="1" si="1"/>
        <v>0117-06 48 40</v>
      </c>
      <c r="M23" s="21" t="str">
        <f t="shared" ca="1" si="2"/>
        <v>+46.76718810</v>
      </c>
      <c r="N23" s="21"/>
      <c r="O23" s="22" t="b">
        <f>FALSE()</f>
        <v>0</v>
      </c>
    </row>
    <row r="24" spans="1:15">
      <c r="A24" s="23" t="str">
        <f>"demo_emp_cct_"&amp;_!A41</f>
        <v>demo_emp_cct_10040</v>
      </c>
      <c r="B24" s="22" t="s">
        <v>13385</v>
      </c>
      <c r="C24" s="28" t="str">
        <f>demo_comp_cct!C42&amp; " emp"</f>
        <v>Melisa Mattiasson (comp 10040) emp</v>
      </c>
      <c r="D24" s="29" t="str">
        <f>"demo_parent_"&amp;_!A24</f>
        <v>demo_parent_10023</v>
      </c>
      <c r="E24" s="15"/>
      <c r="F24" s="21" t="str">
        <f ca="1">IF(E24="TRUE","",VLOOKUP(RANDBETWEEN(1,1041),namelist!$H:$I,2,0) &amp;" "&amp;RANDBETWEEN(1,100))</f>
        <v>Kungsholms Strandstig 55</v>
      </c>
      <c r="G24" s="22"/>
      <c r="H24" s="24">
        <f ca="1">IF(E24="TRUE","",VLOOKUP(RANDBETWEEN(1,9724),namelist!$R:$T,2,1))</f>
        <v>18746</v>
      </c>
      <c r="I24" s="21" t="str">
        <f ca="1">_xlfn.IFNA(VLOOKUP(H24,namelist!S:T,2,0),"")</f>
        <v xml:space="preserve">TÄBY                </v>
      </c>
      <c r="J24" s="27" t="str">
        <f>_xlfn.IFNA(VLOOKUP(K24,res_countries!B:C,2,0),"")</f>
        <v>base.se</v>
      </c>
      <c r="K24" s="21" t="str">
        <f t="shared" si="0"/>
        <v>Sverige</v>
      </c>
      <c r="L24" s="19" t="str">
        <f t="shared" ca="1" si="1"/>
        <v>0265-45 57 95</v>
      </c>
      <c r="M24" s="21" t="str">
        <f t="shared" ca="1" si="2"/>
        <v>+46.71337326</v>
      </c>
      <c r="N24" s="21"/>
      <c r="O24" s="22" t="b">
        <f>FALSE()</f>
        <v>0</v>
      </c>
    </row>
    <row r="25" spans="1:15">
      <c r="A25" s="23" t="str">
        <f>"demo_emp_cct_"&amp;_!A42</f>
        <v>demo_emp_cct_10041</v>
      </c>
      <c r="B25" s="22" t="s">
        <v>13385</v>
      </c>
      <c r="C25" s="28" t="str">
        <f>demo_comp_cct!C43&amp; " emp"</f>
        <v>Amira Johansson (comp 10041) emp</v>
      </c>
      <c r="D25" s="29" t="str">
        <f>"demo_parent_"&amp;_!A25</f>
        <v>demo_parent_10024</v>
      </c>
      <c r="E25" s="15"/>
      <c r="F25" s="21" t="str">
        <f ca="1">IF(E25="TRUE","",VLOOKUP(RANDBETWEEN(1,1041),namelist!$H:$I,2,0) &amp;" "&amp;RANDBETWEEN(1,100))</f>
        <v>Sandbacksgatan 78</v>
      </c>
      <c r="G25" s="22"/>
      <c r="H25" s="24">
        <f ca="1">IF(E25="TRUE","",VLOOKUP(RANDBETWEEN(1,9724),namelist!$R:$T,2,1))</f>
        <v>43293</v>
      </c>
      <c r="I25" s="21" t="str">
        <f ca="1">_xlfn.IFNA(VLOOKUP(H25,namelist!S:T,2,0),"")</f>
        <v xml:space="preserve">VARBERG             </v>
      </c>
      <c r="J25" s="27" t="str">
        <f>_xlfn.IFNA(VLOOKUP(K25,res_countries!B:C,2,0),"")</f>
        <v>base.se</v>
      </c>
      <c r="K25" s="21" t="str">
        <f t="shared" si="0"/>
        <v>Sverige</v>
      </c>
      <c r="L25" s="19" t="str">
        <f t="shared" ca="1" si="1"/>
        <v>0946-20 95 95</v>
      </c>
      <c r="M25" s="21" t="str">
        <f t="shared" ca="1" si="2"/>
        <v>+46.72920981</v>
      </c>
      <c r="N25" s="21"/>
      <c r="O25" s="22" t="b">
        <f>FALSE()</f>
        <v>0</v>
      </c>
    </row>
    <row r="26" spans="1:15">
      <c r="A26" s="23" t="str">
        <f>"demo_emp_cct_"&amp;_!A43</f>
        <v>demo_emp_cct_10042</v>
      </c>
      <c r="B26" s="22" t="s">
        <v>13385</v>
      </c>
      <c r="C26" s="28" t="str">
        <f>demo_comp_cct!C44&amp; " emp"</f>
        <v>Lukas Kling (comp 10042) emp</v>
      </c>
      <c r="D26" s="29" t="str">
        <f>"demo_parent_"&amp;_!A26</f>
        <v>demo_parent_10025</v>
      </c>
      <c r="E26" s="15"/>
      <c r="F26" s="21" t="str">
        <f ca="1">IF(E26="TRUE","",VLOOKUP(RANDBETWEEN(1,1041),namelist!$H:$I,2,0) &amp;" "&amp;RANDBETWEEN(1,100))</f>
        <v>Styckjunkargatan 4</v>
      </c>
      <c r="G26" s="22"/>
      <c r="H26" s="24">
        <f ca="1">IF(E26="TRUE","",VLOOKUP(RANDBETWEEN(1,9724),namelist!$R:$T,2,1))</f>
        <v>13132</v>
      </c>
      <c r="I26" s="21" t="str">
        <f ca="1">_xlfn.IFNA(VLOOKUP(H26,namelist!S:T,2,0),"")</f>
        <v xml:space="preserve">NACKA               </v>
      </c>
      <c r="J26" s="27" t="str">
        <f>_xlfn.IFNA(VLOOKUP(K26,res_countries!B:C,2,0),"")</f>
        <v>base.se</v>
      </c>
      <c r="K26" s="21" t="str">
        <f t="shared" si="0"/>
        <v>Sverige</v>
      </c>
      <c r="L26" s="19" t="str">
        <f t="shared" ca="1" si="1"/>
        <v>0637-01 33 37</v>
      </c>
      <c r="M26" s="21" t="str">
        <f t="shared" ca="1" si="2"/>
        <v>+46.70979176</v>
      </c>
      <c r="N26" s="21"/>
      <c r="O26" s="22" t="b">
        <f>FALSE()</f>
        <v>0</v>
      </c>
    </row>
    <row r="27" spans="1:15">
      <c r="A27" s="23" t="str">
        <f>"demo_emp_cct_"&amp;_!A44</f>
        <v>demo_emp_cct_10043</v>
      </c>
      <c r="B27" s="22" t="s">
        <v>13385</v>
      </c>
      <c r="C27" s="28" t="str">
        <f>demo_comp_cct!C45&amp; " emp"</f>
        <v>Erik Berndtsson (comp 10043) emp</v>
      </c>
      <c r="D27" s="29" t="str">
        <f>"demo_parent_"&amp;_!A7</f>
        <v>demo_parent_10006</v>
      </c>
      <c r="E27" s="15"/>
      <c r="F27" s="21" t="str">
        <f ca="1">IF(E27="TRUE","",VLOOKUP(RANDBETWEEN(1,1041),namelist!$H:$I,2,0) &amp;" "&amp;RANDBETWEEN(1,100))</f>
        <v>Karlshällsvägen 96</v>
      </c>
      <c r="G27" s="22"/>
      <c r="H27" s="24">
        <f ca="1">IF(E27="TRUE","",VLOOKUP(RANDBETWEEN(1,9724),namelist!$R:$T,2,1))</f>
        <v>17557</v>
      </c>
      <c r="I27" s="21" t="str">
        <f ca="1">_xlfn.IFNA(VLOOKUP(H27,namelist!S:T,2,0),"")</f>
        <v xml:space="preserve">JÄRFÄLLA            </v>
      </c>
      <c r="J27" s="27" t="str">
        <f>_xlfn.IFNA(VLOOKUP(K27,res_countries!B:C,2,0),"")</f>
        <v>base.se</v>
      </c>
      <c r="K27" s="21" t="str">
        <f t="shared" si="0"/>
        <v>Sverige</v>
      </c>
      <c r="L27" s="19" t="str">
        <f t="shared" ca="1" si="1"/>
        <v>0187-32 84 73</v>
      </c>
      <c r="M27" s="21" t="str">
        <f t="shared" ca="1" si="2"/>
        <v>+46.71201280</v>
      </c>
      <c r="N27" s="21"/>
      <c r="O27" s="22" t="b">
        <f>FALSE()</f>
        <v>0</v>
      </c>
    </row>
    <row r="28" spans="1:15">
      <c r="A28" s="23" t="str">
        <f>"demo_emp_cct_"&amp;_!A45</f>
        <v>demo_emp_cct_10044</v>
      </c>
      <c r="B28" s="22" t="s">
        <v>13385</v>
      </c>
      <c r="C28" s="28" t="str">
        <f>demo_comp_cct!C46&amp; " emp"</f>
        <v>Elisabeth Vestling (comp 10044) emp</v>
      </c>
      <c r="D28" s="29" t="str">
        <f>"demo_parent_"&amp;_!A7</f>
        <v>demo_parent_10006</v>
      </c>
      <c r="E28" s="15"/>
      <c r="F28" s="21" t="str">
        <f ca="1">IF(E28="TRUE","",VLOOKUP(RANDBETWEEN(1,1041),namelist!$H:$I,2,0) &amp;" "&amp;RANDBETWEEN(1,100))</f>
        <v>Jutas Backe 4</v>
      </c>
      <c r="G28" s="22"/>
      <c r="H28" s="24">
        <f ca="1">IF(E28="TRUE","",VLOOKUP(RANDBETWEEN(1,9724),namelist!$R:$T,2,1))</f>
        <v>11360</v>
      </c>
      <c r="I28" s="21" t="str">
        <f ca="1">_xlfn.IFNA(VLOOKUP(H28,namelist!S:T,2,0),"")</f>
        <v xml:space="preserve">STOCKHOLM           </v>
      </c>
      <c r="J28" s="27" t="str">
        <f>_xlfn.IFNA(VLOOKUP(K28,res_countries!B:C,2,0),"")</f>
        <v>base.se</v>
      </c>
      <c r="K28" s="21" t="str">
        <f t="shared" si="0"/>
        <v>Sverige</v>
      </c>
      <c r="L28" s="19" t="str">
        <f t="shared" ca="1" si="1"/>
        <v>0188-07 28 40</v>
      </c>
      <c r="M28" s="21" t="str">
        <f t="shared" ca="1" si="2"/>
        <v>+46.71456688</v>
      </c>
      <c r="N28" s="21"/>
      <c r="O28" s="22" t="b">
        <f>FALSE()</f>
        <v>0</v>
      </c>
    </row>
    <row r="29" spans="1:15">
      <c r="A29" s="23" t="str">
        <f>"demo_emp_cct_"&amp;_!A46</f>
        <v>demo_emp_cct_10045</v>
      </c>
      <c r="B29" s="22" t="s">
        <v>13385</v>
      </c>
      <c r="C29" s="28" t="str">
        <f>demo_comp_cct!C47&amp; " emp"</f>
        <v>Dilara Widlund (comp 10045) emp</v>
      </c>
      <c r="D29" s="29" t="str">
        <f>"demo_parent_"&amp;_!A7</f>
        <v>demo_parent_10006</v>
      </c>
      <c r="E29" s="15"/>
      <c r="F29" s="21" t="str">
        <f ca="1">IF(E29="TRUE","",VLOOKUP(RANDBETWEEN(1,1041),namelist!$H:$I,2,0) &amp;" "&amp;RANDBETWEEN(1,100))</f>
        <v>Arbetargatan 38</v>
      </c>
      <c r="G29" s="22"/>
      <c r="H29" s="24">
        <f ca="1">IF(E29="TRUE","",VLOOKUP(RANDBETWEEN(1,9724),namelist!$R:$T,2,1))</f>
        <v>59014</v>
      </c>
      <c r="I29" s="21" t="str">
        <f ca="1">_xlfn.IFNA(VLOOKUP(H29,namelist!S:T,2,0),"")</f>
        <v xml:space="preserve">BOXHOLM             </v>
      </c>
      <c r="J29" s="27" t="str">
        <f>_xlfn.IFNA(VLOOKUP(K29,res_countries!B:C,2,0),"")</f>
        <v>base.se</v>
      </c>
      <c r="K29" s="21" t="str">
        <f t="shared" si="0"/>
        <v>Sverige</v>
      </c>
      <c r="L29" s="19" t="str">
        <f t="shared" ca="1" si="1"/>
        <v>0482-80 63 05</v>
      </c>
      <c r="M29" s="21" t="str">
        <f t="shared" ca="1" si="2"/>
        <v>+46.79269495</v>
      </c>
      <c r="N29" s="21"/>
      <c r="O29" s="22" t="b">
        <f>FALSE()</f>
        <v>0</v>
      </c>
    </row>
    <row r="30" spans="1:15">
      <c r="A30" s="23" t="str">
        <f>"demo_emp_cct_"&amp;_!A47</f>
        <v>demo_emp_cct_10046</v>
      </c>
      <c r="B30" s="22" t="s">
        <v>13385</v>
      </c>
      <c r="C30" s="28" t="str">
        <f>demo_comp_cct!C48&amp; " emp"</f>
        <v>Lage Vikberg (comp 10046) emp</v>
      </c>
      <c r="D30" s="30" t="str">
        <f>"demo_parent_"&amp;_!A8</f>
        <v>demo_parent_10007</v>
      </c>
      <c r="E30" s="15"/>
      <c r="F30" s="21" t="str">
        <f ca="1">IF(E30="TRUE","",VLOOKUP(RANDBETWEEN(1,1041),namelist!$H:$I,2,0) &amp;" "&amp;RANDBETWEEN(1,100))</f>
        <v>Löjtnantsgatan 26</v>
      </c>
      <c r="G30" s="22"/>
      <c r="H30" s="24">
        <f ca="1">IF(E30="TRUE","",VLOOKUP(RANDBETWEEN(1,9724),namelist!$R:$T,2,1))</f>
        <v>82894</v>
      </c>
      <c r="I30" s="21" t="str">
        <f ca="1">_xlfn.IFNA(VLOOKUP(H30,namelist!S:T,2,0),"")</f>
        <v xml:space="preserve">EDSBYN              </v>
      </c>
      <c r="J30" s="27" t="str">
        <f>_xlfn.IFNA(VLOOKUP(K30,res_countries!B:C,2,0),"")</f>
        <v>base.se</v>
      </c>
      <c r="K30" s="21" t="str">
        <f t="shared" si="0"/>
        <v>Sverige</v>
      </c>
      <c r="L30" s="19" t="str">
        <f t="shared" ca="1" si="1"/>
        <v>0870-08 11 71</v>
      </c>
      <c r="M30" s="21" t="str">
        <f t="shared" ca="1" si="2"/>
        <v>+46.78323439</v>
      </c>
      <c r="N30" s="21"/>
      <c r="O30" s="22" t="b">
        <f>FALSE()</f>
        <v>0</v>
      </c>
    </row>
    <row r="31" spans="1:15">
      <c r="A31" s="23" t="str">
        <f>"demo_emp_cct_"&amp;_!A48</f>
        <v>demo_emp_cct_10047</v>
      </c>
      <c r="B31" s="22" t="s">
        <v>13385</v>
      </c>
      <c r="C31" s="28" t="str">
        <f>demo_comp_cct!C49&amp; " emp"</f>
        <v>Viola Holmström (comp 10047) emp</v>
      </c>
      <c r="D31" s="30" t="str">
        <f>"demo_parent_"&amp;_!A8</f>
        <v>demo_parent_10007</v>
      </c>
      <c r="E31" s="15"/>
      <c r="F31" s="21" t="str">
        <f ca="1">IF(E31="TRUE","",VLOOKUP(RANDBETWEEN(1,1041),namelist!$H:$I,2,0) &amp;" "&amp;RANDBETWEEN(1,100))</f>
        <v>Villagatan 37</v>
      </c>
      <c r="G31" s="22"/>
      <c r="H31" s="24">
        <f ca="1">IF(E31="TRUE","",VLOOKUP(RANDBETWEEN(1,9724),namelist!$R:$T,2,1))</f>
        <v>30249</v>
      </c>
      <c r="I31" s="21" t="str">
        <f ca="1">_xlfn.IFNA(VLOOKUP(H31,namelist!S:T,2,0),"")</f>
        <v xml:space="preserve">HALMSTAD            </v>
      </c>
      <c r="J31" s="27" t="str">
        <f>_xlfn.IFNA(VLOOKUP(K31,res_countries!B:C,2,0),"")</f>
        <v>base.se</v>
      </c>
      <c r="K31" s="21" t="str">
        <f t="shared" si="0"/>
        <v>Sverige</v>
      </c>
      <c r="L31" s="19" t="str">
        <f t="shared" ca="1" si="1"/>
        <v>0857-89 19 90</v>
      </c>
      <c r="M31" s="21" t="str">
        <f t="shared" ca="1" si="2"/>
        <v>+46.70124262</v>
      </c>
      <c r="N31" s="21"/>
      <c r="O31" s="22" t="b">
        <f>FALSE()</f>
        <v>0</v>
      </c>
    </row>
    <row r="32" spans="1:15">
      <c r="A32" s="23" t="str">
        <f>"demo_emp_cct_"&amp;_!A49</f>
        <v>demo_emp_cct_10048</v>
      </c>
      <c r="B32" s="22" t="s">
        <v>13385</v>
      </c>
      <c r="C32" s="28" t="str">
        <f>demo_comp_cct!C50&amp; " emp"</f>
        <v>Charlie Modig (comp 10048) emp</v>
      </c>
      <c r="D32" s="30" t="str">
        <f>"demo_parent_"&amp;_!A8</f>
        <v>demo_parent_10007</v>
      </c>
      <c r="E32" s="15"/>
      <c r="F32" s="21" t="str">
        <f ca="1">IF(E32="TRUE","",VLOOKUP(RANDBETWEEN(1,1041),namelist!$H:$I,2,0) &amp;" "&amp;RANDBETWEEN(1,100))</f>
        <v>Tavastgatan 91</v>
      </c>
      <c r="G32" s="22"/>
      <c r="H32" s="24">
        <f ca="1">IF(E32="TRUE","",VLOOKUP(RANDBETWEEN(1,9724),namelist!$R:$T,2,1))</f>
        <v>23165</v>
      </c>
      <c r="I32" s="21" t="str">
        <f ca="1">_xlfn.IFNA(VLOOKUP(H32,namelist!S:T,2,0),"")</f>
        <v xml:space="preserve">TRELLEBORG          </v>
      </c>
      <c r="J32" s="27" t="str">
        <f>_xlfn.IFNA(VLOOKUP(K32,res_countries!B:C,2,0),"")</f>
        <v>base.se</v>
      </c>
      <c r="K32" s="21" t="str">
        <f t="shared" si="0"/>
        <v>Sverige</v>
      </c>
      <c r="L32" s="19" t="str">
        <f t="shared" ca="1" si="1"/>
        <v>0548-87 23 40</v>
      </c>
      <c r="M32" s="21" t="str">
        <f t="shared" ca="1" si="2"/>
        <v>+46.79942016</v>
      </c>
      <c r="N32" s="21"/>
      <c r="O32" s="22" t="b">
        <f>FALSE()</f>
        <v>0</v>
      </c>
    </row>
    <row r="33" spans="1:15">
      <c r="A33" s="23" t="str">
        <f>"demo_emp_cct_"&amp;_!A50</f>
        <v>demo_emp_cct_10049</v>
      </c>
      <c r="B33" s="22" t="s">
        <v>13385</v>
      </c>
      <c r="C33" s="28" t="str">
        <f>demo_comp_cct!C51&amp; " emp"</f>
        <v>Malte Klint (comp 10049) emp</v>
      </c>
      <c r="D33" s="30" t="str">
        <f>"demo_parent_"&amp;_!A8</f>
        <v>demo_parent_10007</v>
      </c>
      <c r="E33" s="15"/>
      <c r="F33" s="21" t="str">
        <f ca="1">IF(E33="TRUE","",VLOOKUP(RANDBETWEEN(1,1041),namelist!$H:$I,2,0) &amp;" "&amp;RANDBETWEEN(1,100))</f>
        <v>Nils Ericsons Plan 19</v>
      </c>
      <c r="G33" s="22"/>
      <c r="H33" s="24">
        <f ca="1">IF(E33="TRUE","",VLOOKUP(RANDBETWEEN(1,9724),namelist!$R:$T,2,1))</f>
        <v>59071</v>
      </c>
      <c r="I33" s="21" t="str">
        <f ca="1">_xlfn.IFNA(VLOOKUP(H33,namelist!S:T,2,0),"")</f>
        <v xml:space="preserve">LJUNGSBRO           </v>
      </c>
      <c r="J33" s="27" t="str">
        <f>_xlfn.IFNA(VLOOKUP(K33,res_countries!B:C,2,0),"")</f>
        <v>base.se</v>
      </c>
      <c r="K33" s="21" t="str">
        <f t="shared" si="0"/>
        <v>Sverige</v>
      </c>
      <c r="L33" s="19" t="str">
        <f t="shared" ca="1" si="1"/>
        <v>0728-12 53 50</v>
      </c>
      <c r="M33" s="21" t="str">
        <f t="shared" ca="1" si="2"/>
        <v>+46.73132242</v>
      </c>
      <c r="N33" s="21"/>
      <c r="O33" s="22" t="b">
        <f>FALSE()</f>
        <v>0</v>
      </c>
    </row>
    <row r="34" spans="1:15">
      <c r="A34" s="23" t="str">
        <f>"demo_emp_cct_"&amp;_!A51</f>
        <v>demo_emp_cct_10050</v>
      </c>
      <c r="B34" s="22" t="s">
        <v>13385</v>
      </c>
      <c r="C34" s="28" t="str">
        <f>demo_comp_cct!C52&amp; " emp"</f>
        <v>Melinda Hedblom (comp 10050) emp</v>
      </c>
      <c r="D34" s="30" t="str">
        <f>"demo_parent_"&amp;_!A8</f>
        <v>demo_parent_10007</v>
      </c>
      <c r="E34" s="15"/>
      <c r="F34" s="21" t="str">
        <f ca="1">IF(E34="TRUE","",VLOOKUP(RANDBETWEEN(1,1041),namelist!$H:$I,2,0) &amp;" "&amp;RANDBETWEEN(1,100))</f>
        <v>Långholmsbacken 26</v>
      </c>
      <c r="G34" s="22"/>
      <c r="H34" s="24">
        <f ca="1">IF(E34="TRUE","",VLOOKUP(RANDBETWEEN(1,9724),namelist!$R:$T,2,1))</f>
        <v>59019</v>
      </c>
      <c r="I34" s="21" t="str">
        <f ca="1">_xlfn.IFNA(VLOOKUP(H34,namelist!S:T,2,0),"")</f>
        <v xml:space="preserve">MANTORP             </v>
      </c>
      <c r="J34" s="27" t="str">
        <f>_xlfn.IFNA(VLOOKUP(K34,res_countries!B:C,2,0),"")</f>
        <v>base.se</v>
      </c>
      <c r="K34" s="21" t="str">
        <f t="shared" si="0"/>
        <v>Sverige</v>
      </c>
      <c r="L34" s="19" t="str">
        <f t="shared" ca="1" si="1"/>
        <v>0889-01 43 06</v>
      </c>
      <c r="M34" s="21" t="str">
        <f t="shared" ca="1" si="2"/>
        <v>+46.75636859</v>
      </c>
      <c r="N34" s="21"/>
      <c r="O34" s="22" t="b">
        <f>FALSE()</f>
        <v>0</v>
      </c>
    </row>
    <row r="35" spans="1:15">
      <c r="A35" s="23" t="str">
        <f>"demo_emp_cct_"&amp;_!A52</f>
        <v>demo_emp_cct_10051</v>
      </c>
      <c r="B35" s="22" t="s">
        <v>13385</v>
      </c>
      <c r="C35" s="28" t="str">
        <f>demo_comp_cct!C53&amp; " emp"</f>
        <v>Izabel Almström (comp 10051) emp</v>
      </c>
      <c r="D35" s="31" t="str">
        <f>"demo_parent_"&amp;_!A9</f>
        <v>demo_parent_10008</v>
      </c>
      <c r="E35" s="15"/>
      <c r="F35" s="21" t="str">
        <f ca="1">IF(E35="TRUE","",VLOOKUP(RANDBETWEEN(1,1041),namelist!$H:$I,2,0) &amp;" "&amp;RANDBETWEEN(1,100))</f>
        <v>Sankt Göransgatan 86</v>
      </c>
      <c r="G35" s="22"/>
      <c r="H35" s="24">
        <f ca="1">IF(E35="TRUE","",VLOOKUP(RANDBETWEEN(1,9724),namelist!$R:$T,2,1))</f>
        <v>14741</v>
      </c>
      <c r="I35" s="21" t="str">
        <f ca="1">_xlfn.IFNA(VLOOKUP(H35,namelist!S:T,2,0),"")</f>
        <v xml:space="preserve">TUMBA               </v>
      </c>
      <c r="J35" s="27" t="str">
        <f>_xlfn.IFNA(VLOOKUP(K35,res_countries!B:C,2,0),"")</f>
        <v>base.se</v>
      </c>
      <c r="K35" s="21" t="str">
        <f t="shared" si="0"/>
        <v>Sverige</v>
      </c>
      <c r="L35" s="19" t="str">
        <f t="shared" ca="1" si="1"/>
        <v>0181-01 28 76</v>
      </c>
      <c r="M35" s="21" t="str">
        <f t="shared" ca="1" si="2"/>
        <v>+46.73610682</v>
      </c>
      <c r="N35" s="21"/>
      <c r="O35" s="22" t="b">
        <f>FALSE()</f>
        <v>0</v>
      </c>
    </row>
    <row r="36" spans="1:15">
      <c r="A36" s="23" t="str">
        <f>"demo_emp_cct_"&amp;_!A53</f>
        <v>demo_emp_cct_10052</v>
      </c>
      <c r="B36" s="22" t="s">
        <v>13385</v>
      </c>
      <c r="C36" s="28" t="str">
        <f>demo_comp_cct!C54&amp; " emp"</f>
        <v>Miranda Ahlberg (comp 10052) emp</v>
      </c>
      <c r="D36" s="31" t="str">
        <f>"demo_parent_"&amp;_!A9</f>
        <v>demo_parent_10008</v>
      </c>
      <c r="E36" s="15"/>
      <c r="F36" s="21" t="str">
        <f ca="1">IF(E36="TRUE","",VLOOKUP(RANDBETWEEN(1,1041),namelist!$H:$I,2,0) &amp;" "&amp;RANDBETWEEN(1,100))</f>
        <v>Hildebergsvägen 15</v>
      </c>
      <c r="G36" s="22"/>
      <c r="H36" s="24">
        <f ca="1">IF(E36="TRUE","",VLOOKUP(RANDBETWEEN(1,9724),namelist!$R:$T,2,1))</f>
        <v>21458</v>
      </c>
      <c r="I36" s="21" t="str">
        <f ca="1">_xlfn.IFNA(VLOOKUP(H36,namelist!S:T,2,0),"")</f>
        <v xml:space="preserve">MALMÖ               </v>
      </c>
      <c r="J36" s="27" t="str">
        <f>_xlfn.IFNA(VLOOKUP(K36,res_countries!B:C,2,0),"")</f>
        <v>base.se</v>
      </c>
      <c r="K36" s="21" t="str">
        <f t="shared" si="0"/>
        <v>Sverige</v>
      </c>
      <c r="L36" s="19" t="str">
        <f t="shared" ca="1" si="1"/>
        <v>0564-50 63 54</v>
      </c>
      <c r="M36" s="21" t="str">
        <f t="shared" ca="1" si="2"/>
        <v>+46.71803229</v>
      </c>
      <c r="N36" s="21"/>
      <c r="O36" s="22" t="b">
        <f>FALSE()</f>
        <v>0</v>
      </c>
    </row>
    <row r="37" spans="1:15">
      <c r="A37" s="23" t="str">
        <f>"demo_emp_cct_"&amp;_!A54</f>
        <v>demo_emp_cct_10053</v>
      </c>
      <c r="B37" s="22" t="s">
        <v>13385</v>
      </c>
      <c r="C37" s="28" t="str">
        <f>demo_comp_cct!C55&amp; " emp"</f>
        <v>Ben Sjösten (comp 10053) emp</v>
      </c>
      <c r="D37" s="31" t="str">
        <f>"demo_parent_"&amp;_!A9</f>
        <v>demo_parent_10008</v>
      </c>
      <c r="E37" s="15"/>
      <c r="F37" s="21" t="str">
        <f ca="1">IF(E37="TRUE","",VLOOKUP(RANDBETWEEN(1,1041),namelist!$H:$I,2,0) &amp;" "&amp;RANDBETWEEN(1,100))</f>
        <v>Öregrundsgatan 57</v>
      </c>
      <c r="G37" s="22"/>
      <c r="H37" s="24">
        <f ca="1">IF(E37="TRUE","",VLOOKUP(RANDBETWEEN(1,9724),namelist!$R:$T,2,1))</f>
        <v>14734</v>
      </c>
      <c r="I37" s="21" t="str">
        <f ca="1">_xlfn.IFNA(VLOOKUP(H37,namelist!S:T,2,0),"")</f>
        <v xml:space="preserve">TUMBA               </v>
      </c>
      <c r="J37" s="27" t="str">
        <f>_xlfn.IFNA(VLOOKUP(K37,res_countries!B:C,2,0),"")</f>
        <v>base.se</v>
      </c>
      <c r="K37" s="21" t="str">
        <f t="shared" si="0"/>
        <v>Sverige</v>
      </c>
      <c r="L37" s="19" t="str">
        <f t="shared" ca="1" si="1"/>
        <v>0982-57 40 55</v>
      </c>
      <c r="M37" s="21" t="str">
        <f t="shared" ca="1" si="2"/>
        <v>+46.74303482</v>
      </c>
      <c r="N37" s="21"/>
      <c r="O37" s="22" t="b">
        <f>FALSE()</f>
        <v>0</v>
      </c>
    </row>
    <row r="38" spans="1:15">
      <c r="A38" s="23" t="str">
        <f>"demo_emp_cct_"&amp;_!A55</f>
        <v>demo_emp_cct_10054</v>
      </c>
      <c r="B38" s="22" t="s">
        <v>13385</v>
      </c>
      <c r="C38" s="28" t="str">
        <f>demo_comp_cct!C56&amp; " emp"</f>
        <v>Haley Hedström (comp 10054) emp</v>
      </c>
      <c r="D38" s="29" t="str">
        <f>"demo_parent_"&amp;_!A19</f>
        <v>demo_parent_10018</v>
      </c>
      <c r="E38" s="15"/>
      <c r="F38" s="21" t="str">
        <f ca="1">IF(E38="TRUE","",VLOOKUP(RANDBETWEEN(1,1041),namelist!$H:$I,2,0) &amp;" "&amp;RANDBETWEEN(1,100))</f>
        <v>Långholmsbacken 38</v>
      </c>
      <c r="G38" s="22"/>
      <c r="H38" s="24">
        <f ca="1">IF(E38="TRUE","",VLOOKUP(RANDBETWEEN(1,9724),namelist!$R:$T,2,1))</f>
        <v>16754</v>
      </c>
      <c r="I38" s="21" t="str">
        <f ca="1">_xlfn.IFNA(VLOOKUP(H38,namelist!S:T,2,0),"")</f>
        <v xml:space="preserve">BROMMA              </v>
      </c>
      <c r="J38" s="27" t="str">
        <f>_xlfn.IFNA(VLOOKUP(K38,res_countries!B:C,2,0),"")</f>
        <v>base.se</v>
      </c>
      <c r="K38" s="21" t="str">
        <f t="shared" si="0"/>
        <v>Sverige</v>
      </c>
      <c r="L38" s="19" t="str">
        <f t="shared" ca="1" si="1"/>
        <v>0157-81 38 78</v>
      </c>
      <c r="M38" s="21" t="str">
        <f t="shared" ca="1" si="2"/>
        <v>+46.76917433</v>
      </c>
      <c r="N38" s="21"/>
      <c r="O38" s="22" t="b">
        <f>FALSE()</f>
        <v>0</v>
      </c>
    </row>
    <row r="39" spans="1:15">
      <c r="A39" s="23" t="str">
        <f>"demo_emp_cct_"&amp;_!A56</f>
        <v>demo_emp_cct_10055</v>
      </c>
      <c r="B39" s="22" t="s">
        <v>13385</v>
      </c>
      <c r="C39" s="28" t="str">
        <f>demo_comp_cct!C57&amp; " emp"</f>
        <v>Mattis Zachrisson (comp 10055) emp</v>
      </c>
      <c r="D39" s="29" t="str">
        <f>"demo_parent_"&amp;_!A19</f>
        <v>demo_parent_10018</v>
      </c>
      <c r="E39" s="15"/>
      <c r="F39" s="21" t="str">
        <f ca="1">IF(E39="TRUE","",VLOOKUP(RANDBETWEEN(1,1041),namelist!$H:$I,2,0) &amp;" "&amp;RANDBETWEEN(1,100))</f>
        <v>Coldinutrappan 26</v>
      </c>
      <c r="G39" s="22"/>
      <c r="H39" s="24">
        <f ca="1">IF(E39="TRUE","",VLOOKUP(RANDBETWEEN(1,9724),namelist!$R:$T,2,1))</f>
        <v>17263</v>
      </c>
      <c r="I39" s="21" t="str">
        <f ca="1">_xlfn.IFNA(VLOOKUP(H39,namelist!S:T,2,0),"")</f>
        <v xml:space="preserve">SUNDBYBERG          </v>
      </c>
      <c r="J39" s="27" t="str">
        <f>_xlfn.IFNA(VLOOKUP(K39,res_countries!B:C,2,0),"")</f>
        <v>base.se</v>
      </c>
      <c r="K39" s="21" t="str">
        <f t="shared" si="0"/>
        <v>Sverige</v>
      </c>
      <c r="L39" s="19" t="str">
        <f t="shared" ca="1" si="1"/>
        <v>0314-03 51 39</v>
      </c>
      <c r="M39" s="21" t="str">
        <f t="shared" ca="1" si="2"/>
        <v>+46.78721291</v>
      </c>
      <c r="N39" s="21"/>
      <c r="O39" s="22" t="b">
        <f>FALSE()</f>
        <v>0</v>
      </c>
    </row>
    <row r="40" spans="1:15">
      <c r="A40" s="23" t="str">
        <f>"demo_emp_cct_"&amp;_!A57</f>
        <v>demo_emp_cct_10056</v>
      </c>
      <c r="B40" s="22" t="s">
        <v>13385</v>
      </c>
      <c r="C40" s="28" t="str">
        <f>demo_comp_cct!C58&amp; " emp"</f>
        <v>Ana Edström (comp 10056) emp</v>
      </c>
      <c r="D40" s="29" t="str">
        <f>"demo_parent_"&amp;_!A19</f>
        <v>demo_parent_10018</v>
      </c>
      <c r="E40" s="15"/>
      <c r="F40" s="21" t="str">
        <f ca="1">IF(E40="TRUE","",VLOOKUP(RANDBETWEEN(1,1041),namelist!$H:$I,2,0) &amp;" "&amp;RANDBETWEEN(1,100))</f>
        <v>Sannadalsvägen 10</v>
      </c>
      <c r="G40" s="22"/>
      <c r="H40" s="24">
        <f ca="1">IF(E40="TRUE","",VLOOKUP(RANDBETWEEN(1,9724),namelist!$R:$T,2,1))</f>
        <v>58647</v>
      </c>
      <c r="I40" s="21" t="str">
        <f ca="1">_xlfn.IFNA(VLOOKUP(H40,namelist!S:T,2,0),"")</f>
        <v xml:space="preserve">LINKÖPING           </v>
      </c>
      <c r="J40" s="27" t="str">
        <f>_xlfn.IFNA(VLOOKUP(K40,res_countries!B:C,2,0),"")</f>
        <v>base.se</v>
      </c>
      <c r="K40" s="21" t="str">
        <f t="shared" si="0"/>
        <v>Sverige</v>
      </c>
      <c r="L40" s="19" t="str">
        <f t="shared" ca="1" si="1"/>
        <v>0930-01 00 96</v>
      </c>
      <c r="M40" s="21" t="str">
        <f t="shared" ca="1" si="2"/>
        <v>+46.75959240</v>
      </c>
      <c r="N40" s="21"/>
      <c r="O40" s="22" t="b">
        <f>FALSE()</f>
        <v>0</v>
      </c>
    </row>
    <row r="41" spans="1:15">
      <c r="A41" s="23" t="str">
        <f>"demo_emp_cct_"&amp;_!A58</f>
        <v>demo_emp_cct_10057</v>
      </c>
      <c r="B41" s="22" t="s">
        <v>13385</v>
      </c>
      <c r="C41" s="28" t="str">
        <f>demo_comp_cct!C59&amp; " emp"</f>
        <v>Lennart Tuvesson (comp 10057) emp</v>
      </c>
      <c r="D41" s="29" t="str">
        <f>"demo_parent_"&amp;_!A19</f>
        <v>demo_parent_10018</v>
      </c>
      <c r="E41" s="15"/>
      <c r="F41" s="21" t="str">
        <f ca="1">IF(E41="TRUE","",VLOOKUP(RANDBETWEEN(1,1041),namelist!$H:$I,2,0) &amp;" "&amp;RANDBETWEEN(1,100))</f>
        <v>Gasverksvägen 25</v>
      </c>
      <c r="G41" s="22"/>
      <c r="H41" s="24">
        <f ca="1">IF(E41="TRUE","",VLOOKUP(RANDBETWEEN(1,9724),namelist!$R:$T,2,1))</f>
        <v>85731</v>
      </c>
      <c r="I41" s="21" t="str">
        <f ca="1">_xlfn.IFNA(VLOOKUP(H41,namelist!S:T,2,0),"")</f>
        <v xml:space="preserve">SUNDSVALL           </v>
      </c>
      <c r="J41" s="27" t="str">
        <f>_xlfn.IFNA(VLOOKUP(K41,res_countries!B:C,2,0),"")</f>
        <v>base.se</v>
      </c>
      <c r="K41" s="21" t="str">
        <f t="shared" si="0"/>
        <v>Sverige</v>
      </c>
      <c r="L41" s="19" t="str">
        <f t="shared" ca="1" si="1"/>
        <v>0919-91 80 26</v>
      </c>
      <c r="M41" s="21" t="str">
        <f t="shared" ca="1" si="2"/>
        <v>+46.70275571</v>
      </c>
      <c r="N41" s="21"/>
      <c r="O41" s="22" t="b">
        <f>FALSE()</f>
        <v>0</v>
      </c>
    </row>
    <row r="42" spans="1:15">
      <c r="A42" s="23" t="str">
        <f>"demo_emp_cct_"&amp;_!A59</f>
        <v>demo_emp_cct_10058</v>
      </c>
      <c r="B42" s="22" t="s">
        <v>13385</v>
      </c>
      <c r="C42" s="28" t="str">
        <f>demo_comp_cct!C60&amp; " emp"</f>
        <v>Mats Henriksson (comp 10058) emp</v>
      </c>
      <c r="D42" s="30" t="str">
        <f>"demo_parent_"&amp;_!A20</f>
        <v>demo_parent_10019</v>
      </c>
      <c r="E42" s="15"/>
      <c r="F42" s="21" t="str">
        <f ca="1">IF(E42="TRUE","",VLOOKUP(RANDBETWEEN(1,1041),namelist!$H:$I,2,0) &amp;" "&amp;RANDBETWEEN(1,100))</f>
        <v>Ryssviksvägen 23</v>
      </c>
      <c r="G42" s="22"/>
      <c r="H42" s="24">
        <f ca="1">IF(E42="TRUE","",VLOOKUP(RANDBETWEEN(1,9724),namelist!$R:$T,2,1))</f>
        <v>16445</v>
      </c>
      <c r="I42" s="21" t="str">
        <f ca="1">_xlfn.IFNA(VLOOKUP(H42,namelist!S:T,2,0),"")</f>
        <v xml:space="preserve">KISTA               </v>
      </c>
      <c r="J42" s="27" t="str">
        <f>_xlfn.IFNA(VLOOKUP(K42,res_countries!B:C,2,0),"")</f>
        <v>base.se</v>
      </c>
      <c r="K42" s="21" t="str">
        <f t="shared" si="0"/>
        <v>Sverige</v>
      </c>
      <c r="L42" s="19" t="str">
        <f t="shared" ca="1" si="1"/>
        <v>0248-01 54 64</v>
      </c>
      <c r="M42" s="21" t="str">
        <f t="shared" ca="1" si="2"/>
        <v>+46.70743637</v>
      </c>
      <c r="N42" s="21"/>
      <c r="O42" s="22" t="b">
        <f>FALSE()</f>
        <v>0</v>
      </c>
    </row>
    <row r="43" spans="1:15">
      <c r="A43" s="23" t="str">
        <f>"demo_emp_cct_"&amp;_!A60</f>
        <v>demo_emp_cct_10059</v>
      </c>
      <c r="B43" s="22" t="s">
        <v>13385</v>
      </c>
      <c r="C43" s="28" t="str">
        <f>demo_comp_cct!C61&amp; " emp"</f>
        <v>Moa Tjernström (comp 10059) emp</v>
      </c>
      <c r="D43" s="30" t="str">
        <f>"demo_parent_"&amp;_!A20</f>
        <v>demo_parent_10019</v>
      </c>
      <c r="E43" s="15"/>
      <c r="F43" s="21" t="str">
        <f ca="1">IF(E43="TRUE","",VLOOKUP(RANDBETWEEN(1,1041),namelist!$H:$I,2,0) &amp;" "&amp;RANDBETWEEN(1,100))</f>
        <v>Sandbacksgatan 81</v>
      </c>
      <c r="G43" s="22"/>
      <c r="H43" s="24">
        <f ca="1">IF(E43="TRUE","",VLOOKUP(RANDBETWEEN(1,9724),namelist!$R:$T,2,1))</f>
        <v>74294</v>
      </c>
      <c r="I43" s="21" t="str">
        <f ca="1">_xlfn.IFNA(VLOOKUP(H43,namelist!S:T,2,0),"")</f>
        <v xml:space="preserve">ÖSTHAMMAR           </v>
      </c>
      <c r="J43" s="27" t="str">
        <f>_xlfn.IFNA(VLOOKUP(K43,res_countries!B:C,2,0),"")</f>
        <v>base.se</v>
      </c>
      <c r="K43" s="21" t="str">
        <f t="shared" si="0"/>
        <v>Sverige</v>
      </c>
      <c r="L43" s="19" t="str">
        <f t="shared" ca="1" si="1"/>
        <v>0432-43 60 77</v>
      </c>
      <c r="M43" s="21" t="str">
        <f t="shared" ca="1" si="2"/>
        <v>+46.75459881</v>
      </c>
      <c r="N43" s="21"/>
      <c r="O43" s="22" t="b">
        <f>FALSE()</f>
        <v>0</v>
      </c>
    </row>
    <row r="44" spans="1:15">
      <c r="A44" s="23" t="str">
        <f>"demo_emp_cct_"&amp;_!A61</f>
        <v>demo_emp_cct_10060</v>
      </c>
      <c r="B44" s="22" t="s">
        <v>13385</v>
      </c>
      <c r="C44" s="28" t="str">
        <f>demo_comp_cct!C62&amp; " emp"</f>
        <v>Torgny Lorentzon (comp 10060) emp</v>
      </c>
      <c r="D44" s="30" t="str">
        <f>"demo_parent_"&amp;_!A20</f>
        <v>demo_parent_10019</v>
      </c>
      <c r="E44" s="15"/>
      <c r="F44" s="21" t="str">
        <f ca="1">IF(E44="TRUE","",VLOOKUP(RANDBETWEEN(1,1041),namelist!$H:$I,2,0) &amp;" "&amp;RANDBETWEEN(1,100))</f>
        <v>Högalids Kyrkväg 3</v>
      </c>
      <c r="G44" s="22"/>
      <c r="H44" s="24">
        <f ca="1">IF(E44="TRUE","",VLOOKUP(RANDBETWEEN(1,9724),namelist!$R:$T,2,1))</f>
        <v>61332</v>
      </c>
      <c r="I44" s="21" t="str">
        <f ca="1">_xlfn.IFNA(VLOOKUP(H44,namelist!S:T,2,0),"")</f>
        <v xml:space="preserve">OXELÖSUND           </v>
      </c>
      <c r="J44" s="27" t="str">
        <f>_xlfn.IFNA(VLOOKUP(K44,res_countries!B:C,2,0),"")</f>
        <v>base.se</v>
      </c>
      <c r="K44" s="21" t="str">
        <f t="shared" si="0"/>
        <v>Sverige</v>
      </c>
      <c r="L44" s="19" t="str">
        <f t="shared" ca="1" si="1"/>
        <v>0743-01 61 27</v>
      </c>
      <c r="M44" s="21" t="str">
        <f t="shared" ca="1" si="2"/>
        <v>+46.78671721</v>
      </c>
      <c r="N44" s="21"/>
      <c r="O44" s="22" t="b">
        <f>FALSE()</f>
        <v>0</v>
      </c>
    </row>
    <row r="45" spans="1:15">
      <c r="A45" s="23" t="str">
        <f>"demo_emp_cct_"&amp;_!A62</f>
        <v>demo_emp_cct_10061</v>
      </c>
      <c r="B45" s="22" t="s">
        <v>13385</v>
      </c>
      <c r="C45" s="28" t="str">
        <f>demo_comp_cct!C63&amp; " emp"</f>
        <v>Ariana Zetterberg (comp 10061) emp</v>
      </c>
      <c r="D45" s="30" t="str">
        <f>"demo_parent_"&amp;_!A20</f>
        <v>demo_parent_10019</v>
      </c>
      <c r="E45" s="15"/>
      <c r="F45" s="21" t="str">
        <f ca="1">IF(E45="TRUE","",VLOOKUP(RANDBETWEEN(1,1041),namelist!$H:$I,2,0) &amp;" "&amp;RANDBETWEEN(1,100))</f>
        <v>Pålsundsparken 56</v>
      </c>
      <c r="G45" s="22"/>
      <c r="H45" s="24">
        <f ca="1">IF(E45="TRUE","",VLOOKUP(RANDBETWEEN(1,9724),namelist!$R:$T,2,1))</f>
        <v>18156</v>
      </c>
      <c r="I45" s="21" t="str">
        <f ca="1">_xlfn.IFNA(VLOOKUP(H45,namelist!S:T,2,0),"")</f>
        <v xml:space="preserve">LIDINGÖ             </v>
      </c>
      <c r="J45" s="27" t="str">
        <f>_xlfn.IFNA(VLOOKUP(K45,res_countries!B:C,2,0),"")</f>
        <v>base.se</v>
      </c>
      <c r="K45" s="21" t="str">
        <f t="shared" si="0"/>
        <v>Sverige</v>
      </c>
      <c r="L45" s="19" t="str">
        <f t="shared" ca="1" si="1"/>
        <v>0624-10 38 09</v>
      </c>
      <c r="M45" s="21" t="str">
        <f t="shared" ca="1" si="2"/>
        <v>+46.78626506</v>
      </c>
      <c r="N45" s="21"/>
      <c r="O45" s="22" t="b">
        <f>FALSE()</f>
        <v>0</v>
      </c>
    </row>
    <row r="46" spans="1:15">
      <c r="A46" s="23" t="str">
        <f>"demo_emp_cct_"&amp;_!A63</f>
        <v>demo_emp_cct_10062</v>
      </c>
      <c r="B46" s="22" t="s">
        <v>13385</v>
      </c>
      <c r="C46" s="28" t="str">
        <f>demo_comp_cct!C64&amp; " emp"</f>
        <v>Vilhelmina Stenman (comp 10062) emp</v>
      </c>
      <c r="D46" s="30" t="str">
        <f>"demo_parent_"&amp;_!A20</f>
        <v>demo_parent_10019</v>
      </c>
      <c r="E46" s="15"/>
      <c r="F46" s="21" t="str">
        <f ca="1">IF(E46="TRUE","",VLOOKUP(RANDBETWEEN(1,1041),namelist!$H:$I,2,0) &amp;" "&amp;RANDBETWEEN(1,100))</f>
        <v>Beckholmen 57</v>
      </c>
      <c r="G46" s="22"/>
      <c r="H46" s="24">
        <f ca="1">IF(E46="TRUE","",VLOOKUP(RANDBETWEEN(1,9724),namelist!$R:$T,2,1))</f>
        <v>44343</v>
      </c>
      <c r="I46" s="21" t="str">
        <f ca="1">_xlfn.IFNA(VLOOKUP(H46,namelist!S:T,2,0),"")</f>
        <v xml:space="preserve">GRÅBO               </v>
      </c>
      <c r="J46" s="27" t="str">
        <f>_xlfn.IFNA(VLOOKUP(K46,res_countries!B:C,2,0),"")</f>
        <v>base.se</v>
      </c>
      <c r="K46" s="21" t="str">
        <f t="shared" si="0"/>
        <v>Sverige</v>
      </c>
      <c r="L46" s="19" t="str">
        <f t="shared" ca="1" si="1"/>
        <v>0182-37 86 62</v>
      </c>
      <c r="M46" s="21" t="str">
        <f t="shared" ca="1" si="2"/>
        <v>+46.74067137</v>
      </c>
      <c r="N46" s="21"/>
      <c r="O46" s="22" t="b">
        <f>FALSE()</f>
        <v>0</v>
      </c>
    </row>
    <row r="47" spans="1:15">
      <c r="A47" s="23" t="str">
        <f>"demo_emp_cct_"&amp;_!A64</f>
        <v>demo_emp_cct_10063</v>
      </c>
      <c r="B47" s="22" t="s">
        <v>13385</v>
      </c>
      <c r="C47" s="28" t="str">
        <f>demo_comp_cct!C65&amp; " emp"</f>
        <v>Denis Salomonsson (comp 10063) emp</v>
      </c>
      <c r="D47" s="31" t="str">
        <f>"demo_parent_"&amp;_!A21</f>
        <v>demo_parent_10020</v>
      </c>
      <c r="E47" s="15"/>
      <c r="F47" s="21" t="str">
        <f ca="1">IF(E47="TRUE","",VLOOKUP(RANDBETWEEN(1,1041),namelist!$H:$I,2,0) &amp;" "&amp;RANDBETWEEN(1,100))</f>
        <v>Alsnögatan 65</v>
      </c>
      <c r="G47" s="22"/>
      <c r="H47" s="24">
        <f ca="1">IF(E47="TRUE","",VLOOKUP(RANDBETWEEN(1,9724),namelist!$R:$T,2,1))</f>
        <v>94333</v>
      </c>
      <c r="I47" s="21" t="str">
        <f ca="1">_xlfn.IFNA(VLOOKUP(H47,namelist!S:T,2,0),"")</f>
        <v xml:space="preserve">ÖJEBYN              </v>
      </c>
      <c r="J47" s="27" t="str">
        <f>_xlfn.IFNA(VLOOKUP(K47,res_countries!B:C,2,0),"")</f>
        <v>base.se</v>
      </c>
      <c r="K47" s="21" t="str">
        <f t="shared" si="0"/>
        <v>Sverige</v>
      </c>
      <c r="L47" s="19" t="str">
        <f t="shared" ca="1" si="1"/>
        <v>0937-55 23 96</v>
      </c>
      <c r="M47" s="21" t="str">
        <f t="shared" ca="1" si="2"/>
        <v>+46.79588212</v>
      </c>
      <c r="N47" s="21"/>
      <c r="O47" s="22" t="b">
        <f>FALSE()</f>
        <v>0</v>
      </c>
    </row>
    <row r="48" spans="1:15">
      <c r="A48" s="23" t="str">
        <f>"demo_emp_cct_"&amp;_!A65</f>
        <v>demo_emp_cct_10064</v>
      </c>
      <c r="B48" s="22" t="s">
        <v>13385</v>
      </c>
      <c r="C48" s="28" t="str">
        <f>demo_comp_cct!C66&amp; " emp"</f>
        <v>Polly Viktorsson (comp 10064) emp</v>
      </c>
      <c r="D48" s="31" t="str">
        <f>"demo_parent_"&amp;_!A21</f>
        <v>demo_parent_10020</v>
      </c>
      <c r="E48" s="15"/>
      <c r="F48" s="21" t="str">
        <f ca="1">IF(E48="TRUE","",VLOOKUP(RANDBETWEEN(1,1041),namelist!$H:$I,2,0) &amp;" "&amp;RANDBETWEEN(1,100))</f>
        <v>Lejonstedts Gränd 35</v>
      </c>
      <c r="G48" s="22"/>
      <c r="H48" s="24">
        <f ca="1">IF(E48="TRUE","",VLOOKUP(RANDBETWEEN(1,9724),namelist!$R:$T,2,1))</f>
        <v>24792</v>
      </c>
      <c r="I48" s="21" t="str">
        <f ca="1">_xlfn.IFNA(VLOOKUP(H48,namelist!S:T,2,0),"")</f>
        <v xml:space="preserve">SÖDRA SANDBY        </v>
      </c>
      <c r="J48" s="27" t="str">
        <f>_xlfn.IFNA(VLOOKUP(K48,res_countries!B:C,2,0),"")</f>
        <v>base.se</v>
      </c>
      <c r="K48" s="21" t="str">
        <f t="shared" si="0"/>
        <v>Sverige</v>
      </c>
      <c r="L48" s="19" t="str">
        <f t="shared" ca="1" si="1"/>
        <v>0359-34 24 28</v>
      </c>
      <c r="M48" s="21" t="str">
        <f t="shared" ca="1" si="2"/>
        <v>+46.73942535</v>
      </c>
      <c r="N48" s="21"/>
      <c r="O48" s="22" t="b">
        <f>FALSE()</f>
        <v>0</v>
      </c>
    </row>
    <row r="49" spans="1:15">
      <c r="A49" s="23" t="str">
        <f>"demo_emp_cct_"&amp;_!A66</f>
        <v>demo_emp_cct_10065</v>
      </c>
      <c r="B49" s="22" t="s">
        <v>13385</v>
      </c>
      <c r="C49" s="28" t="str">
        <f>demo_comp_cct!C67&amp; " emp"</f>
        <v>Ebbe Sonesson (comp 10065) emp</v>
      </c>
      <c r="D49" s="31" t="str">
        <f>"demo_parent_"&amp;_!A21</f>
        <v>demo_parent_10020</v>
      </c>
      <c r="E49" s="15"/>
      <c r="F49" s="21" t="str">
        <f ca="1">IF(E49="TRUE","",VLOOKUP(RANDBETWEEN(1,1041),namelist!$H:$I,2,0) &amp;" "&amp;RANDBETWEEN(1,100))</f>
        <v>Laduviksvägen 71</v>
      </c>
      <c r="G49" s="22"/>
      <c r="H49" s="24">
        <f ca="1">IF(E49="TRUE","",VLOOKUP(RANDBETWEEN(1,9724),namelist!$R:$T,2,1))</f>
        <v>17065</v>
      </c>
      <c r="I49" s="21" t="str">
        <f ca="1">_xlfn.IFNA(VLOOKUP(H49,namelist!S:T,2,0),"")</f>
        <v xml:space="preserve">SOLNA               </v>
      </c>
      <c r="J49" s="27" t="str">
        <f>_xlfn.IFNA(VLOOKUP(K49,res_countries!B:C,2,0),"")</f>
        <v>base.se</v>
      </c>
      <c r="K49" s="21" t="str">
        <f t="shared" si="0"/>
        <v>Sverige</v>
      </c>
      <c r="L49" s="19" t="str">
        <f t="shared" ca="1" si="1"/>
        <v>0364-79 80 17</v>
      </c>
      <c r="M49" s="21" t="str">
        <f t="shared" ca="1" si="2"/>
        <v>+46.72006365</v>
      </c>
      <c r="N49" s="21"/>
      <c r="O49" s="22" t="b">
        <f>FALSE()</f>
        <v>0</v>
      </c>
    </row>
    <row r="50" spans="1:15">
      <c r="A50" s="23" t="str">
        <f>"demo_emp_cct_"&amp;_!A67</f>
        <v>demo_emp_cct_10066</v>
      </c>
      <c r="B50" s="22" t="s">
        <v>13385</v>
      </c>
      <c r="C50" s="28" t="str">
        <f>demo_comp_cct!C68&amp; " emp"</f>
        <v>Emeli Hjalmarsson (comp 10066) emp</v>
      </c>
      <c r="D50" s="29" t="str">
        <f>"demo_parent_"&amp;_!A31</f>
        <v>demo_parent_10030</v>
      </c>
      <c r="E50" s="15"/>
      <c r="F50" s="21" t="str">
        <f ca="1">IF(E50="TRUE","",VLOOKUP(RANDBETWEEN(1,1041),namelist!$H:$I,2,0) &amp;" "&amp;RANDBETWEEN(1,100))</f>
        <v>Ängskärsgatan 17</v>
      </c>
      <c r="G50" s="22"/>
      <c r="H50" s="24">
        <f ca="1">IF(E50="TRUE","",VLOOKUP(RANDBETWEEN(1,9724),namelist!$R:$T,2,1))</f>
        <v>23338</v>
      </c>
      <c r="I50" s="21" t="str">
        <f ca="1">_xlfn.IFNA(VLOOKUP(H50,namelist!S:T,2,0),"")</f>
        <v xml:space="preserve">SVEDALA             </v>
      </c>
      <c r="J50" s="27" t="str">
        <f>_xlfn.IFNA(VLOOKUP(K50,res_countries!B:C,2,0),"")</f>
        <v>base.se</v>
      </c>
      <c r="K50" s="21" t="str">
        <f t="shared" si="0"/>
        <v>Sverige</v>
      </c>
      <c r="L50" s="19" t="str">
        <f t="shared" ca="1" si="1"/>
        <v>0455-20 34 67</v>
      </c>
      <c r="M50" s="21" t="str">
        <f t="shared" ca="1" si="2"/>
        <v>+46.75767011</v>
      </c>
      <c r="N50" s="21"/>
      <c r="O50" s="22" t="b">
        <f>FALSE()</f>
        <v>0</v>
      </c>
    </row>
    <row r="51" spans="1:15">
      <c r="A51" s="23" t="str">
        <f>"demo_emp_cct_"&amp;_!A68</f>
        <v>demo_emp_cct_10067</v>
      </c>
      <c r="B51" s="22" t="s">
        <v>13385</v>
      </c>
      <c r="C51" s="28" t="str">
        <f>demo_comp_cct!C69&amp; " emp"</f>
        <v>Towa Moberg (comp 10067) emp</v>
      </c>
      <c r="D51" s="29" t="str">
        <f>"demo_parent_"&amp;_!A31</f>
        <v>demo_parent_10030</v>
      </c>
      <c r="E51" s="15"/>
      <c r="F51" s="21" t="str">
        <f ca="1">IF(E51="TRUE","",VLOOKUP(RANDBETWEEN(1,1041),namelist!$H:$I,2,0) &amp;" "&amp;RANDBETWEEN(1,100))</f>
        <v>Verkstadsgatan 77</v>
      </c>
      <c r="G51" s="22"/>
      <c r="H51" s="24">
        <f ca="1">IF(E51="TRUE","",VLOOKUP(RANDBETWEEN(1,9724),namelist!$R:$T,2,1))</f>
        <v>18645</v>
      </c>
      <c r="I51" s="21" t="str">
        <f ca="1">_xlfn.IFNA(VLOOKUP(H51,namelist!S:T,2,0),"")</f>
        <v xml:space="preserve">VALLENTUNA          </v>
      </c>
      <c r="J51" s="27" t="str">
        <f>_xlfn.IFNA(VLOOKUP(K51,res_countries!B:C,2,0),"")</f>
        <v>base.se</v>
      </c>
      <c r="K51" s="21" t="str">
        <f t="shared" si="0"/>
        <v>Sverige</v>
      </c>
      <c r="L51" s="19" t="str">
        <f t="shared" ca="1" si="1"/>
        <v>0928-90 85 46</v>
      </c>
      <c r="M51" s="21" t="str">
        <f t="shared" ca="1" si="2"/>
        <v>+46.72174452</v>
      </c>
      <c r="N51" s="21"/>
      <c r="O51" s="22" t="b">
        <f>FALSE()</f>
        <v>0</v>
      </c>
    </row>
    <row r="52" spans="1:15">
      <c r="A52" s="23" t="str">
        <f>"demo_emp_cct_"&amp;_!A69</f>
        <v>demo_emp_cct_10068</v>
      </c>
      <c r="B52" s="22" t="s">
        <v>13385</v>
      </c>
      <c r="C52" s="28" t="str">
        <f>demo_comp_cct!C70&amp; " emp"</f>
        <v>Didrik Näsström (comp 10068) emp</v>
      </c>
      <c r="D52" s="29" t="str">
        <f>"demo_parent_"&amp;_!A31</f>
        <v>demo_parent_10030</v>
      </c>
      <c r="E52" s="15"/>
      <c r="F52" s="21" t="str">
        <f ca="1">IF(E52="TRUE","",VLOOKUP(RANDBETWEEN(1,1041),namelist!$H:$I,2,0) &amp;" "&amp;RANDBETWEEN(1,100))</f>
        <v>Västerlånggatan 72</v>
      </c>
      <c r="G52" s="22"/>
      <c r="H52" s="24">
        <f ca="1">IF(E52="TRUE","",VLOOKUP(RANDBETWEEN(1,9724),namelist!$R:$T,2,1))</f>
        <v>82434</v>
      </c>
      <c r="I52" s="21" t="str">
        <f ca="1">_xlfn.IFNA(VLOOKUP(H52,namelist!S:T,2,0),"")</f>
        <v xml:space="preserve">HUDIKSVALL          </v>
      </c>
      <c r="J52" s="27" t="str">
        <f>_xlfn.IFNA(VLOOKUP(K52,res_countries!B:C,2,0),"")</f>
        <v>base.se</v>
      </c>
      <c r="K52" s="21" t="str">
        <f t="shared" si="0"/>
        <v>Sverige</v>
      </c>
      <c r="L52" s="19" t="str">
        <f t="shared" ca="1" si="1"/>
        <v>0464-53 40 81</v>
      </c>
      <c r="M52" s="21" t="str">
        <f t="shared" ca="1" si="2"/>
        <v>+46.78180951</v>
      </c>
      <c r="N52" s="21"/>
      <c r="O52" s="22" t="b">
        <f>FALSE()</f>
        <v>0</v>
      </c>
    </row>
    <row r="53" spans="1:15">
      <c r="A53" s="23" t="str">
        <f>"demo_emp_cct_"&amp;_!A70</f>
        <v>demo_emp_cct_10069</v>
      </c>
      <c r="B53" s="22" t="s">
        <v>13385</v>
      </c>
      <c r="C53" s="28" t="str">
        <f>demo_comp_cct!C71&amp; " emp"</f>
        <v>Ted Berglind (comp 10069) emp</v>
      </c>
      <c r="D53" s="29" t="str">
        <f>"demo_parent_"&amp;_!A31</f>
        <v>demo_parent_10030</v>
      </c>
      <c r="E53" s="15"/>
      <c r="F53" s="21" t="str">
        <f ca="1">IF(E53="TRUE","",VLOOKUP(RANDBETWEEN(1,1041),namelist!$H:$I,2,0) &amp;" "&amp;RANDBETWEEN(1,100))</f>
        <v>Barnängsgränd 71</v>
      </c>
      <c r="G53" s="22"/>
      <c r="H53" s="24">
        <f ca="1">IF(E53="TRUE","",VLOOKUP(RANDBETWEEN(1,9724),namelist!$R:$T,2,1))</f>
        <v>22241</v>
      </c>
      <c r="I53" s="21" t="str">
        <f ca="1">_xlfn.IFNA(VLOOKUP(H53,namelist!S:T,2,0),"")</f>
        <v xml:space="preserve">LUND                </v>
      </c>
      <c r="J53" s="27" t="str">
        <f>_xlfn.IFNA(VLOOKUP(K53,res_countries!B:C,2,0),"")</f>
        <v>base.se</v>
      </c>
      <c r="K53" s="21" t="str">
        <f t="shared" si="0"/>
        <v>Sverige</v>
      </c>
      <c r="L53" s="19" t="str">
        <f t="shared" ca="1" si="1"/>
        <v>0162-88 87 01</v>
      </c>
      <c r="M53" s="21" t="str">
        <f t="shared" ca="1" si="2"/>
        <v>+46.70721385</v>
      </c>
      <c r="N53" s="21"/>
      <c r="O53" s="22" t="b">
        <f>FALSE()</f>
        <v>0</v>
      </c>
    </row>
    <row r="54" spans="1:15">
      <c r="A54" s="23" t="str">
        <f>"demo_emp_cct_"&amp;_!A71</f>
        <v>demo_emp_cct_10070</v>
      </c>
      <c r="B54" s="22" t="s">
        <v>13385</v>
      </c>
      <c r="C54" s="28" t="str">
        <f>demo_comp_cct!C72&amp; " emp"</f>
        <v>Max Kihlberg (comp 10070) emp</v>
      </c>
      <c r="D54" s="30" t="str">
        <f>"demo_parent_"&amp;_!A32</f>
        <v>demo_parent_10031</v>
      </c>
      <c r="E54" s="15"/>
      <c r="F54" s="21" t="str">
        <f ca="1">IF(E54="TRUE","",VLOOKUP(RANDBETWEEN(1,1041),namelist!$H:$I,2,0) &amp;" "&amp;RANDBETWEEN(1,100))</f>
        <v>Drakens Gränd 56</v>
      </c>
      <c r="G54" s="22"/>
      <c r="H54" s="24">
        <f ca="1">IF(E54="TRUE","",VLOOKUP(RANDBETWEEN(1,9724),namelist!$R:$T,2,1))</f>
        <v>61013</v>
      </c>
      <c r="I54" s="21" t="str">
        <f ca="1">_xlfn.IFNA(VLOOKUP(H54,namelist!S:T,2,0),"")</f>
        <v xml:space="preserve">LOTORP              </v>
      </c>
      <c r="J54" s="27" t="str">
        <f>_xlfn.IFNA(VLOOKUP(K54,res_countries!B:C,2,0),"")</f>
        <v>base.se</v>
      </c>
      <c r="K54" s="21" t="str">
        <f t="shared" si="0"/>
        <v>Sverige</v>
      </c>
      <c r="L54" s="19" t="str">
        <f t="shared" ca="1" si="1"/>
        <v>0513-19 20 90</v>
      </c>
      <c r="M54" s="21" t="str">
        <f t="shared" ca="1" si="2"/>
        <v>+46.77064088</v>
      </c>
      <c r="N54" s="21"/>
      <c r="O54" s="22" t="b">
        <f>FALSE()</f>
        <v>0</v>
      </c>
    </row>
    <row r="55" spans="1:15">
      <c r="A55" s="23" t="str">
        <f>"demo_emp_cct_"&amp;_!A72</f>
        <v>demo_emp_cct_10071</v>
      </c>
      <c r="B55" s="22" t="s">
        <v>13385</v>
      </c>
      <c r="C55" s="28" t="str">
        <f>demo_comp_cct!C73&amp; " emp"</f>
        <v>Narin Norlin (comp 10071) emp</v>
      </c>
      <c r="D55" s="30" t="str">
        <f>"demo_parent_"&amp;_!A32</f>
        <v>demo_parent_10031</v>
      </c>
      <c r="E55" s="15"/>
      <c r="F55" s="21" t="str">
        <f ca="1">IF(E55="TRUE","",VLOOKUP(RANDBETWEEN(1,1041),namelist!$H:$I,2,0) &amp;" "&amp;RANDBETWEEN(1,100))</f>
        <v>Sjukhusbacken 38</v>
      </c>
      <c r="G55" s="22"/>
      <c r="H55" s="24">
        <f ca="1">IF(E55="TRUE","",VLOOKUP(RANDBETWEEN(1,9724),namelist!$R:$T,2,1))</f>
        <v>43433</v>
      </c>
      <c r="I55" s="21" t="str">
        <f ca="1">_xlfn.IFNA(VLOOKUP(H55,namelist!S:T,2,0),"")</f>
        <v xml:space="preserve">KUNGSBACKA          </v>
      </c>
      <c r="J55" s="27" t="str">
        <f>_xlfn.IFNA(VLOOKUP(K55,res_countries!B:C,2,0),"")</f>
        <v>base.se</v>
      </c>
      <c r="K55" s="21" t="str">
        <f t="shared" si="0"/>
        <v>Sverige</v>
      </c>
      <c r="L55" s="19" t="str">
        <f t="shared" ca="1" si="1"/>
        <v>0376-95 29 27</v>
      </c>
      <c r="M55" s="21" t="str">
        <f t="shared" ca="1" si="2"/>
        <v>+46.78072474</v>
      </c>
      <c r="N55" s="21"/>
      <c r="O55" s="22" t="b">
        <f>FALSE()</f>
        <v>0</v>
      </c>
    </row>
    <row r="56" spans="1:15">
      <c r="A56" s="23" t="str">
        <f>"demo_emp_cct_"&amp;_!A73</f>
        <v>demo_emp_cct_10072</v>
      </c>
      <c r="B56" s="22" t="s">
        <v>13385</v>
      </c>
      <c r="C56" s="28" t="str">
        <f>demo_comp_cct!C74&amp; " emp"</f>
        <v>Göran Tärnkvist (comp 10072) emp</v>
      </c>
      <c r="D56" s="30" t="str">
        <f>"demo_parent_"&amp;_!A32</f>
        <v>demo_parent_10031</v>
      </c>
      <c r="E56" s="15"/>
      <c r="F56" s="21" t="str">
        <f ca="1">IF(E56="TRUE","",VLOOKUP(RANDBETWEEN(1,1041),namelist!$H:$I,2,0) &amp;" "&amp;RANDBETWEEN(1,100))</f>
        <v>Vetegatan 87</v>
      </c>
      <c r="G56" s="22"/>
      <c r="H56" s="24">
        <f ca="1">IF(E56="TRUE","",VLOOKUP(RANDBETWEEN(1,9724),namelist!$R:$T,2,1))</f>
        <v>80251</v>
      </c>
      <c r="I56" s="21" t="str">
        <f ca="1">_xlfn.IFNA(VLOOKUP(H56,namelist!S:T,2,0),"")</f>
        <v xml:space="preserve">GÄVLE               </v>
      </c>
      <c r="J56" s="27" t="str">
        <f>_xlfn.IFNA(VLOOKUP(K56,res_countries!B:C,2,0),"")</f>
        <v>base.se</v>
      </c>
      <c r="K56" s="21" t="str">
        <f t="shared" si="0"/>
        <v>Sverige</v>
      </c>
      <c r="L56" s="19" t="str">
        <f t="shared" ca="1" si="1"/>
        <v>0497-15 50 06</v>
      </c>
      <c r="M56" s="21" t="str">
        <f t="shared" ca="1" si="2"/>
        <v>+46.71728663</v>
      </c>
      <c r="N56" s="21"/>
      <c r="O56" s="22" t="b">
        <f>FALSE()</f>
        <v>0</v>
      </c>
    </row>
    <row r="57" spans="1:15">
      <c r="A57" s="23" t="str">
        <f>"demo_emp_cct_"&amp;_!A74</f>
        <v>demo_emp_cct_10073</v>
      </c>
      <c r="B57" s="22" t="s">
        <v>13385</v>
      </c>
      <c r="C57" s="28" t="str">
        <f>demo_comp_cct!C75&amp; " emp"</f>
        <v>Moses Wallén (comp 10073) emp</v>
      </c>
      <c r="D57" s="30" t="str">
        <f>"demo_parent_"&amp;_!A32</f>
        <v>demo_parent_10031</v>
      </c>
      <c r="E57" s="15"/>
      <c r="F57" s="21" t="str">
        <f ca="1">IF(E57="TRUE","",VLOOKUP(RANDBETWEEN(1,1041),namelist!$H:$I,2,0) &amp;" "&amp;RANDBETWEEN(1,100))</f>
        <v>Baldersgatan 2</v>
      </c>
      <c r="G57" s="22"/>
      <c r="H57" s="24">
        <f ca="1">IF(E57="TRUE","",VLOOKUP(RANDBETWEEN(1,9724),namelist!$R:$T,2,1))</f>
        <v>13558</v>
      </c>
      <c r="I57" s="21" t="str">
        <f ca="1">_xlfn.IFNA(VLOOKUP(H57,namelist!S:T,2,0),"")</f>
        <v xml:space="preserve">TYRESÖ              </v>
      </c>
      <c r="J57" s="27" t="str">
        <f>_xlfn.IFNA(VLOOKUP(K57,res_countries!B:C,2,0),"")</f>
        <v>base.se</v>
      </c>
      <c r="K57" s="21" t="str">
        <f t="shared" si="0"/>
        <v>Sverige</v>
      </c>
      <c r="L57" s="19" t="str">
        <f t="shared" ca="1" si="1"/>
        <v>0386-96 49 75</v>
      </c>
      <c r="M57" s="21" t="str">
        <f t="shared" ca="1" si="2"/>
        <v>+46.77048659</v>
      </c>
      <c r="N57" s="21"/>
      <c r="O57" s="22" t="b">
        <f>FALSE()</f>
        <v>0</v>
      </c>
    </row>
    <row r="58" spans="1:15">
      <c r="A58" s="23" t="str">
        <f>"demo_emp_cct_"&amp;_!A75</f>
        <v>demo_emp_cct_10074</v>
      </c>
      <c r="B58" s="22" t="s">
        <v>13385</v>
      </c>
      <c r="C58" s="28" t="str">
        <f>demo_comp_cct!C76&amp; " emp"</f>
        <v>Winston Blomberg (comp 10074) emp</v>
      </c>
      <c r="D58" s="30" t="str">
        <f>"demo_parent_"&amp;_!A32</f>
        <v>demo_parent_10031</v>
      </c>
      <c r="E58" s="15"/>
      <c r="F58" s="21" t="str">
        <f ca="1">IF(E58="TRUE","",VLOOKUP(RANDBETWEEN(1,1041),namelist!$H:$I,2,0) &amp;" "&amp;RANDBETWEEN(1,100))</f>
        <v>Berzelii Park 5</v>
      </c>
      <c r="G58" s="22"/>
      <c r="H58" s="24">
        <f ca="1">IF(E58="TRUE","",VLOOKUP(RANDBETWEEN(1,9724),namelist!$R:$T,2,1))</f>
        <v>21466</v>
      </c>
      <c r="I58" s="21" t="str">
        <f ca="1">_xlfn.IFNA(VLOOKUP(H58,namelist!S:T,2,0),"")</f>
        <v xml:space="preserve">MALMÖ               </v>
      </c>
      <c r="J58" s="27" t="str">
        <f>_xlfn.IFNA(VLOOKUP(K58,res_countries!B:C,2,0),"")</f>
        <v>base.se</v>
      </c>
      <c r="K58" s="21" t="str">
        <f t="shared" si="0"/>
        <v>Sverige</v>
      </c>
      <c r="L58" s="19" t="str">
        <f t="shared" ca="1" si="1"/>
        <v>0923-15 72 83</v>
      </c>
      <c r="M58" s="21" t="str">
        <f t="shared" ca="1" si="2"/>
        <v>+46.77067582</v>
      </c>
      <c r="N58" s="21"/>
      <c r="O58" s="22" t="b">
        <f>FALSE()</f>
        <v>0</v>
      </c>
    </row>
    <row r="59" spans="1:15">
      <c r="A59" s="23" t="str">
        <f>"demo_emp_cct_"&amp;_!A76</f>
        <v>demo_emp_cct_10075</v>
      </c>
      <c r="B59" s="22" t="s">
        <v>13385</v>
      </c>
      <c r="C59" s="28" t="str">
        <f>demo_comp_cct!C77&amp; " emp"</f>
        <v>Adina Käck (comp 10075) emp</v>
      </c>
      <c r="D59" s="31" t="str">
        <f>"demo_parent_"&amp;_!A33</f>
        <v>demo_parent_10032</v>
      </c>
      <c r="E59" s="15"/>
      <c r="F59" s="21" t="str">
        <f ca="1">IF(E59="TRUE","",VLOOKUP(RANDBETWEEN(1,1041),namelist!$H:$I,2,0) &amp;" "&amp;RANDBETWEEN(1,100))</f>
        <v>Hovslagargatan 25</v>
      </c>
      <c r="G59" s="22"/>
      <c r="H59" s="24">
        <f ca="1">IF(E59="TRUE","",VLOOKUP(RANDBETWEEN(1,9724),namelist!$R:$T,2,1))</f>
        <v>93052</v>
      </c>
      <c r="I59" s="21" t="str">
        <f ca="1">_xlfn.IFNA(VLOOKUP(H59,namelist!S:T,2,0),"")</f>
        <v xml:space="preserve">FÄLLFORS            </v>
      </c>
      <c r="J59" s="27" t="str">
        <f>_xlfn.IFNA(VLOOKUP(K59,res_countries!B:C,2,0),"")</f>
        <v>base.se</v>
      </c>
      <c r="K59" s="21" t="str">
        <f t="shared" si="0"/>
        <v>Sverige</v>
      </c>
      <c r="L59" s="19" t="str">
        <f t="shared" ca="1" si="1"/>
        <v>0284-74 24 33</v>
      </c>
      <c r="M59" s="21" t="str">
        <f t="shared" ca="1" si="2"/>
        <v>+46.75342899</v>
      </c>
      <c r="N59" s="21"/>
      <c r="O59" s="22" t="b">
        <f>FALSE()</f>
        <v>0</v>
      </c>
    </row>
    <row r="60" spans="1:15">
      <c r="A60" s="23" t="str">
        <f>"demo_emp_cct_"&amp;_!A77</f>
        <v>demo_emp_cct_10076</v>
      </c>
      <c r="B60" s="22" t="s">
        <v>13385</v>
      </c>
      <c r="C60" s="28" t="str">
        <f>demo_comp_cct!C78&amp; " emp"</f>
        <v>Betty Källström (comp 10076) emp</v>
      </c>
      <c r="D60" s="31" t="str">
        <f>"demo_parent_"&amp;_!A33</f>
        <v>demo_parent_10032</v>
      </c>
      <c r="E60" s="15"/>
      <c r="F60" s="21" t="str">
        <f ca="1">IF(E60="TRUE","",VLOOKUP(RANDBETWEEN(1,1041),namelist!$H:$I,2,0) &amp;" "&amp;RANDBETWEEN(1,100))</f>
        <v>Tullvaktsvägen 21</v>
      </c>
      <c r="G60" s="22"/>
      <c r="H60" s="24">
        <f ca="1">IF(E60="TRUE","",VLOOKUP(RANDBETWEEN(1,9724),namelist!$R:$T,2,1))</f>
        <v>82133</v>
      </c>
      <c r="I60" s="21" t="str">
        <f ca="1">_xlfn.IFNA(VLOOKUP(H60,namelist!S:T,2,0),"")</f>
        <v xml:space="preserve">BOLLNÄS             </v>
      </c>
      <c r="J60" s="27" t="str">
        <f>_xlfn.IFNA(VLOOKUP(K60,res_countries!B:C,2,0),"")</f>
        <v>base.se</v>
      </c>
      <c r="K60" s="21" t="str">
        <f t="shared" si="0"/>
        <v>Sverige</v>
      </c>
      <c r="L60" s="19" t="str">
        <f t="shared" ca="1" si="1"/>
        <v>0883-53 34 95</v>
      </c>
      <c r="M60" s="21" t="str">
        <f t="shared" ca="1" si="2"/>
        <v>+46.75762711</v>
      </c>
      <c r="N60" s="21"/>
      <c r="O60" s="22" t="b">
        <f>FALSE()</f>
        <v>0</v>
      </c>
    </row>
    <row r="61" spans="1:15">
      <c r="A61" s="23" t="str">
        <f>"demo_emp_cct_"&amp;_!A78</f>
        <v>demo_emp_cct_10077</v>
      </c>
      <c r="B61" s="22" t="s">
        <v>13385</v>
      </c>
      <c r="C61" s="28" t="str">
        <f>demo_comp_cct!C79&amp; " emp"</f>
        <v>Angelina Sandberg (comp 10077) emp</v>
      </c>
      <c r="D61" s="31" t="str">
        <f>"demo_parent_"&amp;_!A33</f>
        <v>demo_parent_10032</v>
      </c>
      <c r="E61" s="15"/>
      <c r="F61" s="21" t="str">
        <f ca="1">IF(E61="TRUE","",VLOOKUP(RANDBETWEEN(1,1041),namelist!$H:$I,2,0) &amp;" "&amp;RANDBETWEEN(1,100))</f>
        <v>Lanforsvägen 76</v>
      </c>
      <c r="G61" s="22"/>
      <c r="H61" s="24">
        <f ca="1">IF(E61="TRUE","",VLOOKUP(RANDBETWEEN(1,9724),namelist!$R:$T,2,1))</f>
        <v>12633</v>
      </c>
      <c r="I61" s="21" t="str">
        <f ca="1">_xlfn.IFNA(VLOOKUP(H61,namelist!S:T,2,0),"")</f>
        <v xml:space="preserve">HÄGERSTEN           </v>
      </c>
      <c r="J61" s="27" t="str">
        <f>_xlfn.IFNA(VLOOKUP(K61,res_countries!B:C,2,0),"")</f>
        <v>base.se</v>
      </c>
      <c r="K61" s="21" t="str">
        <f t="shared" si="0"/>
        <v>Sverige</v>
      </c>
      <c r="L61" s="19" t="str">
        <f t="shared" ca="1" si="1"/>
        <v>0483-66 15 82</v>
      </c>
      <c r="M61" s="21" t="str">
        <f t="shared" ca="1" si="2"/>
        <v>+46.78379803</v>
      </c>
      <c r="N61" s="21"/>
      <c r="O61" s="22" t="b">
        <f>FALSE()</f>
        <v>0</v>
      </c>
    </row>
    <row r="62" spans="1:15">
      <c r="A62" s="23" t="str">
        <f>"demo_emp_cct_"&amp;_!A79</f>
        <v>demo_emp_cct_10078</v>
      </c>
      <c r="B62" s="22" t="s">
        <v>13385</v>
      </c>
      <c r="C62" s="28" t="str">
        <f>demo_comp_cct!C80&amp; " emp"</f>
        <v>Ben Vallgren (comp 10078) emp</v>
      </c>
      <c r="D62" s="29" t="str">
        <f>"demo_parent_"&amp;_!A43</f>
        <v>demo_parent_10042</v>
      </c>
      <c r="E62" s="15"/>
      <c r="F62" s="21" t="str">
        <f ca="1">IF(E62="TRUE","",VLOOKUP(RANDBETWEEN(1,1041),namelist!$H:$I,2,0) &amp;" "&amp;RANDBETWEEN(1,100))</f>
        <v>Lidingövägen 77</v>
      </c>
      <c r="G62" s="22"/>
      <c r="H62" s="24">
        <f ca="1">IF(E62="TRUE","",VLOOKUP(RANDBETWEEN(1,9724),namelist!$R:$T,2,1))</f>
        <v>41116</v>
      </c>
      <c r="I62" s="21" t="str">
        <f ca="1">_xlfn.IFNA(VLOOKUP(H62,namelist!S:T,2,0),"")</f>
        <v xml:space="preserve">GÖTEBORG            </v>
      </c>
      <c r="J62" s="27" t="str">
        <f>_xlfn.IFNA(VLOOKUP(K62,res_countries!B:C,2,0),"")</f>
        <v>base.se</v>
      </c>
      <c r="K62" s="21" t="str">
        <f t="shared" si="0"/>
        <v>Sverige</v>
      </c>
      <c r="L62" s="19" t="str">
        <f t="shared" ca="1" si="1"/>
        <v>0614-41 69 50</v>
      </c>
      <c r="M62" s="21" t="str">
        <f t="shared" ca="1" si="2"/>
        <v>+46.76444276</v>
      </c>
      <c r="N62" s="21"/>
      <c r="O62" s="22" t="b">
        <f>FALSE()</f>
        <v>0</v>
      </c>
    </row>
    <row r="63" spans="1:15">
      <c r="A63" s="23" t="str">
        <f>"demo_emp_cct_"&amp;_!A80</f>
        <v>demo_emp_cct_10079</v>
      </c>
      <c r="B63" s="22" t="s">
        <v>13385</v>
      </c>
      <c r="C63" s="28" t="str">
        <f>demo_comp_cct!C81&amp; " emp"</f>
        <v>Eliza Björnsson (comp 10079) emp</v>
      </c>
      <c r="D63" s="29" t="str">
        <f>"demo_parent_"&amp;_!A43</f>
        <v>demo_parent_10042</v>
      </c>
      <c r="E63" s="15"/>
      <c r="F63" s="21" t="str">
        <f ca="1">IF(E63="TRUE","",VLOOKUP(RANDBETWEEN(1,1041),namelist!$H:$I,2,0) &amp;" "&amp;RANDBETWEEN(1,100))</f>
        <v>Strömparterren 86</v>
      </c>
      <c r="G63" s="22"/>
      <c r="H63" s="24">
        <f ca="1">IF(E63="TRUE","",VLOOKUP(RANDBETWEEN(1,9724),namelist!$R:$T,2,1))</f>
        <v>11337</v>
      </c>
      <c r="I63" s="21" t="str">
        <f ca="1">_xlfn.IFNA(VLOOKUP(H63,namelist!S:T,2,0),"")</f>
        <v xml:space="preserve">STOCKHOLM           </v>
      </c>
      <c r="J63" s="27" t="str">
        <f>_xlfn.IFNA(VLOOKUP(K63,res_countries!B:C,2,0),"")</f>
        <v>base.se</v>
      </c>
      <c r="K63" s="21" t="str">
        <f t="shared" si="0"/>
        <v>Sverige</v>
      </c>
      <c r="L63" s="19" t="str">
        <f t="shared" ca="1" si="1"/>
        <v>0772-17 09 11</v>
      </c>
      <c r="M63" s="21" t="str">
        <f t="shared" ca="1" si="2"/>
        <v>+46.77313200</v>
      </c>
      <c r="N63" s="21"/>
      <c r="O63" s="22" t="b">
        <f>FALSE()</f>
        <v>0</v>
      </c>
    </row>
    <row r="64" spans="1:15">
      <c r="A64" s="23" t="str">
        <f>"demo_emp_cct_"&amp;_!A81</f>
        <v>demo_emp_cct_10080</v>
      </c>
      <c r="B64" s="22" t="s">
        <v>13385</v>
      </c>
      <c r="C64" s="28" t="str">
        <f>demo_comp_cct!C82&amp; " emp"</f>
        <v>Julian Nordmark (comp 10080) emp</v>
      </c>
      <c r="D64" s="29" t="str">
        <f>"demo_parent_"&amp;_!A43</f>
        <v>demo_parent_10042</v>
      </c>
      <c r="E64" s="15"/>
      <c r="F64" s="21" t="str">
        <f ca="1">IF(E64="TRUE","",VLOOKUP(RANDBETWEEN(1,1041),namelist!$H:$I,2,0) &amp;" "&amp;RANDBETWEEN(1,100))</f>
        <v>Karduansmakargatan 43</v>
      </c>
      <c r="G64" s="22"/>
      <c r="H64" s="24">
        <f ca="1">IF(E64="TRUE","",VLOOKUP(RANDBETWEEN(1,9724),namelist!$R:$T,2,1))</f>
        <v>84013</v>
      </c>
      <c r="I64" s="21" t="str">
        <f ca="1">_xlfn.IFNA(VLOOKUP(H64,namelist!S:T,2,0),"")</f>
        <v xml:space="preserve">TORPSHAMMAR         </v>
      </c>
      <c r="J64" s="27" t="str">
        <f>_xlfn.IFNA(VLOOKUP(K64,res_countries!B:C,2,0),"")</f>
        <v>base.se</v>
      </c>
      <c r="K64" s="21" t="str">
        <f t="shared" si="0"/>
        <v>Sverige</v>
      </c>
      <c r="L64" s="19" t="str">
        <f t="shared" ca="1" si="1"/>
        <v>0568-80 55 91</v>
      </c>
      <c r="M64" s="21" t="str">
        <f t="shared" ca="1" si="2"/>
        <v>+46.76719239</v>
      </c>
      <c r="N64" s="21"/>
      <c r="O64" s="22" t="b">
        <f>FALSE()</f>
        <v>0</v>
      </c>
    </row>
    <row r="65" spans="1:15">
      <c r="A65" s="23" t="str">
        <f>"demo_emp_cct_"&amp;_!A82</f>
        <v>demo_emp_cct_10081</v>
      </c>
      <c r="B65" s="22" t="s">
        <v>13385</v>
      </c>
      <c r="C65" s="28" t="str">
        <f>demo_comp_cct!C83&amp; " emp"</f>
        <v>Vega Vennberg (comp 10081) emp</v>
      </c>
      <c r="D65" s="29" t="str">
        <f>"demo_parent_"&amp;_!A43</f>
        <v>demo_parent_10042</v>
      </c>
      <c r="E65" s="15"/>
      <c r="F65" s="21" t="str">
        <f ca="1">IF(E65="TRUE","",VLOOKUP(RANDBETWEEN(1,1041),namelist!$H:$I,2,0) &amp;" "&amp;RANDBETWEEN(1,100))</f>
        <v>Frihamnsgatan 14</v>
      </c>
      <c r="G65" s="22"/>
      <c r="H65" s="24">
        <f ca="1">IF(E65="TRUE","",VLOOKUP(RANDBETWEEN(1,9724),namelist!$R:$T,2,1))</f>
        <v>12930</v>
      </c>
      <c r="I65" s="21" t="str">
        <f ca="1">_xlfn.IFNA(VLOOKUP(H65,namelist!S:T,2,0),"")</f>
        <v xml:space="preserve">HÄGERSTEN           </v>
      </c>
      <c r="J65" s="27" t="str">
        <f>_xlfn.IFNA(VLOOKUP(K65,res_countries!B:C,2,0),"")</f>
        <v>base.se</v>
      </c>
      <c r="K65" s="21" t="str">
        <f t="shared" si="0"/>
        <v>Sverige</v>
      </c>
      <c r="L65" s="19" t="str">
        <f t="shared" ca="1" si="1"/>
        <v>0659-60 87 51</v>
      </c>
      <c r="M65" s="21" t="str">
        <f t="shared" ca="1" si="2"/>
        <v>+46.74330360</v>
      </c>
      <c r="N65" s="21"/>
      <c r="O65" s="22" t="b">
        <f>FALSE()</f>
        <v>0</v>
      </c>
    </row>
    <row r="66" spans="1:15">
      <c r="A66" s="23" t="str">
        <f>"demo_emp_cct_"&amp;_!A83</f>
        <v>demo_emp_cct_10082</v>
      </c>
      <c r="B66" s="22" t="s">
        <v>13385</v>
      </c>
      <c r="C66" s="28" t="str">
        <f>demo_comp_cct!C84&amp; " emp"</f>
        <v>Rakel Mattsson (comp 10082) emp</v>
      </c>
      <c r="D66" s="30" t="str">
        <f>"demo_parent_"&amp;_!A44</f>
        <v>demo_parent_10043</v>
      </c>
      <c r="E66" s="15"/>
      <c r="F66" s="21" t="str">
        <f ca="1">IF(E66="TRUE","",VLOOKUP(RANDBETWEEN(1,1041),namelist!$H:$I,2,0) &amp;" "&amp;RANDBETWEEN(1,100))</f>
        <v>Munkbron 29</v>
      </c>
      <c r="G66" s="22"/>
      <c r="H66" s="24">
        <f ca="1">IF(E66="TRUE","",VLOOKUP(RANDBETWEEN(1,9724),namelist!$R:$T,2,1))</f>
        <v>12431</v>
      </c>
      <c r="I66" s="21" t="str">
        <f ca="1">_xlfn.IFNA(VLOOKUP(H66,namelist!S:T,2,0),"")</f>
        <v xml:space="preserve">BANDHAGEN           </v>
      </c>
      <c r="J66" s="27" t="str">
        <f>_xlfn.IFNA(VLOOKUP(K66,res_countries!B:C,2,0),"")</f>
        <v>base.se</v>
      </c>
      <c r="K66" s="21" t="str">
        <f t="shared" ref="K66:K129" si="3">IF(E66="TRUE","","Sverige")</f>
        <v>Sverige</v>
      </c>
      <c r="L66" s="19" t="str">
        <f t="shared" ref="L66:L129" ca="1" si="4">IF(E66="TRUE","", 0&amp;RANDBETWEEN(0,9)&amp;RANDBETWEEN(1,9)&amp;RANDBETWEEN(0,9)&amp;"-"&amp;RANDBETWEEN(0,9)&amp;RANDBETWEEN(0,9)&amp;" "&amp;RANDBETWEEN(0,9)&amp;RANDBETWEEN(0,9)&amp;" "&amp;RANDBETWEEN(0,9)&amp;RANDBETWEEN(0,9))</f>
        <v>0838-20 19 98</v>
      </c>
      <c r="M66" s="21" t="str">
        <f t="shared" ref="M66:M129" ca="1" si="5">IF(E66="TRUE","","+46.7"&amp;RANDBETWEEN(0,9)&amp;RANDBETWEEN(0,9)&amp;RANDBETWEEN(0,9)&amp;RANDBETWEEN(0,9)&amp;RANDBETWEEN(0,9)&amp;RANDBETWEEN(0,9)&amp;RANDBETWEEN(0,9))</f>
        <v>+46.79888386</v>
      </c>
      <c r="N66" s="21"/>
      <c r="O66" s="22" t="b">
        <f>FALSE()</f>
        <v>0</v>
      </c>
    </row>
    <row r="67" spans="1:15">
      <c r="A67" s="23" t="str">
        <f>"demo_emp_cct_"&amp;_!A84</f>
        <v>demo_emp_cct_10083</v>
      </c>
      <c r="B67" s="22" t="s">
        <v>13385</v>
      </c>
      <c r="C67" s="28" t="str">
        <f>demo_comp_cct!C85&amp; " emp"</f>
        <v>Romeo Ludvigsson (comp 10083) emp</v>
      </c>
      <c r="D67" s="30" t="str">
        <f>"demo_parent_"&amp;_!A44</f>
        <v>demo_parent_10043</v>
      </c>
      <c r="E67" s="15"/>
      <c r="F67" s="21" t="str">
        <f ca="1">IF(E67="TRUE","",VLOOKUP(RANDBETWEEN(1,1041),namelist!$H:$I,2,0) &amp;" "&amp;RANDBETWEEN(1,100))</f>
        <v>Planterhagsvägen 58</v>
      </c>
      <c r="G67" s="22"/>
      <c r="H67" s="24">
        <f ca="1">IF(E67="TRUE","",VLOOKUP(RANDBETWEEN(1,9724),namelist!$R:$T,2,1))</f>
        <v>74451</v>
      </c>
      <c r="I67" s="21" t="str">
        <f ca="1">_xlfn.IFNA(VLOOKUP(H67,namelist!S:T,2,0),"")</f>
        <v xml:space="preserve">MORGONGÅVA          </v>
      </c>
      <c r="J67" s="27" t="str">
        <f>_xlfn.IFNA(VLOOKUP(K67,res_countries!B:C,2,0),"")</f>
        <v>base.se</v>
      </c>
      <c r="K67" s="21" t="str">
        <f t="shared" si="3"/>
        <v>Sverige</v>
      </c>
      <c r="L67" s="19" t="str">
        <f t="shared" ca="1" si="4"/>
        <v>0518-67 20 43</v>
      </c>
      <c r="M67" s="21" t="str">
        <f t="shared" ca="1" si="5"/>
        <v>+46.73083152</v>
      </c>
      <c r="N67" s="21"/>
      <c r="O67" s="22" t="b">
        <f>FALSE()</f>
        <v>0</v>
      </c>
    </row>
    <row r="68" spans="1:15">
      <c r="A68" s="23" t="str">
        <f>"demo_emp_cct_"&amp;_!A85</f>
        <v>demo_emp_cct_10084</v>
      </c>
      <c r="B68" s="22" t="s">
        <v>13385</v>
      </c>
      <c r="C68" s="28" t="str">
        <f>demo_comp_cct!C86&amp; " emp"</f>
        <v>Mia Sandgren (comp 10084) emp</v>
      </c>
      <c r="D68" s="30" t="str">
        <f>"demo_parent_"&amp;_!A44</f>
        <v>demo_parent_10043</v>
      </c>
      <c r="E68" s="15"/>
      <c r="F68" s="21" t="str">
        <f ca="1">IF(E68="TRUE","",VLOOKUP(RANDBETWEEN(1,1041),namelist!$H:$I,2,0) &amp;" "&amp;RANDBETWEEN(1,100))</f>
        <v>Möregatan 34</v>
      </c>
      <c r="G68" s="22"/>
      <c r="H68" s="24">
        <f ca="1">IF(E68="TRUE","",VLOOKUP(RANDBETWEEN(1,9724),namelist!$R:$T,2,1))</f>
        <v>59331</v>
      </c>
      <c r="I68" s="21" t="str">
        <f ca="1">_xlfn.IFNA(VLOOKUP(H68,namelist!S:T,2,0),"")</f>
        <v xml:space="preserve">VÄSTERVIK           </v>
      </c>
      <c r="J68" s="27" t="str">
        <f>_xlfn.IFNA(VLOOKUP(K68,res_countries!B:C,2,0),"")</f>
        <v>base.se</v>
      </c>
      <c r="K68" s="21" t="str">
        <f t="shared" si="3"/>
        <v>Sverige</v>
      </c>
      <c r="L68" s="19" t="str">
        <f t="shared" ca="1" si="4"/>
        <v>0550-63 27 71</v>
      </c>
      <c r="M68" s="21" t="str">
        <f t="shared" ca="1" si="5"/>
        <v>+46.74717286</v>
      </c>
      <c r="N68" s="21"/>
      <c r="O68" s="22" t="b">
        <f>FALSE()</f>
        <v>0</v>
      </c>
    </row>
    <row r="69" spans="1:15">
      <c r="A69" s="23" t="str">
        <f>"demo_emp_cct_"&amp;_!A86</f>
        <v>demo_emp_cct_10085</v>
      </c>
      <c r="B69" s="22" t="s">
        <v>13385</v>
      </c>
      <c r="C69" s="28" t="str">
        <f>demo_comp_cct!C87&amp; " emp"</f>
        <v>Sasha Öhlund (comp 10085) emp</v>
      </c>
      <c r="D69" s="30" t="str">
        <f>"demo_parent_"&amp;_!A44</f>
        <v>demo_parent_10043</v>
      </c>
      <c r="E69" s="15"/>
      <c r="F69" s="21" t="str">
        <f ca="1">IF(E69="TRUE","",VLOOKUP(RANDBETWEEN(1,1041),namelist!$H:$I,2,0) &amp;" "&amp;RANDBETWEEN(1,100))</f>
        <v>Creutzgatan 100</v>
      </c>
      <c r="G69" s="22"/>
      <c r="H69" s="24">
        <f ca="1">IF(E69="TRUE","",VLOOKUP(RANDBETWEEN(1,9724),namelist!$R:$T,2,1))</f>
        <v>22592</v>
      </c>
      <c r="I69" s="21" t="str">
        <f ca="1">_xlfn.IFNA(VLOOKUP(H69,namelist!S:T,2,0),"")</f>
        <v xml:space="preserve">LUND                </v>
      </c>
      <c r="J69" s="27" t="str">
        <f>_xlfn.IFNA(VLOOKUP(K69,res_countries!B:C,2,0),"")</f>
        <v>base.se</v>
      </c>
      <c r="K69" s="21" t="str">
        <f t="shared" si="3"/>
        <v>Sverige</v>
      </c>
      <c r="L69" s="19" t="str">
        <f t="shared" ca="1" si="4"/>
        <v>0491-49 51 38</v>
      </c>
      <c r="M69" s="21" t="str">
        <f t="shared" ca="1" si="5"/>
        <v>+46.76009536</v>
      </c>
      <c r="N69" s="21"/>
      <c r="O69" s="22" t="b">
        <f>FALSE()</f>
        <v>0</v>
      </c>
    </row>
    <row r="70" spans="1:15">
      <c r="A70" s="23" t="str">
        <f>"demo_emp_cct_"&amp;_!A87</f>
        <v>demo_emp_cct_10086</v>
      </c>
      <c r="B70" s="22" t="s">
        <v>13385</v>
      </c>
      <c r="C70" s="28" t="str">
        <f>demo_comp_cct!C88&amp; " emp"</f>
        <v>Gudmar Julin (comp 10086) emp</v>
      </c>
      <c r="D70" s="30" t="str">
        <f>"demo_parent_"&amp;_!A44</f>
        <v>demo_parent_10043</v>
      </c>
      <c r="E70" s="15"/>
      <c r="F70" s="21" t="str">
        <f ca="1">IF(E70="TRUE","",VLOOKUP(RANDBETWEEN(1,1041),namelist!$H:$I,2,0) &amp;" "&amp;RANDBETWEEN(1,100))</f>
        <v>Kryssargatan 42</v>
      </c>
      <c r="G70" s="22"/>
      <c r="H70" s="24">
        <f ca="1">IF(E70="TRUE","",VLOOKUP(RANDBETWEEN(1,9724),namelist!$R:$T,2,1))</f>
        <v>78445</v>
      </c>
      <c r="I70" s="21" t="str">
        <f ca="1">_xlfn.IFNA(VLOOKUP(H70,namelist!S:T,2,0),"")</f>
        <v xml:space="preserve">BORLÄNGE            </v>
      </c>
      <c r="J70" s="27" t="str">
        <f>_xlfn.IFNA(VLOOKUP(K70,res_countries!B:C,2,0),"")</f>
        <v>base.se</v>
      </c>
      <c r="K70" s="21" t="str">
        <f t="shared" si="3"/>
        <v>Sverige</v>
      </c>
      <c r="L70" s="19" t="str">
        <f t="shared" ca="1" si="4"/>
        <v>0783-79 82 75</v>
      </c>
      <c r="M70" s="21" t="str">
        <f t="shared" ca="1" si="5"/>
        <v>+46.76587091</v>
      </c>
      <c r="N70" s="21"/>
      <c r="O70" s="22" t="b">
        <f>FALSE()</f>
        <v>0</v>
      </c>
    </row>
    <row r="71" spans="1:15">
      <c r="A71" s="23" t="str">
        <f>"demo_emp_cct_"&amp;_!A88</f>
        <v>demo_emp_cct_10087</v>
      </c>
      <c r="B71" s="22" t="s">
        <v>13385</v>
      </c>
      <c r="C71" s="28" t="str">
        <f>demo_comp_cct!C89&amp; " emp"</f>
        <v>Leandro Wickman (comp 10087) emp</v>
      </c>
      <c r="D71" s="31" t="str">
        <f>"demo_parent_"&amp;_!A45</f>
        <v>demo_parent_10044</v>
      </c>
      <c r="E71" s="15"/>
      <c r="F71" s="21" t="str">
        <f ca="1">IF(E71="TRUE","",VLOOKUP(RANDBETWEEN(1,1041),namelist!$H:$I,2,0) &amp;" "&amp;RANDBETWEEN(1,100))</f>
        <v>Fryxellsgatan 95</v>
      </c>
      <c r="G71" s="22"/>
      <c r="H71" s="24">
        <f ca="1">IF(E71="TRUE","",VLOOKUP(RANDBETWEEN(1,9724),namelist!$R:$T,2,1))</f>
        <v>82040</v>
      </c>
      <c r="I71" s="21" t="str">
        <f ca="1">_xlfn.IFNA(VLOOKUP(H71,namelist!S:T,2,0),"")</f>
        <v xml:space="preserve">JÄRVSÖ              </v>
      </c>
      <c r="J71" s="27" t="str">
        <f>_xlfn.IFNA(VLOOKUP(K71,res_countries!B:C,2,0),"")</f>
        <v>base.se</v>
      </c>
      <c r="K71" s="21" t="str">
        <f t="shared" si="3"/>
        <v>Sverige</v>
      </c>
      <c r="L71" s="19" t="str">
        <f t="shared" ca="1" si="4"/>
        <v>0560-98 66 44</v>
      </c>
      <c r="M71" s="21" t="str">
        <f t="shared" ca="1" si="5"/>
        <v>+46.72643246</v>
      </c>
      <c r="N71" s="21"/>
      <c r="O71" s="22" t="b">
        <f>FALSE()</f>
        <v>0</v>
      </c>
    </row>
    <row r="72" spans="1:15">
      <c r="A72" s="23" t="str">
        <f>"demo_emp_cct_"&amp;_!A89</f>
        <v>demo_emp_cct_10088</v>
      </c>
      <c r="B72" s="22" t="s">
        <v>13385</v>
      </c>
      <c r="C72" s="28" t="str">
        <f>demo_comp_cct!C90&amp; " emp"</f>
        <v>Madelen Källberg (comp 10088) emp</v>
      </c>
      <c r="D72" s="31" t="str">
        <f>"demo_parent_"&amp;_!A45</f>
        <v>demo_parent_10044</v>
      </c>
      <c r="E72" s="15"/>
      <c r="F72" s="21" t="str">
        <f ca="1">IF(E72="TRUE","",VLOOKUP(RANDBETWEEN(1,1041),namelist!$H:$I,2,0) &amp;" "&amp;RANDBETWEEN(1,100))</f>
        <v>P O Hallmans Gata 79</v>
      </c>
      <c r="G72" s="22"/>
      <c r="H72" s="24">
        <f ca="1">IF(E72="TRUE","",VLOOKUP(RANDBETWEEN(1,9724),namelist!$R:$T,2,1))</f>
        <v>62248</v>
      </c>
      <c r="I72" s="21" t="str">
        <f ca="1">_xlfn.IFNA(VLOOKUP(H72,namelist!S:T,2,0),"")</f>
        <v xml:space="preserve">ROMAKLOSTER         </v>
      </c>
      <c r="J72" s="27" t="str">
        <f>_xlfn.IFNA(VLOOKUP(K72,res_countries!B:C,2,0),"")</f>
        <v>base.se</v>
      </c>
      <c r="K72" s="21" t="str">
        <f t="shared" si="3"/>
        <v>Sverige</v>
      </c>
      <c r="L72" s="19" t="str">
        <f t="shared" ca="1" si="4"/>
        <v>0183-68 73 01</v>
      </c>
      <c r="M72" s="21" t="str">
        <f t="shared" ca="1" si="5"/>
        <v>+46.73794012</v>
      </c>
      <c r="N72" s="21"/>
      <c r="O72" s="22" t="b">
        <f>FALSE()</f>
        <v>0</v>
      </c>
    </row>
    <row r="73" spans="1:15">
      <c r="A73" s="23" t="str">
        <f>"demo_emp_cct_"&amp;_!A90</f>
        <v>demo_emp_cct_10089</v>
      </c>
      <c r="B73" s="22" t="s">
        <v>13385</v>
      </c>
      <c r="C73" s="28" t="str">
        <f>demo_comp_cct!C91&amp; " emp"</f>
        <v>Lava Oskarsson (comp 10089) emp</v>
      </c>
      <c r="D73" s="31" t="str">
        <f>"demo_parent_"&amp;_!A45</f>
        <v>demo_parent_10044</v>
      </c>
      <c r="E73" s="15"/>
      <c r="F73" s="21" t="str">
        <f ca="1">IF(E73="TRUE","",VLOOKUP(RANDBETWEEN(1,1041),namelist!$H:$I,2,0) &amp;" "&amp;RANDBETWEEN(1,100))</f>
        <v>Ängskärsgatan 92</v>
      </c>
      <c r="G73" s="22"/>
      <c r="H73" s="24">
        <f ca="1">IF(E73="TRUE","",VLOOKUP(RANDBETWEEN(1,9724),namelist!$R:$T,2,1))</f>
        <v>11642</v>
      </c>
      <c r="I73" s="21" t="str">
        <f ca="1">_xlfn.IFNA(VLOOKUP(H73,namelist!S:T,2,0),"")</f>
        <v xml:space="preserve">STOCKHOLM           </v>
      </c>
      <c r="J73" s="27" t="str">
        <f>_xlfn.IFNA(VLOOKUP(K73,res_countries!B:C,2,0),"")</f>
        <v>base.se</v>
      </c>
      <c r="K73" s="21" t="str">
        <f t="shared" si="3"/>
        <v>Sverige</v>
      </c>
      <c r="L73" s="19" t="str">
        <f t="shared" ca="1" si="4"/>
        <v>0970-59 44 22</v>
      </c>
      <c r="M73" s="21" t="str">
        <f t="shared" ca="1" si="5"/>
        <v>+46.76946630</v>
      </c>
      <c r="N73" s="21"/>
      <c r="O73" s="22" t="b">
        <f>FALSE()</f>
        <v>0</v>
      </c>
    </row>
    <row r="74" spans="1:15">
      <c r="A74" s="23" t="str">
        <f>"demo_emp_cct_"&amp;_!A91</f>
        <v>demo_emp_cct_10090</v>
      </c>
      <c r="B74" s="22" t="s">
        <v>13385</v>
      </c>
      <c r="C74" s="28" t="str">
        <f>demo_comp_cct!C92&amp; " emp"</f>
        <v>Markus Ivarsson (comp 10090) emp</v>
      </c>
      <c r="D74" s="29" t="str">
        <f>"demo_parent_"&amp;_!A55</f>
        <v>demo_parent_10054</v>
      </c>
      <c r="E74" s="15"/>
      <c r="F74" s="21" t="str">
        <f ca="1">IF(E74="TRUE","",VLOOKUP(RANDBETWEEN(1,1041),namelist!$H:$I,2,0) &amp;" "&amp;RANDBETWEEN(1,100))</f>
        <v>Skeppsmäklargatan 32</v>
      </c>
      <c r="G74" s="22"/>
      <c r="H74" s="24">
        <f ca="1">IF(E74="TRUE","",VLOOKUP(RANDBETWEEN(1,9724),namelist!$R:$T,2,1))</f>
        <v>51570</v>
      </c>
      <c r="I74" s="21" t="str">
        <f ca="1">_xlfn.IFNA(VLOOKUP(H74,namelist!S:T,2,0),"")</f>
        <v xml:space="preserve">RYDBOHOLM           </v>
      </c>
      <c r="J74" s="27" t="str">
        <f>_xlfn.IFNA(VLOOKUP(K74,res_countries!B:C,2,0),"")</f>
        <v>base.se</v>
      </c>
      <c r="K74" s="21" t="str">
        <f t="shared" si="3"/>
        <v>Sverige</v>
      </c>
      <c r="L74" s="19" t="str">
        <f t="shared" ca="1" si="4"/>
        <v>0129-57 89 96</v>
      </c>
      <c r="M74" s="21" t="str">
        <f t="shared" ca="1" si="5"/>
        <v>+46.72763955</v>
      </c>
      <c r="N74" s="21"/>
      <c r="O74" s="22" t="b">
        <f>FALSE()</f>
        <v>0</v>
      </c>
    </row>
    <row r="75" spans="1:15">
      <c r="A75" s="23" t="str">
        <f>"demo_emp_cct_"&amp;_!A92</f>
        <v>demo_emp_cct_10091</v>
      </c>
      <c r="B75" s="22" t="s">
        <v>13385</v>
      </c>
      <c r="C75" s="28" t="str">
        <f>demo_comp_cct!C93&amp; " emp"</f>
        <v>Ylva Hagelin (comp 10091) emp</v>
      </c>
      <c r="D75" s="29" t="str">
        <f>"demo_parent_"&amp;_!A55</f>
        <v>demo_parent_10054</v>
      </c>
      <c r="E75" s="15"/>
      <c r="F75" s="21" t="str">
        <f ca="1">IF(E75="TRUE","",VLOOKUP(RANDBETWEEN(1,1041),namelist!$H:$I,2,0) &amp;" "&amp;RANDBETWEEN(1,100))</f>
        <v>Fartygsgatan 27</v>
      </c>
      <c r="G75" s="22"/>
      <c r="H75" s="24">
        <f ca="1">IF(E75="TRUE","",VLOOKUP(RANDBETWEEN(1,9724),namelist!$R:$T,2,1))</f>
        <v>27595</v>
      </c>
      <c r="I75" s="21" t="str">
        <f ca="1">_xlfn.IFNA(VLOOKUP(H75,namelist!S:T,2,0),"")</f>
        <v xml:space="preserve">SJÖBO               </v>
      </c>
      <c r="J75" s="27" t="str">
        <f>_xlfn.IFNA(VLOOKUP(K75,res_countries!B:C,2,0),"")</f>
        <v>base.se</v>
      </c>
      <c r="K75" s="21" t="str">
        <f t="shared" si="3"/>
        <v>Sverige</v>
      </c>
      <c r="L75" s="19" t="str">
        <f t="shared" ca="1" si="4"/>
        <v>0436-12 99 63</v>
      </c>
      <c r="M75" s="21" t="str">
        <f t="shared" ca="1" si="5"/>
        <v>+46.71661432</v>
      </c>
      <c r="N75" s="21"/>
      <c r="O75" s="22" t="b">
        <f>FALSE()</f>
        <v>0</v>
      </c>
    </row>
    <row r="76" spans="1:15">
      <c r="A76" s="23" t="str">
        <f>"demo_emp_cct_"&amp;_!A93</f>
        <v>demo_emp_cct_10092</v>
      </c>
      <c r="B76" s="22" t="s">
        <v>13385</v>
      </c>
      <c r="C76" s="28" t="str">
        <f>demo_comp_cct!C94&amp; " emp"</f>
        <v>Lage Söderberg (comp 10092) emp</v>
      </c>
      <c r="D76" s="29" t="str">
        <f>"demo_parent_"&amp;_!A55</f>
        <v>demo_parent_10054</v>
      </c>
      <c r="E76" s="15"/>
      <c r="F76" s="21" t="str">
        <f ca="1">IF(E76="TRUE","",VLOOKUP(RANDBETWEEN(1,1041),namelist!$H:$I,2,0) &amp;" "&amp;RANDBETWEEN(1,100))</f>
        <v>Kolmårdsgränd 89</v>
      </c>
      <c r="G76" s="22"/>
      <c r="H76" s="24">
        <f ca="1">IF(E76="TRUE","",VLOOKUP(RANDBETWEEN(1,9724),namelist!$R:$T,2,1))</f>
        <v>95692</v>
      </c>
      <c r="I76" s="21" t="str">
        <f ca="1">_xlfn.IFNA(VLOOKUP(H76,namelist!S:T,2,0),"")</f>
        <v xml:space="preserve">ÖVERKALIX           </v>
      </c>
      <c r="J76" s="27" t="str">
        <f>_xlfn.IFNA(VLOOKUP(K76,res_countries!B:C,2,0),"")</f>
        <v>base.se</v>
      </c>
      <c r="K76" s="21" t="str">
        <f t="shared" si="3"/>
        <v>Sverige</v>
      </c>
      <c r="L76" s="19" t="str">
        <f t="shared" ca="1" si="4"/>
        <v>0950-52 47 71</v>
      </c>
      <c r="M76" s="21" t="str">
        <f t="shared" ca="1" si="5"/>
        <v>+46.70537985</v>
      </c>
      <c r="N76" s="21"/>
      <c r="O76" s="22" t="b">
        <f>FALSE()</f>
        <v>0</v>
      </c>
    </row>
    <row r="77" spans="1:15">
      <c r="A77" s="23" t="str">
        <f>"demo_emp_cct_"&amp;_!A94</f>
        <v>demo_emp_cct_10093</v>
      </c>
      <c r="B77" s="22" t="s">
        <v>13385</v>
      </c>
      <c r="C77" s="28" t="str">
        <f>demo_comp_cct!C95&amp; " emp"</f>
        <v>Kira Hållström (comp 10093) emp</v>
      </c>
      <c r="D77" s="29" t="str">
        <f>"demo_parent_"&amp;_!A55</f>
        <v>demo_parent_10054</v>
      </c>
      <c r="E77" s="15"/>
      <c r="F77" s="21" t="str">
        <f ca="1">IF(E77="TRUE","",VLOOKUP(RANDBETWEEN(1,1041),namelist!$H:$I,2,0) &amp;" "&amp;RANDBETWEEN(1,100))</f>
        <v>Grev Magnigatan 66</v>
      </c>
      <c r="G77" s="22"/>
      <c r="H77" s="24">
        <f ca="1">IF(E77="TRUE","",VLOOKUP(RANDBETWEEN(1,9724),namelist!$R:$T,2,1))</f>
        <v>63220</v>
      </c>
      <c r="I77" s="21" t="str">
        <f ca="1">_xlfn.IFNA(VLOOKUP(H77,namelist!S:T,2,0),"")</f>
        <v xml:space="preserve">ESKILSTUNA          </v>
      </c>
      <c r="J77" s="27" t="str">
        <f>_xlfn.IFNA(VLOOKUP(K77,res_countries!B:C,2,0),"")</f>
        <v>base.se</v>
      </c>
      <c r="K77" s="21" t="str">
        <f t="shared" si="3"/>
        <v>Sverige</v>
      </c>
      <c r="L77" s="19" t="str">
        <f t="shared" ca="1" si="4"/>
        <v>0185-30 89 75</v>
      </c>
      <c r="M77" s="21" t="str">
        <f t="shared" ca="1" si="5"/>
        <v>+46.77991617</v>
      </c>
      <c r="N77" s="21"/>
      <c r="O77" s="22" t="b">
        <f>FALSE()</f>
        <v>0</v>
      </c>
    </row>
    <row r="78" spans="1:15">
      <c r="A78" s="23" t="str">
        <f>"demo_emp_cct_"&amp;_!A95</f>
        <v>demo_emp_cct_10094</v>
      </c>
      <c r="B78" s="22" t="s">
        <v>13385</v>
      </c>
      <c r="C78" s="28" t="str">
        <f>demo_comp_cct!C96&amp; " emp"</f>
        <v>Christofer Rosell (comp 10094) emp</v>
      </c>
      <c r="D78" s="30" t="str">
        <f>"demo_parent_"&amp;_!A56</f>
        <v>demo_parent_10055</v>
      </c>
      <c r="E78" s="15"/>
      <c r="F78" s="21" t="str">
        <f ca="1">IF(E78="TRUE","",VLOOKUP(RANDBETWEEN(1,1041),namelist!$H:$I,2,0) &amp;" "&amp;RANDBETWEEN(1,100))</f>
        <v>Kastellholmskajen 73</v>
      </c>
      <c r="G78" s="22"/>
      <c r="H78" s="24">
        <f ca="1">IF(E78="TRUE","",VLOOKUP(RANDBETWEEN(1,9724),namelist!$R:$T,2,1))</f>
        <v>13638</v>
      </c>
      <c r="I78" s="21" t="str">
        <f ca="1">_xlfn.IFNA(VLOOKUP(H78,namelist!S:T,2,0),"")</f>
        <v xml:space="preserve">HANDEN              </v>
      </c>
      <c r="J78" s="27" t="str">
        <f>_xlfn.IFNA(VLOOKUP(K78,res_countries!B:C,2,0),"")</f>
        <v>base.se</v>
      </c>
      <c r="K78" s="21" t="str">
        <f t="shared" si="3"/>
        <v>Sverige</v>
      </c>
      <c r="L78" s="19" t="str">
        <f t="shared" ca="1" si="4"/>
        <v>0381-93 58 14</v>
      </c>
      <c r="M78" s="21" t="str">
        <f t="shared" ca="1" si="5"/>
        <v>+46.72812755</v>
      </c>
      <c r="N78" s="21"/>
      <c r="O78" s="22" t="b">
        <f>FALSE()</f>
        <v>0</v>
      </c>
    </row>
    <row r="79" spans="1:15">
      <c r="A79" s="23" t="str">
        <f>"demo_emp_cct_"&amp;_!A96</f>
        <v>demo_emp_cct_10095</v>
      </c>
      <c r="B79" s="22" t="s">
        <v>13385</v>
      </c>
      <c r="C79" s="28" t="str">
        <f>demo_comp_cct!C97&amp; " emp"</f>
        <v>Emmy Wahlgren (comp 10095) emp</v>
      </c>
      <c r="D79" s="30" t="str">
        <f>"demo_parent_"&amp;_!A56</f>
        <v>demo_parent_10055</v>
      </c>
      <c r="E79" s="15"/>
      <c r="F79" s="21" t="str">
        <f ca="1">IF(E79="TRUE","",VLOOKUP(RANDBETWEEN(1,1041),namelist!$H:$I,2,0) &amp;" "&amp;RANDBETWEEN(1,100))</f>
        <v>Slupskjulsvägen 78</v>
      </c>
      <c r="G79" s="22"/>
      <c r="H79" s="24">
        <f ca="1">IF(E79="TRUE","",VLOOKUP(RANDBETWEEN(1,9724),namelist!$R:$T,2,1))</f>
        <v>78466</v>
      </c>
      <c r="I79" s="21" t="str">
        <f ca="1">_xlfn.IFNA(VLOOKUP(H79,namelist!S:T,2,0),"")</f>
        <v xml:space="preserve">BORLÄNGE            </v>
      </c>
      <c r="J79" s="27" t="str">
        <f>_xlfn.IFNA(VLOOKUP(K79,res_countries!B:C,2,0),"")</f>
        <v>base.se</v>
      </c>
      <c r="K79" s="21" t="str">
        <f t="shared" si="3"/>
        <v>Sverige</v>
      </c>
      <c r="L79" s="19" t="str">
        <f t="shared" ca="1" si="4"/>
        <v>0378-72 09 81</v>
      </c>
      <c r="M79" s="21" t="str">
        <f t="shared" ca="1" si="5"/>
        <v>+46.79016286</v>
      </c>
      <c r="N79" s="21"/>
      <c r="O79" s="22" t="b">
        <f>FALSE()</f>
        <v>0</v>
      </c>
    </row>
    <row r="80" spans="1:15">
      <c r="A80" s="23" t="str">
        <f>"demo_emp_cct_"&amp;_!A97</f>
        <v>demo_emp_cct_10096</v>
      </c>
      <c r="B80" s="22" t="s">
        <v>13385</v>
      </c>
      <c r="C80" s="28" t="str">
        <f>demo_comp_cct!C98&amp; " emp"</f>
        <v>Malvina Sandén (comp 10096) emp</v>
      </c>
      <c r="D80" s="30" t="str">
        <f>"demo_parent_"&amp;_!A56</f>
        <v>demo_parent_10055</v>
      </c>
      <c r="E80" s="15"/>
      <c r="F80" s="21" t="str">
        <f ca="1">IF(E80="TRUE","",VLOOKUP(RANDBETWEEN(1,1041),namelist!$H:$I,2,0) &amp;" "&amp;RANDBETWEEN(1,100))</f>
        <v>Idungatan 22</v>
      </c>
      <c r="G80" s="22"/>
      <c r="H80" s="24">
        <f ca="1">IF(E80="TRUE","",VLOOKUP(RANDBETWEEN(1,9724),namelist!$R:$T,2,1))</f>
        <v>43278</v>
      </c>
      <c r="I80" s="21" t="str">
        <f ca="1">_xlfn.IFNA(VLOOKUP(H80,namelist!S:T,2,0),"")</f>
        <v xml:space="preserve">TVÅÅKER             </v>
      </c>
      <c r="J80" s="27" t="str">
        <f>_xlfn.IFNA(VLOOKUP(K80,res_countries!B:C,2,0),"")</f>
        <v>base.se</v>
      </c>
      <c r="K80" s="21" t="str">
        <f t="shared" si="3"/>
        <v>Sverige</v>
      </c>
      <c r="L80" s="19" t="str">
        <f t="shared" ca="1" si="4"/>
        <v>0558-62 00 44</v>
      </c>
      <c r="M80" s="21" t="str">
        <f t="shared" ca="1" si="5"/>
        <v>+46.70986075</v>
      </c>
      <c r="N80" s="21"/>
      <c r="O80" s="22" t="b">
        <f>FALSE()</f>
        <v>0</v>
      </c>
    </row>
    <row r="81" spans="1:15">
      <c r="A81" s="23" t="str">
        <f>"demo_emp_cct_"&amp;_!A98</f>
        <v>demo_emp_cct_10097</v>
      </c>
      <c r="B81" s="22" t="s">
        <v>13385</v>
      </c>
      <c r="C81" s="28" t="str">
        <f>demo_comp_cct!C99&amp; " emp"</f>
        <v>Felix Lejon (comp 10097) emp</v>
      </c>
      <c r="D81" s="30" t="str">
        <f>"demo_parent_"&amp;_!A56</f>
        <v>demo_parent_10055</v>
      </c>
      <c r="E81" s="15"/>
      <c r="F81" s="21" t="str">
        <f ca="1">IF(E81="TRUE","",VLOOKUP(RANDBETWEEN(1,1041),namelist!$H:$I,2,0) &amp;" "&amp;RANDBETWEEN(1,100))</f>
        <v>Kadettgatan 54</v>
      </c>
      <c r="G81" s="22"/>
      <c r="H81" s="24">
        <f ca="1">IF(E81="TRUE","",VLOOKUP(RANDBETWEEN(1,9724),namelist!$R:$T,2,1))</f>
        <v>43892</v>
      </c>
      <c r="I81" s="21" t="str">
        <f ca="1">_xlfn.IFNA(VLOOKUP(H81,namelist!S:T,2,0),"")</f>
        <v xml:space="preserve">HÄRRYDA             </v>
      </c>
      <c r="J81" s="27" t="str">
        <f>_xlfn.IFNA(VLOOKUP(K81,res_countries!B:C,2,0),"")</f>
        <v>base.se</v>
      </c>
      <c r="K81" s="21" t="str">
        <f t="shared" si="3"/>
        <v>Sverige</v>
      </c>
      <c r="L81" s="19" t="str">
        <f t="shared" ca="1" si="4"/>
        <v>0819-92 45 22</v>
      </c>
      <c r="M81" s="21" t="str">
        <f t="shared" ca="1" si="5"/>
        <v>+46.72586429</v>
      </c>
      <c r="N81" s="21"/>
      <c r="O81" s="22" t="b">
        <f>FALSE()</f>
        <v>0</v>
      </c>
    </row>
    <row r="82" spans="1:15">
      <c r="A82" s="23" t="str">
        <f>"demo_emp_cct_"&amp;_!A99</f>
        <v>demo_emp_cct_10098</v>
      </c>
      <c r="B82" s="22" t="s">
        <v>13385</v>
      </c>
      <c r="C82" s="28" t="str">
        <f>demo_comp_cct!C100&amp; " emp"</f>
        <v>Eveline Sjösten (comp 10098) emp</v>
      </c>
      <c r="D82" s="30" t="str">
        <f>"demo_parent_"&amp;_!A56</f>
        <v>demo_parent_10055</v>
      </c>
      <c r="E82" s="15"/>
      <c r="F82" s="21" t="str">
        <f ca="1">IF(E82="TRUE","",VLOOKUP(RANDBETWEEN(1,1041),namelist!$H:$I,2,0) &amp;" "&amp;RANDBETWEEN(1,100))</f>
        <v>Lignagatan 93</v>
      </c>
      <c r="G82" s="22"/>
      <c r="H82" s="24">
        <f ca="1">IF(E82="TRUE","",VLOOKUP(RANDBETWEEN(1,9724),namelist!$R:$T,2,1))</f>
        <v>34010</v>
      </c>
      <c r="I82" s="21" t="str">
        <f ca="1">_xlfn.IFNA(VLOOKUP(H82,namelist!S:T,2,0),"")</f>
        <v xml:space="preserve">LIDHULT             </v>
      </c>
      <c r="J82" s="27" t="str">
        <f>_xlfn.IFNA(VLOOKUP(K82,res_countries!B:C,2,0),"")</f>
        <v>base.se</v>
      </c>
      <c r="K82" s="21" t="str">
        <f t="shared" si="3"/>
        <v>Sverige</v>
      </c>
      <c r="L82" s="19" t="str">
        <f t="shared" ca="1" si="4"/>
        <v>0820-01 59 03</v>
      </c>
      <c r="M82" s="21" t="str">
        <f t="shared" ca="1" si="5"/>
        <v>+46.73859702</v>
      </c>
      <c r="N82" s="21"/>
      <c r="O82" s="22" t="b">
        <f>FALSE()</f>
        <v>0</v>
      </c>
    </row>
    <row r="83" spans="1:15">
      <c r="A83" s="23" t="str">
        <f>"demo_emp_cct_"&amp;_!A100</f>
        <v>demo_emp_cct_10099</v>
      </c>
      <c r="B83" s="22" t="s">
        <v>13385</v>
      </c>
      <c r="C83" s="28" t="str">
        <f>demo_comp_cct!C101&amp; " emp"</f>
        <v>Herbert Blomdahl (comp 10099) emp</v>
      </c>
      <c r="D83" s="31" t="str">
        <f>"demo_parent_"&amp;_!A57</f>
        <v>demo_parent_10056</v>
      </c>
      <c r="E83" s="15"/>
      <c r="F83" s="21" t="str">
        <f ca="1">IF(E83="TRUE","",VLOOKUP(RANDBETWEEN(1,1041),namelist!$H:$I,2,0) &amp;" "&amp;RANDBETWEEN(1,100))</f>
        <v>Brunbärsvägen 86</v>
      </c>
      <c r="G83" s="22"/>
      <c r="H83" s="24">
        <f ca="1">IF(E83="TRUE","",VLOOKUP(RANDBETWEEN(1,9724),namelist!$R:$T,2,1))</f>
        <v>64831</v>
      </c>
      <c r="I83" s="21" t="str">
        <f ca="1">_xlfn.IFNA(VLOOKUP(H83,namelist!S:T,2,0),"")</f>
        <v xml:space="preserve">HÄLLEFORSNÄS        </v>
      </c>
      <c r="J83" s="27" t="str">
        <f>_xlfn.IFNA(VLOOKUP(K83,res_countries!B:C,2,0),"")</f>
        <v>base.se</v>
      </c>
      <c r="K83" s="21" t="str">
        <f t="shared" si="3"/>
        <v>Sverige</v>
      </c>
      <c r="L83" s="19" t="str">
        <f t="shared" ca="1" si="4"/>
        <v>0131-28 32 39</v>
      </c>
      <c r="M83" s="21" t="str">
        <f t="shared" ca="1" si="5"/>
        <v>+46.72106944</v>
      </c>
      <c r="N83" s="21"/>
      <c r="O83" s="22" t="b">
        <f>FALSE()</f>
        <v>0</v>
      </c>
    </row>
    <row r="84" spans="1:15">
      <c r="A84" s="23" t="str">
        <f>"demo_emp_cct_"&amp;_!A101</f>
        <v>demo_emp_cct_10100</v>
      </c>
      <c r="B84" s="22" t="s">
        <v>13385</v>
      </c>
      <c r="C84" s="28" t="str">
        <f>demo_comp_cct!C102&amp; " emp"</f>
        <v>Thilde Nyholm (comp 10100) emp</v>
      </c>
      <c r="D84" s="31" t="str">
        <f>"demo_parent_"&amp;_!A57</f>
        <v>demo_parent_10056</v>
      </c>
      <c r="E84" s="15"/>
      <c r="F84" s="21" t="str">
        <f ca="1">IF(E84="TRUE","",VLOOKUP(RANDBETWEEN(1,1041),namelist!$H:$I,2,0) &amp;" "&amp;RANDBETWEEN(1,100))</f>
        <v>Noe Arksgränden 99</v>
      </c>
      <c r="G84" s="22"/>
      <c r="H84" s="24">
        <f ca="1">IF(E84="TRUE","",VLOOKUP(RANDBETWEEN(1,9724),namelist!$R:$T,2,1))</f>
        <v>21444</v>
      </c>
      <c r="I84" s="21" t="str">
        <f ca="1">_xlfn.IFNA(VLOOKUP(H84,namelist!S:T,2,0),"")</f>
        <v xml:space="preserve">MALMÖ               </v>
      </c>
      <c r="J84" s="27" t="str">
        <f>_xlfn.IFNA(VLOOKUP(K84,res_countries!B:C,2,0),"")</f>
        <v>base.se</v>
      </c>
      <c r="K84" s="21" t="str">
        <f t="shared" si="3"/>
        <v>Sverige</v>
      </c>
      <c r="L84" s="19" t="str">
        <f t="shared" ca="1" si="4"/>
        <v>0778-79 45 04</v>
      </c>
      <c r="M84" s="21" t="str">
        <f t="shared" ca="1" si="5"/>
        <v>+46.71935005</v>
      </c>
      <c r="N84" s="21"/>
      <c r="O84" s="22" t="b">
        <f>FALSE()</f>
        <v>0</v>
      </c>
    </row>
    <row r="85" spans="1:15">
      <c r="A85" s="23" t="str">
        <f>"demo_emp_cct_"&amp;_!A102</f>
        <v>demo_emp_cct_10101</v>
      </c>
      <c r="B85" s="22" t="s">
        <v>13385</v>
      </c>
      <c r="C85" s="28" t="str">
        <f>demo_comp_cct!C103&amp; " emp"</f>
        <v>Jamie Löng (comp 10101) emp</v>
      </c>
      <c r="D85" s="31" t="str">
        <f>"demo_parent_"&amp;_!A57</f>
        <v>demo_parent_10056</v>
      </c>
      <c r="E85" s="15"/>
      <c r="F85" s="21" t="str">
        <f ca="1">IF(E85="TRUE","",VLOOKUP(RANDBETWEEN(1,1041),namelist!$H:$I,2,0) &amp;" "&amp;RANDBETWEEN(1,100))</f>
        <v>Gamla Lundagatan 21</v>
      </c>
      <c r="G85" s="22"/>
      <c r="H85" s="24">
        <f ca="1">IF(E85="TRUE","",VLOOKUP(RANDBETWEEN(1,9724),namelist!$R:$T,2,1))</f>
        <v>46597</v>
      </c>
      <c r="I85" s="21" t="str">
        <f ca="1">_xlfn.IFNA(VLOOKUP(H85,namelist!S:T,2,0),"")</f>
        <v xml:space="preserve">NOSSEBRO            </v>
      </c>
      <c r="J85" s="27" t="str">
        <f>_xlfn.IFNA(VLOOKUP(K85,res_countries!B:C,2,0),"")</f>
        <v>base.se</v>
      </c>
      <c r="K85" s="21" t="str">
        <f t="shared" si="3"/>
        <v>Sverige</v>
      </c>
      <c r="L85" s="19" t="str">
        <f t="shared" ca="1" si="4"/>
        <v>0010-76 73 70</v>
      </c>
      <c r="M85" s="21" t="str">
        <f t="shared" ca="1" si="5"/>
        <v>+46.76206392</v>
      </c>
      <c r="N85" s="21"/>
      <c r="O85" s="22" t="b">
        <f>FALSE()</f>
        <v>0</v>
      </c>
    </row>
    <row r="86" spans="1:15">
      <c r="A86" s="23" t="str">
        <f>"demo_emp_cct_"&amp;_!A103</f>
        <v>demo_emp_cct_10102</v>
      </c>
      <c r="B86" s="22" t="s">
        <v>13385</v>
      </c>
      <c r="C86" s="28" t="str">
        <f>demo_comp_cct!C104&amp; " emp"</f>
        <v>Theodora Söderberg (comp 10102) emp</v>
      </c>
      <c r="D86" s="29" t="str">
        <f>"demo_parent_"&amp;_!A67</f>
        <v>demo_parent_10066</v>
      </c>
      <c r="E86" s="15"/>
      <c r="F86" s="21" t="str">
        <f ca="1">IF(E86="TRUE","",VLOOKUP(RANDBETWEEN(1,1041),namelist!$H:$I,2,0) &amp;" "&amp;RANDBETWEEN(1,100))</f>
        <v>Noe Arksgränden 48</v>
      </c>
      <c r="G86" s="22"/>
      <c r="H86" s="24">
        <f ca="1">IF(E86="TRUE","",VLOOKUP(RANDBETWEEN(1,9724),namelist!$R:$T,2,1))</f>
        <v>43491</v>
      </c>
      <c r="I86" s="21" t="str">
        <f ca="1">_xlfn.IFNA(VLOOKUP(H86,namelist!S:T,2,0),"")</f>
        <v xml:space="preserve">KUNGSBACKA          </v>
      </c>
      <c r="J86" s="27" t="str">
        <f>_xlfn.IFNA(VLOOKUP(K86,res_countries!B:C,2,0),"")</f>
        <v>base.se</v>
      </c>
      <c r="K86" s="21" t="str">
        <f t="shared" si="3"/>
        <v>Sverige</v>
      </c>
      <c r="L86" s="19" t="str">
        <f t="shared" ca="1" si="4"/>
        <v>0251-36 30 42</v>
      </c>
      <c r="M86" s="21" t="str">
        <f t="shared" ca="1" si="5"/>
        <v>+46.71912234</v>
      </c>
      <c r="N86" s="21"/>
      <c r="O86" s="22" t="b">
        <f>FALSE()</f>
        <v>0</v>
      </c>
    </row>
    <row r="87" spans="1:15">
      <c r="A87" s="23" t="str">
        <f>"demo_emp_cct_"&amp;_!A104</f>
        <v>demo_emp_cct_10103</v>
      </c>
      <c r="B87" s="22" t="s">
        <v>13385</v>
      </c>
      <c r="C87" s="28" t="str">
        <f>demo_comp_cct!C105&amp; " emp"</f>
        <v>Östen Bengtsson (comp 10103) emp</v>
      </c>
      <c r="D87" s="29" t="str">
        <f>"demo_parent_"&amp;_!A67</f>
        <v>demo_parent_10066</v>
      </c>
      <c r="E87" s="15"/>
      <c r="F87" s="21" t="str">
        <f ca="1">IF(E87="TRUE","",VLOOKUP(RANDBETWEEN(1,1041),namelist!$H:$I,2,0) &amp;" "&amp;RANDBETWEEN(1,100))</f>
        <v>Teknikringen 12</v>
      </c>
      <c r="G87" s="22"/>
      <c r="H87" s="24">
        <f ca="1">IF(E87="TRUE","",VLOOKUP(RANDBETWEEN(1,9724),namelist!$R:$T,2,1))</f>
        <v>41107</v>
      </c>
      <c r="I87" s="21" t="str">
        <f ca="1">_xlfn.IFNA(VLOOKUP(H87,namelist!S:T,2,0),"")</f>
        <v xml:space="preserve">GÖTEBORG            </v>
      </c>
      <c r="J87" s="27" t="str">
        <f>_xlfn.IFNA(VLOOKUP(K87,res_countries!B:C,2,0),"")</f>
        <v>base.se</v>
      </c>
      <c r="K87" s="21" t="str">
        <f t="shared" si="3"/>
        <v>Sverige</v>
      </c>
      <c r="L87" s="19" t="str">
        <f t="shared" ca="1" si="4"/>
        <v>0984-27 12 20</v>
      </c>
      <c r="M87" s="21" t="str">
        <f t="shared" ca="1" si="5"/>
        <v>+46.74980240</v>
      </c>
      <c r="N87" s="21"/>
      <c r="O87" s="22" t="b">
        <f>FALSE()</f>
        <v>0</v>
      </c>
    </row>
    <row r="88" spans="1:15">
      <c r="A88" s="23" t="str">
        <f>"demo_emp_cct_"&amp;_!A105</f>
        <v>demo_emp_cct_10104</v>
      </c>
      <c r="B88" s="22" t="s">
        <v>13385</v>
      </c>
      <c r="C88" s="28" t="str">
        <f>demo_comp_cct!C106&amp; " emp"</f>
        <v>Ruth Nordstrand (comp 10104) emp</v>
      </c>
      <c r="D88" s="29" t="str">
        <f>"demo_parent_"&amp;_!A67</f>
        <v>demo_parent_10066</v>
      </c>
      <c r="E88" s="15"/>
      <c r="F88" s="21" t="str">
        <f ca="1">IF(E88="TRUE","",VLOOKUP(RANDBETWEEN(1,1041),namelist!$H:$I,2,0) &amp;" "&amp;RANDBETWEEN(1,100))</f>
        <v>Mellangatan 37</v>
      </c>
      <c r="G88" s="22"/>
      <c r="H88" s="24">
        <f ca="1">IF(E88="TRUE","",VLOOKUP(RANDBETWEEN(1,9724),namelist!$R:$T,2,1))</f>
        <v>27434</v>
      </c>
      <c r="I88" s="21" t="str">
        <f ca="1">_xlfn.IFNA(VLOOKUP(H88,namelist!S:T,2,0),"")</f>
        <v xml:space="preserve">SKURUP              </v>
      </c>
      <c r="J88" s="27" t="str">
        <f>_xlfn.IFNA(VLOOKUP(K88,res_countries!B:C,2,0),"")</f>
        <v>base.se</v>
      </c>
      <c r="K88" s="21" t="str">
        <f t="shared" si="3"/>
        <v>Sverige</v>
      </c>
      <c r="L88" s="19" t="str">
        <f t="shared" ca="1" si="4"/>
        <v>0195-34 57 33</v>
      </c>
      <c r="M88" s="21" t="str">
        <f t="shared" ca="1" si="5"/>
        <v>+46.73587199</v>
      </c>
      <c r="N88" s="21"/>
      <c r="O88" s="22" t="b">
        <f>FALSE()</f>
        <v>0</v>
      </c>
    </row>
    <row r="89" spans="1:15">
      <c r="A89" s="23" t="str">
        <f>"demo_emp_cct_"&amp;_!A106</f>
        <v>demo_emp_cct_10105</v>
      </c>
      <c r="B89" s="22" t="s">
        <v>13385</v>
      </c>
      <c r="C89" s="28" t="str">
        <f>demo_comp_cct!C107&amp; " emp"</f>
        <v>Ayla Pedersen (comp 10105) emp</v>
      </c>
      <c r="D89" s="29" t="str">
        <f>"demo_parent_"&amp;_!A67</f>
        <v>demo_parent_10066</v>
      </c>
      <c r="E89" s="15"/>
      <c r="F89" s="21" t="str">
        <f ca="1">IF(E89="TRUE","",VLOOKUP(RANDBETWEEN(1,1041),namelist!$H:$I,2,0) &amp;" "&amp;RANDBETWEEN(1,100))</f>
        <v>Humlegårdsgatan 34</v>
      </c>
      <c r="G89" s="22"/>
      <c r="H89" s="24">
        <f ca="1">IF(E89="TRUE","",VLOOKUP(RANDBETWEEN(1,9724),namelist!$R:$T,2,1))</f>
        <v>37260</v>
      </c>
      <c r="I89" s="21" t="str">
        <f ca="1">_xlfn.IFNA(VLOOKUP(H89,namelist!S:T,2,0),"")</f>
        <v xml:space="preserve">BRÄKNE-HOBY         </v>
      </c>
      <c r="J89" s="27" t="str">
        <f>_xlfn.IFNA(VLOOKUP(K89,res_countries!B:C,2,0),"")</f>
        <v>base.se</v>
      </c>
      <c r="K89" s="21" t="str">
        <f t="shared" si="3"/>
        <v>Sverige</v>
      </c>
      <c r="L89" s="19" t="str">
        <f t="shared" ca="1" si="4"/>
        <v>0210-81 15 69</v>
      </c>
      <c r="M89" s="21" t="str">
        <f t="shared" ca="1" si="5"/>
        <v>+46.75527008</v>
      </c>
      <c r="N89" s="21"/>
      <c r="O89" s="22" t="b">
        <f>FALSE()</f>
        <v>0</v>
      </c>
    </row>
    <row r="90" spans="1:15">
      <c r="A90" s="23" t="str">
        <f>"demo_emp_cct_"&amp;_!A107</f>
        <v>demo_emp_cct_10106</v>
      </c>
      <c r="B90" s="22" t="s">
        <v>13385</v>
      </c>
      <c r="C90" s="28" t="str">
        <f>demo_comp_cct!C108&amp; " emp"</f>
        <v>Agaton Stolpe (comp 10106) emp</v>
      </c>
      <c r="D90" s="30" t="str">
        <f>"demo_parent_"&amp;_!A68</f>
        <v>demo_parent_10067</v>
      </c>
      <c r="E90" s="15"/>
      <c r="F90" s="21" t="str">
        <f ca="1">IF(E90="TRUE","",VLOOKUP(RANDBETWEEN(1,1041),namelist!$H:$I,2,0) &amp;" "&amp;RANDBETWEEN(1,100))</f>
        <v>Banérgatan 33</v>
      </c>
      <c r="G90" s="22"/>
      <c r="H90" s="24">
        <f ca="1">IF(E90="TRUE","",VLOOKUP(RANDBETWEEN(1,9724),namelist!$R:$T,2,1))</f>
        <v>15338</v>
      </c>
      <c r="I90" s="21" t="str">
        <f ca="1">_xlfn.IFNA(VLOOKUP(H90,namelist!S:T,2,0),"")</f>
        <v xml:space="preserve">JÄRNA               </v>
      </c>
      <c r="J90" s="27" t="str">
        <f>_xlfn.IFNA(VLOOKUP(K90,res_countries!B:C,2,0),"")</f>
        <v>base.se</v>
      </c>
      <c r="K90" s="21" t="str">
        <f t="shared" si="3"/>
        <v>Sverige</v>
      </c>
      <c r="L90" s="19" t="str">
        <f t="shared" ca="1" si="4"/>
        <v>0481-99 73 96</v>
      </c>
      <c r="M90" s="21" t="str">
        <f t="shared" ca="1" si="5"/>
        <v>+46.72453183</v>
      </c>
      <c r="N90" s="21"/>
      <c r="O90" s="22" t="b">
        <f>FALSE()</f>
        <v>0</v>
      </c>
    </row>
    <row r="91" spans="1:15">
      <c r="A91" s="23" t="str">
        <f>"demo_emp_cct_"&amp;_!A108</f>
        <v>demo_emp_cct_10107</v>
      </c>
      <c r="B91" s="22" t="s">
        <v>13385</v>
      </c>
      <c r="C91" s="28" t="str">
        <f>demo_comp_cct!C109&amp; " emp"</f>
        <v>Patrick Kjellin (comp 10107) emp</v>
      </c>
      <c r="D91" s="30" t="str">
        <f>"demo_parent_"&amp;_!A68</f>
        <v>demo_parent_10067</v>
      </c>
      <c r="E91" s="15"/>
      <c r="F91" s="21" t="str">
        <f ca="1">IF(E91="TRUE","",VLOOKUP(RANDBETWEEN(1,1041),namelist!$H:$I,2,0) &amp;" "&amp;RANDBETWEEN(1,100))</f>
        <v>Essinge Kyrkväg 59</v>
      </c>
      <c r="G91" s="22"/>
      <c r="H91" s="24">
        <f ca="1">IF(E91="TRUE","",VLOOKUP(RANDBETWEEN(1,9724),namelist!$R:$T,2,1))</f>
        <v>42446</v>
      </c>
      <c r="I91" s="21" t="str">
        <f ca="1">_xlfn.IFNA(VLOOKUP(H91,namelist!S:T,2,0),"")</f>
        <v xml:space="preserve">ANGERED             </v>
      </c>
      <c r="J91" s="27" t="str">
        <f>_xlfn.IFNA(VLOOKUP(K91,res_countries!B:C,2,0),"")</f>
        <v>base.se</v>
      </c>
      <c r="K91" s="21" t="str">
        <f t="shared" si="3"/>
        <v>Sverige</v>
      </c>
      <c r="L91" s="19" t="str">
        <f t="shared" ca="1" si="4"/>
        <v>0634-51 01 14</v>
      </c>
      <c r="M91" s="21" t="str">
        <f t="shared" ca="1" si="5"/>
        <v>+46.78747018</v>
      </c>
      <c r="N91" s="21"/>
      <c r="O91" s="22" t="b">
        <f>FALSE()</f>
        <v>0</v>
      </c>
    </row>
    <row r="92" spans="1:15">
      <c r="A92" s="23" t="str">
        <f>"demo_emp_cct_"&amp;_!A109</f>
        <v>demo_emp_cct_10108</v>
      </c>
      <c r="B92" s="22" t="s">
        <v>13385</v>
      </c>
      <c r="C92" s="28" t="str">
        <f>demo_comp_cct!C110&amp; " emp"</f>
        <v>Sophia Olsen (comp 10108) emp</v>
      </c>
      <c r="D92" s="30" t="str">
        <f>"demo_parent_"&amp;_!A68</f>
        <v>demo_parent_10067</v>
      </c>
      <c r="E92" s="15"/>
      <c r="F92" s="21" t="str">
        <f ca="1">IF(E92="TRUE","",VLOOKUP(RANDBETWEEN(1,1041),namelist!$H:$I,2,0) &amp;" "&amp;RANDBETWEEN(1,100))</f>
        <v>Ingenjörsvägen 55</v>
      </c>
      <c r="G92" s="22"/>
      <c r="H92" s="24">
        <f ca="1">IF(E92="TRUE","",VLOOKUP(RANDBETWEEN(1,9724),namelist!$R:$T,2,1))</f>
        <v>14792</v>
      </c>
      <c r="I92" s="21" t="str">
        <f ca="1">_xlfn.IFNA(VLOOKUP(H92,namelist!S:T,2,0),"")</f>
        <v xml:space="preserve">GRÖDINGE            </v>
      </c>
      <c r="J92" s="27" t="str">
        <f>_xlfn.IFNA(VLOOKUP(K92,res_countries!B:C,2,0),"")</f>
        <v>base.se</v>
      </c>
      <c r="K92" s="21" t="str">
        <f t="shared" si="3"/>
        <v>Sverige</v>
      </c>
      <c r="L92" s="19" t="str">
        <f t="shared" ca="1" si="4"/>
        <v>0539-70 44 84</v>
      </c>
      <c r="M92" s="21" t="str">
        <f t="shared" ca="1" si="5"/>
        <v>+46.71864163</v>
      </c>
      <c r="N92" s="21"/>
      <c r="O92" s="22" t="b">
        <f>FALSE()</f>
        <v>0</v>
      </c>
    </row>
    <row r="93" spans="1:15">
      <c r="A93" s="23" t="str">
        <f>"demo_emp_cct_"&amp;_!A110</f>
        <v>demo_emp_cct_10109</v>
      </c>
      <c r="B93" s="22" t="s">
        <v>13385</v>
      </c>
      <c r="C93" s="28" t="str">
        <f>demo_comp_cct!C111&amp; " emp"</f>
        <v>Colin Sundkvist (comp 10109) emp</v>
      </c>
      <c r="D93" s="30" t="str">
        <f>"demo_parent_"&amp;_!A68</f>
        <v>demo_parent_10067</v>
      </c>
      <c r="E93" s="15"/>
      <c r="F93" s="21" t="str">
        <f ca="1">IF(E93="TRUE","",VLOOKUP(RANDBETWEEN(1,1041),namelist!$H:$I,2,0) &amp;" "&amp;RANDBETWEEN(1,100))</f>
        <v>Uggelviksgatan 50</v>
      </c>
      <c r="G93" s="22"/>
      <c r="H93" s="24">
        <f ca="1">IF(E93="TRUE","",VLOOKUP(RANDBETWEEN(1,9724),namelist!$R:$T,2,1))</f>
        <v>43446</v>
      </c>
      <c r="I93" s="21" t="str">
        <f ca="1">_xlfn.IFNA(VLOOKUP(H93,namelist!S:T,2,0),"")</f>
        <v xml:space="preserve">KUNGSBACKA          </v>
      </c>
      <c r="J93" s="27" t="str">
        <f>_xlfn.IFNA(VLOOKUP(K93,res_countries!B:C,2,0),"")</f>
        <v>base.se</v>
      </c>
      <c r="K93" s="21" t="str">
        <f t="shared" si="3"/>
        <v>Sverige</v>
      </c>
      <c r="L93" s="19" t="str">
        <f t="shared" ca="1" si="4"/>
        <v>0731-65 66 77</v>
      </c>
      <c r="M93" s="21" t="str">
        <f t="shared" ca="1" si="5"/>
        <v>+46.70435228</v>
      </c>
      <c r="N93" s="21"/>
      <c r="O93" s="22" t="b">
        <f>FALSE()</f>
        <v>0</v>
      </c>
    </row>
    <row r="94" spans="1:15">
      <c r="A94" s="23" t="str">
        <f>"demo_emp_cct_"&amp;_!A111</f>
        <v>demo_emp_cct_10110</v>
      </c>
      <c r="B94" s="22" t="s">
        <v>13385</v>
      </c>
      <c r="C94" s="28" t="str">
        <f>demo_comp_cct!C112&amp; " emp"</f>
        <v>Jamie Norström (comp 10110) emp</v>
      </c>
      <c r="D94" s="30" t="str">
        <f>"demo_parent_"&amp;_!A68</f>
        <v>demo_parent_10067</v>
      </c>
      <c r="E94" s="15"/>
      <c r="F94" s="21" t="str">
        <f ca="1">IF(E94="TRUE","",VLOOKUP(RANDBETWEEN(1,1041),namelist!$H:$I,2,0) &amp;" "&amp;RANDBETWEEN(1,100))</f>
        <v>Kungstensgatan 100</v>
      </c>
      <c r="G94" s="22"/>
      <c r="H94" s="24">
        <f ca="1">IF(E94="TRUE","",VLOOKUP(RANDBETWEEN(1,9724),namelist!$R:$T,2,1))</f>
        <v>70229</v>
      </c>
      <c r="I94" s="21" t="str">
        <f ca="1">_xlfn.IFNA(VLOOKUP(H94,namelist!S:T,2,0),"")</f>
        <v xml:space="preserve">ÖREBRO              </v>
      </c>
      <c r="J94" s="27" t="str">
        <f>_xlfn.IFNA(VLOOKUP(K94,res_countries!B:C,2,0),"")</f>
        <v>base.se</v>
      </c>
      <c r="K94" s="21" t="str">
        <f t="shared" si="3"/>
        <v>Sverige</v>
      </c>
      <c r="L94" s="19" t="str">
        <f t="shared" ca="1" si="4"/>
        <v>0142-36 81 30</v>
      </c>
      <c r="M94" s="21" t="str">
        <f t="shared" ca="1" si="5"/>
        <v>+46.77193036</v>
      </c>
      <c r="N94" s="21"/>
      <c r="O94" s="22" t="b">
        <f>FALSE()</f>
        <v>0</v>
      </c>
    </row>
    <row r="95" spans="1:15">
      <c r="A95" s="23" t="str">
        <f>"demo_emp_cct_"&amp;_!A112</f>
        <v>demo_emp_cct_10111</v>
      </c>
      <c r="B95" s="22" t="s">
        <v>13385</v>
      </c>
      <c r="C95" s="28" t="str">
        <f>demo_comp_cct!C113&amp; " emp"</f>
        <v>Mikaela Wallgren (comp 10111) emp</v>
      </c>
      <c r="D95" s="31" t="str">
        <f>"demo_parent_"&amp;_!A69</f>
        <v>demo_parent_10068</v>
      </c>
      <c r="E95" s="15"/>
      <c r="F95" s="21" t="str">
        <f ca="1">IF(E95="TRUE","",VLOOKUP(RANDBETWEEN(1,1041),namelist!$H:$I,2,0) &amp;" "&amp;RANDBETWEEN(1,100))</f>
        <v>Birkagatan 100</v>
      </c>
      <c r="G95" s="22"/>
      <c r="H95" s="24">
        <f ca="1">IF(E95="TRUE","",VLOOKUP(RANDBETWEEN(1,9724),namelist!$R:$T,2,1))</f>
        <v>34294</v>
      </c>
      <c r="I95" s="21" t="str">
        <f ca="1">_xlfn.IFNA(VLOOKUP(H95,namelist!S:T,2,0),"")</f>
        <v xml:space="preserve">ALVESTA             </v>
      </c>
      <c r="J95" s="27" t="str">
        <f>_xlfn.IFNA(VLOOKUP(K95,res_countries!B:C,2,0),"")</f>
        <v>base.se</v>
      </c>
      <c r="K95" s="21" t="str">
        <f t="shared" si="3"/>
        <v>Sverige</v>
      </c>
      <c r="L95" s="19" t="str">
        <f t="shared" ca="1" si="4"/>
        <v>0064-60 64 44</v>
      </c>
      <c r="M95" s="21" t="str">
        <f t="shared" ca="1" si="5"/>
        <v>+46.75069283</v>
      </c>
      <c r="N95" s="21"/>
      <c r="O95" s="22" t="b">
        <f>FALSE()</f>
        <v>0</v>
      </c>
    </row>
    <row r="96" spans="1:15">
      <c r="A96" s="23" t="str">
        <f>"demo_emp_cct_"&amp;_!A113</f>
        <v>demo_emp_cct_10112</v>
      </c>
      <c r="B96" s="22" t="s">
        <v>13385</v>
      </c>
      <c r="C96" s="28" t="str">
        <f>demo_comp_cct!C114&amp; " emp"</f>
        <v>Victoria Backlund (comp 10112) emp</v>
      </c>
      <c r="D96" s="31" t="str">
        <f>"demo_parent_"&amp;_!A69</f>
        <v>demo_parent_10068</v>
      </c>
      <c r="E96" s="15"/>
      <c r="F96" s="21" t="str">
        <f ca="1">IF(E96="TRUE","",VLOOKUP(RANDBETWEEN(1,1041),namelist!$H:$I,2,0) &amp;" "&amp;RANDBETWEEN(1,100))</f>
        <v>Svensksundsvägen 42</v>
      </c>
      <c r="G96" s="22"/>
      <c r="H96" s="24">
        <f ca="1">IF(E96="TRUE","",VLOOKUP(RANDBETWEEN(1,9724),namelist!$R:$T,2,1))</f>
        <v>14564</v>
      </c>
      <c r="I96" s="21" t="str">
        <f ca="1">_xlfn.IFNA(VLOOKUP(H96,namelist!S:T,2,0),"")</f>
        <v xml:space="preserve">NORSBORG            </v>
      </c>
      <c r="J96" s="27" t="str">
        <f>_xlfn.IFNA(VLOOKUP(K96,res_countries!B:C,2,0),"")</f>
        <v>base.se</v>
      </c>
      <c r="K96" s="21" t="str">
        <f t="shared" si="3"/>
        <v>Sverige</v>
      </c>
      <c r="L96" s="19" t="str">
        <f t="shared" ca="1" si="4"/>
        <v>0040-11 74 31</v>
      </c>
      <c r="M96" s="21" t="str">
        <f t="shared" ca="1" si="5"/>
        <v>+46.73022574</v>
      </c>
      <c r="N96" s="21"/>
      <c r="O96" s="22" t="b">
        <f>FALSE()</f>
        <v>0</v>
      </c>
    </row>
    <row r="97" spans="1:15">
      <c r="A97" s="23" t="str">
        <f>"demo_emp_cct_"&amp;_!A114</f>
        <v>demo_emp_cct_10113</v>
      </c>
      <c r="B97" s="22" t="s">
        <v>13385</v>
      </c>
      <c r="C97" s="28" t="str">
        <f>demo_comp_cct!C115&amp; " emp"</f>
        <v>Valdemar Cederberg (comp 10113) emp</v>
      </c>
      <c r="D97" s="31" t="str">
        <f>"demo_parent_"&amp;_!A69</f>
        <v>demo_parent_10068</v>
      </c>
      <c r="E97" s="15"/>
      <c r="F97" s="21" t="str">
        <f ca="1">IF(E97="TRUE","",VLOOKUP(RANDBETWEEN(1,1041),namelist!$H:$I,2,0) &amp;" "&amp;RANDBETWEEN(1,100))</f>
        <v>Kvarngatan 16</v>
      </c>
      <c r="G97" s="22"/>
      <c r="H97" s="24">
        <f ca="1">IF(E97="TRUE","",VLOOKUP(RANDBETWEEN(1,9724),namelist!$R:$T,2,1))</f>
        <v>23834</v>
      </c>
      <c r="I97" s="21" t="str">
        <f ca="1">_xlfn.IFNA(VLOOKUP(H97,namelist!S:T,2,0),"")</f>
        <v xml:space="preserve">OXIE                </v>
      </c>
      <c r="J97" s="27" t="str">
        <f>_xlfn.IFNA(VLOOKUP(K97,res_countries!B:C,2,0),"")</f>
        <v>base.se</v>
      </c>
      <c r="K97" s="21" t="str">
        <f t="shared" si="3"/>
        <v>Sverige</v>
      </c>
      <c r="L97" s="19" t="str">
        <f t="shared" ca="1" si="4"/>
        <v>0165-74 83 00</v>
      </c>
      <c r="M97" s="21" t="str">
        <f t="shared" ca="1" si="5"/>
        <v>+46.79870192</v>
      </c>
      <c r="N97" s="21"/>
      <c r="O97" s="22" t="b">
        <f>FALSE()</f>
        <v>0</v>
      </c>
    </row>
    <row r="98" spans="1:15">
      <c r="A98" s="23" t="str">
        <f>"demo_emp_cct_"&amp;_!A115</f>
        <v>demo_emp_cct_10114</v>
      </c>
      <c r="B98" s="22" t="s">
        <v>13385</v>
      </c>
      <c r="C98" s="28" t="str">
        <f>demo_comp_cct!C116&amp; " emp"</f>
        <v>Medina Burström (comp 10114) emp</v>
      </c>
      <c r="D98" s="29" t="str">
        <f>"demo_parent_"&amp;_!A79</f>
        <v>demo_parent_10078</v>
      </c>
      <c r="E98" s="15"/>
      <c r="F98" s="21" t="str">
        <f ca="1">IF(E98="TRUE","",VLOOKUP(RANDBETWEEN(1,1041),namelist!$H:$I,2,0) &amp;" "&amp;RANDBETWEEN(1,100))</f>
        <v>Jakobs Torg 23</v>
      </c>
      <c r="G98" s="22"/>
      <c r="H98" s="24">
        <f ca="1">IF(E98="TRUE","",VLOOKUP(RANDBETWEEN(1,9724),namelist!$R:$T,2,1))</f>
        <v>31231</v>
      </c>
      <c r="I98" s="21" t="str">
        <f ca="1">_xlfn.IFNA(VLOOKUP(H98,namelist!S:T,2,0),"")</f>
        <v xml:space="preserve">LAHOLM              </v>
      </c>
      <c r="J98" s="27" t="str">
        <f>_xlfn.IFNA(VLOOKUP(K98,res_countries!B:C,2,0),"")</f>
        <v>base.se</v>
      </c>
      <c r="K98" s="21" t="str">
        <f t="shared" si="3"/>
        <v>Sverige</v>
      </c>
      <c r="L98" s="19" t="str">
        <f t="shared" ca="1" si="4"/>
        <v>0832-05 06 38</v>
      </c>
      <c r="M98" s="21" t="str">
        <f t="shared" ca="1" si="5"/>
        <v>+46.75721534</v>
      </c>
      <c r="N98" s="21"/>
      <c r="O98" s="22" t="b">
        <f>FALSE()</f>
        <v>0</v>
      </c>
    </row>
    <row r="99" spans="1:15">
      <c r="A99" s="23" t="str">
        <f>"demo_emp_cct_"&amp;_!A116</f>
        <v>demo_emp_cct_10115</v>
      </c>
      <c r="B99" s="22" t="s">
        <v>13385</v>
      </c>
      <c r="C99" s="28" t="str">
        <f>demo_comp_cct!C117&amp; " emp"</f>
        <v>Elva Emanuelsson (comp 10115) emp</v>
      </c>
      <c r="D99" s="29" t="str">
        <f>"demo_parent_"&amp;_!A79</f>
        <v>demo_parent_10078</v>
      </c>
      <c r="E99" s="15"/>
      <c r="F99" s="21" t="str">
        <f ca="1">IF(E99="TRUE","",VLOOKUP(RANDBETWEEN(1,1041),namelist!$H:$I,2,0) &amp;" "&amp;RANDBETWEEN(1,100))</f>
        <v>Klarafaret 51</v>
      </c>
      <c r="G99" s="22"/>
      <c r="H99" s="24">
        <f ca="1">IF(E99="TRUE","",VLOOKUP(RANDBETWEEN(1,9724),namelist!$R:$T,2,1))</f>
        <v>75429</v>
      </c>
      <c r="I99" s="21" t="str">
        <f ca="1">_xlfn.IFNA(VLOOKUP(H99,namelist!S:T,2,0),"")</f>
        <v xml:space="preserve">UPPSALA             </v>
      </c>
      <c r="J99" s="27" t="str">
        <f>_xlfn.IFNA(VLOOKUP(K99,res_countries!B:C,2,0),"")</f>
        <v>base.se</v>
      </c>
      <c r="K99" s="21" t="str">
        <f t="shared" si="3"/>
        <v>Sverige</v>
      </c>
      <c r="L99" s="19" t="str">
        <f t="shared" ca="1" si="4"/>
        <v>0075-10 53 46</v>
      </c>
      <c r="M99" s="21" t="str">
        <f t="shared" ca="1" si="5"/>
        <v>+46.72767227</v>
      </c>
      <c r="N99" s="21"/>
      <c r="O99" s="22" t="b">
        <f>FALSE()</f>
        <v>0</v>
      </c>
    </row>
    <row r="100" spans="1:15">
      <c r="A100" s="23" t="str">
        <f>"demo_emp_cct_"&amp;_!A117</f>
        <v>demo_emp_cct_10116</v>
      </c>
      <c r="B100" s="22" t="s">
        <v>13385</v>
      </c>
      <c r="C100" s="28" t="str">
        <f>demo_comp_cct!C118&amp; " emp"</f>
        <v>Evelina Engström (comp 10116) emp</v>
      </c>
      <c r="D100" s="29" t="str">
        <f>"demo_parent_"&amp;_!A79</f>
        <v>demo_parent_10078</v>
      </c>
      <c r="E100" s="15"/>
      <c r="F100" s="21" t="str">
        <f ca="1">IF(E100="TRUE","",VLOOKUP(RANDBETWEEN(1,1041),namelist!$H:$I,2,0) &amp;" "&amp;RANDBETWEEN(1,100))</f>
        <v>Tegelviksgatan 96</v>
      </c>
      <c r="G100" s="22"/>
      <c r="H100" s="24">
        <f ca="1">IF(E100="TRUE","",VLOOKUP(RANDBETWEEN(1,9724),namelist!$R:$T,2,1))</f>
        <v>43634</v>
      </c>
      <c r="I100" s="21" t="str">
        <f ca="1">_xlfn.IFNA(VLOOKUP(H100,namelist!S:T,2,0),"")</f>
        <v xml:space="preserve">ASKIM               </v>
      </c>
      <c r="J100" s="27" t="str">
        <f>_xlfn.IFNA(VLOOKUP(K100,res_countries!B:C,2,0),"")</f>
        <v>base.se</v>
      </c>
      <c r="K100" s="21" t="str">
        <f t="shared" si="3"/>
        <v>Sverige</v>
      </c>
      <c r="L100" s="19" t="str">
        <f t="shared" ca="1" si="4"/>
        <v>0621-66 40 26</v>
      </c>
      <c r="M100" s="21" t="str">
        <f t="shared" ca="1" si="5"/>
        <v>+46.76637651</v>
      </c>
      <c r="N100" s="21"/>
      <c r="O100" s="22" t="b">
        <f>FALSE()</f>
        <v>0</v>
      </c>
    </row>
    <row r="101" spans="1:15">
      <c r="A101" s="23" t="str">
        <f>"demo_emp_cct_"&amp;_!A118</f>
        <v>demo_emp_cct_10117</v>
      </c>
      <c r="B101" s="22" t="s">
        <v>13385</v>
      </c>
      <c r="C101" s="28" t="str">
        <f>demo_comp_cct!C119&amp; " emp"</f>
        <v>Gerhard Lundholm (comp 10117) emp</v>
      </c>
      <c r="D101" s="29" t="str">
        <f>"demo_parent_"&amp;_!A79</f>
        <v>demo_parent_10078</v>
      </c>
      <c r="E101" s="15"/>
      <c r="F101" s="21" t="str">
        <f ca="1">IF(E101="TRUE","",VLOOKUP(RANDBETWEEN(1,1041),namelist!$H:$I,2,0) &amp;" "&amp;RANDBETWEEN(1,100))</f>
        <v>Nordenskiöldsgatan 35</v>
      </c>
      <c r="G101" s="22"/>
      <c r="H101" s="24">
        <f ca="1">IF(E101="TRUE","",VLOOKUP(RANDBETWEEN(1,9724),namelist!$R:$T,2,1))</f>
        <v>68631</v>
      </c>
      <c r="I101" s="21" t="str">
        <f ca="1">_xlfn.IFNA(VLOOKUP(H101,namelist!S:T,2,0),"")</f>
        <v xml:space="preserve">SUNNE               </v>
      </c>
      <c r="J101" s="27" t="str">
        <f>_xlfn.IFNA(VLOOKUP(K101,res_countries!B:C,2,0),"")</f>
        <v>base.se</v>
      </c>
      <c r="K101" s="21" t="str">
        <f t="shared" si="3"/>
        <v>Sverige</v>
      </c>
      <c r="L101" s="19" t="str">
        <f t="shared" ca="1" si="4"/>
        <v>0896-45 41 06</v>
      </c>
      <c r="M101" s="21" t="str">
        <f t="shared" ca="1" si="5"/>
        <v>+46.76697875</v>
      </c>
      <c r="N101" s="21"/>
      <c r="O101" s="22" t="b">
        <f>FALSE()</f>
        <v>0</v>
      </c>
    </row>
    <row r="102" spans="1:15">
      <c r="A102" s="23" t="str">
        <f>"demo_emp_cct_"&amp;_!A119</f>
        <v>demo_emp_cct_10118</v>
      </c>
      <c r="B102" s="22" t="s">
        <v>13385</v>
      </c>
      <c r="C102" s="28" t="str">
        <f>demo_comp_cct!C120&amp; " emp"</f>
        <v>Elfrida Viberg (comp 10118) emp</v>
      </c>
      <c r="D102" s="30" t="str">
        <f>"demo_parent_"&amp;_!A80</f>
        <v>demo_parent_10079</v>
      </c>
      <c r="E102" s="15"/>
      <c r="F102" s="21" t="str">
        <f ca="1">IF(E102="TRUE","",VLOOKUP(RANDBETWEEN(1,1041),namelist!$H:$I,2,0) &amp;" "&amp;RANDBETWEEN(1,100))</f>
        <v>Sandbacksgatan 28</v>
      </c>
      <c r="G102" s="22"/>
      <c r="H102" s="24">
        <f ca="1">IF(E102="TRUE","",VLOOKUP(RANDBETWEEN(1,9724),namelist!$R:$T,2,1))</f>
        <v>69271</v>
      </c>
      <c r="I102" s="21" t="str">
        <f ca="1">_xlfn.IFNA(VLOOKUP(H102,namelist!S:T,2,0),"")</f>
        <v xml:space="preserve">KUMLA               </v>
      </c>
      <c r="J102" s="27" t="str">
        <f>_xlfn.IFNA(VLOOKUP(K102,res_countries!B:C,2,0),"")</f>
        <v>base.se</v>
      </c>
      <c r="K102" s="21" t="str">
        <f t="shared" si="3"/>
        <v>Sverige</v>
      </c>
      <c r="L102" s="19" t="str">
        <f t="shared" ca="1" si="4"/>
        <v>0399-87 87 85</v>
      </c>
      <c r="M102" s="21" t="str">
        <f t="shared" ca="1" si="5"/>
        <v>+46.72213325</v>
      </c>
      <c r="N102" s="21"/>
      <c r="O102" s="22" t="b">
        <f>FALSE()</f>
        <v>0</v>
      </c>
    </row>
    <row r="103" spans="1:15">
      <c r="A103" s="23" t="str">
        <f>"demo_emp_cct_"&amp;_!A120</f>
        <v>demo_emp_cct_10119</v>
      </c>
      <c r="B103" s="22" t="s">
        <v>13385</v>
      </c>
      <c r="C103" s="28" t="str">
        <f>demo_comp_cct!C121&amp; " emp"</f>
        <v>Harald Rasmusson (comp 10119) emp</v>
      </c>
      <c r="D103" s="30" t="str">
        <f>"demo_parent_"&amp;_!A80</f>
        <v>demo_parent_10079</v>
      </c>
      <c r="E103" s="15"/>
      <c r="F103" s="21" t="str">
        <f ca="1">IF(E103="TRUE","",VLOOKUP(RANDBETWEEN(1,1041),namelist!$H:$I,2,0) &amp;" "&amp;RANDBETWEEN(1,100))</f>
        <v>Malmgårdsvägen 67</v>
      </c>
      <c r="G103" s="22"/>
      <c r="H103" s="24">
        <f ca="1">IF(E103="TRUE","",VLOOKUP(RANDBETWEEN(1,9724),namelist!$R:$T,2,1))</f>
        <v>19431</v>
      </c>
      <c r="I103" s="21" t="str">
        <f ca="1">_xlfn.IFNA(VLOOKUP(H103,namelist!S:T,2,0),"")</f>
        <v xml:space="preserve">UPPLANDS VÄSBY      </v>
      </c>
      <c r="J103" s="27" t="str">
        <f>_xlfn.IFNA(VLOOKUP(K103,res_countries!B:C,2,0),"")</f>
        <v>base.se</v>
      </c>
      <c r="K103" s="21" t="str">
        <f t="shared" si="3"/>
        <v>Sverige</v>
      </c>
      <c r="L103" s="19" t="str">
        <f t="shared" ca="1" si="4"/>
        <v>0035-37 94 23</v>
      </c>
      <c r="M103" s="21" t="str">
        <f t="shared" ca="1" si="5"/>
        <v>+46.79377798</v>
      </c>
      <c r="N103" s="21"/>
      <c r="O103" s="22" t="b">
        <f>FALSE()</f>
        <v>0</v>
      </c>
    </row>
    <row r="104" spans="1:15">
      <c r="A104" s="23" t="str">
        <f>"demo_emp_cct_"&amp;_!A121</f>
        <v>demo_emp_cct_10120</v>
      </c>
      <c r="B104" s="22" t="s">
        <v>13385</v>
      </c>
      <c r="C104" s="28" t="str">
        <f>demo_comp_cct!C122&amp; " emp"</f>
        <v>Moa Öster (comp 10120) emp</v>
      </c>
      <c r="D104" s="30" t="str">
        <f>"demo_parent_"&amp;_!A80</f>
        <v>demo_parent_10079</v>
      </c>
      <c r="E104" s="15"/>
      <c r="F104" s="21" t="str">
        <f ca="1">IF(E104="TRUE","",VLOOKUP(RANDBETWEEN(1,1041),namelist!$H:$I,2,0) &amp;" "&amp;RANDBETWEEN(1,100))</f>
        <v>Riddargatan 14</v>
      </c>
      <c r="G104" s="22"/>
      <c r="H104" s="24">
        <f ca="1">IF(E104="TRUE","",VLOOKUP(RANDBETWEEN(1,9724),namelist!$R:$T,2,1))</f>
        <v>63234</v>
      </c>
      <c r="I104" s="21" t="str">
        <f ca="1">_xlfn.IFNA(VLOOKUP(H104,namelist!S:T,2,0),"")</f>
        <v xml:space="preserve">ESKILSTUNA          </v>
      </c>
      <c r="J104" s="27" t="str">
        <f>_xlfn.IFNA(VLOOKUP(K104,res_countries!B:C,2,0),"")</f>
        <v>base.se</v>
      </c>
      <c r="K104" s="21" t="str">
        <f t="shared" si="3"/>
        <v>Sverige</v>
      </c>
      <c r="L104" s="19" t="str">
        <f t="shared" ca="1" si="4"/>
        <v>0823-46 38 66</v>
      </c>
      <c r="M104" s="21" t="str">
        <f t="shared" ca="1" si="5"/>
        <v>+46.76325824</v>
      </c>
      <c r="N104" s="21"/>
      <c r="O104" s="22" t="b">
        <f>FALSE()</f>
        <v>0</v>
      </c>
    </row>
    <row r="105" spans="1:15">
      <c r="A105" s="23" t="str">
        <f>"demo_emp_cct_"&amp;_!A122</f>
        <v>demo_emp_cct_10121</v>
      </c>
      <c r="B105" s="22" t="s">
        <v>13385</v>
      </c>
      <c r="C105" s="28" t="str">
        <f>demo_comp_cct!C123&amp; " emp"</f>
        <v>Zanna Emanuelsson (comp 10121) emp</v>
      </c>
      <c r="D105" s="30" t="str">
        <f>"demo_parent_"&amp;_!A80</f>
        <v>demo_parent_10079</v>
      </c>
      <c r="E105" s="15"/>
      <c r="F105" s="21" t="str">
        <f ca="1">IF(E105="TRUE","",VLOOKUP(RANDBETWEEN(1,1041),namelist!$H:$I,2,0) &amp;" "&amp;RANDBETWEEN(1,100))</f>
        <v>Prins Eugens Väg 60</v>
      </c>
      <c r="G105" s="22"/>
      <c r="H105" s="24">
        <f ca="1">IF(E105="TRUE","",VLOOKUP(RANDBETWEEN(1,9724),namelist!$R:$T,2,1))</f>
        <v>38830</v>
      </c>
      <c r="I105" s="21" t="str">
        <f ca="1">_xlfn.IFNA(VLOOKUP(H105,namelist!S:T,2,0),"")</f>
        <v xml:space="preserve">LJUNGBYHOLM         </v>
      </c>
      <c r="J105" s="27" t="str">
        <f>_xlfn.IFNA(VLOOKUP(K105,res_countries!B:C,2,0),"")</f>
        <v>base.se</v>
      </c>
      <c r="K105" s="21" t="str">
        <f t="shared" si="3"/>
        <v>Sverige</v>
      </c>
      <c r="L105" s="19" t="str">
        <f t="shared" ca="1" si="4"/>
        <v>0292-77 82 08</v>
      </c>
      <c r="M105" s="21" t="str">
        <f t="shared" ca="1" si="5"/>
        <v>+46.77660652</v>
      </c>
      <c r="N105" s="21"/>
      <c r="O105" s="22" t="b">
        <f>FALSE()</f>
        <v>0</v>
      </c>
    </row>
    <row r="106" spans="1:15">
      <c r="A106" s="23" t="str">
        <f>"demo_emp_cct_"&amp;_!A123</f>
        <v>demo_emp_cct_10122</v>
      </c>
      <c r="B106" s="22" t="s">
        <v>13385</v>
      </c>
      <c r="C106" s="28" t="str">
        <f>demo_comp_cct!C124&amp; " emp"</f>
        <v>Leiah Rasmussen (comp 10122) emp</v>
      </c>
      <c r="D106" s="30" t="str">
        <f>"demo_parent_"&amp;_!A80</f>
        <v>demo_parent_10079</v>
      </c>
      <c r="E106" s="15"/>
      <c r="F106" s="21" t="str">
        <f ca="1">IF(E106="TRUE","",VLOOKUP(RANDBETWEEN(1,1041),namelist!$H:$I,2,0) &amp;" "&amp;RANDBETWEEN(1,100))</f>
        <v>Hamburgsvägen 21</v>
      </c>
      <c r="G106" s="22"/>
      <c r="H106" s="24">
        <f ca="1">IF(E106="TRUE","",VLOOKUP(RANDBETWEEN(1,9724),namelist!$R:$T,2,1))</f>
        <v>89240</v>
      </c>
      <c r="I106" s="21" t="str">
        <f ca="1">_xlfn.IFNA(VLOOKUP(H106,namelist!S:T,2,0),"")</f>
        <v xml:space="preserve">DOMSJÖ              </v>
      </c>
      <c r="J106" s="27" t="str">
        <f>_xlfn.IFNA(VLOOKUP(K106,res_countries!B:C,2,0),"")</f>
        <v>base.se</v>
      </c>
      <c r="K106" s="21" t="str">
        <f t="shared" si="3"/>
        <v>Sverige</v>
      </c>
      <c r="L106" s="19" t="str">
        <f t="shared" ca="1" si="4"/>
        <v>0051-82 02 94</v>
      </c>
      <c r="M106" s="21" t="str">
        <f t="shared" ca="1" si="5"/>
        <v>+46.70466883</v>
      </c>
      <c r="N106" s="21"/>
      <c r="O106" s="22" t="b">
        <f>FALSE()</f>
        <v>0</v>
      </c>
    </row>
    <row r="107" spans="1:15">
      <c r="A107" s="23" t="str">
        <f>"demo_emp_cct_"&amp;_!A124</f>
        <v>demo_emp_cct_10123</v>
      </c>
      <c r="B107" s="22" t="s">
        <v>13385</v>
      </c>
      <c r="C107" s="28" t="str">
        <f>demo_comp_cct!C125&amp; " emp"</f>
        <v>Gerd Kron (comp 10123) emp</v>
      </c>
      <c r="D107" s="31" t="str">
        <f>"demo_parent_"&amp;_!A81</f>
        <v>demo_parent_10080</v>
      </c>
      <c r="E107" s="15"/>
      <c r="F107" s="21" t="str">
        <f ca="1">IF(E107="TRUE","",VLOOKUP(RANDBETWEEN(1,1041),namelist!$H:$I,2,0) &amp;" "&amp;RANDBETWEEN(1,100))</f>
        <v>Lorensbergsgatan 95</v>
      </c>
      <c r="G107" s="22"/>
      <c r="H107" s="24">
        <f ca="1">IF(E107="TRUE","",VLOOKUP(RANDBETWEEN(1,9724),namelist!$R:$T,2,1))</f>
        <v>34137</v>
      </c>
      <c r="I107" s="21" t="str">
        <f ca="1">_xlfn.IFNA(VLOOKUP(H107,namelist!S:T,2,0),"")</f>
        <v xml:space="preserve">LJUNGBY             </v>
      </c>
      <c r="J107" s="27" t="str">
        <f>_xlfn.IFNA(VLOOKUP(K107,res_countries!B:C,2,0),"")</f>
        <v>base.se</v>
      </c>
      <c r="K107" s="21" t="str">
        <f t="shared" si="3"/>
        <v>Sverige</v>
      </c>
      <c r="L107" s="19" t="str">
        <f t="shared" ca="1" si="4"/>
        <v>0024-76 98 24</v>
      </c>
      <c r="M107" s="21" t="str">
        <f t="shared" ca="1" si="5"/>
        <v>+46.75720688</v>
      </c>
      <c r="N107" s="21"/>
      <c r="O107" s="22" t="b">
        <f>FALSE()</f>
        <v>0</v>
      </c>
    </row>
    <row r="108" spans="1:15">
      <c r="A108" s="23" t="str">
        <f>"demo_emp_cct_"&amp;_!A125</f>
        <v>demo_emp_cct_10124</v>
      </c>
      <c r="B108" s="22" t="s">
        <v>13385</v>
      </c>
      <c r="C108" s="28" t="str">
        <f>demo_comp_cct!C126&amp; " emp"</f>
        <v>Katja Håll (comp 10124) emp</v>
      </c>
      <c r="D108" s="31" t="str">
        <f>"demo_parent_"&amp;_!A81</f>
        <v>demo_parent_10080</v>
      </c>
      <c r="E108" s="15"/>
      <c r="F108" s="21" t="str">
        <f ca="1">IF(E108="TRUE","",VLOOKUP(RANDBETWEEN(1,1041),namelist!$H:$I,2,0) &amp;" "&amp;RANDBETWEEN(1,100))</f>
        <v>Arkivgatan 22</v>
      </c>
      <c r="G108" s="22"/>
      <c r="H108" s="24">
        <f ca="1">IF(E108="TRUE","",VLOOKUP(RANDBETWEEN(1,9724),namelist!$R:$T,2,1))</f>
        <v>75226</v>
      </c>
      <c r="I108" s="21" t="str">
        <f ca="1">_xlfn.IFNA(VLOOKUP(H108,namelist!S:T,2,0),"")</f>
        <v xml:space="preserve">UPPSALA             </v>
      </c>
      <c r="J108" s="27" t="str">
        <f>_xlfn.IFNA(VLOOKUP(K108,res_countries!B:C,2,0),"")</f>
        <v>base.se</v>
      </c>
      <c r="K108" s="21" t="str">
        <f t="shared" si="3"/>
        <v>Sverige</v>
      </c>
      <c r="L108" s="19" t="str">
        <f t="shared" ca="1" si="4"/>
        <v>0494-11 63 83</v>
      </c>
      <c r="M108" s="21" t="str">
        <f t="shared" ca="1" si="5"/>
        <v>+46.70923052</v>
      </c>
      <c r="N108" s="21"/>
      <c r="O108" s="22" t="b">
        <f>FALSE()</f>
        <v>0</v>
      </c>
    </row>
    <row r="109" spans="1:15">
      <c r="A109" s="23" t="str">
        <f>"demo_emp_cct_"&amp;_!A126</f>
        <v>demo_emp_cct_10125</v>
      </c>
      <c r="B109" s="22" t="s">
        <v>13385</v>
      </c>
      <c r="C109" s="28" t="str">
        <f>demo_comp_cct!C127&amp; " emp"</f>
        <v>Nemi Norlin (comp 10125) emp</v>
      </c>
      <c r="D109" s="31" t="str">
        <f>"demo_parent_"&amp;_!A81</f>
        <v>demo_parent_10080</v>
      </c>
      <c r="E109" s="15"/>
      <c r="F109" s="21" t="str">
        <f ca="1">IF(E109="TRUE","",VLOOKUP(RANDBETWEEN(1,1041),namelist!$H:$I,2,0) &amp;" "&amp;RANDBETWEEN(1,100))</f>
        <v>Osquldas Väg 1</v>
      </c>
      <c r="G109" s="22"/>
      <c r="H109" s="24">
        <f ca="1">IF(E109="TRUE","",VLOOKUP(RANDBETWEEN(1,9724),namelist!$R:$T,2,1))</f>
        <v>46392</v>
      </c>
      <c r="I109" s="21" t="str">
        <f ca="1">_xlfn.IFNA(VLOOKUP(H109,namelist!S:T,2,0),"")</f>
        <v xml:space="preserve">LILLA EDET          </v>
      </c>
      <c r="J109" s="27" t="str">
        <f>_xlfn.IFNA(VLOOKUP(K109,res_countries!B:C,2,0),"")</f>
        <v>base.se</v>
      </c>
      <c r="K109" s="21" t="str">
        <f t="shared" si="3"/>
        <v>Sverige</v>
      </c>
      <c r="L109" s="19" t="str">
        <f t="shared" ca="1" si="4"/>
        <v>0591-75 29 82</v>
      </c>
      <c r="M109" s="21" t="str">
        <f t="shared" ca="1" si="5"/>
        <v>+46.73874541</v>
      </c>
      <c r="N109" s="21"/>
      <c r="O109" s="22" t="b">
        <f>FALSE()</f>
        <v>0</v>
      </c>
    </row>
    <row r="110" spans="1:15">
      <c r="A110" s="23" t="str">
        <f>"demo_emp_cct_"&amp;_!A127</f>
        <v>demo_emp_cct_10126</v>
      </c>
      <c r="B110" s="22" t="s">
        <v>13385</v>
      </c>
      <c r="C110" s="28" t="str">
        <f>demo_comp_cct!C128&amp; " emp"</f>
        <v>Ayla Tell (comp 10126) emp</v>
      </c>
      <c r="D110" s="29" t="str">
        <f>"demo_parent_"&amp;_!A91</f>
        <v>demo_parent_10090</v>
      </c>
      <c r="E110" s="15"/>
      <c r="F110" s="21" t="str">
        <f ca="1">IF(E110="TRUE","",VLOOKUP(RANDBETWEEN(1,1041),namelist!$H:$I,2,0) &amp;" "&amp;RANDBETWEEN(1,100))</f>
        <v>Fredmansgatan 11</v>
      </c>
      <c r="G110" s="22"/>
      <c r="H110" s="24">
        <f ca="1">IF(E110="TRUE","",VLOOKUP(RANDBETWEEN(1,9724),namelist!$R:$T,2,1))</f>
        <v>85468</v>
      </c>
      <c r="I110" s="21" t="str">
        <f ca="1">_xlfn.IFNA(VLOOKUP(H110,namelist!S:T,2,0),"")</f>
        <v xml:space="preserve">SUNDSVALL           </v>
      </c>
      <c r="J110" s="27" t="str">
        <f>_xlfn.IFNA(VLOOKUP(K110,res_countries!B:C,2,0),"")</f>
        <v>base.se</v>
      </c>
      <c r="K110" s="21" t="str">
        <f t="shared" si="3"/>
        <v>Sverige</v>
      </c>
      <c r="L110" s="19" t="str">
        <f t="shared" ca="1" si="4"/>
        <v>0746-09 31 31</v>
      </c>
      <c r="M110" s="21" t="str">
        <f t="shared" ca="1" si="5"/>
        <v>+46.79671263</v>
      </c>
      <c r="N110" s="21"/>
      <c r="O110" s="22" t="b">
        <f>FALSE()</f>
        <v>0</v>
      </c>
    </row>
    <row r="111" spans="1:15">
      <c r="A111" s="23" t="str">
        <f>"demo_emp_cct_"&amp;_!A128</f>
        <v>demo_emp_cct_10127</v>
      </c>
      <c r="B111" s="22" t="s">
        <v>13385</v>
      </c>
      <c r="C111" s="28" t="str">
        <f>demo_comp_cct!C129&amp; " emp"</f>
        <v>Elize Smedberg (comp 10127) emp</v>
      </c>
      <c r="D111" s="29" t="str">
        <f>"demo_parent_"&amp;_!A91</f>
        <v>demo_parent_10090</v>
      </c>
      <c r="E111" s="15"/>
      <c r="F111" s="21" t="str">
        <f ca="1">IF(E111="TRUE","",VLOOKUP(RANDBETWEEN(1,1041),namelist!$H:$I,2,0) &amp;" "&amp;RANDBETWEEN(1,100))</f>
        <v>Bellmansgatan 36</v>
      </c>
      <c r="G111" s="22"/>
      <c r="H111" s="24">
        <f ca="1">IF(E111="TRUE","",VLOOKUP(RANDBETWEEN(1,9724),namelist!$R:$T,2,1))</f>
        <v>69694</v>
      </c>
      <c r="I111" s="21" t="str">
        <f ca="1">_xlfn.IFNA(VLOOKUP(H111,namelist!S:T,2,0),"")</f>
        <v xml:space="preserve">HAMMAR              </v>
      </c>
      <c r="J111" s="27" t="str">
        <f>_xlfn.IFNA(VLOOKUP(K111,res_countries!B:C,2,0),"")</f>
        <v>base.se</v>
      </c>
      <c r="K111" s="21" t="str">
        <f t="shared" si="3"/>
        <v>Sverige</v>
      </c>
      <c r="L111" s="19" t="str">
        <f t="shared" ca="1" si="4"/>
        <v>0688-80 92 83</v>
      </c>
      <c r="M111" s="21" t="str">
        <f t="shared" ca="1" si="5"/>
        <v>+46.74980226</v>
      </c>
      <c r="N111" s="21"/>
      <c r="O111" s="22" t="b">
        <f>FALSE()</f>
        <v>0</v>
      </c>
    </row>
    <row r="112" spans="1:15">
      <c r="A112" s="23" t="str">
        <f>"demo_emp_cct_"&amp;_!A129</f>
        <v>demo_emp_cct_10128</v>
      </c>
      <c r="B112" s="22" t="s">
        <v>13385</v>
      </c>
      <c r="C112" s="28" t="str">
        <f>demo_comp_cct!C130&amp; " emp"</f>
        <v>Tilly Lindbom (comp 10128) emp</v>
      </c>
      <c r="D112" s="29" t="str">
        <f>"demo_parent_"&amp;_!A91</f>
        <v>demo_parent_10090</v>
      </c>
      <c r="E112" s="15"/>
      <c r="F112" s="21" t="str">
        <f ca="1">IF(E112="TRUE","",VLOOKUP(RANDBETWEEN(1,1041),namelist!$H:$I,2,0) &amp;" "&amp;RANDBETWEEN(1,100))</f>
        <v>Almlöfsgatan 60</v>
      </c>
      <c r="G112" s="22"/>
      <c r="H112" s="24">
        <f ca="1">IF(E112="TRUE","",VLOOKUP(RANDBETWEEN(1,9724),namelist!$R:$T,2,1))</f>
        <v>93831</v>
      </c>
      <c r="I112" s="21" t="str">
        <f ca="1">_xlfn.IFNA(VLOOKUP(H112,namelist!S:T,2,0),"")</f>
        <v xml:space="preserve">ARJEPLOG            </v>
      </c>
      <c r="J112" s="27" t="str">
        <f>_xlfn.IFNA(VLOOKUP(K112,res_countries!B:C,2,0),"")</f>
        <v>base.se</v>
      </c>
      <c r="K112" s="21" t="str">
        <f t="shared" si="3"/>
        <v>Sverige</v>
      </c>
      <c r="L112" s="19" t="str">
        <f t="shared" ca="1" si="4"/>
        <v>0374-04 92 61</v>
      </c>
      <c r="M112" s="21" t="str">
        <f t="shared" ca="1" si="5"/>
        <v>+46.78792979</v>
      </c>
      <c r="N112" s="21"/>
      <c r="O112" s="22" t="b">
        <f>FALSE()</f>
        <v>0</v>
      </c>
    </row>
    <row r="113" spans="1:15">
      <c r="A113" s="23" t="str">
        <f>"demo_emp_cct_"&amp;_!A130</f>
        <v>demo_emp_cct_10129</v>
      </c>
      <c r="B113" s="22" t="s">
        <v>13385</v>
      </c>
      <c r="C113" s="28" t="str">
        <f>demo_comp_cct!C131&amp; " emp"</f>
        <v>Jessie Soludde (comp 10129) emp</v>
      </c>
      <c r="D113" s="29" t="str">
        <f>"demo_parent_"&amp;_!A91</f>
        <v>demo_parent_10090</v>
      </c>
      <c r="E113" s="15"/>
      <c r="F113" s="21" t="str">
        <f ca="1">IF(E113="TRUE","",VLOOKUP(RANDBETWEEN(1,1041),namelist!$H:$I,2,0) &amp;" "&amp;RANDBETWEEN(1,100))</f>
        <v>Fjärde Bassängvägen 55</v>
      </c>
      <c r="G113" s="22"/>
      <c r="H113" s="24">
        <f ca="1">IF(E113="TRUE","",VLOOKUP(RANDBETWEEN(1,9724),namelist!$R:$T,2,1))</f>
        <v>85751</v>
      </c>
      <c r="I113" s="21" t="str">
        <f ca="1">_xlfn.IFNA(VLOOKUP(H113,namelist!S:T,2,0),"")</f>
        <v xml:space="preserve">SUNDSVALL           </v>
      </c>
      <c r="J113" s="27" t="str">
        <f>_xlfn.IFNA(VLOOKUP(K113,res_countries!B:C,2,0),"")</f>
        <v>base.se</v>
      </c>
      <c r="K113" s="21" t="str">
        <f t="shared" si="3"/>
        <v>Sverige</v>
      </c>
      <c r="L113" s="19" t="str">
        <f t="shared" ca="1" si="4"/>
        <v>0652-29 40 84</v>
      </c>
      <c r="M113" s="21" t="str">
        <f t="shared" ca="1" si="5"/>
        <v>+46.73289933</v>
      </c>
      <c r="N113" s="21"/>
      <c r="O113" s="22" t="b">
        <f>FALSE()</f>
        <v>0</v>
      </c>
    </row>
    <row r="114" spans="1:15">
      <c r="A114" s="23" t="str">
        <f>"demo_emp_cct_"&amp;_!A131</f>
        <v>demo_emp_cct_10130</v>
      </c>
      <c r="B114" s="22" t="s">
        <v>13385</v>
      </c>
      <c r="C114" s="28" t="str">
        <f>demo_comp_cct!C132&amp; " emp"</f>
        <v>Holly Ahlgren (comp 10130) emp</v>
      </c>
      <c r="D114" s="30" t="str">
        <f>"demo_parent_"&amp;_!A92</f>
        <v>demo_parent_10091</v>
      </c>
      <c r="E114" s="15"/>
      <c r="F114" s="21" t="str">
        <f ca="1">IF(E114="TRUE","",VLOOKUP(RANDBETWEEN(1,1041),namelist!$H:$I,2,0) &amp;" "&amp;RANDBETWEEN(1,100))</f>
        <v>Smålandsgatan 11</v>
      </c>
      <c r="G114" s="22"/>
      <c r="H114" s="24">
        <f ca="1">IF(E114="TRUE","",VLOOKUP(RANDBETWEEN(1,9724),namelist!$R:$T,2,1))</f>
        <v>36333</v>
      </c>
      <c r="I114" s="21" t="str">
        <f ca="1">_xlfn.IFNA(VLOOKUP(H114,namelist!S:T,2,0),"")</f>
        <v xml:space="preserve">ROTTNE              </v>
      </c>
      <c r="J114" s="27" t="str">
        <f>_xlfn.IFNA(VLOOKUP(K114,res_countries!B:C,2,0),"")</f>
        <v>base.se</v>
      </c>
      <c r="K114" s="21" t="str">
        <f t="shared" si="3"/>
        <v>Sverige</v>
      </c>
      <c r="L114" s="19" t="str">
        <f t="shared" ca="1" si="4"/>
        <v>0232-72 54 33</v>
      </c>
      <c r="M114" s="21" t="str">
        <f t="shared" ca="1" si="5"/>
        <v>+46.70765481</v>
      </c>
      <c r="N114" s="21"/>
      <c r="O114" s="22" t="b">
        <f>FALSE()</f>
        <v>0</v>
      </c>
    </row>
    <row r="115" spans="1:15">
      <c r="A115" s="23" t="str">
        <f>"demo_emp_cct_"&amp;_!A132</f>
        <v>demo_emp_cct_10131</v>
      </c>
      <c r="B115" s="22" t="s">
        <v>13385</v>
      </c>
      <c r="C115" s="28" t="str">
        <f>demo_comp_cct!C133&amp; " emp"</f>
        <v>Thilde Henningsson (comp 10131) emp</v>
      </c>
      <c r="D115" s="30" t="str">
        <f>"demo_parent_"&amp;_!A92</f>
        <v>demo_parent_10091</v>
      </c>
      <c r="E115" s="15"/>
      <c r="F115" s="21" t="str">
        <f ca="1">IF(E115="TRUE","",VLOOKUP(RANDBETWEEN(1,1041),namelist!$H:$I,2,0) &amp;" "&amp;RANDBETWEEN(1,100))</f>
        <v>Kungsgatan 7</v>
      </c>
      <c r="G115" s="22"/>
      <c r="H115" s="24">
        <f ca="1">IF(E115="TRUE","",VLOOKUP(RANDBETWEEN(1,9724),namelist!$R:$T,2,1))</f>
        <v>38774</v>
      </c>
      <c r="I115" s="21" t="str">
        <f ca="1">_xlfn.IFNA(VLOOKUP(H115,namelist!S:T,2,0),"")</f>
        <v xml:space="preserve">LÖTTORP             </v>
      </c>
      <c r="J115" s="27" t="str">
        <f>_xlfn.IFNA(VLOOKUP(K115,res_countries!B:C,2,0),"")</f>
        <v>base.se</v>
      </c>
      <c r="K115" s="21" t="str">
        <f t="shared" si="3"/>
        <v>Sverige</v>
      </c>
      <c r="L115" s="19" t="str">
        <f t="shared" ca="1" si="4"/>
        <v>0534-13 49 81</v>
      </c>
      <c r="M115" s="21" t="str">
        <f t="shared" ca="1" si="5"/>
        <v>+46.76111351</v>
      </c>
      <c r="N115" s="21"/>
      <c r="O115" s="22" t="b">
        <f>FALSE()</f>
        <v>0</v>
      </c>
    </row>
    <row r="116" spans="1:15">
      <c r="A116" s="23" t="str">
        <f>"demo_emp_cct_"&amp;_!A133</f>
        <v>demo_emp_cct_10132</v>
      </c>
      <c r="B116" s="22" t="s">
        <v>13385</v>
      </c>
      <c r="C116" s="28" t="str">
        <f>demo_comp_cct!C134&amp; " emp"</f>
        <v>Anisa Rydell (comp 10132) emp</v>
      </c>
      <c r="D116" s="30" t="str">
        <f>"demo_parent_"&amp;_!A92</f>
        <v>demo_parent_10091</v>
      </c>
      <c r="E116" s="15"/>
      <c r="F116" s="21" t="str">
        <f ca="1">IF(E116="TRUE","",VLOOKUP(RANDBETWEEN(1,1041),namelist!$H:$I,2,0) &amp;" "&amp;RANDBETWEEN(1,100))</f>
        <v>Villagatan 27</v>
      </c>
      <c r="G116" s="22"/>
      <c r="H116" s="24">
        <f ca="1">IF(E116="TRUE","",VLOOKUP(RANDBETWEEN(1,9724),namelist!$R:$T,2,1))</f>
        <v>58931</v>
      </c>
      <c r="I116" s="21" t="str">
        <f ca="1">_xlfn.IFNA(VLOOKUP(H116,namelist!S:T,2,0),"")</f>
        <v xml:space="preserve">LINKÖPING           </v>
      </c>
      <c r="J116" s="27" t="str">
        <f>_xlfn.IFNA(VLOOKUP(K116,res_countries!B:C,2,0),"")</f>
        <v>base.se</v>
      </c>
      <c r="K116" s="21" t="str">
        <f t="shared" si="3"/>
        <v>Sverige</v>
      </c>
      <c r="L116" s="19" t="str">
        <f t="shared" ca="1" si="4"/>
        <v>0475-39 34 58</v>
      </c>
      <c r="M116" s="21" t="str">
        <f t="shared" ca="1" si="5"/>
        <v>+46.71741541</v>
      </c>
      <c r="N116" s="21"/>
      <c r="O116" s="22" t="b">
        <f>FALSE()</f>
        <v>0</v>
      </c>
    </row>
    <row r="117" spans="1:15">
      <c r="A117" s="23" t="str">
        <f>"demo_emp_cct_"&amp;_!A134</f>
        <v>demo_emp_cct_10133</v>
      </c>
      <c r="B117" s="22" t="s">
        <v>13385</v>
      </c>
      <c r="C117" s="28" t="str">
        <f>demo_comp_cct!C135&amp; " emp"</f>
        <v>Towa Bergkvist (comp 10133) emp</v>
      </c>
      <c r="D117" s="30" t="str">
        <f>"demo_parent_"&amp;_!A92</f>
        <v>demo_parent_10091</v>
      </c>
      <c r="E117" s="15"/>
      <c r="F117" s="21" t="str">
        <f ca="1">IF(E117="TRUE","",VLOOKUP(RANDBETWEEN(1,1041),namelist!$H:$I,2,0) &amp;" "&amp;RANDBETWEEN(1,100))</f>
        <v>Munkbron 23</v>
      </c>
      <c r="G117" s="22"/>
      <c r="H117" s="24">
        <f ca="1">IF(E117="TRUE","",VLOOKUP(RANDBETWEEN(1,9724),namelist!$R:$T,2,1))</f>
        <v>44270</v>
      </c>
      <c r="I117" s="21" t="str">
        <f ca="1">_xlfn.IFNA(VLOOKUP(H117,namelist!S:T,2,0),"")</f>
        <v xml:space="preserve">KÄRNA               </v>
      </c>
      <c r="J117" s="27" t="str">
        <f>_xlfn.IFNA(VLOOKUP(K117,res_countries!B:C,2,0),"")</f>
        <v>base.se</v>
      </c>
      <c r="K117" s="21" t="str">
        <f t="shared" si="3"/>
        <v>Sverige</v>
      </c>
      <c r="L117" s="19" t="str">
        <f t="shared" ca="1" si="4"/>
        <v>0380-80 68 51</v>
      </c>
      <c r="M117" s="21" t="str">
        <f t="shared" ca="1" si="5"/>
        <v>+46.72558825</v>
      </c>
      <c r="N117" s="21"/>
      <c r="O117" s="22" t="b">
        <f>FALSE()</f>
        <v>0</v>
      </c>
    </row>
    <row r="118" spans="1:15">
      <c r="A118" s="23" t="str">
        <f>"demo_emp_cct_"&amp;_!A135</f>
        <v>demo_emp_cct_10134</v>
      </c>
      <c r="B118" s="22" t="s">
        <v>13385</v>
      </c>
      <c r="C118" s="28" t="str">
        <f>demo_comp_cct!C136&amp; " emp"</f>
        <v>Tobias Engström (comp 10134) emp</v>
      </c>
      <c r="D118" s="30" t="str">
        <f>"demo_parent_"&amp;_!A92</f>
        <v>demo_parent_10091</v>
      </c>
      <c r="E118" s="15"/>
      <c r="F118" s="21" t="str">
        <f ca="1">IF(E118="TRUE","",VLOOKUP(RANDBETWEEN(1,1041),namelist!$H:$I,2,0) &amp;" "&amp;RANDBETWEEN(1,100))</f>
        <v>Doktor Abelins Gata 95</v>
      </c>
      <c r="G118" s="22"/>
      <c r="H118" s="24">
        <f ca="1">IF(E118="TRUE","",VLOOKUP(RANDBETWEEN(1,9724),namelist!$R:$T,2,1))</f>
        <v>12532</v>
      </c>
      <c r="I118" s="21" t="str">
        <f ca="1">_xlfn.IFNA(VLOOKUP(H118,namelist!S:T,2,0),"")</f>
        <v xml:space="preserve">ÄLVSJÖ              </v>
      </c>
      <c r="J118" s="27" t="str">
        <f>_xlfn.IFNA(VLOOKUP(K118,res_countries!B:C,2,0),"")</f>
        <v>base.se</v>
      </c>
      <c r="K118" s="21" t="str">
        <f t="shared" si="3"/>
        <v>Sverige</v>
      </c>
      <c r="L118" s="19" t="str">
        <f t="shared" ca="1" si="4"/>
        <v>0669-94 48 82</v>
      </c>
      <c r="M118" s="21" t="str">
        <f t="shared" ca="1" si="5"/>
        <v>+46.79666270</v>
      </c>
      <c r="N118" s="21"/>
      <c r="O118" s="22" t="b">
        <f>FALSE()</f>
        <v>0</v>
      </c>
    </row>
    <row r="119" spans="1:15">
      <c r="A119" s="23" t="str">
        <f>"demo_emp_cct_"&amp;_!A136</f>
        <v>demo_emp_cct_10135</v>
      </c>
      <c r="B119" s="22" t="s">
        <v>13385</v>
      </c>
      <c r="C119" s="28" t="str">
        <f>demo_comp_cct!C137&amp; " emp"</f>
        <v>Märtha Norlin (comp 10135) emp</v>
      </c>
      <c r="D119" s="31" t="str">
        <f>"demo_parent_"&amp;_!A93</f>
        <v>demo_parent_10092</v>
      </c>
      <c r="E119" s="15"/>
      <c r="F119" s="21" t="str">
        <f ca="1">IF(E119="TRUE","",VLOOKUP(RANDBETWEEN(1,1041),namelist!$H:$I,2,0) &amp;" "&amp;RANDBETWEEN(1,100))</f>
        <v>Kocksgränd 83</v>
      </c>
      <c r="G119" s="22"/>
      <c r="H119" s="24">
        <f ca="1">IF(E119="TRUE","",VLOOKUP(RANDBETWEEN(1,9724),namelist!$R:$T,2,1))</f>
        <v>42530</v>
      </c>
      <c r="I119" s="21" t="str">
        <f ca="1">_xlfn.IFNA(VLOOKUP(H119,namelist!S:T,2,0),"")</f>
        <v xml:space="preserve">HISINGS KÄRRA       </v>
      </c>
      <c r="J119" s="27" t="str">
        <f>_xlfn.IFNA(VLOOKUP(K119,res_countries!B:C,2,0),"")</f>
        <v>base.se</v>
      </c>
      <c r="K119" s="21" t="str">
        <f t="shared" si="3"/>
        <v>Sverige</v>
      </c>
      <c r="L119" s="19" t="str">
        <f t="shared" ca="1" si="4"/>
        <v>0247-39 98 08</v>
      </c>
      <c r="M119" s="21" t="str">
        <f t="shared" ca="1" si="5"/>
        <v>+46.78313948</v>
      </c>
      <c r="N119" s="21"/>
      <c r="O119" s="22" t="b">
        <f>FALSE()</f>
        <v>0</v>
      </c>
    </row>
    <row r="120" spans="1:15">
      <c r="A120" s="23" t="str">
        <f>"demo_emp_cct_"&amp;_!A137</f>
        <v>demo_emp_cct_10136</v>
      </c>
      <c r="B120" s="22" t="s">
        <v>13385</v>
      </c>
      <c r="C120" s="28" t="str">
        <f>demo_comp_cct!C138&amp; " emp"</f>
        <v>Amelie Vestberg (comp 10136) emp</v>
      </c>
      <c r="D120" s="31" t="str">
        <f>"demo_parent_"&amp;_!A93</f>
        <v>demo_parent_10092</v>
      </c>
      <c r="E120" s="15"/>
      <c r="F120" s="21" t="str">
        <f ca="1">IF(E120="TRUE","",VLOOKUP(RANDBETWEEN(1,1041),namelist!$H:$I,2,0) &amp;" "&amp;RANDBETWEEN(1,100))</f>
        <v>Idaborgsvägen 43</v>
      </c>
      <c r="G120" s="22"/>
      <c r="H120" s="24">
        <f ca="1">IF(E120="TRUE","",VLOOKUP(RANDBETWEEN(1,9724),namelist!$R:$T,2,1))</f>
        <v>16448</v>
      </c>
      <c r="I120" s="21" t="str">
        <f ca="1">_xlfn.IFNA(VLOOKUP(H120,namelist!S:T,2,0),"")</f>
        <v xml:space="preserve">KISTA               </v>
      </c>
      <c r="J120" s="27" t="str">
        <f>_xlfn.IFNA(VLOOKUP(K120,res_countries!B:C,2,0),"")</f>
        <v>base.se</v>
      </c>
      <c r="K120" s="21" t="str">
        <f t="shared" si="3"/>
        <v>Sverige</v>
      </c>
      <c r="L120" s="19" t="str">
        <f t="shared" ca="1" si="4"/>
        <v>0288-63 78 75</v>
      </c>
      <c r="M120" s="21" t="str">
        <f t="shared" ca="1" si="5"/>
        <v>+46.74720977</v>
      </c>
      <c r="N120" s="21"/>
      <c r="O120" s="22" t="b">
        <f>FALSE()</f>
        <v>0</v>
      </c>
    </row>
    <row r="121" spans="1:15">
      <c r="A121" s="23" t="str">
        <f>"demo_emp_cct_"&amp;_!A138</f>
        <v>demo_emp_cct_10137</v>
      </c>
      <c r="B121" s="22" t="s">
        <v>13385</v>
      </c>
      <c r="C121" s="28" t="str">
        <f>demo_comp_cct!C139&amp; " emp"</f>
        <v>Evelin Molander (comp 10137) emp</v>
      </c>
      <c r="D121" s="31" t="str">
        <f>"demo_parent_"&amp;_!A93</f>
        <v>demo_parent_10092</v>
      </c>
      <c r="E121" s="15"/>
      <c r="F121" s="21" t="str">
        <f ca="1">IF(E121="TRUE","",VLOOKUP(RANDBETWEEN(1,1041),namelist!$H:$I,2,0) &amp;" "&amp;RANDBETWEEN(1,100))</f>
        <v>Sven Vintappares Gränd 34</v>
      </c>
      <c r="G121" s="22"/>
      <c r="H121" s="24">
        <f ca="1">IF(E121="TRUE","",VLOOKUP(RANDBETWEEN(1,9724),namelist!$R:$T,2,1))</f>
        <v>21558</v>
      </c>
      <c r="I121" s="21" t="str">
        <f ca="1">_xlfn.IFNA(VLOOKUP(H121,namelist!S:T,2,0),"")</f>
        <v xml:space="preserve">MALMÖ               </v>
      </c>
      <c r="J121" s="27" t="str">
        <f>_xlfn.IFNA(VLOOKUP(K121,res_countries!B:C,2,0),"")</f>
        <v>base.se</v>
      </c>
      <c r="K121" s="21" t="str">
        <f t="shared" si="3"/>
        <v>Sverige</v>
      </c>
      <c r="L121" s="19" t="str">
        <f t="shared" ca="1" si="4"/>
        <v>0957-29 69 56</v>
      </c>
      <c r="M121" s="21" t="str">
        <f t="shared" ca="1" si="5"/>
        <v>+46.71575598</v>
      </c>
      <c r="N121" s="21"/>
      <c r="O121" s="22" t="b">
        <f>FALSE()</f>
        <v>0</v>
      </c>
    </row>
    <row r="122" spans="1:15">
      <c r="A122" s="23" t="str">
        <f>"demo_emp_cct_"&amp;_!A139</f>
        <v>demo_emp_cct_10138</v>
      </c>
      <c r="B122" s="22" t="s">
        <v>13385</v>
      </c>
      <c r="C122" s="28" t="str">
        <f>demo_comp_cct!C140&amp; " emp"</f>
        <v>Ilse Ljung (comp 10138) emp</v>
      </c>
      <c r="D122" s="29" t="str">
        <f>"demo_parent_"&amp;_!A103</f>
        <v>demo_parent_10102</v>
      </c>
      <c r="E122" s="15"/>
      <c r="F122" s="21" t="str">
        <f ca="1">IF(E122="TRUE","",VLOOKUP(RANDBETWEEN(1,1041),namelist!$H:$I,2,0) &amp;" "&amp;RANDBETWEEN(1,100))</f>
        <v>Kattgränd 47</v>
      </c>
      <c r="G122" s="22"/>
      <c r="H122" s="24">
        <f ca="1">IF(E122="TRUE","",VLOOKUP(RANDBETWEEN(1,9724),namelist!$R:$T,2,1))</f>
        <v>87235</v>
      </c>
      <c r="I122" s="21" t="str">
        <f ca="1">_xlfn.IFNA(VLOOKUP(H122,namelist!S:T,2,0),"")</f>
        <v xml:space="preserve">KRAMFORS            </v>
      </c>
      <c r="J122" s="27" t="str">
        <f>_xlfn.IFNA(VLOOKUP(K122,res_countries!B:C,2,0),"")</f>
        <v>base.se</v>
      </c>
      <c r="K122" s="21" t="str">
        <f t="shared" si="3"/>
        <v>Sverige</v>
      </c>
      <c r="L122" s="19" t="str">
        <f t="shared" ca="1" si="4"/>
        <v>0137-44 82 33</v>
      </c>
      <c r="M122" s="21" t="str">
        <f t="shared" ca="1" si="5"/>
        <v>+46.77801942</v>
      </c>
      <c r="N122" s="21"/>
      <c r="O122" s="22" t="b">
        <f>FALSE()</f>
        <v>0</v>
      </c>
    </row>
    <row r="123" spans="1:15">
      <c r="A123" s="23" t="str">
        <f>"demo_emp_cct_"&amp;_!A140</f>
        <v>demo_emp_cct_10139</v>
      </c>
      <c r="B123" s="22" t="s">
        <v>13385</v>
      </c>
      <c r="C123" s="28" t="str">
        <f>demo_comp_cct!C141&amp; " emp"</f>
        <v>Egon Wickman (comp 10139) emp</v>
      </c>
      <c r="D123" s="29" t="str">
        <f>"demo_parent_"&amp;_!A103</f>
        <v>demo_parent_10102</v>
      </c>
      <c r="E123" s="15"/>
      <c r="F123" s="21" t="str">
        <f ca="1">IF(E123="TRUE","",VLOOKUP(RANDBETWEEN(1,1041),namelist!$H:$I,2,0) &amp;" "&amp;RANDBETWEEN(1,100))</f>
        <v>Kungsgatan 96</v>
      </c>
      <c r="G123" s="22"/>
      <c r="H123" s="24">
        <f ca="1">IF(E123="TRUE","",VLOOKUP(RANDBETWEEN(1,9724),namelist!$R:$T,2,1))</f>
        <v>23599</v>
      </c>
      <c r="I123" s="21" t="str">
        <f ca="1">_xlfn.IFNA(VLOOKUP(H123,namelist!S:T,2,0),"")</f>
        <v xml:space="preserve">VELLINGE            </v>
      </c>
      <c r="J123" s="27" t="str">
        <f>_xlfn.IFNA(VLOOKUP(K123,res_countries!B:C,2,0),"")</f>
        <v>base.se</v>
      </c>
      <c r="K123" s="21" t="str">
        <f t="shared" si="3"/>
        <v>Sverige</v>
      </c>
      <c r="L123" s="19" t="str">
        <f t="shared" ca="1" si="4"/>
        <v>0881-41 07 35</v>
      </c>
      <c r="M123" s="21" t="str">
        <f t="shared" ca="1" si="5"/>
        <v>+46.73813498</v>
      </c>
      <c r="N123" s="21"/>
      <c r="O123" s="22" t="b">
        <f>FALSE()</f>
        <v>0</v>
      </c>
    </row>
    <row r="124" spans="1:15">
      <c r="A124" s="23" t="str">
        <f>"demo_emp_cct_"&amp;_!A141</f>
        <v>demo_emp_cct_10140</v>
      </c>
      <c r="B124" s="22" t="s">
        <v>13385</v>
      </c>
      <c r="C124" s="28" t="str">
        <f>demo_comp_cct!C142&amp; " emp"</f>
        <v>Pontus Engdahl (comp 10140) emp</v>
      </c>
      <c r="D124" s="29" t="str">
        <f>"demo_parent_"&amp;_!A103</f>
        <v>demo_parent_10102</v>
      </c>
      <c r="E124" s="15"/>
      <c r="F124" s="21" t="str">
        <f ca="1">IF(E124="TRUE","",VLOOKUP(RANDBETWEEN(1,1041),namelist!$H:$I,2,0) &amp;" "&amp;RANDBETWEEN(1,100))</f>
        <v>Klara Vattugränd 7</v>
      </c>
      <c r="G124" s="22"/>
      <c r="H124" s="24">
        <f ca="1">IF(E124="TRUE","",VLOOKUP(RANDBETWEEN(1,9724),namelist!$R:$T,2,1))</f>
        <v>75272</v>
      </c>
      <c r="I124" s="21" t="str">
        <f ca="1">_xlfn.IFNA(VLOOKUP(H124,namelist!S:T,2,0),"")</f>
        <v xml:space="preserve">UPPSALA             </v>
      </c>
      <c r="J124" s="27" t="str">
        <f>_xlfn.IFNA(VLOOKUP(K124,res_countries!B:C,2,0),"")</f>
        <v>base.se</v>
      </c>
      <c r="K124" s="21" t="str">
        <f t="shared" si="3"/>
        <v>Sverige</v>
      </c>
      <c r="L124" s="19" t="str">
        <f t="shared" ca="1" si="4"/>
        <v>0638-88 37 02</v>
      </c>
      <c r="M124" s="21" t="str">
        <f t="shared" ca="1" si="5"/>
        <v>+46.79217549</v>
      </c>
      <c r="N124" s="21"/>
      <c r="O124" s="22" t="b">
        <f>FALSE()</f>
        <v>0</v>
      </c>
    </row>
    <row r="125" spans="1:15">
      <c r="A125" s="23" t="str">
        <f>"demo_emp_cct_"&amp;_!A142</f>
        <v>demo_emp_cct_10141</v>
      </c>
      <c r="B125" s="22" t="s">
        <v>13385</v>
      </c>
      <c r="C125" s="28" t="str">
        <f>demo_comp_cct!C143&amp; " emp"</f>
        <v>Märtha Isberg (comp 10141) emp</v>
      </c>
      <c r="D125" s="29" t="str">
        <f>"demo_parent_"&amp;_!A103</f>
        <v>demo_parent_10102</v>
      </c>
      <c r="E125" s="15"/>
      <c r="F125" s="21" t="str">
        <f ca="1">IF(E125="TRUE","",VLOOKUP(RANDBETWEEN(1,1041),namelist!$H:$I,2,0) &amp;" "&amp;RANDBETWEEN(1,100))</f>
        <v>Sjövikstorget 13</v>
      </c>
      <c r="G125" s="22"/>
      <c r="H125" s="24">
        <f ca="1">IF(E125="TRUE","",VLOOKUP(RANDBETWEEN(1,9724),namelist!$R:$T,2,1))</f>
        <v>70228</v>
      </c>
      <c r="I125" s="21" t="str">
        <f ca="1">_xlfn.IFNA(VLOOKUP(H125,namelist!S:T,2,0),"")</f>
        <v xml:space="preserve">ÖREBRO              </v>
      </c>
      <c r="J125" s="27" t="str">
        <f>_xlfn.IFNA(VLOOKUP(K125,res_countries!B:C,2,0),"")</f>
        <v>base.se</v>
      </c>
      <c r="K125" s="21" t="str">
        <f t="shared" si="3"/>
        <v>Sverige</v>
      </c>
      <c r="L125" s="19" t="str">
        <f t="shared" ca="1" si="4"/>
        <v>0259-47 71 32</v>
      </c>
      <c r="M125" s="21" t="str">
        <f t="shared" ca="1" si="5"/>
        <v>+46.76011012</v>
      </c>
      <c r="N125" s="21"/>
      <c r="O125" s="22" t="b">
        <f>FALSE()</f>
        <v>0</v>
      </c>
    </row>
    <row r="126" spans="1:15">
      <c r="A126" s="23" t="str">
        <f>"demo_emp_cct_"&amp;_!A143</f>
        <v>demo_emp_cct_10142</v>
      </c>
      <c r="B126" s="22" t="s">
        <v>13385</v>
      </c>
      <c r="C126" s="28" t="str">
        <f>demo_comp_cct!C144&amp; " emp"</f>
        <v>Krister Fält (comp 10142) emp</v>
      </c>
      <c r="D126" s="30" t="str">
        <f>"demo_parent_"&amp;_!A104</f>
        <v>demo_parent_10103</v>
      </c>
      <c r="E126" s="15"/>
      <c r="F126" s="21" t="str">
        <f ca="1">IF(E126="TRUE","",VLOOKUP(RANDBETWEEN(1,1041),namelist!$H:$I,2,0) &amp;" "&amp;RANDBETWEEN(1,100))</f>
        <v>Nordenskiöldsgatan 11</v>
      </c>
      <c r="G126" s="22"/>
      <c r="H126" s="24">
        <f ca="1">IF(E126="TRUE","",VLOOKUP(RANDBETWEEN(1,9724),namelist!$R:$T,2,1))</f>
        <v>81191</v>
      </c>
      <c r="I126" s="21" t="str">
        <f ca="1">_xlfn.IFNA(VLOOKUP(H126,namelist!S:T,2,0),"")</f>
        <v xml:space="preserve">SANDVIKEN           </v>
      </c>
      <c r="J126" s="27" t="str">
        <f>_xlfn.IFNA(VLOOKUP(K126,res_countries!B:C,2,0),"")</f>
        <v>base.se</v>
      </c>
      <c r="K126" s="21" t="str">
        <f t="shared" si="3"/>
        <v>Sverige</v>
      </c>
      <c r="L126" s="19" t="str">
        <f t="shared" ca="1" si="4"/>
        <v>0538-85 16 41</v>
      </c>
      <c r="M126" s="21" t="str">
        <f t="shared" ca="1" si="5"/>
        <v>+46.74984081</v>
      </c>
      <c r="N126" s="21"/>
      <c r="O126" s="22" t="b">
        <f>FALSE()</f>
        <v>0</v>
      </c>
    </row>
    <row r="127" spans="1:15">
      <c r="A127" s="23" t="str">
        <f>"demo_emp_cct_"&amp;_!A144</f>
        <v>demo_emp_cct_10143</v>
      </c>
      <c r="B127" s="22" t="s">
        <v>13385</v>
      </c>
      <c r="C127" s="28" t="str">
        <f>demo_comp_cct!C145&amp; " emp"</f>
        <v>Hulda Hilmersson (comp 10143) emp</v>
      </c>
      <c r="D127" s="30" t="str">
        <f>"demo_parent_"&amp;_!A104</f>
        <v>demo_parent_10103</v>
      </c>
      <c r="E127" s="15"/>
      <c r="F127" s="21" t="str">
        <f ca="1">IF(E127="TRUE","",VLOOKUP(RANDBETWEEN(1,1041),namelist!$H:$I,2,0) &amp;" "&amp;RANDBETWEEN(1,100))</f>
        <v>Lidovägen 13</v>
      </c>
      <c r="G127" s="22"/>
      <c r="H127" s="24">
        <f ca="1">IF(E127="TRUE","",VLOOKUP(RANDBETWEEN(1,9724),namelist!$R:$T,2,1))</f>
        <v>16445</v>
      </c>
      <c r="I127" s="21" t="str">
        <f ca="1">_xlfn.IFNA(VLOOKUP(H127,namelist!S:T,2,0),"")</f>
        <v xml:space="preserve">KISTA               </v>
      </c>
      <c r="J127" s="27" t="str">
        <f>_xlfn.IFNA(VLOOKUP(K127,res_countries!B:C,2,0),"")</f>
        <v>base.se</v>
      </c>
      <c r="K127" s="21" t="str">
        <f t="shared" si="3"/>
        <v>Sverige</v>
      </c>
      <c r="L127" s="19" t="str">
        <f t="shared" ca="1" si="4"/>
        <v>0467-52 79 65</v>
      </c>
      <c r="M127" s="21" t="str">
        <f t="shared" ca="1" si="5"/>
        <v>+46.77959051</v>
      </c>
      <c r="N127" s="21"/>
      <c r="O127" s="22" t="b">
        <f>FALSE()</f>
        <v>0</v>
      </c>
    </row>
    <row r="128" spans="1:15">
      <c r="A128" s="23" t="str">
        <f>"demo_emp_cct_"&amp;_!A145</f>
        <v>demo_emp_cct_10144</v>
      </c>
      <c r="B128" s="22" t="s">
        <v>13385</v>
      </c>
      <c r="C128" s="28" t="str">
        <f>demo_comp_cct!C146&amp; " emp"</f>
        <v>Dahlia Källman (comp 10144) emp</v>
      </c>
      <c r="D128" s="30" t="str">
        <f>"demo_parent_"&amp;_!A104</f>
        <v>demo_parent_10103</v>
      </c>
      <c r="E128" s="15"/>
      <c r="F128" s="21" t="str">
        <f ca="1">IF(E128="TRUE","",VLOOKUP(RANDBETWEEN(1,1041),namelist!$H:$I,2,0) &amp;" "&amp;RANDBETWEEN(1,100))</f>
        <v>Ekensbergsbryggan 33</v>
      </c>
      <c r="G128" s="22"/>
      <c r="H128" s="24">
        <f ca="1">IF(E128="TRUE","",VLOOKUP(RANDBETWEEN(1,9724),namelist!$R:$T,2,1))</f>
        <v>77552</v>
      </c>
      <c r="I128" s="21" t="str">
        <f ca="1">_xlfn.IFNA(VLOOKUP(H128,namelist!S:T,2,0),"")</f>
        <v xml:space="preserve">KRYLBO              </v>
      </c>
      <c r="J128" s="27" t="str">
        <f>_xlfn.IFNA(VLOOKUP(K128,res_countries!B:C,2,0),"")</f>
        <v>base.se</v>
      </c>
      <c r="K128" s="21" t="str">
        <f t="shared" si="3"/>
        <v>Sverige</v>
      </c>
      <c r="L128" s="19" t="str">
        <f t="shared" ca="1" si="4"/>
        <v>0327-82 17 58</v>
      </c>
      <c r="M128" s="21" t="str">
        <f t="shared" ca="1" si="5"/>
        <v>+46.79990444</v>
      </c>
      <c r="N128" s="21"/>
      <c r="O128" s="22" t="b">
        <f>FALSE()</f>
        <v>0</v>
      </c>
    </row>
    <row r="129" spans="1:15">
      <c r="A129" s="23" t="str">
        <f>"demo_emp_cct_"&amp;_!A146</f>
        <v>demo_emp_cct_10145</v>
      </c>
      <c r="B129" s="22" t="s">
        <v>13385</v>
      </c>
      <c r="C129" s="28" t="str">
        <f>demo_comp_cct!C147&amp; " emp"</f>
        <v>Narin Lans (comp 10145) emp</v>
      </c>
      <c r="D129" s="30" t="str">
        <f>"demo_parent_"&amp;_!A104</f>
        <v>demo_parent_10103</v>
      </c>
      <c r="E129" s="15"/>
      <c r="F129" s="21" t="str">
        <f ca="1">IF(E129="TRUE","",VLOOKUP(RANDBETWEEN(1,1041),namelist!$H:$I,2,0) &amp;" "&amp;RANDBETWEEN(1,100))</f>
        <v>Wahrendorffsgatan 29</v>
      </c>
      <c r="G129" s="22"/>
      <c r="H129" s="24">
        <f ca="1">IF(E129="TRUE","",VLOOKUP(RANDBETWEEN(1,9724),namelist!$R:$T,2,1))</f>
        <v>44940</v>
      </c>
      <c r="I129" s="21" t="str">
        <f ca="1">_xlfn.IFNA(VLOOKUP(H129,namelist!S:T,2,0),"")</f>
        <v xml:space="preserve">NOL                 </v>
      </c>
      <c r="J129" s="27" t="str">
        <f>_xlfn.IFNA(VLOOKUP(K129,res_countries!B:C,2,0),"")</f>
        <v>base.se</v>
      </c>
      <c r="K129" s="21" t="str">
        <f t="shared" si="3"/>
        <v>Sverige</v>
      </c>
      <c r="L129" s="19" t="str">
        <f t="shared" ca="1" si="4"/>
        <v>0996-65 22 95</v>
      </c>
      <c r="M129" s="21" t="str">
        <f t="shared" ca="1" si="5"/>
        <v>+46.74157130</v>
      </c>
      <c r="N129" s="21"/>
      <c r="O129" s="22" t="b">
        <f>FALSE()</f>
        <v>0</v>
      </c>
    </row>
    <row r="130" spans="1:15">
      <c r="A130" s="23" t="str">
        <f>"demo_emp_cct_"&amp;_!A147</f>
        <v>demo_emp_cct_10146</v>
      </c>
      <c r="B130" s="22" t="s">
        <v>13385</v>
      </c>
      <c r="C130" s="28" t="str">
        <f>demo_comp_cct!C148&amp; " emp"</f>
        <v>Wilda Sigfridsson (comp 10146) emp</v>
      </c>
      <c r="D130" s="30" t="str">
        <f>"demo_parent_"&amp;_!A104</f>
        <v>demo_parent_10103</v>
      </c>
      <c r="E130" s="15"/>
      <c r="F130" s="21" t="str">
        <f ca="1">IF(E130="TRUE","",VLOOKUP(RANDBETWEEN(1,1041),namelist!$H:$I,2,0) &amp;" "&amp;RANDBETWEEN(1,100))</f>
        <v>Södra Blasieholmshamnen 26</v>
      </c>
      <c r="G130" s="22"/>
      <c r="H130" s="24">
        <f ca="1">IF(E130="TRUE","",VLOOKUP(RANDBETWEEN(1,9724),namelist!$R:$T,2,1))</f>
        <v>54235</v>
      </c>
      <c r="I130" s="21" t="str">
        <f ca="1">_xlfn.IFNA(VLOOKUP(H130,namelist!S:T,2,0),"")</f>
        <v xml:space="preserve">MARIESTAD           </v>
      </c>
      <c r="J130" s="27" t="str">
        <f>_xlfn.IFNA(VLOOKUP(K130,res_countries!B:C,2,0),"")</f>
        <v>base.se</v>
      </c>
      <c r="K130" s="21" t="str">
        <f t="shared" ref="K130:K193" si="6">IF(E130="TRUE","","Sverige")</f>
        <v>Sverige</v>
      </c>
      <c r="L130" s="19" t="str">
        <f t="shared" ref="L130:L193" ca="1" si="7">IF(E130="TRUE","", 0&amp;RANDBETWEEN(0,9)&amp;RANDBETWEEN(1,9)&amp;RANDBETWEEN(0,9)&amp;"-"&amp;RANDBETWEEN(0,9)&amp;RANDBETWEEN(0,9)&amp;" "&amp;RANDBETWEEN(0,9)&amp;RANDBETWEEN(0,9)&amp;" "&amp;RANDBETWEEN(0,9)&amp;RANDBETWEEN(0,9))</f>
        <v>0395-27 33 28</v>
      </c>
      <c r="M130" s="21" t="str">
        <f t="shared" ref="M130:M193" ca="1" si="8">IF(E130="TRUE","","+46.7"&amp;RANDBETWEEN(0,9)&amp;RANDBETWEEN(0,9)&amp;RANDBETWEEN(0,9)&amp;RANDBETWEEN(0,9)&amp;RANDBETWEEN(0,9)&amp;RANDBETWEEN(0,9)&amp;RANDBETWEEN(0,9))</f>
        <v>+46.78918218</v>
      </c>
      <c r="N130" s="21"/>
      <c r="O130" s="22" t="b">
        <f>FALSE()</f>
        <v>0</v>
      </c>
    </row>
    <row r="131" spans="1:15">
      <c r="A131" s="23" t="str">
        <f>"demo_emp_cct_"&amp;_!A148</f>
        <v>demo_emp_cct_10147</v>
      </c>
      <c r="B131" s="22" t="s">
        <v>13385</v>
      </c>
      <c r="C131" s="28" t="str">
        <f>demo_comp_cct!C149&amp; " emp"</f>
        <v>Eleonora Ahlberg (comp 10147) emp</v>
      </c>
      <c r="D131" s="31" t="str">
        <f>"demo_parent_"&amp;_!A105</f>
        <v>demo_parent_10104</v>
      </c>
      <c r="E131" s="15"/>
      <c r="F131" s="21" t="str">
        <f ca="1">IF(E131="TRUE","",VLOOKUP(RANDBETWEEN(1,1041),namelist!$H:$I,2,0) &amp;" "&amp;RANDBETWEEN(1,100))</f>
        <v>Cedersdalsgatan 21</v>
      </c>
      <c r="G131" s="22"/>
      <c r="H131" s="24">
        <f ca="1">IF(E131="TRUE","",VLOOKUP(RANDBETWEEN(1,9724),namelist!$R:$T,2,1))</f>
        <v>33594</v>
      </c>
      <c r="I131" s="21" t="str">
        <f ca="1">_xlfn.IFNA(VLOOKUP(H131,namelist!S:T,2,0),"")</f>
        <v xml:space="preserve">MARIEHOLMSBRUK      </v>
      </c>
      <c r="J131" s="27" t="str">
        <f>_xlfn.IFNA(VLOOKUP(K131,res_countries!B:C,2,0),"")</f>
        <v>base.se</v>
      </c>
      <c r="K131" s="21" t="str">
        <f t="shared" si="6"/>
        <v>Sverige</v>
      </c>
      <c r="L131" s="19" t="str">
        <f t="shared" ca="1" si="7"/>
        <v>0748-21 02 29</v>
      </c>
      <c r="M131" s="21" t="str">
        <f t="shared" ca="1" si="8"/>
        <v>+46.78303852</v>
      </c>
      <c r="N131" s="21"/>
      <c r="O131" s="22" t="b">
        <f>FALSE()</f>
        <v>0</v>
      </c>
    </row>
    <row r="132" spans="1:15">
      <c r="A132" s="23" t="str">
        <f>"demo_emp_cct_"&amp;_!A149</f>
        <v>demo_emp_cct_10148</v>
      </c>
      <c r="B132" s="22" t="s">
        <v>13385</v>
      </c>
      <c r="C132" s="28" t="str">
        <f>demo_comp_cct!C150&amp; " emp"</f>
        <v>Joni Westin (comp 10148) emp</v>
      </c>
      <c r="D132" s="31" t="str">
        <f>"demo_parent_"&amp;_!A105</f>
        <v>demo_parent_10104</v>
      </c>
      <c r="E132" s="15"/>
      <c r="F132" s="21" t="str">
        <f ca="1">IF(E132="TRUE","",VLOOKUP(RANDBETWEEN(1,1041),namelist!$H:$I,2,0) &amp;" "&amp;RANDBETWEEN(1,100))</f>
        <v>Ludvigsbergsgatan 81</v>
      </c>
      <c r="G132" s="22"/>
      <c r="H132" s="24">
        <f ca="1">IF(E132="TRUE","",VLOOKUP(RANDBETWEEN(1,9724),namelist!$R:$T,2,1))</f>
        <v>19596</v>
      </c>
      <c r="I132" s="21" t="str">
        <f ca="1">_xlfn.IFNA(VLOOKUP(H132,namelist!S:T,2,0),"")</f>
        <v xml:space="preserve">ROSERSBERG          </v>
      </c>
      <c r="J132" s="27" t="str">
        <f>_xlfn.IFNA(VLOOKUP(K132,res_countries!B:C,2,0),"")</f>
        <v>base.se</v>
      </c>
      <c r="K132" s="21" t="str">
        <f t="shared" si="6"/>
        <v>Sverige</v>
      </c>
      <c r="L132" s="19" t="str">
        <f t="shared" ca="1" si="7"/>
        <v>0098-10 94 05</v>
      </c>
      <c r="M132" s="21" t="str">
        <f t="shared" ca="1" si="8"/>
        <v>+46.72617088</v>
      </c>
      <c r="N132" s="21"/>
      <c r="O132" s="22" t="b">
        <f>FALSE()</f>
        <v>0</v>
      </c>
    </row>
    <row r="133" spans="1:15">
      <c r="A133" s="23" t="str">
        <f>"demo_emp_cct_"&amp;_!A150</f>
        <v>demo_emp_cct_10149</v>
      </c>
      <c r="B133" s="22" t="s">
        <v>13385</v>
      </c>
      <c r="C133" s="28" t="str">
        <f>demo_comp_cct!C151&amp; " emp"</f>
        <v>Nanna Back (comp 10149) emp</v>
      </c>
      <c r="D133" s="31" t="str">
        <f>"demo_parent_"&amp;_!A105</f>
        <v>demo_parent_10104</v>
      </c>
      <c r="E133" s="15"/>
      <c r="F133" s="21" t="str">
        <f ca="1">IF(E133="TRUE","",VLOOKUP(RANDBETWEEN(1,1041),namelist!$H:$I,2,0) &amp;" "&amp;RANDBETWEEN(1,100))</f>
        <v>Högalidsgatan 4</v>
      </c>
      <c r="G133" s="22"/>
      <c r="H133" s="24">
        <f ca="1">IF(E133="TRUE","",VLOOKUP(RANDBETWEEN(1,9724),namelist!$R:$T,2,1))</f>
        <v>43168</v>
      </c>
      <c r="I133" s="21" t="str">
        <f ca="1">_xlfn.IFNA(VLOOKUP(H133,namelist!S:T,2,0),"")</f>
        <v xml:space="preserve">MÖLNDAL             </v>
      </c>
      <c r="J133" s="27" t="str">
        <f>_xlfn.IFNA(VLOOKUP(K133,res_countries!B:C,2,0),"")</f>
        <v>base.se</v>
      </c>
      <c r="K133" s="21" t="str">
        <f t="shared" si="6"/>
        <v>Sverige</v>
      </c>
      <c r="L133" s="19" t="str">
        <f t="shared" ca="1" si="7"/>
        <v>0391-41 42 26</v>
      </c>
      <c r="M133" s="21" t="str">
        <f t="shared" ca="1" si="8"/>
        <v>+46.74303432</v>
      </c>
      <c r="N133" s="21"/>
      <c r="O133" s="22" t="b">
        <f>FALSE()</f>
        <v>0</v>
      </c>
    </row>
    <row r="134" spans="1:15">
      <c r="A134" s="23" t="str">
        <f>"demo_emp_cct_"&amp;_!A151</f>
        <v>demo_emp_cct_10150</v>
      </c>
      <c r="B134" s="22" t="s">
        <v>13385</v>
      </c>
      <c r="C134" s="28" t="str">
        <f>demo_comp_cct!C152&amp; " emp"</f>
        <v>Max Rönnbäck (comp 10150) emp</v>
      </c>
      <c r="D134" s="29" t="str">
        <f>"demo_parent_"&amp;_!A115</f>
        <v>demo_parent_10114</v>
      </c>
      <c r="E134" s="15"/>
      <c r="F134" s="21" t="str">
        <f ca="1">IF(E134="TRUE","",VLOOKUP(RANDBETWEEN(1,1041),namelist!$H:$I,2,0) &amp;" "&amp;RANDBETWEEN(1,100))</f>
        <v>Hälsingehöjden 67</v>
      </c>
      <c r="G134" s="22"/>
      <c r="H134" s="24">
        <f ca="1">IF(E134="TRUE","",VLOOKUP(RANDBETWEEN(1,9724),namelist!$R:$T,2,1))</f>
        <v>44141</v>
      </c>
      <c r="I134" s="21" t="str">
        <f ca="1">_xlfn.IFNA(VLOOKUP(H134,namelist!S:T,2,0),"")</f>
        <v xml:space="preserve">ALINGSÅS            </v>
      </c>
      <c r="J134" s="27" t="str">
        <f>_xlfn.IFNA(VLOOKUP(K134,res_countries!B:C,2,0),"")</f>
        <v>base.se</v>
      </c>
      <c r="K134" s="21" t="str">
        <f t="shared" si="6"/>
        <v>Sverige</v>
      </c>
      <c r="L134" s="19" t="str">
        <f t="shared" ca="1" si="7"/>
        <v>0975-28 87 77</v>
      </c>
      <c r="M134" s="21" t="str">
        <f t="shared" ca="1" si="8"/>
        <v>+46.74091005</v>
      </c>
      <c r="N134" s="21"/>
      <c r="O134" s="22" t="b">
        <f>FALSE()</f>
        <v>0</v>
      </c>
    </row>
    <row r="135" spans="1:15">
      <c r="A135" s="23" t="str">
        <f>"demo_emp_cct_"&amp;_!A152</f>
        <v>demo_emp_cct_10151</v>
      </c>
      <c r="B135" s="22" t="s">
        <v>13385</v>
      </c>
      <c r="C135" s="28" t="str">
        <f>demo_comp_cct!C153&amp; " emp"</f>
        <v>Mio Fritz (comp 10151) emp</v>
      </c>
      <c r="D135" s="29" t="str">
        <f>"demo_parent_"&amp;_!A115</f>
        <v>demo_parent_10114</v>
      </c>
      <c r="E135" s="15"/>
      <c r="F135" s="21" t="str">
        <f ca="1">IF(E135="TRUE","",VLOOKUP(RANDBETWEEN(1,1041),namelist!$H:$I,2,0) &amp;" "&amp;RANDBETWEEN(1,100))</f>
        <v>Essinge Högväg 14</v>
      </c>
      <c r="G135" s="22"/>
      <c r="H135" s="24">
        <f ca="1">IF(E135="TRUE","",VLOOKUP(RANDBETWEEN(1,9724),namelist!$R:$T,2,1))</f>
        <v>19331</v>
      </c>
      <c r="I135" s="21" t="str">
        <f ca="1">_xlfn.IFNA(VLOOKUP(H135,namelist!S:T,2,0),"")</f>
        <v xml:space="preserve">SIGTUNA             </v>
      </c>
      <c r="J135" s="27" t="str">
        <f>_xlfn.IFNA(VLOOKUP(K135,res_countries!B:C,2,0),"")</f>
        <v>base.se</v>
      </c>
      <c r="K135" s="21" t="str">
        <f t="shared" si="6"/>
        <v>Sverige</v>
      </c>
      <c r="L135" s="19" t="str">
        <f t="shared" ca="1" si="7"/>
        <v>0097-69 40 10</v>
      </c>
      <c r="M135" s="21" t="str">
        <f t="shared" ca="1" si="8"/>
        <v>+46.73009327</v>
      </c>
      <c r="N135" s="21"/>
      <c r="O135" s="22" t="b">
        <f>FALSE()</f>
        <v>0</v>
      </c>
    </row>
    <row r="136" spans="1:15">
      <c r="A136" s="23" t="str">
        <f>"demo_emp_cct_"&amp;_!A153</f>
        <v>demo_emp_cct_10152</v>
      </c>
      <c r="B136" s="22" t="s">
        <v>13385</v>
      </c>
      <c r="C136" s="28" t="str">
        <f>demo_comp_cct!C154&amp; " emp"</f>
        <v>Donya Sjöqvist (comp 10152) emp</v>
      </c>
      <c r="D136" s="29" t="str">
        <f>"demo_parent_"&amp;_!A115</f>
        <v>demo_parent_10114</v>
      </c>
      <c r="E136" s="15"/>
      <c r="F136" s="21" t="str">
        <f ca="1">IF(E136="TRUE","",VLOOKUP(RANDBETWEEN(1,1041),namelist!$H:$I,2,0) &amp;" "&amp;RANDBETWEEN(1,100))</f>
        <v>Serafimergränd 94</v>
      </c>
      <c r="G136" s="22"/>
      <c r="H136" s="24">
        <f ca="1">IF(E136="TRUE","",VLOOKUP(RANDBETWEEN(1,9724),namelist!$R:$T,2,1))</f>
        <v>51174</v>
      </c>
      <c r="I136" s="21" t="str">
        <f ca="1">_xlfn.IFNA(VLOOKUP(H136,namelist!S:T,2,0),"")</f>
        <v xml:space="preserve">SKEPHULT            </v>
      </c>
      <c r="J136" s="27" t="str">
        <f>_xlfn.IFNA(VLOOKUP(K136,res_countries!B:C,2,0),"")</f>
        <v>base.se</v>
      </c>
      <c r="K136" s="21" t="str">
        <f t="shared" si="6"/>
        <v>Sverige</v>
      </c>
      <c r="L136" s="19" t="str">
        <f t="shared" ca="1" si="7"/>
        <v>0485-25 59 49</v>
      </c>
      <c r="M136" s="21" t="str">
        <f t="shared" ca="1" si="8"/>
        <v>+46.71642933</v>
      </c>
      <c r="N136" s="21"/>
      <c r="O136" s="22" t="b">
        <f>FALSE()</f>
        <v>0</v>
      </c>
    </row>
    <row r="137" spans="1:15">
      <c r="A137" s="23" t="str">
        <f>"demo_emp_cct_"&amp;_!A154</f>
        <v>demo_emp_cct_10153</v>
      </c>
      <c r="B137" s="22" t="s">
        <v>13385</v>
      </c>
      <c r="C137" s="28" t="str">
        <f>demo_comp_cct!C155&amp; " emp"</f>
        <v>Elmer Dahlqvist (comp 10153) emp</v>
      </c>
      <c r="D137" s="29" t="str">
        <f>"demo_parent_"&amp;_!A115</f>
        <v>demo_parent_10114</v>
      </c>
      <c r="E137" s="15"/>
      <c r="F137" s="21" t="str">
        <f ca="1">IF(E137="TRUE","",VLOOKUP(RANDBETWEEN(1,1041),namelist!$H:$I,2,0) &amp;" "&amp;RANDBETWEEN(1,100))</f>
        <v>Lilla Nygatan 31</v>
      </c>
      <c r="G137" s="22"/>
      <c r="H137" s="24">
        <f ca="1">IF(E137="TRUE","",VLOOKUP(RANDBETWEEN(1,9724),namelist!$R:$T,2,1))</f>
        <v>69191</v>
      </c>
      <c r="I137" s="21" t="str">
        <f ca="1">_xlfn.IFNA(VLOOKUP(H137,namelist!S:T,2,0),"")</f>
        <v xml:space="preserve">KARLSKOGA           </v>
      </c>
      <c r="J137" s="27" t="str">
        <f>_xlfn.IFNA(VLOOKUP(K137,res_countries!B:C,2,0),"")</f>
        <v>base.se</v>
      </c>
      <c r="K137" s="21" t="str">
        <f t="shared" si="6"/>
        <v>Sverige</v>
      </c>
      <c r="L137" s="19" t="str">
        <f t="shared" ca="1" si="7"/>
        <v>0523-74 77 52</v>
      </c>
      <c r="M137" s="21" t="str">
        <f t="shared" ca="1" si="8"/>
        <v>+46.76292642</v>
      </c>
      <c r="N137" s="21"/>
      <c r="O137" s="22" t="b">
        <f>FALSE()</f>
        <v>0</v>
      </c>
    </row>
    <row r="138" spans="1:15">
      <c r="A138" s="23" t="str">
        <f>"demo_emp_cct_"&amp;_!A155</f>
        <v>demo_emp_cct_10154</v>
      </c>
      <c r="B138" s="22" t="s">
        <v>13385</v>
      </c>
      <c r="C138" s="28" t="str">
        <f>demo_comp_cct!C156&amp; " emp"</f>
        <v>Andréa Svantesson (comp 10154) emp</v>
      </c>
      <c r="D138" s="30" t="str">
        <f>"demo_parent_"&amp;_!A116</f>
        <v>demo_parent_10115</v>
      </c>
      <c r="E138" s="15"/>
      <c r="F138" s="21" t="str">
        <f ca="1">IF(E138="TRUE","",VLOOKUP(RANDBETWEEN(1,1041),namelist!$H:$I,2,0) &amp;" "&amp;RANDBETWEEN(1,100))</f>
        <v>Klarabergsgatan 46</v>
      </c>
      <c r="G138" s="22"/>
      <c r="H138" s="24">
        <f ca="1">IF(E138="TRUE","",VLOOKUP(RANDBETWEEN(1,9724),namelist!$R:$T,2,1))</f>
        <v>74330</v>
      </c>
      <c r="I138" s="21" t="str">
        <f ca="1">_xlfn.IFNA(VLOOKUP(H138,namelist!S:T,2,0),"")</f>
        <v xml:space="preserve">STORVRETA           </v>
      </c>
      <c r="J138" s="27" t="str">
        <f>_xlfn.IFNA(VLOOKUP(K138,res_countries!B:C,2,0),"")</f>
        <v>base.se</v>
      </c>
      <c r="K138" s="21" t="str">
        <f t="shared" si="6"/>
        <v>Sverige</v>
      </c>
      <c r="L138" s="19" t="str">
        <f t="shared" ca="1" si="7"/>
        <v>0916-51 18 96</v>
      </c>
      <c r="M138" s="21" t="str">
        <f t="shared" ca="1" si="8"/>
        <v>+46.71946380</v>
      </c>
      <c r="N138" s="21"/>
      <c r="O138" s="22" t="b">
        <f>FALSE()</f>
        <v>0</v>
      </c>
    </row>
    <row r="139" spans="1:15">
      <c r="A139" s="23" t="str">
        <f>"demo_emp_cct_"&amp;_!A156</f>
        <v>demo_emp_cct_10155</v>
      </c>
      <c r="B139" s="22" t="s">
        <v>13385</v>
      </c>
      <c r="C139" s="28" t="str">
        <f>demo_comp_cct!C157&amp; " emp"</f>
        <v>August Ahlén (comp 10155) emp</v>
      </c>
      <c r="D139" s="30" t="str">
        <f>"demo_parent_"&amp;_!A116</f>
        <v>demo_parent_10115</v>
      </c>
      <c r="E139" s="15"/>
      <c r="F139" s="21" t="str">
        <f ca="1">IF(E139="TRUE","",VLOOKUP(RANDBETWEEN(1,1041),namelist!$H:$I,2,0) &amp;" "&amp;RANDBETWEEN(1,100))</f>
        <v>Strandbergsgatan 81</v>
      </c>
      <c r="G139" s="22"/>
      <c r="H139" s="24">
        <f ca="1">IF(E139="TRUE","",VLOOKUP(RANDBETWEEN(1,9724),namelist!$R:$T,2,1))</f>
        <v>35261</v>
      </c>
      <c r="I139" s="21" t="str">
        <f ca="1">_xlfn.IFNA(VLOOKUP(H139,namelist!S:T,2,0),"")</f>
        <v xml:space="preserve">VÄXJÖ               </v>
      </c>
      <c r="J139" s="27" t="str">
        <f>_xlfn.IFNA(VLOOKUP(K139,res_countries!B:C,2,0),"")</f>
        <v>base.se</v>
      </c>
      <c r="K139" s="21" t="str">
        <f t="shared" si="6"/>
        <v>Sverige</v>
      </c>
      <c r="L139" s="19" t="str">
        <f t="shared" ca="1" si="7"/>
        <v>0936-46 16 52</v>
      </c>
      <c r="M139" s="21" t="str">
        <f t="shared" ca="1" si="8"/>
        <v>+46.70583424</v>
      </c>
      <c r="N139" s="21"/>
      <c r="O139" s="22" t="b">
        <f>FALSE()</f>
        <v>0</v>
      </c>
    </row>
    <row r="140" spans="1:15">
      <c r="A140" s="23" t="str">
        <f>"demo_emp_cct_"&amp;_!A157</f>
        <v>demo_emp_cct_10156</v>
      </c>
      <c r="B140" s="22" t="s">
        <v>13385</v>
      </c>
      <c r="C140" s="28" t="str">
        <f>demo_comp_cct!C158&amp; " emp"</f>
        <v>Gabrielle Ring (comp 10156) emp</v>
      </c>
      <c r="D140" s="30" t="str">
        <f>"demo_parent_"&amp;_!A116</f>
        <v>demo_parent_10115</v>
      </c>
      <c r="E140" s="15"/>
      <c r="F140" s="21" t="str">
        <f ca="1">IF(E140="TRUE","",VLOOKUP(RANDBETWEEN(1,1041),namelist!$H:$I,2,0) &amp;" "&amp;RANDBETWEEN(1,100))</f>
        <v>Lilla Allmänna Gränd 48</v>
      </c>
      <c r="G140" s="22"/>
      <c r="H140" s="24">
        <f ca="1">IF(E140="TRUE","",VLOOKUP(RANDBETWEEN(1,9724),namelist!$R:$T,2,1))</f>
        <v>60362</v>
      </c>
      <c r="I140" s="21" t="str">
        <f ca="1">_xlfn.IFNA(VLOOKUP(H140,namelist!S:T,2,0),"")</f>
        <v xml:space="preserve">NORRKÖPING          </v>
      </c>
      <c r="J140" s="27" t="str">
        <f>_xlfn.IFNA(VLOOKUP(K140,res_countries!B:C,2,0),"")</f>
        <v>base.se</v>
      </c>
      <c r="K140" s="21" t="str">
        <f t="shared" si="6"/>
        <v>Sverige</v>
      </c>
      <c r="L140" s="19" t="str">
        <f t="shared" ca="1" si="7"/>
        <v>0776-07 81 41</v>
      </c>
      <c r="M140" s="21" t="str">
        <f t="shared" ca="1" si="8"/>
        <v>+46.74920132</v>
      </c>
      <c r="N140" s="21"/>
      <c r="O140" s="22" t="b">
        <f>FALSE()</f>
        <v>0</v>
      </c>
    </row>
    <row r="141" spans="1:15">
      <c r="A141" s="23" t="str">
        <f>"demo_emp_cct_"&amp;_!A158</f>
        <v>demo_emp_cct_10157</v>
      </c>
      <c r="B141" s="22" t="s">
        <v>13385</v>
      </c>
      <c r="C141" s="28" t="str">
        <f>demo_comp_cct!C159&amp; " emp"</f>
        <v>Seth Sjölander (comp 10157) emp</v>
      </c>
      <c r="D141" s="30" t="str">
        <f>"demo_parent_"&amp;_!A116</f>
        <v>demo_parent_10115</v>
      </c>
      <c r="E141" s="15"/>
      <c r="F141" s="21" t="str">
        <f ca="1">IF(E141="TRUE","",VLOOKUP(RANDBETWEEN(1,1041),namelist!$H:$I,2,0) &amp;" "&amp;RANDBETWEEN(1,100))</f>
        <v>Textilgatan 75</v>
      </c>
      <c r="G141" s="22"/>
      <c r="H141" s="24">
        <f ca="1">IF(E141="TRUE","",VLOOKUP(RANDBETWEEN(1,9724),namelist!$R:$T,2,1))</f>
        <v>75653</v>
      </c>
      <c r="I141" s="21" t="str">
        <f ca="1">_xlfn.IFNA(VLOOKUP(H141,namelist!S:T,2,0),"")</f>
        <v xml:space="preserve">UPPSALA             </v>
      </c>
      <c r="J141" s="27" t="str">
        <f>_xlfn.IFNA(VLOOKUP(K141,res_countries!B:C,2,0),"")</f>
        <v>base.se</v>
      </c>
      <c r="K141" s="21" t="str">
        <f t="shared" si="6"/>
        <v>Sverige</v>
      </c>
      <c r="L141" s="19" t="str">
        <f t="shared" ca="1" si="7"/>
        <v>0316-93 46 82</v>
      </c>
      <c r="M141" s="21" t="str">
        <f t="shared" ca="1" si="8"/>
        <v>+46.74701909</v>
      </c>
      <c r="N141" s="21"/>
      <c r="O141" s="22" t="b">
        <f>FALSE()</f>
        <v>0</v>
      </c>
    </row>
    <row r="142" spans="1:15">
      <c r="A142" s="23" t="str">
        <f>"demo_emp_cct_"&amp;_!A159</f>
        <v>demo_emp_cct_10158</v>
      </c>
      <c r="B142" s="22" t="s">
        <v>13385</v>
      </c>
      <c r="C142" s="28" t="str">
        <f>demo_comp_cct!C160&amp; " emp"</f>
        <v>Nomi Ericson (comp 10158) emp</v>
      </c>
      <c r="D142" s="30" t="str">
        <f>"demo_parent_"&amp;_!A116</f>
        <v>demo_parent_10115</v>
      </c>
      <c r="E142" s="15"/>
      <c r="F142" s="21" t="str">
        <f ca="1">IF(E142="TRUE","",VLOOKUP(RANDBETWEEN(1,1041),namelist!$H:$I,2,0) &amp;" "&amp;RANDBETWEEN(1,100))</f>
        <v>Tulegatan 6</v>
      </c>
      <c r="G142" s="22"/>
      <c r="H142" s="24">
        <f ca="1">IF(E142="TRUE","",VLOOKUP(RANDBETWEEN(1,9724),namelist!$R:$T,2,1))</f>
        <v>61332</v>
      </c>
      <c r="I142" s="21" t="str">
        <f ca="1">_xlfn.IFNA(VLOOKUP(H142,namelist!S:T,2,0),"")</f>
        <v xml:space="preserve">OXELÖSUND           </v>
      </c>
      <c r="J142" s="27" t="str">
        <f>_xlfn.IFNA(VLOOKUP(K142,res_countries!B:C,2,0),"")</f>
        <v>base.se</v>
      </c>
      <c r="K142" s="21" t="str">
        <f t="shared" si="6"/>
        <v>Sverige</v>
      </c>
      <c r="L142" s="19" t="str">
        <f t="shared" ca="1" si="7"/>
        <v>0723-55 35 07</v>
      </c>
      <c r="M142" s="21" t="str">
        <f t="shared" ca="1" si="8"/>
        <v>+46.76129596</v>
      </c>
      <c r="N142" s="21"/>
      <c r="O142" s="22" t="b">
        <f>FALSE()</f>
        <v>0</v>
      </c>
    </row>
    <row r="143" spans="1:15">
      <c r="A143" s="23" t="str">
        <f>"demo_emp_cct_"&amp;_!A160</f>
        <v>demo_emp_cct_10159</v>
      </c>
      <c r="B143" s="22" t="s">
        <v>13385</v>
      </c>
      <c r="C143" s="28" t="str">
        <f>demo_comp_cct!C161&amp; " emp"</f>
        <v>Petronella Collin (comp 10159) emp</v>
      </c>
      <c r="D143" s="31" t="str">
        <f>"demo_parent_"&amp;_!A117</f>
        <v>demo_parent_10116</v>
      </c>
      <c r="E143" s="15"/>
      <c r="F143" s="21" t="str">
        <f ca="1">IF(E143="TRUE","",VLOOKUP(RANDBETWEEN(1,1041),namelist!$H:$I,2,0) &amp;" "&amp;RANDBETWEEN(1,100))</f>
        <v>Sjövikskajen 21</v>
      </c>
      <c r="G143" s="22"/>
      <c r="H143" s="24">
        <f ca="1">IF(E143="TRUE","",VLOOKUP(RANDBETWEEN(1,9724),namelist!$R:$T,2,1))</f>
        <v>19453</v>
      </c>
      <c r="I143" s="21" t="str">
        <f ca="1">_xlfn.IFNA(VLOOKUP(H143,namelist!S:T,2,0),"")</f>
        <v xml:space="preserve">UPPLANDS VÄSBY      </v>
      </c>
      <c r="J143" s="27" t="str">
        <f>_xlfn.IFNA(VLOOKUP(K143,res_countries!B:C,2,0),"")</f>
        <v>base.se</v>
      </c>
      <c r="K143" s="21" t="str">
        <f t="shared" si="6"/>
        <v>Sverige</v>
      </c>
      <c r="L143" s="19" t="str">
        <f t="shared" ca="1" si="7"/>
        <v>0972-11 86 02</v>
      </c>
      <c r="M143" s="21" t="str">
        <f t="shared" ca="1" si="8"/>
        <v>+46.74905339</v>
      </c>
      <c r="N143" s="21"/>
      <c r="O143" s="22" t="b">
        <f>FALSE()</f>
        <v>0</v>
      </c>
    </row>
    <row r="144" spans="1:15">
      <c r="A144" s="23" t="str">
        <f>"demo_emp_cct_"&amp;_!A161</f>
        <v>demo_emp_cct_10160</v>
      </c>
      <c r="B144" s="22" t="s">
        <v>13385</v>
      </c>
      <c r="C144" s="28" t="str">
        <f>demo_comp_cct!C162&amp; " emp"</f>
        <v>Alyssa Forsberg (comp 10160) emp</v>
      </c>
      <c r="D144" s="31" t="str">
        <f>"demo_parent_"&amp;_!A117</f>
        <v>demo_parent_10116</v>
      </c>
      <c r="E144" s="15"/>
      <c r="F144" s="21" t="str">
        <f ca="1">IF(E144="TRUE","",VLOOKUP(RANDBETWEEN(1,1041),namelist!$H:$I,2,0) &amp;" "&amp;RANDBETWEEN(1,100))</f>
        <v>Lidovägen 61</v>
      </c>
      <c r="G144" s="22"/>
      <c r="H144" s="24">
        <f ca="1">IF(E144="TRUE","",VLOOKUP(RANDBETWEEN(1,9724),namelist!$R:$T,2,1))</f>
        <v>90320</v>
      </c>
      <c r="I144" s="21" t="str">
        <f ca="1">_xlfn.IFNA(VLOOKUP(H144,namelist!S:T,2,0),"")</f>
        <v xml:space="preserve">UMEÅ                </v>
      </c>
      <c r="J144" s="27" t="str">
        <f>_xlfn.IFNA(VLOOKUP(K144,res_countries!B:C,2,0),"")</f>
        <v>base.se</v>
      </c>
      <c r="K144" s="21" t="str">
        <f t="shared" si="6"/>
        <v>Sverige</v>
      </c>
      <c r="L144" s="19" t="str">
        <f t="shared" ca="1" si="7"/>
        <v>0434-68 98 36</v>
      </c>
      <c r="M144" s="21" t="str">
        <f t="shared" ca="1" si="8"/>
        <v>+46.77094682</v>
      </c>
      <c r="N144" s="21"/>
      <c r="O144" s="22" t="b">
        <f>FALSE()</f>
        <v>0</v>
      </c>
    </row>
    <row r="145" spans="1:15">
      <c r="A145" s="23" t="str">
        <f>"demo_emp_cct_"&amp;_!A162</f>
        <v>demo_emp_cct_10161</v>
      </c>
      <c r="B145" s="22" t="s">
        <v>13385</v>
      </c>
      <c r="C145" s="28" t="str">
        <f>demo_comp_cct!C163&amp; " emp"</f>
        <v>Joel Schmidt (comp 10161) emp</v>
      </c>
      <c r="D145" s="31" t="str">
        <f>"demo_parent_"&amp;_!A117</f>
        <v>demo_parent_10116</v>
      </c>
      <c r="E145" s="15"/>
      <c r="F145" s="21" t="str">
        <f ca="1">IF(E145="TRUE","",VLOOKUP(RANDBETWEEN(1,1041),namelist!$H:$I,2,0) &amp;" "&amp;RANDBETWEEN(1,100))</f>
        <v>Engelbrektsgatan 25</v>
      </c>
      <c r="G145" s="22"/>
      <c r="H145" s="24">
        <f ca="1">IF(E145="TRUE","",VLOOKUP(RANDBETWEEN(1,9724),namelist!$R:$T,2,1))</f>
        <v>33235</v>
      </c>
      <c r="I145" s="21" t="str">
        <f ca="1">_xlfn.IFNA(VLOOKUP(H145,namelist!S:T,2,0),"")</f>
        <v xml:space="preserve">GISLAVED            </v>
      </c>
      <c r="J145" s="27" t="str">
        <f>_xlfn.IFNA(VLOOKUP(K145,res_countries!B:C,2,0),"")</f>
        <v>base.se</v>
      </c>
      <c r="K145" s="21" t="str">
        <f t="shared" si="6"/>
        <v>Sverige</v>
      </c>
      <c r="L145" s="19" t="str">
        <f t="shared" ca="1" si="7"/>
        <v>0881-35 65 90</v>
      </c>
      <c r="M145" s="21" t="str">
        <f t="shared" ca="1" si="8"/>
        <v>+46.79748940</v>
      </c>
      <c r="N145" s="21"/>
      <c r="O145" s="22" t="b">
        <f>FALSE()</f>
        <v>0</v>
      </c>
    </row>
    <row r="146" spans="1:15">
      <c r="A146" s="23" t="str">
        <f>"demo_emp_cct_"&amp;_!A163</f>
        <v>demo_emp_cct_10162</v>
      </c>
      <c r="B146" s="22" t="s">
        <v>13385</v>
      </c>
      <c r="C146" s="28" t="str">
        <f>demo_comp_cct!C164&amp; " emp"</f>
        <v>Sonny Forslund (comp 10162) emp</v>
      </c>
      <c r="D146" s="29" t="str">
        <f>"demo_parent_"&amp;_!A127</f>
        <v>demo_parent_10126</v>
      </c>
      <c r="E146" s="15"/>
      <c r="F146" s="21" t="str">
        <f ca="1">IF(E146="TRUE","",VLOOKUP(RANDBETWEEN(1,1041),namelist!$H:$I,2,0) &amp;" "&amp;RANDBETWEEN(1,100))</f>
        <v>Ängskärsgatan 83</v>
      </c>
      <c r="G146" s="22"/>
      <c r="H146" s="24">
        <f ca="1">IF(E146="TRUE","",VLOOKUP(RANDBETWEEN(1,9724),namelist!$R:$T,2,1))</f>
        <v>13738</v>
      </c>
      <c r="I146" s="21" t="str">
        <f ca="1">_xlfn.IFNA(VLOOKUP(H146,namelist!S:T,2,0),"")</f>
        <v xml:space="preserve">VÄSTERHANINGE       </v>
      </c>
      <c r="J146" s="27" t="str">
        <f>_xlfn.IFNA(VLOOKUP(K146,res_countries!B:C,2,0),"")</f>
        <v>base.se</v>
      </c>
      <c r="K146" s="21" t="str">
        <f t="shared" si="6"/>
        <v>Sverige</v>
      </c>
      <c r="L146" s="19" t="str">
        <f t="shared" ca="1" si="7"/>
        <v>0896-76 57 05</v>
      </c>
      <c r="M146" s="21" t="str">
        <f t="shared" ca="1" si="8"/>
        <v>+46.72745554</v>
      </c>
      <c r="N146" s="21"/>
      <c r="O146" s="22" t="b">
        <f>FALSE()</f>
        <v>0</v>
      </c>
    </row>
    <row r="147" spans="1:15">
      <c r="A147" s="23" t="str">
        <f>"demo_emp_cct_"&amp;_!A164</f>
        <v>demo_emp_cct_10163</v>
      </c>
      <c r="B147" s="22" t="s">
        <v>13385</v>
      </c>
      <c r="C147" s="28" t="str">
        <f>demo_comp_cct!C165&amp; " emp"</f>
        <v>Patricia Pehrsson (comp 10163) emp</v>
      </c>
      <c r="D147" s="29" t="str">
        <f>"demo_parent_"&amp;_!A127</f>
        <v>demo_parent_10126</v>
      </c>
      <c r="E147" s="15"/>
      <c r="F147" s="21" t="str">
        <f ca="1">IF(E147="TRUE","",VLOOKUP(RANDBETWEEN(1,1041),namelist!$H:$I,2,0) &amp;" "&amp;RANDBETWEEN(1,100))</f>
        <v>Kaplansbacken 1</v>
      </c>
      <c r="G147" s="22"/>
      <c r="H147" s="24">
        <f ca="1">IF(E147="TRUE","",VLOOKUP(RANDBETWEEN(1,9724),namelist!$R:$T,2,1))</f>
        <v>68152</v>
      </c>
      <c r="I147" s="21" t="str">
        <f ca="1">_xlfn.IFNA(VLOOKUP(H147,namelist!S:T,2,0),"")</f>
        <v xml:space="preserve">KRISTINEHAMN        </v>
      </c>
      <c r="J147" s="27" t="str">
        <f>_xlfn.IFNA(VLOOKUP(K147,res_countries!B:C,2,0),"")</f>
        <v>base.se</v>
      </c>
      <c r="K147" s="21" t="str">
        <f t="shared" si="6"/>
        <v>Sverige</v>
      </c>
      <c r="L147" s="19" t="str">
        <f t="shared" ca="1" si="7"/>
        <v>0135-59 31 82</v>
      </c>
      <c r="M147" s="21" t="str">
        <f t="shared" ca="1" si="8"/>
        <v>+46.77503817</v>
      </c>
      <c r="N147" s="21"/>
      <c r="O147" s="22" t="b">
        <f>FALSE()</f>
        <v>0</v>
      </c>
    </row>
    <row r="148" spans="1:15">
      <c r="A148" s="23" t="str">
        <f>"demo_emp_cct_"&amp;_!A165</f>
        <v>demo_emp_cct_10164</v>
      </c>
      <c r="B148" s="22" t="s">
        <v>13385</v>
      </c>
      <c r="C148" s="28" t="str">
        <f>demo_comp_cct!C166&amp; " emp"</f>
        <v>Zoey Berglind (comp 10164) emp</v>
      </c>
      <c r="D148" s="29" t="str">
        <f>"demo_parent_"&amp;_!A127</f>
        <v>demo_parent_10126</v>
      </c>
      <c r="E148" s="15"/>
      <c r="F148" s="21" t="str">
        <f ca="1">IF(E148="TRUE","",VLOOKUP(RANDBETWEEN(1,1041),namelist!$H:$I,2,0) &amp;" "&amp;RANDBETWEEN(1,100))</f>
        <v>Närkesgatan 16</v>
      </c>
      <c r="G148" s="22"/>
      <c r="H148" s="24">
        <f ca="1">IF(E148="TRUE","",VLOOKUP(RANDBETWEEN(1,9724),namelist!$R:$T,2,1))</f>
        <v>24494</v>
      </c>
      <c r="I148" s="21" t="str">
        <f ca="1">_xlfn.IFNA(VLOOKUP(H148,namelist!S:T,2,0),"")</f>
        <v xml:space="preserve">FURULUND            </v>
      </c>
      <c r="J148" s="27" t="str">
        <f>_xlfn.IFNA(VLOOKUP(K148,res_countries!B:C,2,0),"")</f>
        <v>base.se</v>
      </c>
      <c r="K148" s="21" t="str">
        <f t="shared" si="6"/>
        <v>Sverige</v>
      </c>
      <c r="L148" s="19" t="str">
        <f t="shared" ca="1" si="7"/>
        <v>0381-46 56 20</v>
      </c>
      <c r="M148" s="21" t="str">
        <f t="shared" ca="1" si="8"/>
        <v>+46.74387306</v>
      </c>
      <c r="N148" s="21"/>
      <c r="O148" s="22" t="b">
        <f>FALSE()</f>
        <v>0</v>
      </c>
    </row>
    <row r="149" spans="1:15">
      <c r="A149" s="23" t="str">
        <f>"demo_emp_cct_"&amp;_!A166</f>
        <v>demo_emp_cct_10165</v>
      </c>
      <c r="B149" s="22" t="s">
        <v>13385</v>
      </c>
      <c r="C149" s="28" t="str">
        <f>demo_comp_cct!C167&amp; " emp"</f>
        <v>Valeria Schröder (comp 10165) emp</v>
      </c>
      <c r="D149" s="29" t="str">
        <f>"demo_parent_"&amp;_!A127</f>
        <v>demo_parent_10126</v>
      </c>
      <c r="E149" s="15"/>
      <c r="F149" s="21" t="str">
        <f ca="1">IF(E149="TRUE","",VLOOKUP(RANDBETWEEN(1,1041),namelist!$H:$I,2,0) &amp;" "&amp;RANDBETWEEN(1,100))</f>
        <v>Svartmangatan 48</v>
      </c>
      <c r="G149" s="22"/>
      <c r="H149" s="24">
        <f ca="1">IF(E149="TRUE","",VLOOKUP(RANDBETWEEN(1,9724),namelist!$R:$T,2,1))</f>
        <v>80274</v>
      </c>
      <c r="I149" s="21" t="str">
        <f ca="1">_xlfn.IFNA(VLOOKUP(H149,namelist!S:T,2,0),"")</f>
        <v xml:space="preserve">GÄVLE               </v>
      </c>
      <c r="J149" s="27" t="str">
        <f>_xlfn.IFNA(VLOOKUP(K149,res_countries!B:C,2,0),"")</f>
        <v>base.se</v>
      </c>
      <c r="K149" s="21" t="str">
        <f t="shared" si="6"/>
        <v>Sverige</v>
      </c>
      <c r="L149" s="19" t="str">
        <f t="shared" ca="1" si="7"/>
        <v>0774-15 41 22</v>
      </c>
      <c r="M149" s="21" t="str">
        <f t="shared" ca="1" si="8"/>
        <v>+46.70048687</v>
      </c>
      <c r="N149" s="21"/>
      <c r="O149" s="22" t="b">
        <f>FALSE()</f>
        <v>0</v>
      </c>
    </row>
    <row r="150" spans="1:15">
      <c r="A150" s="23" t="str">
        <f>"demo_emp_cct_"&amp;_!A167</f>
        <v>demo_emp_cct_10166</v>
      </c>
      <c r="B150" s="22" t="s">
        <v>13385</v>
      </c>
      <c r="C150" s="28" t="str">
        <f>demo_comp_cct!C168&amp; " emp"</f>
        <v>Hector Wall (comp 10166) emp</v>
      </c>
      <c r="D150" s="30" t="str">
        <f>"demo_parent_"&amp;_!A128</f>
        <v>demo_parent_10127</v>
      </c>
      <c r="E150" s="15"/>
      <c r="F150" s="21" t="str">
        <f ca="1">IF(E150="TRUE","",VLOOKUP(RANDBETWEEN(1,1041),namelist!$H:$I,2,0) &amp;" "&amp;RANDBETWEEN(1,100))</f>
        <v>Björns Trädgårdsgränd 83</v>
      </c>
      <c r="G150" s="22"/>
      <c r="H150" s="24">
        <f ca="1">IF(E150="TRUE","",VLOOKUP(RANDBETWEEN(1,9724),namelist!$R:$T,2,1))</f>
        <v>91597</v>
      </c>
      <c r="I150" s="21" t="str">
        <f ca="1">_xlfn.IFNA(VLOOKUP(H150,namelist!S:T,2,0),"")</f>
        <v xml:space="preserve">BYGDEÅ              </v>
      </c>
      <c r="J150" s="27" t="str">
        <f>_xlfn.IFNA(VLOOKUP(K150,res_countries!B:C,2,0),"")</f>
        <v>base.se</v>
      </c>
      <c r="K150" s="21" t="str">
        <f t="shared" si="6"/>
        <v>Sverige</v>
      </c>
      <c r="L150" s="19" t="str">
        <f t="shared" ca="1" si="7"/>
        <v>0912-23 95 47</v>
      </c>
      <c r="M150" s="21" t="str">
        <f t="shared" ca="1" si="8"/>
        <v>+46.77119019</v>
      </c>
      <c r="N150" s="21"/>
      <c r="O150" s="22" t="b">
        <f>FALSE()</f>
        <v>0</v>
      </c>
    </row>
    <row r="151" spans="1:15">
      <c r="A151" s="23" t="str">
        <f>"demo_emp_cct_"&amp;_!A168</f>
        <v>demo_emp_cct_10167</v>
      </c>
      <c r="B151" s="22" t="s">
        <v>13385</v>
      </c>
      <c r="C151" s="28" t="str">
        <f>demo_comp_cct!C169&amp; " emp"</f>
        <v>Leyla Åsberg (comp 10167) emp</v>
      </c>
      <c r="D151" s="30" t="str">
        <f>"demo_parent_"&amp;_!A128</f>
        <v>demo_parent_10127</v>
      </c>
      <c r="E151" s="15"/>
      <c r="F151" s="21" t="str">
        <f ca="1">IF(E151="TRUE","",VLOOKUP(RANDBETWEEN(1,1041),namelist!$H:$I,2,0) &amp;" "&amp;RANDBETWEEN(1,100))</f>
        <v>Långholmsmuren 25</v>
      </c>
      <c r="G151" s="22"/>
      <c r="H151" s="24">
        <f ca="1">IF(E151="TRUE","",VLOOKUP(RANDBETWEEN(1,9724),namelist!$R:$T,2,1))</f>
        <v>15297</v>
      </c>
      <c r="I151" s="21" t="str">
        <f ca="1">_xlfn.IFNA(VLOOKUP(H151,namelist!S:T,2,0),"")</f>
        <v xml:space="preserve">SÖDERTÄLJE          </v>
      </c>
      <c r="J151" s="27" t="str">
        <f>_xlfn.IFNA(VLOOKUP(K151,res_countries!B:C,2,0),"")</f>
        <v>base.se</v>
      </c>
      <c r="K151" s="21" t="str">
        <f t="shared" si="6"/>
        <v>Sverige</v>
      </c>
      <c r="L151" s="19" t="str">
        <f t="shared" ca="1" si="7"/>
        <v>0073-02 42 90</v>
      </c>
      <c r="M151" s="21" t="str">
        <f t="shared" ca="1" si="8"/>
        <v>+46.76862803</v>
      </c>
      <c r="N151" s="21"/>
      <c r="O151" s="22" t="b">
        <f>FALSE()</f>
        <v>0</v>
      </c>
    </row>
    <row r="152" spans="1:15">
      <c r="A152" s="23" t="str">
        <f>"demo_emp_cct_"&amp;_!A169</f>
        <v>demo_emp_cct_10168</v>
      </c>
      <c r="B152" s="22" t="s">
        <v>13385</v>
      </c>
      <c r="C152" s="28" t="str">
        <f>demo_comp_cct!C170&amp; " emp"</f>
        <v>Malak Öster (comp 10168) emp</v>
      </c>
      <c r="D152" s="30" t="str">
        <f>"demo_parent_"&amp;_!A128</f>
        <v>demo_parent_10127</v>
      </c>
      <c r="E152" s="15"/>
      <c r="F152" s="21" t="str">
        <f ca="1">IF(E152="TRUE","",VLOOKUP(RANDBETWEEN(1,1041),namelist!$H:$I,2,0) &amp;" "&amp;RANDBETWEEN(1,100))</f>
        <v>Katrinebergsvägen 61</v>
      </c>
      <c r="G152" s="22"/>
      <c r="H152" s="24">
        <f ca="1">IF(E152="TRUE","",VLOOKUP(RANDBETWEEN(1,9724),namelist!$R:$T,2,1))</f>
        <v>46253</v>
      </c>
      <c r="I152" s="21" t="str">
        <f ca="1">_xlfn.IFNA(VLOOKUP(H152,namelist!S:T,2,0),"")</f>
        <v xml:space="preserve">VÄNERSBORG          </v>
      </c>
      <c r="J152" s="27" t="str">
        <f>_xlfn.IFNA(VLOOKUP(K152,res_countries!B:C,2,0),"")</f>
        <v>base.se</v>
      </c>
      <c r="K152" s="21" t="str">
        <f t="shared" si="6"/>
        <v>Sverige</v>
      </c>
      <c r="L152" s="19" t="str">
        <f t="shared" ca="1" si="7"/>
        <v>0668-87 03 19</v>
      </c>
      <c r="M152" s="21" t="str">
        <f t="shared" ca="1" si="8"/>
        <v>+46.74235142</v>
      </c>
      <c r="N152" s="21"/>
      <c r="O152" s="22" t="b">
        <f>FALSE()</f>
        <v>0</v>
      </c>
    </row>
    <row r="153" spans="1:15">
      <c r="A153" s="23" t="str">
        <f>"demo_emp_cct_"&amp;_!A170</f>
        <v>demo_emp_cct_10169</v>
      </c>
      <c r="B153" s="22" t="s">
        <v>13385</v>
      </c>
      <c r="C153" s="28" t="str">
        <f>demo_comp_cct!C171&amp; " emp"</f>
        <v>Leonie Malmsten (comp 10169) emp</v>
      </c>
      <c r="D153" s="30" t="str">
        <f>"demo_parent_"&amp;_!A128</f>
        <v>demo_parent_10127</v>
      </c>
      <c r="E153" s="15"/>
      <c r="F153" s="21" t="str">
        <f ca="1">IF(E153="TRUE","",VLOOKUP(RANDBETWEEN(1,1041),namelist!$H:$I,2,0) &amp;" "&amp;RANDBETWEEN(1,100))</f>
        <v>Rigagatan 6</v>
      </c>
      <c r="G153" s="22"/>
      <c r="H153" s="24">
        <f ca="1">IF(E153="TRUE","",VLOOKUP(RANDBETWEEN(1,9724),namelist!$R:$T,2,1))</f>
        <v>83241</v>
      </c>
      <c r="I153" s="21" t="str">
        <f ca="1">_xlfn.IFNA(VLOOKUP(H153,namelist!S:T,2,0),"")</f>
        <v xml:space="preserve">FRÖSÖN              </v>
      </c>
      <c r="J153" s="27" t="str">
        <f>_xlfn.IFNA(VLOOKUP(K153,res_countries!B:C,2,0),"")</f>
        <v>base.se</v>
      </c>
      <c r="K153" s="21" t="str">
        <f t="shared" si="6"/>
        <v>Sverige</v>
      </c>
      <c r="L153" s="19" t="str">
        <f t="shared" ca="1" si="7"/>
        <v>0266-97 36 61</v>
      </c>
      <c r="M153" s="21" t="str">
        <f t="shared" ca="1" si="8"/>
        <v>+46.72285983</v>
      </c>
      <c r="N153" s="21"/>
      <c r="O153" s="22" t="b">
        <f>FALSE()</f>
        <v>0</v>
      </c>
    </row>
    <row r="154" spans="1:15">
      <c r="A154" s="23" t="str">
        <f>"demo_emp_cct_"&amp;_!A171</f>
        <v>demo_emp_cct_10170</v>
      </c>
      <c r="B154" s="22" t="s">
        <v>13385</v>
      </c>
      <c r="C154" s="28" t="str">
        <f>demo_comp_cct!C172&amp; " emp"</f>
        <v>Raoul Henningsson (comp 10170) emp</v>
      </c>
      <c r="D154" s="30" t="str">
        <f>"demo_parent_"&amp;_!A128</f>
        <v>demo_parent_10127</v>
      </c>
      <c r="E154" s="15"/>
      <c r="F154" s="21" t="str">
        <f ca="1">IF(E154="TRUE","",VLOOKUP(RANDBETWEEN(1,1041),namelist!$H:$I,2,0) &amp;" "&amp;RANDBETWEEN(1,100))</f>
        <v>Nicandervägen 3</v>
      </c>
      <c r="G154" s="22"/>
      <c r="H154" s="24">
        <f ca="1">IF(E154="TRUE","",VLOOKUP(RANDBETWEEN(1,9724),namelist!$R:$T,2,1))</f>
        <v>38530</v>
      </c>
      <c r="I154" s="21" t="str">
        <f ca="1">_xlfn.IFNA(VLOOKUP(H154,namelist!S:T,2,0),"")</f>
        <v xml:space="preserve">TORSÅS              </v>
      </c>
      <c r="J154" s="27" t="str">
        <f>_xlfn.IFNA(VLOOKUP(K154,res_countries!B:C,2,0),"")</f>
        <v>base.se</v>
      </c>
      <c r="K154" s="21" t="str">
        <f t="shared" si="6"/>
        <v>Sverige</v>
      </c>
      <c r="L154" s="19" t="str">
        <f t="shared" ca="1" si="7"/>
        <v>0646-23 76 09</v>
      </c>
      <c r="M154" s="21" t="str">
        <f t="shared" ca="1" si="8"/>
        <v>+46.71060691</v>
      </c>
      <c r="N154" s="21"/>
      <c r="O154" s="22" t="b">
        <f>FALSE()</f>
        <v>0</v>
      </c>
    </row>
    <row r="155" spans="1:15">
      <c r="A155" s="23" t="str">
        <f>"demo_emp_cct_"&amp;_!A172</f>
        <v>demo_emp_cct_10171</v>
      </c>
      <c r="B155" s="22" t="s">
        <v>13385</v>
      </c>
      <c r="C155" s="28" t="str">
        <f>demo_comp_cct!C173&amp; " emp"</f>
        <v>Gunnar Ryd (comp 10171) emp</v>
      </c>
      <c r="D155" s="31" t="str">
        <f>"demo_parent_"&amp;_!A129</f>
        <v>demo_parent_10128</v>
      </c>
      <c r="E155" s="15"/>
      <c r="F155" s="21" t="str">
        <f ca="1">IF(E155="TRUE","",VLOOKUP(RANDBETWEEN(1,1041),namelist!$H:$I,2,0) &amp;" "&amp;RANDBETWEEN(1,100))</f>
        <v>Ingemarsgatan 62</v>
      </c>
      <c r="G155" s="22"/>
      <c r="H155" s="24">
        <f ca="1">IF(E155="TRUE","",VLOOKUP(RANDBETWEEN(1,9724),namelist!$R:$T,2,1))</f>
        <v>68593</v>
      </c>
      <c r="I155" s="21" t="str">
        <f ca="1">_xlfn.IFNA(VLOOKUP(H155,namelist!S:T,2,0),"")</f>
        <v xml:space="preserve">TORSBY              </v>
      </c>
      <c r="J155" s="27" t="str">
        <f>_xlfn.IFNA(VLOOKUP(K155,res_countries!B:C,2,0),"")</f>
        <v>base.se</v>
      </c>
      <c r="K155" s="21" t="str">
        <f t="shared" si="6"/>
        <v>Sverige</v>
      </c>
      <c r="L155" s="19" t="str">
        <f t="shared" ca="1" si="7"/>
        <v>0423-97 68 63</v>
      </c>
      <c r="M155" s="21" t="str">
        <f t="shared" ca="1" si="8"/>
        <v>+46.78670754</v>
      </c>
      <c r="N155" s="21"/>
      <c r="O155" s="22" t="b">
        <f>FALSE()</f>
        <v>0</v>
      </c>
    </row>
    <row r="156" spans="1:15">
      <c r="A156" s="23" t="str">
        <f>"demo_emp_cct_"&amp;_!A173</f>
        <v>demo_emp_cct_10172</v>
      </c>
      <c r="B156" s="22" t="s">
        <v>13385</v>
      </c>
      <c r="C156" s="28" t="str">
        <f>demo_comp_cct!C174&amp; " emp"</f>
        <v>Emelie Wahlström (comp 10172) emp</v>
      </c>
      <c r="D156" s="31" t="str">
        <f>"demo_parent_"&amp;_!A129</f>
        <v>demo_parent_10128</v>
      </c>
      <c r="E156" s="15"/>
      <c r="F156" s="21" t="str">
        <f ca="1">IF(E156="TRUE","",VLOOKUP(RANDBETWEEN(1,1041),namelist!$H:$I,2,0) &amp;" "&amp;RANDBETWEEN(1,100))</f>
        <v>Sandbacksgatan 78</v>
      </c>
      <c r="G156" s="22"/>
      <c r="H156" s="24">
        <f ca="1">IF(E156="TRUE","",VLOOKUP(RANDBETWEEN(1,9724),namelist!$R:$T,2,1))</f>
        <v>44970</v>
      </c>
      <c r="I156" s="21" t="str">
        <f ca="1">_xlfn.IFNA(VLOOKUP(H156,namelist!S:T,2,0),"")</f>
        <v xml:space="preserve">NÖDINGE             </v>
      </c>
      <c r="J156" s="27" t="str">
        <f>_xlfn.IFNA(VLOOKUP(K156,res_countries!B:C,2,0),"")</f>
        <v>base.se</v>
      </c>
      <c r="K156" s="21" t="str">
        <f t="shared" si="6"/>
        <v>Sverige</v>
      </c>
      <c r="L156" s="19" t="str">
        <f t="shared" ca="1" si="7"/>
        <v>0837-20 58 78</v>
      </c>
      <c r="M156" s="21" t="str">
        <f t="shared" ca="1" si="8"/>
        <v>+46.74240364</v>
      </c>
      <c r="N156" s="21"/>
      <c r="O156" s="22" t="b">
        <f>FALSE()</f>
        <v>0</v>
      </c>
    </row>
    <row r="157" spans="1:15">
      <c r="A157" s="23" t="str">
        <f>"demo_emp_cct_"&amp;_!A174</f>
        <v>demo_emp_cct_10173</v>
      </c>
      <c r="B157" s="22" t="s">
        <v>13385</v>
      </c>
      <c r="C157" s="28" t="str">
        <f>demo_comp_cct!C175&amp; " emp"</f>
        <v>Alma Lönnqvist (comp 10173) emp</v>
      </c>
      <c r="D157" s="31" t="str">
        <f>"demo_parent_"&amp;_!A129</f>
        <v>demo_parent_10128</v>
      </c>
      <c r="E157" s="15"/>
      <c r="F157" s="21" t="str">
        <f ca="1">IF(E157="TRUE","",VLOOKUP(RANDBETWEEN(1,1041),namelist!$H:$I,2,0) &amp;" "&amp;RANDBETWEEN(1,100))</f>
        <v>Upplagsvägen 66</v>
      </c>
      <c r="G157" s="22"/>
      <c r="H157" s="24">
        <f ca="1">IF(E157="TRUE","",VLOOKUP(RANDBETWEEN(1,9724),namelist!$R:$T,2,1))</f>
        <v>19631</v>
      </c>
      <c r="I157" s="21" t="str">
        <f ca="1">_xlfn.IFNA(VLOOKUP(H157,namelist!S:T,2,0),"")</f>
        <v xml:space="preserve">KUNGSÄNGEN          </v>
      </c>
      <c r="J157" s="27" t="str">
        <f>_xlfn.IFNA(VLOOKUP(K157,res_countries!B:C,2,0),"")</f>
        <v>base.se</v>
      </c>
      <c r="K157" s="21" t="str">
        <f t="shared" si="6"/>
        <v>Sverige</v>
      </c>
      <c r="L157" s="19" t="str">
        <f t="shared" ca="1" si="7"/>
        <v>0328-26 03 35</v>
      </c>
      <c r="M157" s="21" t="str">
        <f t="shared" ca="1" si="8"/>
        <v>+46.78154652</v>
      </c>
      <c r="N157" s="21"/>
      <c r="O157" s="22" t="b">
        <f>FALSE()</f>
        <v>0</v>
      </c>
    </row>
    <row r="158" spans="1:15">
      <c r="A158" s="23" t="str">
        <f>"demo_emp_cct_"&amp;_!A175</f>
        <v>demo_emp_cct_10174</v>
      </c>
      <c r="B158" s="22" t="s">
        <v>13385</v>
      </c>
      <c r="C158" s="28" t="str">
        <f>demo_comp_cct!C176&amp; " emp"</f>
        <v>Indra Back (comp 10174) emp</v>
      </c>
      <c r="D158" s="29" t="str">
        <f>"demo_parent_"&amp;_!A139</f>
        <v>demo_parent_10138</v>
      </c>
      <c r="E158" s="15"/>
      <c r="F158" s="21" t="str">
        <f ca="1">IF(E158="TRUE","",VLOOKUP(RANDBETWEEN(1,1041),namelist!$H:$I,2,0) &amp;" "&amp;RANDBETWEEN(1,100))</f>
        <v>Karlshällsvägen 89</v>
      </c>
      <c r="G158" s="22"/>
      <c r="H158" s="24">
        <f ca="1">IF(E158="TRUE","",VLOOKUP(RANDBETWEEN(1,9724),namelist!$R:$T,2,1))</f>
        <v>11447</v>
      </c>
      <c r="I158" s="21" t="str">
        <f ca="1">_xlfn.IFNA(VLOOKUP(H158,namelist!S:T,2,0),"")</f>
        <v xml:space="preserve">STOCKHOLM           </v>
      </c>
      <c r="J158" s="27" t="str">
        <f>_xlfn.IFNA(VLOOKUP(K158,res_countries!B:C,2,0),"")</f>
        <v>base.se</v>
      </c>
      <c r="K158" s="21" t="str">
        <f t="shared" si="6"/>
        <v>Sverige</v>
      </c>
      <c r="L158" s="19" t="str">
        <f t="shared" ca="1" si="7"/>
        <v>0963-38 54 34</v>
      </c>
      <c r="M158" s="21" t="str">
        <f t="shared" ca="1" si="8"/>
        <v>+46.72216321</v>
      </c>
      <c r="N158" s="21"/>
      <c r="O158" s="22" t="b">
        <f>FALSE()</f>
        <v>0</v>
      </c>
    </row>
    <row r="159" spans="1:15">
      <c r="A159" s="23" t="str">
        <f>"demo_emp_cct_"&amp;_!A176</f>
        <v>demo_emp_cct_10175</v>
      </c>
      <c r="B159" s="22" t="s">
        <v>13385</v>
      </c>
      <c r="C159" s="28" t="str">
        <f>demo_comp_cct!C177&amp; " emp"</f>
        <v>Gösta Qvist (comp 10175) emp</v>
      </c>
      <c r="D159" s="29" t="str">
        <f>"demo_parent_"&amp;_!A139</f>
        <v>demo_parent_10138</v>
      </c>
      <c r="E159" s="15"/>
      <c r="F159" s="21" t="str">
        <f ca="1">IF(E159="TRUE","",VLOOKUP(RANDBETWEEN(1,1041),namelist!$H:$I,2,0) &amp;" "&amp;RANDBETWEEN(1,100))</f>
        <v>Fredriksdalsgatan 27</v>
      </c>
      <c r="G159" s="22"/>
      <c r="H159" s="24">
        <f ca="1">IF(E159="TRUE","",VLOOKUP(RANDBETWEEN(1,9724),namelist!$R:$T,2,1))</f>
        <v>11827</v>
      </c>
      <c r="I159" s="21" t="str">
        <f ca="1">_xlfn.IFNA(VLOOKUP(H159,namelist!S:T,2,0),"")</f>
        <v xml:space="preserve">STOCKHOLM           </v>
      </c>
      <c r="J159" s="27" t="str">
        <f>_xlfn.IFNA(VLOOKUP(K159,res_countries!B:C,2,0),"")</f>
        <v>base.se</v>
      </c>
      <c r="K159" s="21" t="str">
        <f t="shared" si="6"/>
        <v>Sverige</v>
      </c>
      <c r="L159" s="19" t="str">
        <f t="shared" ca="1" si="7"/>
        <v>0726-24 86 67</v>
      </c>
      <c r="M159" s="21" t="str">
        <f t="shared" ca="1" si="8"/>
        <v>+46.70043635</v>
      </c>
      <c r="N159" s="21"/>
      <c r="O159" s="22" t="b">
        <f>FALSE()</f>
        <v>0</v>
      </c>
    </row>
    <row r="160" spans="1:15">
      <c r="A160" s="23" t="str">
        <f>"demo_emp_cct_"&amp;_!A177</f>
        <v>demo_emp_cct_10176</v>
      </c>
      <c r="B160" s="22" t="s">
        <v>13385</v>
      </c>
      <c r="C160" s="28" t="str">
        <f>demo_comp_cct!C178&amp; " emp"</f>
        <v>Sune Hagman (comp 10176) emp</v>
      </c>
      <c r="D160" s="29" t="str">
        <f>"demo_parent_"&amp;_!A139</f>
        <v>demo_parent_10138</v>
      </c>
      <c r="E160" s="15"/>
      <c r="F160" s="21" t="str">
        <f ca="1">IF(E160="TRUE","",VLOOKUP(RANDBETWEEN(1,1041),namelist!$H:$I,2,0) &amp;" "&amp;RANDBETWEEN(1,100))</f>
        <v>Terminalslingan 47</v>
      </c>
      <c r="G160" s="22"/>
      <c r="H160" s="24">
        <f ca="1">IF(E160="TRUE","",VLOOKUP(RANDBETWEEN(1,9724),namelist!$R:$T,2,1))</f>
        <v>12843</v>
      </c>
      <c r="I160" s="21" t="str">
        <f ca="1">_xlfn.IFNA(VLOOKUP(H160,namelist!S:T,2,0),"")</f>
        <v xml:space="preserve">BAGARMOSSEN         </v>
      </c>
      <c r="J160" s="27" t="str">
        <f>_xlfn.IFNA(VLOOKUP(K160,res_countries!B:C,2,0),"")</f>
        <v>base.se</v>
      </c>
      <c r="K160" s="21" t="str">
        <f t="shared" si="6"/>
        <v>Sverige</v>
      </c>
      <c r="L160" s="19" t="str">
        <f t="shared" ca="1" si="7"/>
        <v>0568-92 91 98</v>
      </c>
      <c r="M160" s="21" t="str">
        <f t="shared" ca="1" si="8"/>
        <v>+46.70268247</v>
      </c>
      <c r="N160" s="21"/>
      <c r="O160" s="22" t="b">
        <f>FALSE()</f>
        <v>0</v>
      </c>
    </row>
    <row r="161" spans="1:15">
      <c r="A161" s="23" t="str">
        <f>"demo_emp_cct_"&amp;_!A178</f>
        <v>demo_emp_cct_10177</v>
      </c>
      <c r="B161" s="22" t="s">
        <v>13385</v>
      </c>
      <c r="C161" s="28" t="str">
        <f>demo_comp_cct!C179&amp; " emp"</f>
        <v>Sonja Fröjd (comp 10177) emp</v>
      </c>
      <c r="D161" s="29" t="str">
        <f>"demo_parent_"&amp;_!A139</f>
        <v>demo_parent_10138</v>
      </c>
      <c r="E161" s="15"/>
      <c r="F161" s="21" t="str">
        <f ca="1">IF(E161="TRUE","",VLOOKUP(RANDBETWEEN(1,1041),namelist!$H:$I,2,0) &amp;" "&amp;RANDBETWEEN(1,100))</f>
        <v>Bastugatan 55</v>
      </c>
      <c r="G161" s="22"/>
      <c r="H161" s="24">
        <f ca="1">IF(E161="TRUE","",VLOOKUP(RANDBETWEEN(1,9724),namelist!$R:$T,2,1))</f>
        <v>18451</v>
      </c>
      <c r="I161" s="21" t="str">
        <f ca="1">_xlfn.IFNA(VLOOKUP(H161,namelist!S:T,2,0),"")</f>
        <v xml:space="preserve">ÖSTERSKÄR           </v>
      </c>
      <c r="J161" s="27" t="str">
        <f>_xlfn.IFNA(VLOOKUP(K161,res_countries!B:C,2,0),"")</f>
        <v>base.se</v>
      </c>
      <c r="K161" s="21" t="str">
        <f t="shared" si="6"/>
        <v>Sverige</v>
      </c>
      <c r="L161" s="19" t="str">
        <f t="shared" ca="1" si="7"/>
        <v>0480-38 50 77</v>
      </c>
      <c r="M161" s="21" t="str">
        <f t="shared" ca="1" si="8"/>
        <v>+46.71275460</v>
      </c>
      <c r="N161" s="21"/>
      <c r="O161" s="22" t="b">
        <f>FALSE()</f>
        <v>0</v>
      </c>
    </row>
    <row r="162" spans="1:15">
      <c r="A162" s="23" t="str">
        <f>"demo_emp_cct_"&amp;_!A179</f>
        <v>demo_emp_cct_10178</v>
      </c>
      <c r="B162" s="22" t="s">
        <v>13385</v>
      </c>
      <c r="C162" s="28" t="str">
        <f>demo_comp_cct!C180&amp; " emp"</f>
        <v>Tania Lagerström (comp 10178) emp</v>
      </c>
      <c r="D162" s="30" t="str">
        <f>"demo_parent_"&amp;_!A140</f>
        <v>demo_parent_10139</v>
      </c>
      <c r="E162" s="15"/>
      <c r="F162" s="21" t="str">
        <f ca="1">IF(E162="TRUE","",VLOOKUP(RANDBETWEEN(1,1041),namelist!$H:$I,2,0) &amp;" "&amp;RANDBETWEEN(1,100))</f>
        <v>Pustegränd 12</v>
      </c>
      <c r="G162" s="22"/>
      <c r="H162" s="24">
        <f ca="1">IF(E162="TRUE","",VLOOKUP(RANDBETWEEN(1,9724),namelist!$R:$T,2,1))</f>
        <v>19334</v>
      </c>
      <c r="I162" s="21" t="str">
        <f ca="1">_xlfn.IFNA(VLOOKUP(H162,namelist!S:T,2,0),"")</f>
        <v xml:space="preserve">SIGTUNA             </v>
      </c>
      <c r="J162" s="27" t="str">
        <f>_xlfn.IFNA(VLOOKUP(K162,res_countries!B:C,2,0),"")</f>
        <v>base.se</v>
      </c>
      <c r="K162" s="21" t="str">
        <f t="shared" si="6"/>
        <v>Sverige</v>
      </c>
      <c r="L162" s="19" t="str">
        <f t="shared" ca="1" si="7"/>
        <v>0837-20 88 40</v>
      </c>
      <c r="M162" s="21" t="str">
        <f t="shared" ca="1" si="8"/>
        <v>+46.78356098</v>
      </c>
      <c r="N162" s="21"/>
      <c r="O162" s="22" t="b">
        <f>FALSE()</f>
        <v>0</v>
      </c>
    </row>
    <row r="163" spans="1:15">
      <c r="A163" s="23" t="str">
        <f>"demo_emp_cct_"&amp;_!A180</f>
        <v>demo_emp_cct_10179</v>
      </c>
      <c r="B163" s="22" t="s">
        <v>13385</v>
      </c>
      <c r="C163" s="28" t="str">
        <f>demo_comp_cct!C181&amp; " emp"</f>
        <v>Albin Holmquist (comp 10179) emp</v>
      </c>
      <c r="D163" s="30" t="str">
        <f>"demo_parent_"&amp;_!A140</f>
        <v>demo_parent_10139</v>
      </c>
      <c r="E163" s="15"/>
      <c r="F163" s="21" t="str">
        <f ca="1">IF(E163="TRUE","",VLOOKUP(RANDBETWEEN(1,1041),namelist!$H:$I,2,0) &amp;" "&amp;RANDBETWEEN(1,100))</f>
        <v>Hötorget 80</v>
      </c>
      <c r="G163" s="22"/>
      <c r="H163" s="24">
        <f ca="1">IF(E163="TRUE","",VLOOKUP(RANDBETWEEN(1,9724),namelist!$R:$T,2,1))</f>
        <v>25477</v>
      </c>
      <c r="I163" s="21" t="str">
        <f ca="1">_xlfn.IFNA(VLOOKUP(H163,namelist!S:T,2,0),"")</f>
        <v xml:space="preserve">FLENINGE            </v>
      </c>
      <c r="J163" s="27" t="str">
        <f>_xlfn.IFNA(VLOOKUP(K163,res_countries!B:C,2,0),"")</f>
        <v>base.se</v>
      </c>
      <c r="K163" s="21" t="str">
        <f t="shared" si="6"/>
        <v>Sverige</v>
      </c>
      <c r="L163" s="19" t="str">
        <f t="shared" ca="1" si="7"/>
        <v>0223-77 20 59</v>
      </c>
      <c r="M163" s="21" t="str">
        <f t="shared" ca="1" si="8"/>
        <v>+46.72959134</v>
      </c>
      <c r="N163" s="21"/>
      <c r="O163" s="22" t="b">
        <f>FALSE()</f>
        <v>0</v>
      </c>
    </row>
    <row r="164" spans="1:15">
      <c r="A164" s="23" t="str">
        <f>"demo_emp_cct_"&amp;_!A181</f>
        <v>demo_emp_cct_10180</v>
      </c>
      <c r="B164" s="22" t="s">
        <v>13385</v>
      </c>
      <c r="C164" s="28" t="str">
        <f>demo_comp_cct!C182&amp; " emp"</f>
        <v>Line Fagerlund (comp 10180) emp</v>
      </c>
      <c r="D164" s="30" t="str">
        <f>"demo_parent_"&amp;_!A140</f>
        <v>demo_parent_10139</v>
      </c>
      <c r="E164" s="15"/>
      <c r="F164" s="21" t="str">
        <f ca="1">IF(E164="TRUE","",VLOOKUP(RANDBETWEEN(1,1041),namelist!$H:$I,2,0) &amp;" "&amp;RANDBETWEEN(1,100))</f>
        <v>Greve Von Essens Väg 31</v>
      </c>
      <c r="G164" s="22"/>
      <c r="H164" s="24">
        <f ca="1">IF(E164="TRUE","",VLOOKUP(RANDBETWEEN(1,9724),namelist!$R:$T,2,1))</f>
        <v>21250</v>
      </c>
      <c r="I164" s="21" t="str">
        <f ca="1">_xlfn.IFNA(VLOOKUP(H164,namelist!S:T,2,0),"")</f>
        <v xml:space="preserve">MALMÖ               </v>
      </c>
      <c r="J164" s="27" t="str">
        <f>_xlfn.IFNA(VLOOKUP(K164,res_countries!B:C,2,0),"")</f>
        <v>base.se</v>
      </c>
      <c r="K164" s="21" t="str">
        <f t="shared" si="6"/>
        <v>Sverige</v>
      </c>
      <c r="L164" s="19" t="str">
        <f t="shared" ca="1" si="7"/>
        <v>0698-88 18 47</v>
      </c>
      <c r="M164" s="21" t="str">
        <f t="shared" ca="1" si="8"/>
        <v>+46.77938956</v>
      </c>
      <c r="N164" s="21"/>
      <c r="O164" s="22" t="b">
        <f>FALSE()</f>
        <v>0</v>
      </c>
    </row>
    <row r="165" spans="1:15">
      <c r="A165" s="23" t="str">
        <f>"demo_emp_cct_"&amp;_!A182</f>
        <v>demo_emp_cct_10181</v>
      </c>
      <c r="B165" s="22" t="s">
        <v>13385</v>
      </c>
      <c r="C165" s="28" t="str">
        <f>demo_comp_cct!C183&amp; " emp"</f>
        <v>Haley Hallberg (comp 10181) emp</v>
      </c>
      <c r="D165" s="30" t="str">
        <f>"demo_parent_"&amp;_!A140</f>
        <v>demo_parent_10139</v>
      </c>
      <c r="E165" s="15"/>
      <c r="F165" s="21" t="str">
        <f ca="1">IF(E165="TRUE","",VLOOKUP(RANDBETWEEN(1,1041),namelist!$H:$I,2,0) &amp;" "&amp;RANDBETWEEN(1,100))</f>
        <v>Löjtnantsgatan 97</v>
      </c>
      <c r="G165" s="22"/>
      <c r="H165" s="24">
        <f ca="1">IF(E165="TRUE","",VLOOKUP(RANDBETWEEN(1,9724),namelist!$R:$T,2,1))</f>
        <v>17560</v>
      </c>
      <c r="I165" s="21" t="str">
        <f ca="1">_xlfn.IFNA(VLOOKUP(H165,namelist!S:T,2,0),"")</f>
        <v xml:space="preserve">JÄRFÄLLA            </v>
      </c>
      <c r="J165" s="27" t="str">
        <f>_xlfn.IFNA(VLOOKUP(K165,res_countries!B:C,2,0),"")</f>
        <v>base.se</v>
      </c>
      <c r="K165" s="21" t="str">
        <f t="shared" si="6"/>
        <v>Sverige</v>
      </c>
      <c r="L165" s="19" t="str">
        <f t="shared" ca="1" si="7"/>
        <v>0462-65 72 26</v>
      </c>
      <c r="M165" s="21" t="str">
        <f t="shared" ca="1" si="8"/>
        <v>+46.71601165</v>
      </c>
      <c r="N165" s="21"/>
      <c r="O165" s="22" t="b">
        <f>FALSE()</f>
        <v>0</v>
      </c>
    </row>
    <row r="166" spans="1:15">
      <c r="A166" s="23" t="str">
        <f>"demo_emp_cct_"&amp;_!A183</f>
        <v>demo_emp_cct_10182</v>
      </c>
      <c r="B166" s="22" t="s">
        <v>13385</v>
      </c>
      <c r="C166" s="28" t="str">
        <f>demo_comp_cct!C184&amp; " emp"</f>
        <v>Alma Lööf (comp 10182) emp</v>
      </c>
      <c r="D166" s="30" t="str">
        <f>"demo_parent_"&amp;_!A140</f>
        <v>demo_parent_10139</v>
      </c>
      <c r="E166" s="15"/>
      <c r="F166" s="21" t="str">
        <f ca="1">IF(E166="TRUE","",VLOOKUP(RANDBETWEEN(1,1041),namelist!$H:$I,2,0) &amp;" "&amp;RANDBETWEEN(1,100))</f>
        <v>Svartmangatan 41</v>
      </c>
      <c r="G166" s="22"/>
      <c r="H166" s="24">
        <f ca="1">IF(E166="TRUE","",VLOOKUP(RANDBETWEEN(1,9724),namelist!$R:$T,2,1))</f>
        <v>75321</v>
      </c>
      <c r="I166" s="21" t="str">
        <f ca="1">_xlfn.IFNA(VLOOKUP(H166,namelist!S:T,2,0),"")</f>
        <v xml:space="preserve">UPPSALA             </v>
      </c>
      <c r="J166" s="27" t="str">
        <f>_xlfn.IFNA(VLOOKUP(K166,res_countries!B:C,2,0),"")</f>
        <v>base.se</v>
      </c>
      <c r="K166" s="21" t="str">
        <f t="shared" si="6"/>
        <v>Sverige</v>
      </c>
      <c r="L166" s="19" t="str">
        <f t="shared" ca="1" si="7"/>
        <v>0689-61 78 21</v>
      </c>
      <c r="M166" s="21" t="str">
        <f t="shared" ca="1" si="8"/>
        <v>+46.76599351</v>
      </c>
      <c r="N166" s="21"/>
      <c r="O166" s="22" t="b">
        <f>FALSE()</f>
        <v>0</v>
      </c>
    </row>
    <row r="167" spans="1:15">
      <c r="A167" s="23" t="str">
        <f>"demo_emp_cct_"&amp;_!A184</f>
        <v>demo_emp_cct_10183</v>
      </c>
      <c r="B167" s="22" t="s">
        <v>13385</v>
      </c>
      <c r="C167" s="28" t="str">
        <f>demo_comp_cct!C185&amp; " emp"</f>
        <v>Roxanna Tillberg (comp 10183) emp</v>
      </c>
      <c r="D167" s="31" t="str">
        <f>"demo_parent_"&amp;_!A141</f>
        <v>demo_parent_10140</v>
      </c>
      <c r="E167" s="15"/>
      <c r="F167" s="21" t="str">
        <f ca="1">IF(E167="TRUE","",VLOOKUP(RANDBETWEEN(1,1041),namelist!$H:$I,2,0) &amp;" "&amp;RANDBETWEEN(1,100))</f>
        <v>Tvätterskevägen 32</v>
      </c>
      <c r="G167" s="22"/>
      <c r="H167" s="24">
        <f ca="1">IF(E167="TRUE","",VLOOKUP(RANDBETWEEN(1,9724),namelist!$R:$T,2,1))</f>
        <v>54144</v>
      </c>
      <c r="I167" s="21" t="str">
        <f ca="1">_xlfn.IFNA(VLOOKUP(H167,namelist!S:T,2,0),"")</f>
        <v xml:space="preserve">SKÖVDE              </v>
      </c>
      <c r="J167" s="27" t="str">
        <f>_xlfn.IFNA(VLOOKUP(K167,res_countries!B:C,2,0),"")</f>
        <v>base.se</v>
      </c>
      <c r="K167" s="21" t="str">
        <f t="shared" si="6"/>
        <v>Sverige</v>
      </c>
      <c r="L167" s="19" t="str">
        <f t="shared" ca="1" si="7"/>
        <v>0197-42 20 49</v>
      </c>
      <c r="M167" s="21" t="str">
        <f t="shared" ca="1" si="8"/>
        <v>+46.74030908</v>
      </c>
      <c r="N167" s="21"/>
      <c r="O167" s="22" t="b">
        <f>FALSE()</f>
        <v>0</v>
      </c>
    </row>
    <row r="168" spans="1:15">
      <c r="A168" s="23" t="str">
        <f>"demo_emp_cct_"&amp;_!A185</f>
        <v>demo_emp_cct_10184</v>
      </c>
      <c r="B168" s="22" t="s">
        <v>13385</v>
      </c>
      <c r="C168" s="28" t="str">
        <f>demo_comp_cct!C186&amp; " emp"</f>
        <v>Mats Ekberg (comp 10184) emp</v>
      </c>
      <c r="D168" s="31" t="str">
        <f>"demo_parent_"&amp;_!A141</f>
        <v>demo_parent_10140</v>
      </c>
      <c r="E168" s="15"/>
      <c r="F168" s="21" t="str">
        <f ca="1">IF(E168="TRUE","",VLOOKUP(RANDBETWEEN(1,1041),namelist!$H:$I,2,0) &amp;" "&amp;RANDBETWEEN(1,100))</f>
        <v>Skogsmarksvägen 69</v>
      </c>
      <c r="G168" s="22"/>
      <c r="H168" s="24">
        <f ca="1">IF(E168="TRUE","",VLOOKUP(RANDBETWEEN(1,9724),namelist!$R:$T,2,1))</f>
        <v>80591</v>
      </c>
      <c r="I168" s="21" t="str">
        <f ca="1">_xlfn.IFNA(VLOOKUP(H168,namelist!S:T,2,0),"")</f>
        <v xml:space="preserve">GÄVLE               </v>
      </c>
      <c r="J168" s="27" t="str">
        <f>_xlfn.IFNA(VLOOKUP(K168,res_countries!B:C,2,0),"")</f>
        <v>base.se</v>
      </c>
      <c r="K168" s="21" t="str">
        <f t="shared" si="6"/>
        <v>Sverige</v>
      </c>
      <c r="L168" s="19" t="str">
        <f t="shared" ca="1" si="7"/>
        <v>0318-15 56 53</v>
      </c>
      <c r="M168" s="21" t="str">
        <f t="shared" ca="1" si="8"/>
        <v>+46.74007472</v>
      </c>
      <c r="N168" s="21"/>
      <c r="O168" s="22" t="b">
        <f>FALSE()</f>
        <v>0</v>
      </c>
    </row>
    <row r="169" spans="1:15">
      <c r="A169" s="23" t="str">
        <f>"demo_emp_cct_"&amp;_!A186</f>
        <v>demo_emp_cct_10185</v>
      </c>
      <c r="B169" s="22" t="s">
        <v>13385</v>
      </c>
      <c r="C169" s="28" t="str">
        <f>demo_comp_cct!C187&amp; " emp"</f>
        <v>Leija Ceder (comp 10185) emp</v>
      </c>
      <c r="D169" s="31" t="str">
        <f>"demo_parent_"&amp;_!A141</f>
        <v>demo_parent_10140</v>
      </c>
      <c r="E169" s="15"/>
      <c r="F169" s="21" t="str">
        <f ca="1">IF(E169="TRUE","",VLOOKUP(RANDBETWEEN(1,1041),namelist!$H:$I,2,0) &amp;" "&amp;RANDBETWEEN(1,100))</f>
        <v>Tyska Brinken 19</v>
      </c>
      <c r="G169" s="22"/>
      <c r="H169" s="24">
        <f ca="1">IF(E169="TRUE","",VLOOKUP(RANDBETWEEN(1,9724),namelist!$R:$T,2,1))</f>
        <v>12152</v>
      </c>
      <c r="I169" s="21" t="str">
        <f ca="1">_xlfn.IFNA(VLOOKUP(H169,namelist!S:T,2,0),"")</f>
        <v xml:space="preserve">JOHANNESHOV         </v>
      </c>
      <c r="J169" s="27" t="str">
        <f>_xlfn.IFNA(VLOOKUP(K169,res_countries!B:C,2,0),"")</f>
        <v>base.se</v>
      </c>
      <c r="K169" s="21" t="str">
        <f t="shared" si="6"/>
        <v>Sverige</v>
      </c>
      <c r="L169" s="19" t="str">
        <f t="shared" ca="1" si="7"/>
        <v>0459-62 22 46</v>
      </c>
      <c r="M169" s="21" t="str">
        <f t="shared" ca="1" si="8"/>
        <v>+46.73759307</v>
      </c>
      <c r="N169" s="21"/>
      <c r="O169" s="22" t="b">
        <f>FALSE()</f>
        <v>0</v>
      </c>
    </row>
    <row r="170" spans="1:15">
      <c r="A170" s="23" t="str">
        <f>"demo_emp_cct_"&amp;_!A187</f>
        <v>demo_emp_cct_10186</v>
      </c>
      <c r="B170" s="22" t="s">
        <v>13385</v>
      </c>
      <c r="C170" s="28" t="str">
        <f>demo_comp_cct!C188&amp; " emp"</f>
        <v>Miguel Krook (comp 10186) emp</v>
      </c>
      <c r="D170" s="29" t="str">
        <f>"demo_parent_"&amp;_!A151</f>
        <v>demo_parent_10150</v>
      </c>
      <c r="E170" s="15"/>
      <c r="F170" s="21" t="str">
        <f ca="1">IF(E170="TRUE","",VLOOKUP(RANDBETWEEN(1,1041),namelist!$H:$I,2,0) &amp;" "&amp;RANDBETWEEN(1,100))</f>
        <v>Ormbergsvägen 30</v>
      </c>
      <c r="G170" s="22"/>
      <c r="H170" s="24">
        <f ca="1">IF(E170="TRUE","",VLOOKUP(RANDBETWEEN(1,9724),namelist!$R:$T,2,1))</f>
        <v>72219</v>
      </c>
      <c r="I170" s="21" t="str">
        <f ca="1">_xlfn.IFNA(VLOOKUP(H170,namelist!S:T,2,0),"")</f>
        <v xml:space="preserve">VÄSTERÅS            </v>
      </c>
      <c r="J170" s="27" t="str">
        <f>_xlfn.IFNA(VLOOKUP(K170,res_countries!B:C,2,0),"")</f>
        <v>base.se</v>
      </c>
      <c r="K170" s="21" t="str">
        <f t="shared" si="6"/>
        <v>Sverige</v>
      </c>
      <c r="L170" s="19" t="str">
        <f t="shared" ca="1" si="7"/>
        <v>0240-52 56 28</v>
      </c>
      <c r="M170" s="21" t="str">
        <f t="shared" ca="1" si="8"/>
        <v>+46.77307998</v>
      </c>
      <c r="N170" s="21"/>
      <c r="O170" s="22" t="b">
        <f>FALSE()</f>
        <v>0</v>
      </c>
    </row>
    <row r="171" spans="1:15">
      <c r="A171" s="23" t="str">
        <f>"demo_emp_cct_"&amp;_!A188</f>
        <v>demo_emp_cct_10187</v>
      </c>
      <c r="B171" s="22" t="s">
        <v>13385</v>
      </c>
      <c r="C171" s="28" t="str">
        <f>demo_comp_cct!C189&amp; " emp"</f>
        <v>Teo Markström (comp 10187) emp</v>
      </c>
      <c r="D171" s="29" t="str">
        <f>"demo_parent_"&amp;_!A151</f>
        <v>demo_parent_10150</v>
      </c>
      <c r="E171" s="15"/>
      <c r="F171" s="21" t="str">
        <f ca="1">IF(E171="TRUE","",VLOOKUP(RANDBETWEEN(1,1041),namelist!$H:$I,2,0) &amp;" "&amp;RANDBETWEEN(1,100))</f>
        <v>Kungsbro Strand 77</v>
      </c>
      <c r="G171" s="22"/>
      <c r="H171" s="24">
        <f ca="1">IF(E171="TRUE","",VLOOKUP(RANDBETWEEN(1,9724),namelist!$R:$T,2,1))</f>
        <v>45530</v>
      </c>
      <c r="I171" s="21" t="str">
        <f ca="1">_xlfn.IFNA(VLOOKUP(H171,namelist!S:T,2,0),"")</f>
        <v xml:space="preserve">MUNKEDAL            </v>
      </c>
      <c r="J171" s="27" t="str">
        <f>_xlfn.IFNA(VLOOKUP(K171,res_countries!B:C,2,0),"")</f>
        <v>base.se</v>
      </c>
      <c r="K171" s="21" t="str">
        <f t="shared" si="6"/>
        <v>Sverige</v>
      </c>
      <c r="L171" s="19" t="str">
        <f t="shared" ca="1" si="7"/>
        <v>0760-34 88 61</v>
      </c>
      <c r="M171" s="21" t="str">
        <f t="shared" ca="1" si="8"/>
        <v>+46.71887280</v>
      </c>
      <c r="N171" s="21"/>
      <c r="O171" s="22" t="b">
        <f>FALSE()</f>
        <v>0</v>
      </c>
    </row>
    <row r="172" spans="1:15">
      <c r="A172" s="23" t="str">
        <f>"demo_emp_cct_"&amp;_!A189</f>
        <v>demo_emp_cct_10188</v>
      </c>
      <c r="B172" s="22" t="s">
        <v>13385</v>
      </c>
      <c r="C172" s="28" t="str">
        <f>demo_comp_cct!C190&amp; " emp"</f>
        <v>Ture Borgström (comp 10188) emp</v>
      </c>
      <c r="D172" s="29" t="str">
        <f>"demo_parent_"&amp;_!A151</f>
        <v>demo_parent_10150</v>
      </c>
      <c r="E172" s="15"/>
      <c r="F172" s="21" t="str">
        <f ca="1">IF(E172="TRUE","",VLOOKUP(RANDBETWEEN(1,1041),namelist!$H:$I,2,0) &amp;" "&amp;RANDBETWEEN(1,100))</f>
        <v>Svensksundsvägen 45</v>
      </c>
      <c r="G172" s="22"/>
      <c r="H172" s="24">
        <f ca="1">IF(E172="TRUE","",VLOOKUP(RANDBETWEEN(1,9724),namelist!$R:$T,2,1))</f>
        <v>46139</v>
      </c>
      <c r="I172" s="21" t="str">
        <f ca="1">_xlfn.IFNA(VLOOKUP(H172,namelist!S:T,2,0),"")</f>
        <v xml:space="preserve">TROLLHÄTTAN         </v>
      </c>
      <c r="J172" s="27" t="str">
        <f>_xlfn.IFNA(VLOOKUP(K172,res_countries!B:C,2,0),"")</f>
        <v>base.se</v>
      </c>
      <c r="K172" s="21" t="str">
        <f t="shared" si="6"/>
        <v>Sverige</v>
      </c>
      <c r="L172" s="19" t="str">
        <f t="shared" ca="1" si="7"/>
        <v>0578-01 79 09</v>
      </c>
      <c r="M172" s="21" t="str">
        <f t="shared" ca="1" si="8"/>
        <v>+46.74379173</v>
      </c>
      <c r="N172" s="21"/>
      <c r="O172" s="22" t="b">
        <f>FALSE()</f>
        <v>0</v>
      </c>
    </row>
    <row r="173" spans="1:15">
      <c r="A173" s="23" t="str">
        <f>"demo_emp_cct_"&amp;_!A190</f>
        <v>demo_emp_cct_10189</v>
      </c>
      <c r="B173" s="22" t="s">
        <v>13385</v>
      </c>
      <c r="C173" s="28" t="str">
        <f>demo_comp_cct!C191&amp; " emp"</f>
        <v>Lowe Holmer (comp 10189) emp</v>
      </c>
      <c r="D173" s="29" t="str">
        <f>"demo_parent_"&amp;_!A151</f>
        <v>demo_parent_10150</v>
      </c>
      <c r="E173" s="15"/>
      <c r="F173" s="21" t="str">
        <f ca="1">IF(E173="TRUE","",VLOOKUP(RANDBETWEEN(1,1041),namelist!$H:$I,2,0) &amp;" "&amp;RANDBETWEEN(1,100))</f>
        <v>Stortorget 23</v>
      </c>
      <c r="G173" s="22"/>
      <c r="H173" s="24">
        <f ca="1">IF(E173="TRUE","",VLOOKUP(RANDBETWEEN(1,9724),namelist!$R:$T,2,1))</f>
        <v>18751</v>
      </c>
      <c r="I173" s="21" t="str">
        <f ca="1">_xlfn.IFNA(VLOOKUP(H173,namelist!S:T,2,0),"")</f>
        <v xml:space="preserve">TÄBY                </v>
      </c>
      <c r="J173" s="27" t="str">
        <f>_xlfn.IFNA(VLOOKUP(K173,res_countries!B:C,2,0),"")</f>
        <v>base.se</v>
      </c>
      <c r="K173" s="21" t="str">
        <f t="shared" si="6"/>
        <v>Sverige</v>
      </c>
      <c r="L173" s="19" t="str">
        <f t="shared" ca="1" si="7"/>
        <v>0654-19 76 42</v>
      </c>
      <c r="M173" s="21" t="str">
        <f t="shared" ca="1" si="8"/>
        <v>+46.76916325</v>
      </c>
      <c r="N173" s="21"/>
      <c r="O173" s="22" t="b">
        <f>FALSE()</f>
        <v>0</v>
      </c>
    </row>
    <row r="174" spans="1:15">
      <c r="A174" s="23" t="str">
        <f>"demo_emp_cct_"&amp;_!A191</f>
        <v>demo_emp_cct_10190</v>
      </c>
      <c r="B174" s="22" t="s">
        <v>13385</v>
      </c>
      <c r="C174" s="28" t="str">
        <f>demo_comp_cct!C192&amp; " emp"</f>
        <v>Leia Holmer (comp 10190) emp</v>
      </c>
      <c r="D174" s="30" t="str">
        <f>"demo_parent_"&amp;_!A152</f>
        <v>demo_parent_10151</v>
      </c>
      <c r="E174" s="15"/>
      <c r="F174" s="21" t="str">
        <f ca="1">IF(E174="TRUE","",VLOOKUP(RANDBETWEEN(1,1041),namelist!$H:$I,2,0) &amp;" "&amp;RANDBETWEEN(1,100))</f>
        <v>Birger Sjöbergs Väg 69</v>
      </c>
      <c r="G174" s="22"/>
      <c r="H174" s="24">
        <f ca="1">IF(E174="TRUE","",VLOOKUP(RANDBETWEEN(1,9724),namelist!$R:$T,2,1))</f>
        <v>45295</v>
      </c>
      <c r="I174" s="21" t="str">
        <f ca="1">_xlfn.IFNA(VLOOKUP(H174,namelist!S:T,2,0),"")</f>
        <v xml:space="preserve">STRÖMSTAD           </v>
      </c>
      <c r="J174" s="27" t="str">
        <f>_xlfn.IFNA(VLOOKUP(K174,res_countries!B:C,2,0),"")</f>
        <v>base.se</v>
      </c>
      <c r="K174" s="21" t="str">
        <f t="shared" si="6"/>
        <v>Sverige</v>
      </c>
      <c r="L174" s="19" t="str">
        <f t="shared" ca="1" si="7"/>
        <v>0530-32 91 56</v>
      </c>
      <c r="M174" s="21" t="str">
        <f t="shared" ca="1" si="8"/>
        <v>+46.71440040</v>
      </c>
      <c r="N174" s="21"/>
      <c r="O174" s="22" t="b">
        <f>FALSE()</f>
        <v>0</v>
      </c>
    </row>
    <row r="175" spans="1:15">
      <c r="A175" s="23" t="str">
        <f>"demo_emp_cct_"&amp;_!A192</f>
        <v>demo_emp_cct_10191</v>
      </c>
      <c r="B175" s="22" t="s">
        <v>13385</v>
      </c>
      <c r="C175" s="28" t="str">
        <f>demo_comp_cct!C193&amp; " emp"</f>
        <v>Adam Degerman (comp 10191) emp</v>
      </c>
      <c r="D175" s="30" t="str">
        <f>"demo_parent_"&amp;_!A152</f>
        <v>demo_parent_10151</v>
      </c>
      <c r="E175" s="15"/>
      <c r="F175" s="21" t="str">
        <f ca="1">IF(E175="TRUE","",VLOOKUP(RANDBETWEEN(1,1041),namelist!$H:$I,2,0) &amp;" "&amp;RANDBETWEEN(1,100))</f>
        <v>Värdshusbacken 4</v>
      </c>
      <c r="G175" s="22"/>
      <c r="H175" s="24">
        <f ca="1">IF(E175="TRUE","",VLOOKUP(RANDBETWEEN(1,9724),namelist!$R:$T,2,1))</f>
        <v>50434</v>
      </c>
      <c r="I175" s="21" t="str">
        <f ca="1">_xlfn.IFNA(VLOOKUP(H175,namelist!S:T,2,0),"")</f>
        <v xml:space="preserve">BORÅS               </v>
      </c>
      <c r="J175" s="27" t="str">
        <f>_xlfn.IFNA(VLOOKUP(K175,res_countries!B:C,2,0),"")</f>
        <v>base.se</v>
      </c>
      <c r="K175" s="21" t="str">
        <f t="shared" si="6"/>
        <v>Sverige</v>
      </c>
      <c r="L175" s="19" t="str">
        <f t="shared" ca="1" si="7"/>
        <v>0296-58 66 70</v>
      </c>
      <c r="M175" s="21" t="str">
        <f t="shared" ca="1" si="8"/>
        <v>+46.70033973</v>
      </c>
      <c r="N175" s="21"/>
      <c r="O175" s="22" t="b">
        <f>FALSE()</f>
        <v>0</v>
      </c>
    </row>
    <row r="176" spans="1:15">
      <c r="A176" s="23" t="str">
        <f>"demo_emp_cct_"&amp;_!A193</f>
        <v>demo_emp_cct_10192</v>
      </c>
      <c r="B176" s="22" t="s">
        <v>13385</v>
      </c>
      <c r="C176" s="28" t="str">
        <f>demo_comp_cct!C194&amp; " emp"</f>
        <v>Joel Svanberg (comp 10192) emp</v>
      </c>
      <c r="D176" s="30" t="str">
        <f>"demo_parent_"&amp;_!A152</f>
        <v>demo_parent_10151</v>
      </c>
      <c r="E176" s="15"/>
      <c r="F176" s="21" t="str">
        <f ca="1">IF(E176="TRUE","",VLOOKUP(RANDBETWEEN(1,1041),namelist!$H:$I,2,0) &amp;" "&amp;RANDBETWEEN(1,100))</f>
        <v>Falugatan 38</v>
      </c>
      <c r="G176" s="22"/>
      <c r="H176" s="24">
        <f ca="1">IF(E176="TRUE","",VLOOKUP(RANDBETWEEN(1,9724),namelist!$R:$T,2,1))</f>
        <v>53235</v>
      </c>
      <c r="I176" s="21" t="str">
        <f ca="1">_xlfn.IFNA(VLOOKUP(H176,namelist!S:T,2,0),"")</f>
        <v xml:space="preserve">SKARA               </v>
      </c>
      <c r="J176" s="27" t="str">
        <f>_xlfn.IFNA(VLOOKUP(K176,res_countries!B:C,2,0),"")</f>
        <v>base.se</v>
      </c>
      <c r="K176" s="21" t="str">
        <f t="shared" si="6"/>
        <v>Sverige</v>
      </c>
      <c r="L176" s="19" t="str">
        <f t="shared" ca="1" si="7"/>
        <v>0526-76 96 69</v>
      </c>
      <c r="M176" s="21" t="str">
        <f t="shared" ca="1" si="8"/>
        <v>+46.76507373</v>
      </c>
      <c r="N176" s="21"/>
      <c r="O176" s="22" t="b">
        <f>FALSE()</f>
        <v>0</v>
      </c>
    </row>
    <row r="177" spans="1:15">
      <c r="A177" s="23" t="str">
        <f>"demo_emp_cct_"&amp;_!A194</f>
        <v>demo_emp_cct_10193</v>
      </c>
      <c r="B177" s="22" t="s">
        <v>13385</v>
      </c>
      <c r="C177" s="28" t="str">
        <f>demo_comp_cct!C195&amp; " emp"</f>
        <v>Märtha Sandin (comp 10193) emp</v>
      </c>
      <c r="D177" s="30" t="str">
        <f>"demo_parent_"&amp;_!A152</f>
        <v>demo_parent_10151</v>
      </c>
      <c r="E177" s="15"/>
      <c r="F177" s="21" t="str">
        <f ca="1">IF(E177="TRUE","",VLOOKUP(RANDBETWEEN(1,1041),namelist!$H:$I,2,0) &amp;" "&amp;RANDBETWEEN(1,100))</f>
        <v>Ruddammsbacken 50</v>
      </c>
      <c r="G177" s="22"/>
      <c r="H177" s="24">
        <f ca="1">IF(E177="TRUE","",VLOOKUP(RANDBETWEEN(1,9724),namelist!$R:$T,2,1))</f>
        <v>82731</v>
      </c>
      <c r="I177" s="21" t="str">
        <f ca="1">_xlfn.IFNA(VLOOKUP(H177,namelist!S:T,2,0),"")</f>
        <v xml:space="preserve">LJUSDAL             </v>
      </c>
      <c r="J177" s="27" t="str">
        <f>_xlfn.IFNA(VLOOKUP(K177,res_countries!B:C,2,0),"")</f>
        <v>base.se</v>
      </c>
      <c r="K177" s="21" t="str">
        <f t="shared" si="6"/>
        <v>Sverige</v>
      </c>
      <c r="L177" s="19" t="str">
        <f t="shared" ca="1" si="7"/>
        <v>0711-85 13 56</v>
      </c>
      <c r="M177" s="21" t="str">
        <f t="shared" ca="1" si="8"/>
        <v>+46.78119643</v>
      </c>
      <c r="N177" s="21"/>
      <c r="O177" s="22" t="b">
        <f>FALSE()</f>
        <v>0</v>
      </c>
    </row>
    <row r="178" spans="1:15">
      <c r="A178" s="23" t="str">
        <f>"demo_emp_cct_"&amp;_!A195</f>
        <v>demo_emp_cct_10194</v>
      </c>
      <c r="B178" s="22" t="s">
        <v>13385</v>
      </c>
      <c r="C178" s="28" t="str">
        <f>demo_comp_cct!C196&amp; " emp"</f>
        <v>Holmfrid Ramström (comp 10194) emp</v>
      </c>
      <c r="D178" s="30" t="str">
        <f>"demo_parent_"&amp;_!A152</f>
        <v>demo_parent_10151</v>
      </c>
      <c r="E178" s="15"/>
      <c r="F178" s="21" t="str">
        <f ca="1">IF(E178="TRUE","",VLOOKUP(RANDBETWEEN(1,1041),namelist!$H:$I,2,0) &amp;" "&amp;RANDBETWEEN(1,100))</f>
        <v>Drottning Kristinas Väg 52</v>
      </c>
      <c r="G178" s="22"/>
      <c r="H178" s="24">
        <f ca="1">IF(E178="TRUE","",VLOOKUP(RANDBETWEEN(1,9724),namelist!$R:$T,2,1))</f>
        <v>59098</v>
      </c>
      <c r="I178" s="21" t="str">
        <f ca="1">_xlfn.IFNA(VLOOKUP(H178,namelist!S:T,2,0),"")</f>
        <v xml:space="preserve">EDSBRUK             </v>
      </c>
      <c r="J178" s="27" t="str">
        <f>_xlfn.IFNA(VLOOKUP(K178,res_countries!B:C,2,0),"")</f>
        <v>base.se</v>
      </c>
      <c r="K178" s="21" t="str">
        <f t="shared" si="6"/>
        <v>Sverige</v>
      </c>
      <c r="L178" s="19" t="str">
        <f t="shared" ca="1" si="7"/>
        <v>0850-18 11 91</v>
      </c>
      <c r="M178" s="21" t="str">
        <f t="shared" ca="1" si="8"/>
        <v>+46.78636154</v>
      </c>
      <c r="N178" s="21"/>
      <c r="O178" s="22" t="b">
        <f>FALSE()</f>
        <v>0</v>
      </c>
    </row>
    <row r="179" spans="1:15">
      <c r="A179" s="23" t="str">
        <f>"demo_emp_cct_"&amp;_!A196</f>
        <v>demo_emp_cct_10195</v>
      </c>
      <c r="B179" s="22" t="s">
        <v>13385</v>
      </c>
      <c r="C179" s="28" t="str">
        <f>demo_comp_cct!C197&amp; " emp"</f>
        <v>Yasmin Dahlström (comp 10195) emp</v>
      </c>
      <c r="D179" s="31" t="str">
        <f>"demo_parent_"&amp;_!A153</f>
        <v>demo_parent_10152</v>
      </c>
      <c r="E179" s="15"/>
      <c r="F179" s="21" t="str">
        <f ca="1">IF(E179="TRUE","",VLOOKUP(RANDBETWEEN(1,1041),namelist!$H:$I,2,0) &amp;" "&amp;RANDBETWEEN(1,100))</f>
        <v>Yxsmedsgränd 20</v>
      </c>
      <c r="G179" s="22"/>
      <c r="H179" s="24">
        <f ca="1">IF(E179="TRUE","",VLOOKUP(RANDBETWEEN(1,9724),namelist!$R:$T,2,1))</f>
        <v>70218</v>
      </c>
      <c r="I179" s="21" t="str">
        <f ca="1">_xlfn.IFNA(VLOOKUP(H179,namelist!S:T,2,0),"")</f>
        <v xml:space="preserve">ÖREBRO              </v>
      </c>
      <c r="J179" s="27" t="str">
        <f>_xlfn.IFNA(VLOOKUP(K179,res_countries!B:C,2,0),"")</f>
        <v>base.se</v>
      </c>
      <c r="K179" s="21" t="str">
        <f t="shared" si="6"/>
        <v>Sverige</v>
      </c>
      <c r="L179" s="19" t="str">
        <f t="shared" ca="1" si="7"/>
        <v>0190-22 70 18</v>
      </c>
      <c r="M179" s="21" t="str">
        <f t="shared" ca="1" si="8"/>
        <v>+46.77338637</v>
      </c>
      <c r="N179" s="21"/>
      <c r="O179" s="22" t="b">
        <f>FALSE()</f>
        <v>0</v>
      </c>
    </row>
    <row r="180" spans="1:15">
      <c r="A180" s="23" t="str">
        <f>"demo_emp_cct_"&amp;_!A197</f>
        <v>demo_emp_cct_10196</v>
      </c>
      <c r="B180" s="22" t="s">
        <v>13385</v>
      </c>
      <c r="C180" s="28" t="str">
        <f>demo_comp_cct!C198&amp; " emp"</f>
        <v>Filiph Malm (comp 10196) emp</v>
      </c>
      <c r="D180" s="31" t="str">
        <f>"demo_parent_"&amp;_!A153</f>
        <v>demo_parent_10152</v>
      </c>
      <c r="E180" s="15"/>
      <c r="F180" s="21" t="str">
        <f ca="1">IF(E180="TRUE","",VLOOKUP(RANDBETWEEN(1,1041),namelist!$H:$I,2,0) &amp;" "&amp;RANDBETWEEN(1,100))</f>
        <v>Olaus Petrigatan 58</v>
      </c>
      <c r="G180" s="22"/>
      <c r="H180" s="24">
        <f ca="1">IF(E180="TRUE","",VLOOKUP(RANDBETWEEN(1,9724),namelist!$R:$T,2,1))</f>
        <v>38735</v>
      </c>
      <c r="I180" s="21" t="str">
        <f ca="1">_xlfn.IFNA(VLOOKUP(H180,namelist!S:T,2,0),"")</f>
        <v xml:space="preserve">BORGHOLM            </v>
      </c>
      <c r="J180" s="27" t="str">
        <f>_xlfn.IFNA(VLOOKUP(K180,res_countries!B:C,2,0),"")</f>
        <v>base.se</v>
      </c>
      <c r="K180" s="21" t="str">
        <f t="shared" si="6"/>
        <v>Sverige</v>
      </c>
      <c r="L180" s="19" t="str">
        <f t="shared" ca="1" si="7"/>
        <v>0036-53 71 83</v>
      </c>
      <c r="M180" s="21" t="str">
        <f t="shared" ca="1" si="8"/>
        <v>+46.72794723</v>
      </c>
      <c r="N180" s="21"/>
      <c r="O180" s="22" t="b">
        <f>FALSE()</f>
        <v>0</v>
      </c>
    </row>
    <row r="181" spans="1:15">
      <c r="A181" s="23" t="str">
        <f>"demo_emp_cct_"&amp;_!A198</f>
        <v>demo_emp_cct_10197</v>
      </c>
      <c r="B181" s="22" t="s">
        <v>13385</v>
      </c>
      <c r="C181" s="28" t="str">
        <f>demo_comp_cct!C199&amp; " emp"</f>
        <v>Vilja Östman (comp 10197) emp</v>
      </c>
      <c r="D181" s="31" t="str">
        <f>"demo_parent_"&amp;_!A153</f>
        <v>demo_parent_10152</v>
      </c>
      <c r="E181" s="15"/>
      <c r="F181" s="21" t="str">
        <f ca="1">IF(E181="TRUE","",VLOOKUP(RANDBETWEEN(1,1041),namelist!$H:$I,2,0) &amp;" "&amp;RANDBETWEEN(1,100))</f>
        <v>Klarastrandsleden 72</v>
      </c>
      <c r="G181" s="22"/>
      <c r="H181" s="24">
        <f ca="1">IF(E181="TRUE","",VLOOKUP(RANDBETWEEN(1,9724),namelist!$R:$T,2,1))</f>
        <v>78472</v>
      </c>
      <c r="I181" s="21" t="str">
        <f ca="1">_xlfn.IFNA(VLOOKUP(H181,namelist!S:T,2,0),"")</f>
        <v xml:space="preserve">BORLÄNGE            </v>
      </c>
      <c r="J181" s="27" t="str">
        <f>_xlfn.IFNA(VLOOKUP(K181,res_countries!B:C,2,0),"")</f>
        <v>base.se</v>
      </c>
      <c r="K181" s="21" t="str">
        <f t="shared" si="6"/>
        <v>Sverige</v>
      </c>
      <c r="L181" s="19" t="str">
        <f t="shared" ca="1" si="7"/>
        <v>0482-44 58 56</v>
      </c>
      <c r="M181" s="21" t="str">
        <f t="shared" ca="1" si="8"/>
        <v>+46.74615939</v>
      </c>
      <c r="N181" s="21"/>
      <c r="O181" s="22" t="b">
        <f>FALSE()</f>
        <v>0</v>
      </c>
    </row>
    <row r="182" spans="1:15">
      <c r="A182" s="23" t="str">
        <f>"demo_emp_cct_"&amp;_!A199</f>
        <v>demo_emp_cct_10198</v>
      </c>
      <c r="B182" s="22" t="s">
        <v>13385</v>
      </c>
      <c r="C182" s="28" t="str">
        <f>demo_comp_cct!C200&amp; " emp"</f>
        <v>Helmer Kleverö (comp 10198) emp</v>
      </c>
      <c r="D182" s="29" t="str">
        <f>"demo_parent_"&amp;_!A163</f>
        <v>demo_parent_10162</v>
      </c>
      <c r="E182" s="15"/>
      <c r="F182" s="21" t="str">
        <f ca="1">IF(E182="TRUE","",VLOOKUP(RANDBETWEEN(1,1041),namelist!$H:$I,2,0) &amp;" "&amp;RANDBETWEEN(1,100))</f>
        <v>Högbergsgatan 95</v>
      </c>
      <c r="G182" s="22"/>
      <c r="H182" s="24">
        <f ca="1">IF(E182="TRUE","",VLOOKUP(RANDBETWEEN(1,9724),namelist!$R:$T,2,1))</f>
        <v>12933</v>
      </c>
      <c r="I182" s="21" t="str">
        <f ca="1">_xlfn.IFNA(VLOOKUP(H182,namelist!S:T,2,0),"")</f>
        <v xml:space="preserve">HÄGERSTEN           </v>
      </c>
      <c r="J182" s="27" t="str">
        <f>_xlfn.IFNA(VLOOKUP(K182,res_countries!B:C,2,0),"")</f>
        <v>base.se</v>
      </c>
      <c r="K182" s="21" t="str">
        <f t="shared" si="6"/>
        <v>Sverige</v>
      </c>
      <c r="L182" s="19" t="str">
        <f t="shared" ca="1" si="7"/>
        <v>0541-35 71 70</v>
      </c>
      <c r="M182" s="21" t="str">
        <f t="shared" ca="1" si="8"/>
        <v>+46.75179590</v>
      </c>
      <c r="N182" s="21"/>
      <c r="O182" s="22" t="b">
        <f>FALSE()</f>
        <v>0</v>
      </c>
    </row>
    <row r="183" spans="1:15">
      <c r="A183" s="23" t="str">
        <f>"demo_emp_cct_"&amp;_!A200</f>
        <v>demo_emp_cct_10199</v>
      </c>
      <c r="B183" s="22" t="s">
        <v>13385</v>
      </c>
      <c r="C183" s="28" t="str">
        <f>demo_comp_cct!C201&amp; " emp"</f>
        <v>Börje Östlund (comp 10199) emp</v>
      </c>
      <c r="D183" s="29" t="str">
        <f>"demo_parent_"&amp;_!A163</f>
        <v>demo_parent_10162</v>
      </c>
      <c r="E183" s="15"/>
      <c r="F183" s="21" t="str">
        <f ca="1">IF(E183="TRUE","",VLOOKUP(RANDBETWEEN(1,1041),namelist!$H:$I,2,0) &amp;" "&amp;RANDBETWEEN(1,100))</f>
        <v>Guldgränd 99</v>
      </c>
      <c r="G183" s="22"/>
      <c r="H183" s="24">
        <f ca="1">IF(E183="TRUE","",VLOOKUP(RANDBETWEEN(1,9724),namelist!$R:$T,2,1))</f>
        <v>54693</v>
      </c>
      <c r="I183" s="21" t="str">
        <f ca="1">_xlfn.IFNA(VLOOKUP(H183,namelist!S:T,2,0),"")</f>
        <v xml:space="preserve">UNDENÄS             </v>
      </c>
      <c r="J183" s="27" t="str">
        <f>_xlfn.IFNA(VLOOKUP(K183,res_countries!B:C,2,0),"")</f>
        <v>base.se</v>
      </c>
      <c r="K183" s="21" t="str">
        <f t="shared" si="6"/>
        <v>Sverige</v>
      </c>
      <c r="L183" s="19" t="str">
        <f t="shared" ca="1" si="7"/>
        <v>0417-93 36 58</v>
      </c>
      <c r="M183" s="21" t="str">
        <f t="shared" ca="1" si="8"/>
        <v>+46.76712539</v>
      </c>
      <c r="N183" s="21"/>
      <c r="O183" s="22" t="b">
        <f>FALSE()</f>
        <v>0</v>
      </c>
    </row>
    <row r="184" spans="1:15">
      <c r="A184" s="23" t="str">
        <f>"demo_emp_cct_"&amp;_!A201</f>
        <v>demo_emp_cct_10200</v>
      </c>
      <c r="B184" s="22" t="s">
        <v>13385</v>
      </c>
      <c r="C184" s="28" t="str">
        <f>demo_comp_cct!C202&amp; " emp"</f>
        <v>Magdalena Ringström (comp 10200) emp</v>
      </c>
      <c r="D184" s="29" t="str">
        <f>"demo_parent_"&amp;_!A163</f>
        <v>demo_parent_10162</v>
      </c>
      <c r="E184" s="15"/>
      <c r="F184" s="21" t="str">
        <f ca="1">IF(E184="TRUE","",VLOOKUP(RANDBETWEEN(1,1041),namelist!$H:$I,2,0) &amp;" "&amp;RANDBETWEEN(1,100))</f>
        <v>Fleminggatan 71</v>
      </c>
      <c r="G184" s="22"/>
      <c r="H184" s="24">
        <f ca="1">IF(E184="TRUE","",VLOOKUP(RANDBETWEEN(1,9724),namelist!$R:$T,2,1))</f>
        <v>37130</v>
      </c>
      <c r="I184" s="21" t="str">
        <f ca="1">_xlfn.IFNA(VLOOKUP(H184,namelist!S:T,2,0),"")</f>
        <v xml:space="preserve">KARLSKRONA          </v>
      </c>
      <c r="J184" s="27" t="str">
        <f>_xlfn.IFNA(VLOOKUP(K184,res_countries!B:C,2,0),"")</f>
        <v>base.se</v>
      </c>
      <c r="K184" s="21" t="str">
        <f t="shared" si="6"/>
        <v>Sverige</v>
      </c>
      <c r="L184" s="19" t="str">
        <f t="shared" ca="1" si="7"/>
        <v>0641-04 43 78</v>
      </c>
      <c r="M184" s="21" t="str">
        <f t="shared" ca="1" si="8"/>
        <v>+46.78890963</v>
      </c>
      <c r="N184" s="21"/>
      <c r="O184" s="22" t="b">
        <f>FALSE()</f>
        <v>0</v>
      </c>
    </row>
    <row r="185" spans="1:15">
      <c r="A185" s="23" t="str">
        <f>"demo_emp_cct_"&amp;_!A202</f>
        <v>demo_emp_cct_10201</v>
      </c>
      <c r="B185" s="22" t="s">
        <v>13385</v>
      </c>
      <c r="C185" s="28" t="str">
        <f>demo_comp_cct!C203&amp; " emp"</f>
        <v>Havin Hamrin (comp 10201) emp</v>
      </c>
      <c r="D185" s="29" t="str">
        <f>"demo_parent_"&amp;_!A163</f>
        <v>demo_parent_10162</v>
      </c>
      <c r="E185" s="15"/>
      <c r="F185" s="21" t="str">
        <f ca="1">IF(E185="TRUE","",VLOOKUP(RANDBETWEEN(1,1041),namelist!$H:$I,2,0) &amp;" "&amp;RANDBETWEEN(1,100))</f>
        <v>Djurgårdsslätten 50</v>
      </c>
      <c r="G185" s="22"/>
      <c r="H185" s="24">
        <f ca="1">IF(E185="TRUE","",VLOOKUP(RANDBETWEEN(1,9724),namelist!$R:$T,2,1))</f>
        <v>53199</v>
      </c>
      <c r="I185" s="21" t="str">
        <f ca="1">_xlfn.IFNA(VLOOKUP(H185,namelist!S:T,2,0),"")</f>
        <v xml:space="preserve">LIDKÖPING           </v>
      </c>
      <c r="J185" s="27" t="str">
        <f>_xlfn.IFNA(VLOOKUP(K185,res_countries!B:C,2,0),"")</f>
        <v>base.se</v>
      </c>
      <c r="K185" s="21" t="str">
        <f t="shared" si="6"/>
        <v>Sverige</v>
      </c>
      <c r="L185" s="19" t="str">
        <f t="shared" ca="1" si="7"/>
        <v>0322-11 60 07</v>
      </c>
      <c r="M185" s="21" t="str">
        <f t="shared" ca="1" si="8"/>
        <v>+46.75468384</v>
      </c>
      <c r="N185" s="21"/>
      <c r="O185" s="22" t="b">
        <f>FALSE()</f>
        <v>0</v>
      </c>
    </row>
    <row r="186" spans="1:15">
      <c r="A186" s="23" t="str">
        <f>"demo_emp_cct_"&amp;_!A203</f>
        <v>demo_emp_cct_10202</v>
      </c>
      <c r="B186" s="22" t="s">
        <v>13385</v>
      </c>
      <c r="C186" s="28" t="str">
        <f>demo_comp_cct!C204&amp; " emp"</f>
        <v>Ossian Jernberg (comp 10202) emp</v>
      </c>
      <c r="D186" s="30" t="str">
        <f>"demo_parent_"&amp;_!A164</f>
        <v>demo_parent_10163</v>
      </c>
      <c r="E186" s="15"/>
      <c r="F186" s="21" t="str">
        <f ca="1">IF(E186="TRUE","",VLOOKUP(RANDBETWEEN(1,1041),namelist!$H:$I,2,0) &amp;" "&amp;RANDBETWEEN(1,100))</f>
        <v>Fågelhundsgatan 10</v>
      </c>
      <c r="G186" s="22"/>
      <c r="H186" s="24">
        <f ca="1">IF(E186="TRUE","",VLOOKUP(RANDBETWEEN(1,9724),namelist!$R:$T,2,1))</f>
        <v>12040</v>
      </c>
      <c r="I186" s="21" t="str">
        <f ca="1">_xlfn.IFNA(VLOOKUP(H186,namelist!S:T,2,0),"")</f>
        <v xml:space="preserve">ÅRSTA               </v>
      </c>
      <c r="J186" s="27" t="str">
        <f>_xlfn.IFNA(VLOOKUP(K186,res_countries!B:C,2,0),"")</f>
        <v>base.se</v>
      </c>
      <c r="K186" s="21" t="str">
        <f t="shared" si="6"/>
        <v>Sverige</v>
      </c>
      <c r="L186" s="19" t="str">
        <f t="shared" ca="1" si="7"/>
        <v>0625-87 45 33</v>
      </c>
      <c r="M186" s="21" t="str">
        <f t="shared" ca="1" si="8"/>
        <v>+46.78643428</v>
      </c>
      <c r="N186" s="21"/>
      <c r="O186" s="22" t="b">
        <f>FALSE()</f>
        <v>0</v>
      </c>
    </row>
    <row r="187" spans="1:15">
      <c r="A187" s="23" t="str">
        <f>"demo_emp_cct_"&amp;_!A204</f>
        <v>demo_emp_cct_10203</v>
      </c>
      <c r="B187" s="22" t="s">
        <v>13385</v>
      </c>
      <c r="C187" s="28" t="str">
        <f>demo_comp_cct!C205&amp; " emp"</f>
        <v>Ines Åhlander (comp 10203) emp</v>
      </c>
      <c r="D187" s="30" t="str">
        <f>"demo_parent_"&amp;_!A164</f>
        <v>demo_parent_10163</v>
      </c>
      <c r="E187" s="15"/>
      <c r="F187" s="21" t="str">
        <f ca="1">IF(E187="TRUE","",VLOOKUP(RANDBETWEEN(1,1041),namelist!$H:$I,2,0) &amp;" "&amp;RANDBETWEEN(1,100))</f>
        <v>Skarpskyttestigen 46</v>
      </c>
      <c r="G187" s="22"/>
      <c r="H187" s="24">
        <f ca="1">IF(E187="TRUE","",VLOOKUP(RANDBETWEEN(1,9724),namelist!$R:$T,2,1))</f>
        <v>41505</v>
      </c>
      <c r="I187" s="21" t="str">
        <f ca="1">_xlfn.IFNA(VLOOKUP(H187,namelist!S:T,2,0),"")</f>
        <v xml:space="preserve">GÖTEBORG            </v>
      </c>
      <c r="J187" s="27" t="str">
        <f>_xlfn.IFNA(VLOOKUP(K187,res_countries!B:C,2,0),"")</f>
        <v>base.se</v>
      </c>
      <c r="K187" s="21" t="str">
        <f t="shared" si="6"/>
        <v>Sverige</v>
      </c>
      <c r="L187" s="19" t="str">
        <f t="shared" ca="1" si="7"/>
        <v>0932-51 71 67</v>
      </c>
      <c r="M187" s="21" t="str">
        <f t="shared" ca="1" si="8"/>
        <v>+46.75013915</v>
      </c>
      <c r="N187" s="21"/>
      <c r="O187" s="22" t="b">
        <f>FALSE()</f>
        <v>0</v>
      </c>
    </row>
    <row r="188" spans="1:15">
      <c r="A188" s="23" t="str">
        <f>"demo_emp_cct_"&amp;_!A205</f>
        <v>demo_emp_cct_10204</v>
      </c>
      <c r="B188" s="22" t="s">
        <v>13385</v>
      </c>
      <c r="C188" s="28" t="str">
        <f>demo_comp_cct!C206&amp; " emp"</f>
        <v>Nejdi Holgersson (comp 10204) emp</v>
      </c>
      <c r="D188" s="30" t="str">
        <f>"demo_parent_"&amp;_!A164</f>
        <v>demo_parent_10163</v>
      </c>
      <c r="E188" s="15"/>
      <c r="F188" s="21" t="str">
        <f ca="1">IF(E188="TRUE","",VLOOKUP(RANDBETWEEN(1,1041),namelist!$H:$I,2,0) &amp;" "&amp;RANDBETWEEN(1,100))</f>
        <v>Gärdesgatan 35</v>
      </c>
      <c r="G188" s="22"/>
      <c r="H188" s="24">
        <f ca="1">IF(E188="TRUE","",VLOOKUP(RANDBETWEEN(1,9724),namelist!$R:$T,2,1))</f>
        <v>25361</v>
      </c>
      <c r="I188" s="21" t="str">
        <f ca="1">_xlfn.IFNA(VLOOKUP(H188,namelist!S:T,2,0),"")</f>
        <v xml:space="preserve">HELSINGBORG         </v>
      </c>
      <c r="J188" s="27" t="str">
        <f>_xlfn.IFNA(VLOOKUP(K188,res_countries!B:C,2,0),"")</f>
        <v>base.se</v>
      </c>
      <c r="K188" s="21" t="str">
        <f t="shared" si="6"/>
        <v>Sverige</v>
      </c>
      <c r="L188" s="19" t="str">
        <f t="shared" ca="1" si="7"/>
        <v>0546-03 75 89</v>
      </c>
      <c r="M188" s="21" t="str">
        <f t="shared" ca="1" si="8"/>
        <v>+46.75347923</v>
      </c>
      <c r="N188" s="21"/>
      <c r="O188" s="22" t="b">
        <f>FALSE()</f>
        <v>0</v>
      </c>
    </row>
    <row r="189" spans="1:15">
      <c r="A189" s="23" t="str">
        <f>"demo_emp_cct_"&amp;_!A206</f>
        <v>demo_emp_cct_10205</v>
      </c>
      <c r="B189" s="22" t="s">
        <v>13385</v>
      </c>
      <c r="C189" s="28" t="str">
        <f>demo_comp_cct!C207&amp; " emp"</f>
        <v>Elfrida Smedberg (comp 10205) emp</v>
      </c>
      <c r="D189" s="31" t="str">
        <f>"demo_parent_"&amp;_!A163</f>
        <v>demo_parent_10162</v>
      </c>
      <c r="E189" s="15"/>
      <c r="F189" s="21" t="str">
        <f ca="1">IF(E189="TRUE","",VLOOKUP(RANDBETWEEN(1,1041),namelist!$H:$I,2,0) &amp;" "&amp;RANDBETWEEN(1,100))</f>
        <v>Idungatan 44</v>
      </c>
      <c r="G189" s="22"/>
      <c r="H189" s="24">
        <f ca="1">IF(E189="TRUE","",VLOOKUP(RANDBETWEEN(1,9724),namelist!$R:$T,2,1))</f>
        <v>27396</v>
      </c>
      <c r="I189" s="21" t="str">
        <f ca="1">_xlfn.IFNA(VLOOKUP(H189,namelist!S:T,2,0),"")</f>
        <v xml:space="preserve">TOMELILLA           </v>
      </c>
      <c r="J189" s="27" t="str">
        <f>_xlfn.IFNA(VLOOKUP(K189,res_countries!B:C,2,0),"")</f>
        <v>base.se</v>
      </c>
      <c r="K189" s="21" t="str">
        <f t="shared" si="6"/>
        <v>Sverige</v>
      </c>
      <c r="L189" s="19" t="str">
        <f t="shared" ca="1" si="7"/>
        <v>0337-14 84 90</v>
      </c>
      <c r="M189" s="21" t="str">
        <f t="shared" ca="1" si="8"/>
        <v>+46.72048412</v>
      </c>
      <c r="N189" s="21"/>
      <c r="O189" s="22" t="b">
        <f>FALSE()</f>
        <v>0</v>
      </c>
    </row>
    <row r="190" spans="1:15">
      <c r="A190" s="23" t="str">
        <f>"demo_emp_cct_"&amp;_!A207</f>
        <v>demo_emp_cct_10206</v>
      </c>
      <c r="B190" s="22" t="s">
        <v>13385</v>
      </c>
      <c r="C190" s="28" t="str">
        <f>demo_comp_cct!C208&amp; " emp"</f>
        <v>Claudia Liljegren (comp 10206) emp</v>
      </c>
      <c r="D190" s="31" t="str">
        <f>"demo_parent_"&amp;_!A163</f>
        <v>demo_parent_10162</v>
      </c>
      <c r="E190" s="15"/>
      <c r="F190" s="21" t="str">
        <f ca="1">IF(E190="TRUE","",VLOOKUP(RANDBETWEEN(1,1041),namelist!$H:$I,2,0) &amp;" "&amp;RANDBETWEEN(1,100))</f>
        <v>Bryggvägen 81</v>
      </c>
      <c r="G190" s="22"/>
      <c r="H190" s="24">
        <f ca="1">IF(E190="TRUE","",VLOOKUP(RANDBETWEEN(1,9724),namelist!$R:$T,2,1))</f>
        <v>46179</v>
      </c>
      <c r="I190" s="21" t="str">
        <f ca="1">_xlfn.IFNA(VLOOKUP(H190,namelist!S:T,2,0),"")</f>
        <v xml:space="preserve">UPPHÄRAD            </v>
      </c>
      <c r="J190" s="27" t="str">
        <f>_xlfn.IFNA(VLOOKUP(K190,res_countries!B:C,2,0),"")</f>
        <v>base.se</v>
      </c>
      <c r="K190" s="21" t="str">
        <f t="shared" si="6"/>
        <v>Sverige</v>
      </c>
      <c r="L190" s="19" t="str">
        <f t="shared" ca="1" si="7"/>
        <v>0757-23 53 79</v>
      </c>
      <c r="M190" s="21" t="str">
        <f t="shared" ca="1" si="8"/>
        <v>+46.77755963</v>
      </c>
      <c r="N190" s="21"/>
      <c r="O190" s="22" t="b">
        <f>FALSE()</f>
        <v>0</v>
      </c>
    </row>
    <row r="191" spans="1:15">
      <c r="A191" s="23" t="str">
        <f>"demo_emp_cct_"&amp;_!A208</f>
        <v>demo_emp_cct_10207</v>
      </c>
      <c r="B191" s="22" t="s">
        <v>13385</v>
      </c>
      <c r="C191" s="28" t="str">
        <f>demo_comp_cct!C209&amp; " emp"</f>
        <v>Justin Östlund (comp 10207) emp</v>
      </c>
      <c r="D191" s="31" t="str">
        <f>"demo_parent_"&amp;_!A163</f>
        <v>demo_parent_10162</v>
      </c>
      <c r="E191" s="15"/>
      <c r="F191" s="21" t="str">
        <f ca="1">IF(E191="TRUE","",VLOOKUP(RANDBETWEEN(1,1041),namelist!$H:$I,2,0) &amp;" "&amp;RANDBETWEEN(1,100))</f>
        <v>Karduansmakargatan 22</v>
      </c>
      <c r="G191" s="22"/>
      <c r="H191" s="24">
        <f ca="1">IF(E191="TRUE","",VLOOKUP(RANDBETWEEN(1,9724),namelist!$R:$T,2,1))</f>
        <v>90738</v>
      </c>
      <c r="I191" s="21" t="str">
        <f ca="1">_xlfn.IFNA(VLOOKUP(H191,namelist!S:T,2,0),"")</f>
        <v xml:space="preserve">UMEÅ                </v>
      </c>
      <c r="J191" s="27" t="str">
        <f>_xlfn.IFNA(VLOOKUP(K191,res_countries!B:C,2,0),"")</f>
        <v>base.se</v>
      </c>
      <c r="K191" s="21" t="str">
        <f t="shared" si="6"/>
        <v>Sverige</v>
      </c>
      <c r="L191" s="19" t="str">
        <f t="shared" ca="1" si="7"/>
        <v>0298-89 16 58</v>
      </c>
      <c r="M191" s="21" t="str">
        <f t="shared" ca="1" si="8"/>
        <v>+46.74443197</v>
      </c>
      <c r="N191" s="21"/>
      <c r="O191" s="22" t="b">
        <f>FALSE()</f>
        <v>0</v>
      </c>
    </row>
    <row r="192" spans="1:15">
      <c r="A192" s="23" t="str">
        <f>"demo_emp_cct_"&amp;_!A209</f>
        <v>demo_emp_cct_10208</v>
      </c>
      <c r="B192" s="22" t="s">
        <v>13385</v>
      </c>
      <c r="C192" s="28" t="str">
        <f>demo_comp_cct!C210&amp; " emp"</f>
        <v>Erik Steen (comp 10208) emp</v>
      </c>
      <c r="D192" s="29" t="str">
        <f>"demo_parent_"&amp;_!A173</f>
        <v>demo_parent_10172</v>
      </c>
      <c r="E192" s="15"/>
      <c r="F192" s="21" t="str">
        <f ca="1">IF(E192="TRUE","",VLOOKUP(RANDBETWEEN(1,1041),namelist!$H:$I,2,0) &amp;" "&amp;RANDBETWEEN(1,100))</f>
        <v>Skutskepparvägen 100</v>
      </c>
      <c r="G192" s="22"/>
      <c r="H192" s="24">
        <f ca="1">IF(E192="TRUE","",VLOOKUP(RANDBETWEEN(1,9724),namelist!$R:$T,2,1))</f>
        <v>52161</v>
      </c>
      <c r="I192" s="21" t="str">
        <f ca="1">_xlfn.IFNA(VLOOKUP(H192,namelist!S:T,2,0),"")</f>
        <v xml:space="preserve">STENSTORP           </v>
      </c>
      <c r="J192" s="27" t="str">
        <f>_xlfn.IFNA(VLOOKUP(K192,res_countries!B:C,2,0),"")</f>
        <v>base.se</v>
      </c>
      <c r="K192" s="21" t="str">
        <f t="shared" si="6"/>
        <v>Sverige</v>
      </c>
      <c r="L192" s="19" t="str">
        <f t="shared" ca="1" si="7"/>
        <v>0937-11 47 61</v>
      </c>
      <c r="M192" s="21" t="str">
        <f t="shared" ca="1" si="8"/>
        <v>+46.75870075</v>
      </c>
      <c r="N192" s="21"/>
      <c r="O192" s="22" t="b">
        <f>FALSE()</f>
        <v>0</v>
      </c>
    </row>
    <row r="193" spans="1:15">
      <c r="A193" s="23" t="str">
        <f>"demo_emp_cct_"&amp;_!A210</f>
        <v>demo_emp_cct_10209</v>
      </c>
      <c r="B193" s="22" t="s">
        <v>13385</v>
      </c>
      <c r="C193" s="28" t="str">
        <f>demo_comp_cct!C211&amp; " emp"</f>
        <v>Kurt Stoltz (comp 10209) emp</v>
      </c>
      <c r="D193" s="29" t="str">
        <f>"demo_parent_"&amp;_!A173</f>
        <v>demo_parent_10172</v>
      </c>
      <c r="E193" s="15"/>
      <c r="F193" s="21" t="str">
        <f ca="1">IF(E193="TRUE","",VLOOKUP(RANDBETWEEN(1,1041),namelist!$H:$I,2,0) &amp;" "&amp;RANDBETWEEN(1,100))</f>
        <v>Kungsholms Strandstig 76</v>
      </c>
      <c r="G193" s="22"/>
      <c r="H193" s="24">
        <f ca="1">IF(E193="TRUE","",VLOOKUP(RANDBETWEEN(1,9724),namelist!$R:$T,2,1))</f>
        <v>19447</v>
      </c>
      <c r="I193" s="21" t="str">
        <f ca="1">_xlfn.IFNA(VLOOKUP(H193,namelist!S:T,2,0),"")</f>
        <v xml:space="preserve">UPPLANDS VÄSBY      </v>
      </c>
      <c r="J193" s="27" t="str">
        <f>_xlfn.IFNA(VLOOKUP(K193,res_countries!B:C,2,0),"")</f>
        <v>base.se</v>
      </c>
      <c r="K193" s="21" t="str">
        <f t="shared" si="6"/>
        <v>Sverige</v>
      </c>
      <c r="L193" s="19" t="str">
        <f t="shared" ca="1" si="7"/>
        <v>0618-92 03 37</v>
      </c>
      <c r="M193" s="21" t="str">
        <f t="shared" ca="1" si="8"/>
        <v>+46.75184372</v>
      </c>
      <c r="N193" s="21"/>
      <c r="O193" s="22" t="b">
        <f>FALSE()</f>
        <v>0</v>
      </c>
    </row>
    <row r="194" spans="1:15">
      <c r="A194" s="23" t="str">
        <f>"demo_emp_cct_"&amp;_!A211</f>
        <v>demo_emp_cct_10210</v>
      </c>
      <c r="B194" s="22" t="s">
        <v>13385</v>
      </c>
      <c r="C194" s="28" t="str">
        <f>demo_comp_cct!C212&amp; " emp"</f>
        <v>Ellis Halldin (comp 10210) emp</v>
      </c>
      <c r="D194" s="29" t="str">
        <f>"demo_parent_"&amp;_!A173</f>
        <v>demo_parent_10172</v>
      </c>
      <c r="E194" s="15"/>
      <c r="F194" s="21" t="str">
        <f ca="1">IF(E194="TRUE","",VLOOKUP(RANDBETWEEN(1,1041),namelist!$H:$I,2,0) &amp;" "&amp;RANDBETWEEN(1,100))</f>
        <v>Dannemoragatan 33</v>
      </c>
      <c r="G194" s="22"/>
      <c r="H194" s="24">
        <f ca="1">IF(E194="TRUE","",VLOOKUP(RANDBETWEEN(1,9724),namelist!$R:$T,2,1))</f>
        <v>64631</v>
      </c>
      <c r="I194" s="21" t="str">
        <f ca="1">_xlfn.IFNA(VLOOKUP(H194,namelist!S:T,2,0),"")</f>
        <v xml:space="preserve">GNESTA              </v>
      </c>
      <c r="J194" s="27" t="str">
        <f>_xlfn.IFNA(VLOOKUP(K194,res_countries!B:C,2,0),"")</f>
        <v>base.se</v>
      </c>
      <c r="K194" s="21" t="str">
        <f t="shared" ref="K194:K224" si="9">IF(E194="TRUE","","Sverige")</f>
        <v>Sverige</v>
      </c>
      <c r="L194" s="19" t="str">
        <f t="shared" ref="L194:L224" ca="1" si="10">IF(E194="TRUE","", 0&amp;RANDBETWEEN(0,9)&amp;RANDBETWEEN(1,9)&amp;RANDBETWEEN(0,9)&amp;"-"&amp;RANDBETWEEN(0,9)&amp;RANDBETWEEN(0,9)&amp;" "&amp;RANDBETWEEN(0,9)&amp;RANDBETWEEN(0,9)&amp;" "&amp;RANDBETWEEN(0,9)&amp;RANDBETWEEN(0,9))</f>
        <v>0029-34 25 00</v>
      </c>
      <c r="M194" s="21" t="str">
        <f t="shared" ref="M194:M224" ca="1" si="11">IF(E194="TRUE","","+46.7"&amp;RANDBETWEEN(0,9)&amp;RANDBETWEEN(0,9)&amp;RANDBETWEEN(0,9)&amp;RANDBETWEEN(0,9)&amp;RANDBETWEEN(0,9)&amp;RANDBETWEEN(0,9)&amp;RANDBETWEEN(0,9))</f>
        <v>+46.74665871</v>
      </c>
      <c r="N194" s="21"/>
      <c r="O194" s="22" t="b">
        <f>FALSE()</f>
        <v>0</v>
      </c>
    </row>
    <row r="195" spans="1:15">
      <c r="A195" s="23" t="str">
        <f>"demo_emp_cct_"&amp;_!A212</f>
        <v>demo_emp_cct_10211</v>
      </c>
      <c r="B195" s="22" t="s">
        <v>13385</v>
      </c>
      <c r="C195" s="28" t="str">
        <f>demo_comp_cct!C213&amp; " emp"</f>
        <v>Nils Nordlander (comp 10211) emp</v>
      </c>
      <c r="D195" s="29" t="str">
        <f>"demo_parent_"&amp;_!A173</f>
        <v>demo_parent_10172</v>
      </c>
      <c r="E195" s="15"/>
      <c r="F195" s="21" t="str">
        <f ca="1">IF(E195="TRUE","",VLOOKUP(RANDBETWEEN(1,1041),namelist!$H:$I,2,0) &amp;" "&amp;RANDBETWEEN(1,100))</f>
        <v>Gröndalsvägen 10</v>
      </c>
      <c r="G195" s="22"/>
      <c r="H195" s="24">
        <f ca="1">IF(E195="TRUE","",VLOOKUP(RANDBETWEEN(1,9724),namelist!$R:$T,2,1))</f>
        <v>13434</v>
      </c>
      <c r="I195" s="21" t="str">
        <f ca="1">_xlfn.IFNA(VLOOKUP(H195,namelist!S:T,2,0),"")</f>
        <v xml:space="preserve">GUSTAVSBERG         </v>
      </c>
      <c r="J195" s="27" t="str">
        <f>_xlfn.IFNA(VLOOKUP(K195,res_countries!B:C,2,0),"")</f>
        <v>base.se</v>
      </c>
      <c r="K195" s="21" t="str">
        <f t="shared" si="9"/>
        <v>Sverige</v>
      </c>
      <c r="L195" s="19" t="str">
        <f t="shared" ca="1" si="10"/>
        <v>0062-02 92 54</v>
      </c>
      <c r="M195" s="21" t="str">
        <f t="shared" ca="1" si="11"/>
        <v>+46.72711507</v>
      </c>
      <c r="N195" s="21"/>
      <c r="O195" s="22" t="b">
        <f>FALSE()</f>
        <v>0</v>
      </c>
    </row>
    <row r="196" spans="1:15">
      <c r="A196" s="23" t="str">
        <f>"demo_emp_cct_"&amp;_!A213</f>
        <v>demo_emp_cct_10212</v>
      </c>
      <c r="B196" s="22" t="s">
        <v>13385</v>
      </c>
      <c r="C196" s="28" t="str">
        <f>demo_comp_cct!C214&amp; " emp"</f>
        <v>Kayla Johannisson (comp 10212) emp</v>
      </c>
      <c r="D196" s="30" t="str">
        <f>"demo_parent_"&amp;_!A174</f>
        <v>demo_parent_10173</v>
      </c>
      <c r="E196" s="15"/>
      <c r="F196" s="21" t="str">
        <f ca="1">IF(E196="TRUE","",VLOOKUP(RANDBETWEEN(1,1041),namelist!$H:$I,2,0) &amp;" "&amp;RANDBETWEEN(1,100))</f>
        <v>Banbrinken 12</v>
      </c>
      <c r="G196" s="22"/>
      <c r="H196" s="24">
        <f ca="1">IF(E196="TRUE","",VLOOKUP(RANDBETWEEN(1,9724),namelist!$R:$T,2,1))</f>
        <v>16453</v>
      </c>
      <c r="I196" s="21" t="str">
        <f ca="1">_xlfn.IFNA(VLOOKUP(H196,namelist!S:T,2,0),"")</f>
        <v xml:space="preserve">KISTA               </v>
      </c>
      <c r="J196" s="27" t="str">
        <f>_xlfn.IFNA(VLOOKUP(K196,res_countries!B:C,2,0),"")</f>
        <v>base.se</v>
      </c>
      <c r="K196" s="21" t="str">
        <f t="shared" si="9"/>
        <v>Sverige</v>
      </c>
      <c r="L196" s="19" t="str">
        <f t="shared" ca="1" si="10"/>
        <v>0230-92 09 85</v>
      </c>
      <c r="M196" s="21" t="str">
        <f t="shared" ca="1" si="11"/>
        <v>+46.76990893</v>
      </c>
      <c r="N196" s="21"/>
      <c r="O196" s="22" t="b">
        <f>FALSE()</f>
        <v>0</v>
      </c>
    </row>
    <row r="197" spans="1:15">
      <c r="A197" s="23" t="str">
        <f>"demo_emp_cct_"&amp;_!A214</f>
        <v>demo_emp_cct_10213</v>
      </c>
      <c r="B197" s="22" t="s">
        <v>13385</v>
      </c>
      <c r="C197" s="28" t="str">
        <f>demo_comp_cct!C215&amp; " emp"</f>
        <v>Kenneth Rodin (comp 10213) emp</v>
      </c>
      <c r="D197" s="30" t="str">
        <f>"demo_parent_"&amp;_!A174</f>
        <v>demo_parent_10173</v>
      </c>
      <c r="E197" s="15"/>
      <c r="F197" s="21" t="str">
        <f ca="1">IF(E197="TRUE","",VLOOKUP(RANDBETWEEN(1,1041),namelist!$H:$I,2,0) &amp;" "&amp;RANDBETWEEN(1,100))</f>
        <v>Aluddsparken 91</v>
      </c>
      <c r="G197" s="22"/>
      <c r="H197" s="24">
        <f ca="1">IF(E197="TRUE","",VLOOKUP(RANDBETWEEN(1,9724),namelist!$R:$T,2,1))</f>
        <v>58232</v>
      </c>
      <c r="I197" s="21" t="str">
        <f ca="1">_xlfn.IFNA(VLOOKUP(H197,namelist!S:T,2,0),"")</f>
        <v xml:space="preserve">LINKÖPING           </v>
      </c>
      <c r="J197" s="27" t="str">
        <f>_xlfn.IFNA(VLOOKUP(K197,res_countries!B:C,2,0),"")</f>
        <v>base.se</v>
      </c>
      <c r="K197" s="21" t="str">
        <f t="shared" si="9"/>
        <v>Sverige</v>
      </c>
      <c r="L197" s="19" t="str">
        <f t="shared" ca="1" si="10"/>
        <v>0864-49 58 22</v>
      </c>
      <c r="M197" s="21" t="str">
        <f t="shared" ca="1" si="11"/>
        <v>+46.79178155</v>
      </c>
      <c r="N197" s="21"/>
      <c r="O197" s="22" t="b">
        <f>FALSE()</f>
        <v>0</v>
      </c>
    </row>
    <row r="198" spans="1:15">
      <c r="A198" s="23" t="str">
        <f>"demo_emp_cct_"&amp;_!A215</f>
        <v>demo_emp_cct_10214</v>
      </c>
      <c r="B198" s="22" t="s">
        <v>13385</v>
      </c>
      <c r="C198" s="28" t="str">
        <f>demo_comp_cct!C216&amp; " emp"</f>
        <v>Julie Engberg (comp 10214) emp</v>
      </c>
      <c r="D198" s="30" t="str">
        <f>"demo_parent_"&amp;_!A174</f>
        <v>demo_parent_10173</v>
      </c>
      <c r="E198" s="15"/>
      <c r="F198" s="21" t="str">
        <f ca="1">IF(E198="TRUE","",VLOOKUP(RANDBETWEEN(1,1041),namelist!$H:$I,2,0) &amp;" "&amp;RANDBETWEEN(1,100))</f>
        <v>Tengdahlsgatan 54</v>
      </c>
      <c r="G198" s="22"/>
      <c r="H198" s="24">
        <f ca="1">IF(E198="TRUE","",VLOOKUP(RANDBETWEEN(1,9724),namelist!$R:$T,2,1))</f>
        <v>19335</v>
      </c>
      <c r="I198" s="21" t="str">
        <f ca="1">_xlfn.IFNA(VLOOKUP(H198,namelist!S:T,2,0),"")</f>
        <v xml:space="preserve">SIGTUNA             </v>
      </c>
      <c r="J198" s="27" t="str">
        <f>_xlfn.IFNA(VLOOKUP(K198,res_countries!B:C,2,0),"")</f>
        <v>base.se</v>
      </c>
      <c r="K198" s="21" t="str">
        <f t="shared" si="9"/>
        <v>Sverige</v>
      </c>
      <c r="L198" s="19" t="str">
        <f t="shared" ca="1" si="10"/>
        <v>0835-24 49 13</v>
      </c>
      <c r="M198" s="21" t="str">
        <f t="shared" ca="1" si="11"/>
        <v>+46.73085682</v>
      </c>
      <c r="N198" s="21"/>
      <c r="O198" s="22" t="b">
        <f>FALSE()</f>
        <v>0</v>
      </c>
    </row>
    <row r="199" spans="1:15">
      <c r="A199" s="23" t="str">
        <f>"demo_emp_cct_"&amp;_!A216</f>
        <v>demo_emp_cct_10215</v>
      </c>
      <c r="B199" s="22" t="s">
        <v>13385</v>
      </c>
      <c r="C199" s="28" t="str">
        <f>demo_comp_cct!C217&amp; " emp"</f>
        <v>Seved Fahlström (comp 10215) emp</v>
      </c>
      <c r="D199" s="31" t="str">
        <f>"demo_parent_"&amp;_!A173</f>
        <v>demo_parent_10172</v>
      </c>
      <c r="E199" s="15"/>
      <c r="F199" s="21" t="str">
        <f ca="1">IF(E199="TRUE","",VLOOKUP(RANDBETWEEN(1,1041),namelist!$H:$I,2,0) &amp;" "&amp;RANDBETWEEN(1,100))</f>
        <v>Tredje Bassängvägen 100</v>
      </c>
      <c r="G199" s="22"/>
      <c r="H199" s="24">
        <f ca="1">IF(E199="TRUE","",VLOOKUP(RANDBETWEEN(1,9724),namelist!$R:$T,2,1))</f>
        <v>96231</v>
      </c>
      <c r="I199" s="21" t="str">
        <f ca="1">_xlfn.IFNA(VLOOKUP(H199,namelist!S:T,2,0),"")</f>
        <v xml:space="preserve">JOKKMOKK            </v>
      </c>
      <c r="J199" s="27" t="str">
        <f>_xlfn.IFNA(VLOOKUP(K199,res_countries!B:C,2,0),"")</f>
        <v>base.se</v>
      </c>
      <c r="K199" s="21" t="str">
        <f t="shared" si="9"/>
        <v>Sverige</v>
      </c>
      <c r="L199" s="19" t="str">
        <f t="shared" ca="1" si="10"/>
        <v>0544-86 49 51</v>
      </c>
      <c r="M199" s="21" t="str">
        <f t="shared" ca="1" si="11"/>
        <v>+46.77030780</v>
      </c>
      <c r="N199" s="21"/>
      <c r="O199" s="22" t="b">
        <f>FALSE()</f>
        <v>0</v>
      </c>
    </row>
    <row r="200" spans="1:15">
      <c r="A200" s="23" t="str">
        <f>"demo_emp_cct_"&amp;_!A217</f>
        <v>demo_emp_cct_10216</v>
      </c>
      <c r="B200" s="22" t="s">
        <v>13385</v>
      </c>
      <c r="C200" s="28" t="str">
        <f>demo_comp_cct!C218&amp; " emp"</f>
        <v>Ismail Sundqvist (comp 10216) emp</v>
      </c>
      <c r="D200" s="31" t="str">
        <f>"demo_parent_"&amp;_!A173</f>
        <v>demo_parent_10172</v>
      </c>
      <c r="E200" s="15"/>
      <c r="F200" s="21" t="str">
        <f ca="1">IF(E200="TRUE","",VLOOKUP(RANDBETWEEN(1,1041),namelist!$H:$I,2,0) &amp;" "&amp;RANDBETWEEN(1,100))</f>
        <v>Helgagatan 88</v>
      </c>
      <c r="G200" s="22"/>
      <c r="H200" s="24">
        <f ca="1">IF(E200="TRUE","",VLOOKUP(RANDBETWEEN(1,9724),namelist!$R:$T,2,1))</f>
        <v>14760</v>
      </c>
      <c r="I200" s="21" t="str">
        <f ca="1">_xlfn.IFNA(VLOOKUP(H200,namelist!S:T,2,0),"")</f>
        <v xml:space="preserve">UTTRAN              </v>
      </c>
      <c r="J200" s="27" t="str">
        <f>_xlfn.IFNA(VLOOKUP(K200,res_countries!B:C,2,0),"")</f>
        <v>base.se</v>
      </c>
      <c r="K200" s="21" t="str">
        <f t="shared" si="9"/>
        <v>Sverige</v>
      </c>
      <c r="L200" s="19" t="str">
        <f t="shared" ca="1" si="10"/>
        <v>0144-09 67 51</v>
      </c>
      <c r="M200" s="21" t="str">
        <f t="shared" ca="1" si="11"/>
        <v>+46.77422057</v>
      </c>
      <c r="N200" s="21"/>
      <c r="O200" s="22" t="b">
        <f>FALSE()</f>
        <v>0</v>
      </c>
    </row>
    <row r="201" spans="1:15">
      <c r="A201" s="23" t="str">
        <f>"demo_emp_cct_"&amp;_!A218</f>
        <v>demo_emp_cct_10217</v>
      </c>
      <c r="B201" s="22" t="s">
        <v>13385</v>
      </c>
      <c r="C201" s="28" t="str">
        <f>demo_comp_cct!C219&amp; " emp"</f>
        <v>Lava Kihlberg (comp 10217) emp</v>
      </c>
      <c r="D201" s="31" t="str">
        <f>"demo_parent_"&amp;_!A173</f>
        <v>demo_parent_10172</v>
      </c>
      <c r="E201" s="15"/>
      <c r="F201" s="21" t="str">
        <f ca="1">IF(E201="TRUE","",VLOOKUP(RANDBETWEEN(1,1041),namelist!$H:$I,2,0) &amp;" "&amp;RANDBETWEEN(1,100))</f>
        <v>Nackagatan 48</v>
      </c>
      <c r="G201" s="22"/>
      <c r="H201" s="24">
        <f ca="1">IF(E201="TRUE","",VLOOKUP(RANDBETWEEN(1,9724),namelist!$R:$T,2,1))</f>
        <v>28146</v>
      </c>
      <c r="I201" s="21" t="str">
        <f ca="1">_xlfn.IFNA(VLOOKUP(H201,namelist!S:T,2,0),"")</f>
        <v xml:space="preserve">TORMESTORP          </v>
      </c>
      <c r="J201" s="27" t="str">
        <f>_xlfn.IFNA(VLOOKUP(K201,res_countries!B:C,2,0),"")</f>
        <v>base.se</v>
      </c>
      <c r="K201" s="21" t="str">
        <f t="shared" si="9"/>
        <v>Sverige</v>
      </c>
      <c r="L201" s="19" t="str">
        <f t="shared" ca="1" si="10"/>
        <v>0789-88 06 95</v>
      </c>
      <c r="M201" s="21" t="str">
        <f t="shared" ca="1" si="11"/>
        <v>+46.78324807</v>
      </c>
      <c r="N201" s="21"/>
      <c r="O201" s="22" t="b">
        <f>FALSE()</f>
        <v>0</v>
      </c>
    </row>
    <row r="202" spans="1:15">
      <c r="A202" s="23" t="str">
        <f>"demo_emp_cct_"&amp;_!A219</f>
        <v>demo_emp_cct_10218</v>
      </c>
      <c r="B202" s="22" t="s">
        <v>13385</v>
      </c>
      <c r="C202" s="28" t="str">
        <f>demo_comp_cct!C220&amp; " emp"</f>
        <v>Telma Hammar (comp 10218) emp</v>
      </c>
      <c r="D202" s="29" t="str">
        <f>"demo_parent_"&amp;_!A183</f>
        <v>demo_parent_10182</v>
      </c>
      <c r="E202" s="15"/>
      <c r="F202" s="21" t="str">
        <f ca="1">IF(E202="TRUE","",VLOOKUP(RANDBETWEEN(1,1041),namelist!$H:$I,2,0) &amp;" "&amp;RANDBETWEEN(1,100))</f>
        <v>Rehnsgatan 72</v>
      </c>
      <c r="G202" s="22"/>
      <c r="H202" s="24">
        <f ca="1">IF(E202="TRUE","",VLOOKUP(RANDBETWEEN(1,9724),namelist!$R:$T,2,1))</f>
        <v>46632</v>
      </c>
      <c r="I202" s="21" t="str">
        <f ca="1">_xlfn.IFNA(VLOOKUP(H202,namelist!S:T,2,0),"")</f>
        <v xml:space="preserve">SOLLEBRUNN          </v>
      </c>
      <c r="J202" s="27" t="str">
        <f>_xlfn.IFNA(VLOOKUP(K202,res_countries!B:C,2,0),"")</f>
        <v>base.se</v>
      </c>
      <c r="K202" s="21" t="str">
        <f t="shared" si="9"/>
        <v>Sverige</v>
      </c>
      <c r="L202" s="19" t="str">
        <f t="shared" ca="1" si="10"/>
        <v>0658-55 32 40</v>
      </c>
      <c r="M202" s="21" t="str">
        <f t="shared" ca="1" si="11"/>
        <v>+46.75542191</v>
      </c>
      <c r="N202" s="21"/>
      <c r="O202" s="22" t="b">
        <f>FALSE()</f>
        <v>0</v>
      </c>
    </row>
    <row r="203" spans="1:15">
      <c r="A203" s="23" t="str">
        <f>"demo_emp_cct_"&amp;_!A220</f>
        <v>demo_emp_cct_10219</v>
      </c>
      <c r="B203" s="22" t="s">
        <v>13385</v>
      </c>
      <c r="C203" s="28" t="str">
        <f>demo_comp_cct!C221&amp; " emp"</f>
        <v>Eskil Isaksson (comp 10219) emp</v>
      </c>
      <c r="D203" s="29" t="str">
        <f>"demo_parent_"&amp;_!A183</f>
        <v>demo_parent_10182</v>
      </c>
      <c r="E203" s="15"/>
      <c r="F203" s="21" t="str">
        <f ca="1">IF(E203="TRUE","",VLOOKUP(RANDBETWEEN(1,1041),namelist!$H:$I,2,0) &amp;" "&amp;RANDBETWEEN(1,100))</f>
        <v>Blanchegatan 39</v>
      </c>
      <c r="G203" s="22"/>
      <c r="H203" s="24">
        <f ca="1">IF(E203="TRUE","",VLOOKUP(RANDBETWEEN(1,9724),namelist!$R:$T,2,1))</f>
        <v>74450</v>
      </c>
      <c r="I203" s="21" t="str">
        <f ca="1">_xlfn.IFNA(VLOOKUP(H203,namelist!S:T,2,0),"")</f>
        <v xml:space="preserve">MORGONGÅVA          </v>
      </c>
      <c r="J203" s="27" t="str">
        <f>_xlfn.IFNA(VLOOKUP(K203,res_countries!B:C,2,0),"")</f>
        <v>base.se</v>
      </c>
      <c r="K203" s="21" t="str">
        <f t="shared" si="9"/>
        <v>Sverige</v>
      </c>
      <c r="L203" s="19" t="str">
        <f t="shared" ca="1" si="10"/>
        <v>0728-06 71 63</v>
      </c>
      <c r="M203" s="21" t="str">
        <f t="shared" ca="1" si="11"/>
        <v>+46.77940229</v>
      </c>
      <c r="N203" s="21"/>
      <c r="O203" s="22" t="b">
        <f>FALSE()</f>
        <v>0</v>
      </c>
    </row>
    <row r="204" spans="1:15">
      <c r="A204" s="23" t="str">
        <f>"demo_emp_cct_"&amp;_!A221</f>
        <v>demo_emp_cct_10220</v>
      </c>
      <c r="B204" s="22" t="s">
        <v>13385</v>
      </c>
      <c r="C204" s="28" t="str">
        <f>demo_comp_cct!C222&amp; " emp"</f>
        <v>Nomi Källgren (comp 10220) emp</v>
      </c>
      <c r="D204" s="29" t="str">
        <f>"demo_parent_"&amp;_!A183</f>
        <v>demo_parent_10182</v>
      </c>
      <c r="E204" s="15"/>
      <c r="F204" s="21" t="str">
        <f ca="1">IF(E204="TRUE","",VLOOKUP(RANDBETWEEN(1,1041),namelist!$H:$I,2,0) &amp;" "&amp;RANDBETWEEN(1,100))</f>
        <v>Klara Södra Kyrkogata 21</v>
      </c>
      <c r="G204" s="22"/>
      <c r="H204" s="24">
        <f ca="1">IF(E204="TRUE","",VLOOKUP(RANDBETWEEN(1,9724),namelist!$R:$T,2,1))</f>
        <v>11644</v>
      </c>
      <c r="I204" s="21" t="str">
        <f ca="1">_xlfn.IFNA(VLOOKUP(H204,namelist!S:T,2,0),"")</f>
        <v xml:space="preserve">STOCKHOLM           </v>
      </c>
      <c r="J204" s="27" t="str">
        <f>_xlfn.IFNA(VLOOKUP(K204,res_countries!B:C,2,0),"")</f>
        <v>base.se</v>
      </c>
      <c r="K204" s="21" t="str">
        <f t="shared" si="9"/>
        <v>Sverige</v>
      </c>
      <c r="L204" s="19" t="str">
        <f t="shared" ca="1" si="10"/>
        <v>0385-08 93 34</v>
      </c>
      <c r="M204" s="21" t="str">
        <f t="shared" ca="1" si="11"/>
        <v>+46.70657430</v>
      </c>
      <c r="N204" s="21"/>
      <c r="O204" s="22" t="b">
        <f>FALSE()</f>
        <v>0</v>
      </c>
    </row>
    <row r="205" spans="1:15">
      <c r="A205" s="23" t="str">
        <f>"demo_emp_cct_"&amp;_!A222</f>
        <v>demo_emp_cct_10221</v>
      </c>
      <c r="B205" s="22" t="s">
        <v>13385</v>
      </c>
      <c r="C205" s="28" t="str">
        <f>demo_comp_cct!C223&amp; " emp"</f>
        <v>Tea Thorell (comp 10221) emp</v>
      </c>
      <c r="D205" s="29" t="str">
        <f>"demo_parent_"&amp;_!A183</f>
        <v>demo_parent_10182</v>
      </c>
      <c r="E205" s="15"/>
      <c r="F205" s="21" t="str">
        <f ca="1">IF(E205="TRUE","",VLOOKUP(RANDBETWEEN(1,1041),namelist!$H:$I,2,0) &amp;" "&amp;RANDBETWEEN(1,100))</f>
        <v>Västerlånggatan 77</v>
      </c>
      <c r="G205" s="22"/>
      <c r="H205" s="24">
        <f ca="1">IF(E205="TRUE","",VLOOKUP(RANDBETWEEN(1,9724),namelist!$R:$T,2,1))</f>
        <v>26439</v>
      </c>
      <c r="I205" s="21" t="str">
        <f ca="1">_xlfn.IFNA(VLOOKUP(H205,namelist!S:T,2,0),"")</f>
        <v xml:space="preserve">KLIPPAN             </v>
      </c>
      <c r="J205" s="27" t="str">
        <f>_xlfn.IFNA(VLOOKUP(K205,res_countries!B:C,2,0),"")</f>
        <v>base.se</v>
      </c>
      <c r="K205" s="21" t="str">
        <f t="shared" si="9"/>
        <v>Sverige</v>
      </c>
      <c r="L205" s="19" t="str">
        <f t="shared" ca="1" si="10"/>
        <v>0227-47 25 98</v>
      </c>
      <c r="M205" s="21" t="str">
        <f t="shared" ca="1" si="11"/>
        <v>+46.78963126</v>
      </c>
      <c r="N205" s="21"/>
      <c r="O205" s="22" t="b">
        <f>FALSE()</f>
        <v>0</v>
      </c>
    </row>
    <row r="206" spans="1:15">
      <c r="A206" s="23" t="str">
        <f>"demo_emp_cct_"&amp;_!A223</f>
        <v>demo_emp_cct_10222</v>
      </c>
      <c r="B206" s="22" t="s">
        <v>13385</v>
      </c>
      <c r="C206" s="28" t="str">
        <f>demo_comp_cct!C224&amp; " emp"</f>
        <v>Gabriella Zetterström (comp 10222) emp</v>
      </c>
      <c r="D206" s="30" t="str">
        <f>"demo_parent_"&amp;_!A184</f>
        <v>demo_parent_10183</v>
      </c>
      <c r="E206" s="15"/>
      <c r="F206" s="21" t="str">
        <f ca="1">IF(E206="TRUE","",VLOOKUP(RANDBETWEEN(1,1041),namelist!$H:$I,2,0) &amp;" "&amp;RANDBETWEEN(1,100))</f>
        <v>Patentgatan 70</v>
      </c>
      <c r="G206" s="22"/>
      <c r="H206" s="24">
        <f ca="1">IF(E206="TRUE","",VLOOKUP(RANDBETWEEN(1,9724),namelist!$R:$T,2,1))</f>
        <v>79171</v>
      </c>
      <c r="I206" s="21" t="str">
        <f ca="1">_xlfn.IFNA(VLOOKUP(H206,namelist!S:T,2,0),"")</f>
        <v xml:space="preserve">FALUN               </v>
      </c>
      <c r="J206" s="27" t="str">
        <f>_xlfn.IFNA(VLOOKUP(K206,res_countries!B:C,2,0),"")</f>
        <v>base.se</v>
      </c>
      <c r="K206" s="21" t="str">
        <f t="shared" si="9"/>
        <v>Sverige</v>
      </c>
      <c r="L206" s="19" t="str">
        <f t="shared" ca="1" si="10"/>
        <v>0695-31 28 52</v>
      </c>
      <c r="M206" s="21" t="str">
        <f t="shared" ca="1" si="11"/>
        <v>+46.75934411</v>
      </c>
      <c r="N206" s="21"/>
      <c r="O206" s="22" t="b">
        <f>FALSE()</f>
        <v>0</v>
      </c>
    </row>
    <row r="207" spans="1:15">
      <c r="A207" s="23" t="str">
        <f>"demo_emp_cct_"&amp;_!A224</f>
        <v>demo_emp_cct_10223</v>
      </c>
      <c r="B207" s="22" t="s">
        <v>13385</v>
      </c>
      <c r="C207" s="28" t="str">
        <f>demo_comp_cct!C225&amp; " emp"</f>
        <v>Matilde Lönn (comp 10223) emp</v>
      </c>
      <c r="D207" s="30" t="str">
        <f>"demo_parent_"&amp;_!A184</f>
        <v>demo_parent_10183</v>
      </c>
      <c r="E207" s="15"/>
      <c r="F207" s="21" t="str">
        <f ca="1">IF(E207="TRUE","",VLOOKUP(RANDBETWEEN(1,1041),namelist!$H:$I,2,0) &amp;" "&amp;RANDBETWEEN(1,100))</f>
        <v>Utkiksbacken 93</v>
      </c>
      <c r="G207" s="22"/>
      <c r="H207" s="24">
        <f ca="1">IF(E207="TRUE","",VLOOKUP(RANDBETWEEN(1,9724),namelist!$R:$T,2,1))</f>
        <v>11226</v>
      </c>
      <c r="I207" s="21" t="str">
        <f ca="1">_xlfn.IFNA(VLOOKUP(H207,namelist!S:T,2,0),"")</f>
        <v xml:space="preserve">STOCKHOLM           </v>
      </c>
      <c r="J207" s="27" t="str">
        <f>_xlfn.IFNA(VLOOKUP(K207,res_countries!B:C,2,0),"")</f>
        <v>base.se</v>
      </c>
      <c r="K207" s="21" t="str">
        <f t="shared" si="9"/>
        <v>Sverige</v>
      </c>
      <c r="L207" s="19" t="str">
        <f t="shared" ca="1" si="10"/>
        <v>0044-26 51 87</v>
      </c>
      <c r="M207" s="21" t="str">
        <f t="shared" ca="1" si="11"/>
        <v>+46.76731820</v>
      </c>
      <c r="N207" s="21"/>
      <c r="O207" s="22" t="b">
        <f>FALSE()</f>
        <v>0</v>
      </c>
    </row>
    <row r="208" spans="1:15">
      <c r="A208" s="23" t="str">
        <f>"demo_emp_cct_"&amp;_!A225</f>
        <v>demo_emp_cct_10224</v>
      </c>
      <c r="B208" s="22" t="s">
        <v>13385</v>
      </c>
      <c r="C208" s="28" t="str">
        <f>demo_comp_cct!C226&amp; " emp"</f>
        <v>Andréa Brorsson (comp 10224) emp</v>
      </c>
      <c r="D208" s="30" t="str">
        <f>"demo_parent_"&amp;_!A184</f>
        <v>demo_parent_10183</v>
      </c>
      <c r="E208" s="15"/>
      <c r="F208" s="21" t="str">
        <f ca="1">IF(E208="TRUE","",VLOOKUP(RANDBETWEEN(1,1041),namelist!$H:$I,2,0) &amp;" "&amp;RANDBETWEEN(1,100))</f>
        <v>Skansbron 38</v>
      </c>
      <c r="G208" s="22"/>
      <c r="H208" s="24">
        <f ca="1">IF(E208="TRUE","",VLOOKUP(RANDBETWEEN(1,9724),namelist!$R:$T,2,1))</f>
        <v>47194</v>
      </c>
      <c r="I208" s="21" t="str">
        <f ca="1">_xlfn.IFNA(VLOOKUP(H208,namelist!S:T,2,0),"")</f>
        <v xml:space="preserve">KÅLLEKÄRR           </v>
      </c>
      <c r="J208" s="27" t="str">
        <f>_xlfn.IFNA(VLOOKUP(K208,res_countries!B:C,2,0),"")</f>
        <v>base.se</v>
      </c>
      <c r="K208" s="21" t="str">
        <f t="shared" si="9"/>
        <v>Sverige</v>
      </c>
      <c r="L208" s="19" t="str">
        <f t="shared" ca="1" si="10"/>
        <v>0037-72 09 87</v>
      </c>
      <c r="M208" s="21" t="str">
        <f t="shared" ca="1" si="11"/>
        <v>+46.73175260</v>
      </c>
      <c r="N208" s="21"/>
      <c r="O208" s="22" t="b">
        <f>FALSE()</f>
        <v>0</v>
      </c>
    </row>
    <row r="209" spans="1:15">
      <c r="A209" s="23" t="str">
        <f>"demo_emp_cct_"&amp;_!A226</f>
        <v>demo_emp_cct_10225</v>
      </c>
      <c r="B209" s="22" t="s">
        <v>13385</v>
      </c>
      <c r="C209" s="28" t="str">
        <f>demo_comp_cct!C227&amp; " emp"</f>
        <v>Leila Schröder (comp 10225) emp</v>
      </c>
      <c r="D209" s="31" t="str">
        <f>"demo_parent_"&amp;_!A183</f>
        <v>demo_parent_10182</v>
      </c>
      <c r="E209" s="15"/>
      <c r="F209" s="21" t="str">
        <f ca="1">IF(E209="TRUE","",VLOOKUP(RANDBETWEEN(1,1041),namelist!$H:$I,2,0) &amp;" "&amp;RANDBETWEEN(1,100))</f>
        <v>Apelbergsgatan 63</v>
      </c>
      <c r="G209" s="22"/>
      <c r="H209" s="24">
        <f ca="1">IF(E209="TRUE","",VLOOKUP(RANDBETWEEN(1,9724),namelist!$R:$T,2,1))</f>
        <v>46241</v>
      </c>
      <c r="I209" s="21" t="str">
        <f ca="1">_xlfn.IFNA(VLOOKUP(H209,namelist!S:T,2,0),"")</f>
        <v xml:space="preserve">VÄNERSBORG          </v>
      </c>
      <c r="J209" s="27" t="str">
        <f>_xlfn.IFNA(VLOOKUP(K209,res_countries!B:C,2,0),"")</f>
        <v>base.se</v>
      </c>
      <c r="K209" s="21" t="str">
        <f t="shared" si="9"/>
        <v>Sverige</v>
      </c>
      <c r="L209" s="19" t="str">
        <f t="shared" ca="1" si="10"/>
        <v>0745-92 34 01</v>
      </c>
      <c r="M209" s="21" t="str">
        <f t="shared" ca="1" si="11"/>
        <v>+46.70471374</v>
      </c>
      <c r="N209" s="21"/>
      <c r="O209" s="22" t="b">
        <f>FALSE()</f>
        <v>0</v>
      </c>
    </row>
    <row r="210" spans="1:15">
      <c r="A210" s="23" t="str">
        <f>"demo_emp_cct_"&amp;_!A227</f>
        <v>demo_emp_cct_10226</v>
      </c>
      <c r="B210" s="22" t="s">
        <v>13385</v>
      </c>
      <c r="C210" s="28" t="str">
        <f>demo_comp_cct!C228&amp; " emp"</f>
        <v>Whilma Fast (comp 10226) emp</v>
      </c>
      <c r="D210" s="31" t="str">
        <f>"demo_parent_"&amp;_!A183</f>
        <v>demo_parent_10182</v>
      </c>
      <c r="E210" s="15"/>
      <c r="F210" s="21" t="str">
        <f ca="1">IF(E210="TRUE","",VLOOKUP(RANDBETWEEN(1,1041),namelist!$H:$I,2,0) &amp;" "&amp;RANDBETWEEN(1,100))</f>
        <v>Samuel Owens Gata 75</v>
      </c>
      <c r="G210" s="22"/>
      <c r="H210" s="24">
        <f ca="1">IF(E210="TRUE","",VLOOKUP(RANDBETWEEN(1,9724),namelist!$R:$T,2,1))</f>
        <v>45297</v>
      </c>
      <c r="I210" s="21" t="str">
        <f ca="1">_xlfn.IFNA(VLOOKUP(H210,namelist!S:T,2,0),"")</f>
        <v xml:space="preserve">STRÖMSTAD           </v>
      </c>
      <c r="J210" s="27" t="str">
        <f>_xlfn.IFNA(VLOOKUP(K210,res_countries!B:C,2,0),"")</f>
        <v>base.se</v>
      </c>
      <c r="K210" s="21" t="str">
        <f t="shared" si="9"/>
        <v>Sverige</v>
      </c>
      <c r="L210" s="19" t="str">
        <f t="shared" ca="1" si="10"/>
        <v>0798-96 43 18</v>
      </c>
      <c r="M210" s="21" t="str">
        <f t="shared" ca="1" si="11"/>
        <v>+46.70168657</v>
      </c>
      <c r="N210" s="21"/>
      <c r="O210" s="22" t="b">
        <f>FALSE()</f>
        <v>0</v>
      </c>
    </row>
    <row r="211" spans="1:15">
      <c r="A211" s="23" t="str">
        <f>"demo_emp_cct_"&amp;_!A228</f>
        <v>demo_emp_cct_10227</v>
      </c>
      <c r="B211" s="22" t="s">
        <v>13385</v>
      </c>
      <c r="C211" s="28" t="str">
        <f>demo_comp_cct!C229&amp; " emp"</f>
        <v>Roxanna Nordling (comp 10227) emp</v>
      </c>
      <c r="D211" s="31" t="str">
        <f>"demo_parent_"&amp;_!A183</f>
        <v>demo_parent_10182</v>
      </c>
      <c r="E211" s="15"/>
      <c r="F211" s="21" t="str">
        <f ca="1">IF(E211="TRUE","",VLOOKUP(RANDBETWEEN(1,1041),namelist!$H:$I,2,0) &amp;" "&amp;RANDBETWEEN(1,100))</f>
        <v>Årsta Holmar 13</v>
      </c>
      <c r="G211" s="22"/>
      <c r="H211" s="24">
        <f ca="1">IF(E211="TRUE","",VLOOKUP(RANDBETWEEN(1,9724),namelist!$R:$T,2,1))</f>
        <v>44151</v>
      </c>
      <c r="I211" s="21" t="str">
        <f ca="1">_xlfn.IFNA(VLOOKUP(H211,namelist!S:T,2,0),"")</f>
        <v xml:space="preserve">ALINGSÅS            </v>
      </c>
      <c r="J211" s="27" t="str">
        <f>_xlfn.IFNA(VLOOKUP(K211,res_countries!B:C,2,0),"")</f>
        <v>base.se</v>
      </c>
      <c r="K211" s="21" t="str">
        <f t="shared" si="9"/>
        <v>Sverige</v>
      </c>
      <c r="L211" s="19" t="str">
        <f t="shared" ca="1" si="10"/>
        <v>0497-76 47 86</v>
      </c>
      <c r="M211" s="21" t="str">
        <f t="shared" ca="1" si="11"/>
        <v>+46.78725233</v>
      </c>
      <c r="N211" s="21"/>
      <c r="O211" s="22" t="b">
        <f>FALSE()</f>
        <v>0</v>
      </c>
    </row>
    <row r="212" spans="1:15">
      <c r="A212" s="23" t="str">
        <f>"demo_emp_cct_"&amp;_!A229</f>
        <v>demo_emp_cct_10228</v>
      </c>
      <c r="B212" s="22" t="s">
        <v>13385</v>
      </c>
      <c r="C212" s="28" t="str">
        <f>demo_comp_cct!C230&amp; " emp"</f>
        <v>Pierre Berglund (comp 10228) emp</v>
      </c>
      <c r="D212" s="29" t="str">
        <f>"demo_parent_"&amp;_!A193</f>
        <v>demo_parent_10192</v>
      </c>
      <c r="E212" s="15"/>
      <c r="F212" s="21" t="str">
        <f ca="1">IF(E212="TRUE","",VLOOKUP(RANDBETWEEN(1,1041),namelist!$H:$I,2,0) &amp;" "&amp;RANDBETWEEN(1,100))</f>
        <v>Riddarhuskajen 84</v>
      </c>
      <c r="G212" s="22"/>
      <c r="H212" s="24">
        <f ca="1">IF(E212="TRUE","",VLOOKUP(RANDBETWEEN(1,9724),namelist!$R:$T,2,1))</f>
        <v>36333</v>
      </c>
      <c r="I212" s="21" t="str">
        <f ca="1">_xlfn.IFNA(VLOOKUP(H212,namelist!S:T,2,0),"")</f>
        <v xml:space="preserve">ROTTNE              </v>
      </c>
      <c r="J212" s="27" t="str">
        <f>_xlfn.IFNA(VLOOKUP(K212,res_countries!B:C,2,0),"")</f>
        <v>base.se</v>
      </c>
      <c r="K212" s="21" t="str">
        <f t="shared" si="9"/>
        <v>Sverige</v>
      </c>
      <c r="L212" s="19" t="str">
        <f t="shared" ca="1" si="10"/>
        <v>0130-42 63 74</v>
      </c>
      <c r="M212" s="21" t="str">
        <f t="shared" ca="1" si="11"/>
        <v>+46.77345259</v>
      </c>
      <c r="N212" s="21"/>
      <c r="O212" s="22" t="b">
        <f>FALSE()</f>
        <v>0</v>
      </c>
    </row>
    <row r="213" spans="1:15">
      <c r="A213" s="23" t="str">
        <f>"demo_emp_cct_"&amp;_!A230</f>
        <v>demo_emp_cct_10229</v>
      </c>
      <c r="B213" s="22" t="s">
        <v>13385</v>
      </c>
      <c r="C213" s="28" t="str">
        <f>demo_comp_cct!C231&amp; " emp"</f>
        <v>Sören Bäcklund (comp 10229) emp</v>
      </c>
      <c r="D213" s="29" t="str">
        <f>"demo_parent_"&amp;_!A193</f>
        <v>demo_parent_10192</v>
      </c>
      <c r="E213" s="15"/>
      <c r="F213" s="21" t="str">
        <f ca="1">IF(E213="TRUE","",VLOOKUP(RANDBETWEEN(1,1041),namelist!$H:$I,2,0) &amp;" "&amp;RANDBETWEEN(1,100))</f>
        <v>Textilgatan 45</v>
      </c>
      <c r="G213" s="22"/>
      <c r="H213" s="24">
        <f ca="1">IF(E213="TRUE","",VLOOKUP(RANDBETWEEN(1,9724),namelist!$R:$T,2,1))</f>
        <v>24339</v>
      </c>
      <c r="I213" s="21" t="str">
        <f ca="1">_xlfn.IFNA(VLOOKUP(H213,namelist!S:T,2,0),"")</f>
        <v xml:space="preserve">HÖÖR                </v>
      </c>
      <c r="J213" s="27" t="str">
        <f>_xlfn.IFNA(VLOOKUP(K213,res_countries!B:C,2,0),"")</f>
        <v>base.se</v>
      </c>
      <c r="K213" s="21" t="str">
        <f t="shared" si="9"/>
        <v>Sverige</v>
      </c>
      <c r="L213" s="19" t="str">
        <f t="shared" ca="1" si="10"/>
        <v>0810-17 65 06</v>
      </c>
      <c r="M213" s="21" t="str">
        <f t="shared" ca="1" si="11"/>
        <v>+46.76589433</v>
      </c>
      <c r="N213" s="21"/>
      <c r="O213" s="22" t="b">
        <f>FALSE()</f>
        <v>0</v>
      </c>
    </row>
    <row r="214" spans="1:15">
      <c r="A214" s="23" t="str">
        <f>"demo_emp_cct_"&amp;_!A231</f>
        <v>demo_emp_cct_10230</v>
      </c>
      <c r="B214" s="22" t="s">
        <v>13385</v>
      </c>
      <c r="C214" s="28" t="str">
        <f>demo_comp_cct!C232&amp; " emp"</f>
        <v>Orvar Rydell (comp 10230) emp</v>
      </c>
      <c r="D214" s="29" t="str">
        <f>"demo_parent_"&amp;_!A193</f>
        <v>demo_parent_10192</v>
      </c>
      <c r="E214" s="15"/>
      <c r="F214" s="21" t="str">
        <f ca="1">IF(E214="TRUE","",VLOOKUP(RANDBETWEEN(1,1041),namelist!$H:$I,2,0) &amp;" "&amp;RANDBETWEEN(1,100))</f>
        <v>Holmamiralens Torg 44</v>
      </c>
      <c r="G214" s="22"/>
      <c r="H214" s="24">
        <f ca="1">IF(E214="TRUE","",VLOOKUP(RANDBETWEEN(1,9724),namelist!$R:$T,2,1))</f>
        <v>69693</v>
      </c>
      <c r="I214" s="21" t="str">
        <f ca="1">_xlfn.IFNA(VLOOKUP(H214,namelist!S:T,2,0),"")</f>
        <v xml:space="preserve">ASPABRUK            </v>
      </c>
      <c r="J214" s="27" t="str">
        <f>_xlfn.IFNA(VLOOKUP(K214,res_countries!B:C,2,0),"")</f>
        <v>base.se</v>
      </c>
      <c r="K214" s="21" t="str">
        <f t="shared" si="9"/>
        <v>Sverige</v>
      </c>
      <c r="L214" s="19" t="str">
        <f t="shared" ca="1" si="10"/>
        <v>0164-78 08 77</v>
      </c>
      <c r="M214" s="21" t="str">
        <f t="shared" ca="1" si="11"/>
        <v>+46.73317619</v>
      </c>
      <c r="N214" s="21"/>
      <c r="O214" s="22" t="b">
        <f>FALSE()</f>
        <v>0</v>
      </c>
    </row>
    <row r="215" spans="1:15">
      <c r="A215" s="23" t="str">
        <f>"demo_emp_cct_"&amp;_!A232</f>
        <v>demo_emp_cct_10231</v>
      </c>
      <c r="B215" s="22" t="s">
        <v>13385</v>
      </c>
      <c r="C215" s="28" t="str">
        <f>demo_comp_cct!C233&amp; " emp"</f>
        <v>Sabrina Bolin (comp 10231) emp</v>
      </c>
      <c r="D215" s="29" t="str">
        <f>"demo_parent_"&amp;_!A193</f>
        <v>demo_parent_10192</v>
      </c>
      <c r="E215" s="15"/>
      <c r="F215" s="21" t="str">
        <f ca="1">IF(E215="TRUE","",VLOOKUP(RANDBETWEEN(1,1041),namelist!$H:$I,2,0) &amp;" "&amp;RANDBETWEEN(1,100))</f>
        <v>Böttigervägen 32</v>
      </c>
      <c r="G215" s="22"/>
      <c r="H215" s="24">
        <f ca="1">IF(E215="TRUE","",VLOOKUP(RANDBETWEEN(1,9724),namelist!$R:$T,2,1))</f>
        <v>19558</v>
      </c>
      <c r="I215" s="21" t="str">
        <f ca="1">_xlfn.IFNA(VLOOKUP(H215,namelist!S:T,2,0),"")</f>
        <v xml:space="preserve">MÄRSTA              </v>
      </c>
      <c r="J215" s="27" t="str">
        <f>_xlfn.IFNA(VLOOKUP(K215,res_countries!B:C,2,0),"")</f>
        <v>base.se</v>
      </c>
      <c r="K215" s="21" t="str">
        <f t="shared" si="9"/>
        <v>Sverige</v>
      </c>
      <c r="L215" s="19" t="str">
        <f t="shared" ca="1" si="10"/>
        <v>0142-15 27 11</v>
      </c>
      <c r="M215" s="21" t="str">
        <f t="shared" ca="1" si="11"/>
        <v>+46.76242894</v>
      </c>
      <c r="N215" s="21"/>
      <c r="O215" s="22" t="b">
        <f>FALSE()</f>
        <v>0</v>
      </c>
    </row>
    <row r="216" spans="1:15">
      <c r="A216" s="23" t="str">
        <f>"demo_emp_cct_"&amp;_!A233</f>
        <v>demo_emp_cct_10232</v>
      </c>
      <c r="B216" s="22" t="s">
        <v>13385</v>
      </c>
      <c r="C216" s="28" t="str">
        <f>demo_comp_cct!C234&amp; " emp"</f>
        <v>Gabriela Rahm (comp 10232) emp</v>
      </c>
      <c r="D216" s="30" t="str">
        <f>"demo_parent_"&amp;_!A194</f>
        <v>demo_parent_10193</v>
      </c>
      <c r="E216" s="15"/>
      <c r="F216" s="21" t="str">
        <f ca="1">IF(E216="TRUE","",VLOOKUP(RANDBETWEEN(1,1041),namelist!$H:$I,2,0) &amp;" "&amp;RANDBETWEEN(1,100))</f>
        <v>Vasagatan 84</v>
      </c>
      <c r="G216" s="22"/>
      <c r="H216" s="24">
        <f ca="1">IF(E216="TRUE","",VLOOKUP(RANDBETWEEN(1,9724),namelist!$R:$T,2,1))</f>
        <v>24495</v>
      </c>
      <c r="I216" s="21" t="str">
        <f ca="1">_xlfn.IFNA(VLOOKUP(H216,namelist!S:T,2,0),"")</f>
        <v xml:space="preserve">DÖSJEBRO            </v>
      </c>
      <c r="J216" s="27" t="str">
        <f>_xlfn.IFNA(VLOOKUP(K216,res_countries!B:C,2,0),"")</f>
        <v>base.se</v>
      </c>
      <c r="K216" s="21" t="str">
        <f t="shared" si="9"/>
        <v>Sverige</v>
      </c>
      <c r="L216" s="19" t="str">
        <f t="shared" ca="1" si="10"/>
        <v>0048-13 88 14</v>
      </c>
      <c r="M216" s="21" t="str">
        <f t="shared" ca="1" si="11"/>
        <v>+46.73965255</v>
      </c>
      <c r="N216" s="21"/>
      <c r="O216" s="22" t="b">
        <f>FALSE()</f>
        <v>0</v>
      </c>
    </row>
    <row r="217" spans="1:15">
      <c r="A217" s="23" t="str">
        <f>"demo_emp_cct_"&amp;_!A234</f>
        <v>demo_emp_cct_10233</v>
      </c>
      <c r="B217" s="22" t="s">
        <v>13385</v>
      </c>
      <c r="C217" s="28" t="str">
        <f>demo_comp_cct!C235&amp; " emp"</f>
        <v>Evelyn Salomonsson (comp 10233) emp</v>
      </c>
      <c r="D217" s="30" t="str">
        <f>"demo_parent_"&amp;_!A194</f>
        <v>demo_parent_10193</v>
      </c>
      <c r="E217" s="15"/>
      <c r="F217" s="21" t="str">
        <f ca="1">IF(E217="TRUE","",VLOOKUP(RANDBETWEEN(1,1041),namelist!$H:$I,2,0) &amp;" "&amp;RANDBETWEEN(1,100))</f>
        <v>Gjutargatan 33</v>
      </c>
      <c r="G217" s="22"/>
      <c r="H217" s="24">
        <f ca="1">IF(E217="TRUE","",VLOOKUP(RANDBETWEEN(1,9724),namelist!$R:$T,2,1))</f>
        <v>66343</v>
      </c>
      <c r="I217" s="21" t="str">
        <f ca="1">_xlfn.IFNA(VLOOKUP(H217,namelist!S:T,2,0),"")</f>
        <v xml:space="preserve">HAMMARÖ             </v>
      </c>
      <c r="J217" s="27" t="str">
        <f>_xlfn.IFNA(VLOOKUP(K217,res_countries!B:C,2,0),"")</f>
        <v>base.se</v>
      </c>
      <c r="K217" s="21" t="str">
        <f t="shared" si="9"/>
        <v>Sverige</v>
      </c>
      <c r="L217" s="19" t="str">
        <f t="shared" ca="1" si="10"/>
        <v>0524-21 30 90</v>
      </c>
      <c r="M217" s="21" t="str">
        <f t="shared" ca="1" si="11"/>
        <v>+46.71319282</v>
      </c>
      <c r="N217" s="21"/>
      <c r="O217" s="22" t="b">
        <f>FALSE()</f>
        <v>0</v>
      </c>
    </row>
    <row r="218" spans="1:15">
      <c r="A218" s="23" t="str">
        <f>"demo_emp_cct_"&amp;_!A235</f>
        <v>demo_emp_cct_10234</v>
      </c>
      <c r="B218" s="22" t="s">
        <v>13385</v>
      </c>
      <c r="C218" s="28" t="str">
        <f>demo_comp_cct!C236&amp; " emp"</f>
        <v>Carl-Johan Freij (comp 10234) emp</v>
      </c>
      <c r="D218" s="30" t="str">
        <f>"demo_parent_"&amp;_!A194</f>
        <v>demo_parent_10193</v>
      </c>
      <c r="E218" s="15"/>
      <c r="F218" s="21" t="str">
        <f ca="1">IF(E218="TRUE","",VLOOKUP(RANDBETWEEN(1,1041),namelist!$H:$I,2,0) &amp;" "&amp;RANDBETWEEN(1,100))</f>
        <v>Trekantsvägen 100</v>
      </c>
      <c r="G218" s="22"/>
      <c r="H218" s="24">
        <f ca="1">IF(E218="TRUE","",VLOOKUP(RANDBETWEEN(1,9724),namelist!$R:$T,2,1))</f>
        <v>90133</v>
      </c>
      <c r="I218" s="21" t="str">
        <f ca="1">_xlfn.IFNA(VLOOKUP(H218,namelist!S:T,2,0),"")</f>
        <v xml:space="preserve">UMEÅ                </v>
      </c>
      <c r="J218" s="27" t="str">
        <f>_xlfn.IFNA(VLOOKUP(K218,res_countries!B:C,2,0),"")</f>
        <v>base.se</v>
      </c>
      <c r="K218" s="21" t="str">
        <f t="shared" si="9"/>
        <v>Sverige</v>
      </c>
      <c r="L218" s="19" t="str">
        <f t="shared" ca="1" si="10"/>
        <v>0183-15 61 20</v>
      </c>
      <c r="M218" s="21" t="str">
        <f t="shared" ca="1" si="11"/>
        <v>+46.74887722</v>
      </c>
      <c r="N218" s="21"/>
      <c r="O218" s="22" t="b">
        <f>FALSE()</f>
        <v>0</v>
      </c>
    </row>
    <row r="219" spans="1:15">
      <c r="A219" s="23" t="str">
        <f>"demo_emp_cct_"&amp;_!A236</f>
        <v>demo_emp_cct_10235</v>
      </c>
      <c r="B219" s="22" t="s">
        <v>13385</v>
      </c>
      <c r="C219" s="28" t="str">
        <f>demo_comp_cct!C237&amp; " emp"</f>
        <v>Kim Ahlberg (comp 10235) emp</v>
      </c>
      <c r="D219" s="31" t="str">
        <f>"demo_parent_"&amp;_!A193</f>
        <v>demo_parent_10192</v>
      </c>
      <c r="E219" s="15"/>
      <c r="F219" s="21" t="str">
        <f ca="1">IF(E219="TRUE","",VLOOKUP(RANDBETWEEN(1,1041),namelist!$H:$I,2,0) &amp;" "&amp;RANDBETWEEN(1,100))</f>
        <v>Birkagatan 36</v>
      </c>
      <c r="G219" s="22"/>
      <c r="H219" s="24">
        <f ca="1">IF(E219="TRUE","",VLOOKUP(RANDBETWEEN(1,9724),namelist!$R:$T,2,1))</f>
        <v>13336</v>
      </c>
      <c r="I219" s="21" t="str">
        <f ca="1">_xlfn.IFNA(VLOOKUP(H219,namelist!S:T,2,0),"")</f>
        <v xml:space="preserve">SALTSJÖBADEN        </v>
      </c>
      <c r="J219" s="27" t="str">
        <f>_xlfn.IFNA(VLOOKUP(K219,res_countries!B:C,2,0),"")</f>
        <v>base.se</v>
      </c>
      <c r="K219" s="21" t="str">
        <f t="shared" si="9"/>
        <v>Sverige</v>
      </c>
      <c r="L219" s="19" t="str">
        <f t="shared" ca="1" si="10"/>
        <v>0132-63 54 33</v>
      </c>
      <c r="M219" s="21" t="str">
        <f t="shared" ca="1" si="11"/>
        <v>+46.72378920</v>
      </c>
      <c r="N219" s="21"/>
      <c r="O219" s="22" t="b">
        <f>FALSE()</f>
        <v>0</v>
      </c>
    </row>
    <row r="220" spans="1:15">
      <c r="A220" s="23" t="str">
        <f>"demo_emp_cct_"&amp;_!A237</f>
        <v>demo_emp_cct_10236</v>
      </c>
      <c r="B220" s="22" t="s">
        <v>13385</v>
      </c>
      <c r="C220" s="28" t="str">
        <f>demo_comp_cct!C238&amp; " emp"</f>
        <v>Ove Ramström (comp 10236) emp</v>
      </c>
      <c r="D220" s="31" t="str">
        <f>"demo_parent_"&amp;_!A193</f>
        <v>demo_parent_10192</v>
      </c>
      <c r="E220" s="15"/>
      <c r="F220" s="21" t="str">
        <f ca="1">IF(E220="TRUE","",VLOOKUP(RANDBETWEEN(1,1041),namelist!$H:$I,2,0) &amp;" "&amp;RANDBETWEEN(1,100))</f>
        <v>Stora Nygatan 98</v>
      </c>
      <c r="G220" s="22"/>
      <c r="H220" s="24">
        <f ca="1">IF(E220="TRUE","",VLOOKUP(RANDBETWEEN(1,9724),namelist!$R:$T,2,1))</f>
        <v>76394</v>
      </c>
      <c r="I220" s="21" t="str">
        <f ca="1">_xlfn.IFNA(VLOOKUP(H220,namelist!S:T,2,0),"")</f>
        <v xml:space="preserve">HALLSTAVIK          </v>
      </c>
      <c r="J220" s="27" t="str">
        <f>_xlfn.IFNA(VLOOKUP(K220,res_countries!B:C,2,0),"")</f>
        <v>base.se</v>
      </c>
      <c r="K220" s="21" t="str">
        <f t="shared" si="9"/>
        <v>Sverige</v>
      </c>
      <c r="L220" s="19" t="str">
        <f t="shared" ca="1" si="10"/>
        <v>0015-19 65 44</v>
      </c>
      <c r="M220" s="21" t="str">
        <f t="shared" ca="1" si="11"/>
        <v>+46.79152622</v>
      </c>
      <c r="N220" s="21"/>
      <c r="O220" s="22" t="b">
        <f>FALSE()</f>
        <v>0</v>
      </c>
    </row>
    <row r="221" spans="1:15">
      <c r="A221" s="23" t="str">
        <f>"demo_emp_cct_"&amp;_!A238</f>
        <v>demo_emp_cct_10237</v>
      </c>
      <c r="B221" s="22" t="s">
        <v>13385</v>
      </c>
      <c r="C221" s="28" t="str">
        <f>demo_comp_cct!C239&amp; " emp"</f>
        <v>Hanan Bogren (comp 10237) emp</v>
      </c>
      <c r="D221" s="31" t="str">
        <f>"demo_parent_"&amp;_!A193</f>
        <v>demo_parent_10192</v>
      </c>
      <c r="E221" s="15"/>
      <c r="F221" s="21" t="str">
        <f ca="1">IF(E221="TRUE","",VLOOKUP(RANDBETWEEN(1,1041),namelist!$H:$I,2,0) &amp;" "&amp;RANDBETWEEN(1,100))</f>
        <v>Älvsborgsgatan 30</v>
      </c>
      <c r="G221" s="22"/>
      <c r="H221" s="24">
        <f ca="1">IF(E221="TRUE","",VLOOKUP(RANDBETWEEN(1,9724),namelist!$R:$T,2,1))</f>
        <v>45596</v>
      </c>
      <c r="I221" s="21" t="str">
        <f ca="1">_xlfn.IFNA(VLOOKUP(H221,namelist!S:T,2,0),"")</f>
        <v xml:space="preserve">HEDEKAS             </v>
      </c>
      <c r="J221" s="27" t="str">
        <f>_xlfn.IFNA(VLOOKUP(K221,res_countries!B:C,2,0),"")</f>
        <v>base.se</v>
      </c>
      <c r="K221" s="21" t="str">
        <f t="shared" si="9"/>
        <v>Sverige</v>
      </c>
      <c r="L221" s="19" t="str">
        <f t="shared" ca="1" si="10"/>
        <v>0896-42 58 98</v>
      </c>
      <c r="M221" s="21" t="str">
        <f t="shared" ca="1" si="11"/>
        <v>+46.75052202</v>
      </c>
      <c r="N221" s="21"/>
      <c r="O221" s="22" t="b">
        <f>FALSE()</f>
        <v>0</v>
      </c>
    </row>
    <row r="222" spans="1:15">
      <c r="A222" s="23" t="str">
        <f>"demo_emp_cct_"&amp;_!A239</f>
        <v>demo_emp_cct_10238</v>
      </c>
      <c r="B222" s="22" t="s">
        <v>13385</v>
      </c>
      <c r="C222" s="28" t="str">
        <f>demo_comp_cct!C240&amp; " emp"</f>
        <v>Mary AxÅn (comp 10238) emp</v>
      </c>
      <c r="D222" s="29" t="str">
        <f>"demo_parent_"&amp;_!A203</f>
        <v>demo_parent_10202</v>
      </c>
      <c r="E222" s="15"/>
      <c r="F222" s="21" t="str">
        <f ca="1">IF(E222="TRUE","",VLOOKUP(RANDBETWEEN(1,1041),namelist!$H:$I,2,0) &amp;" "&amp;RANDBETWEEN(1,100))</f>
        <v>Sergelgången 58</v>
      </c>
      <c r="G222" s="22"/>
      <c r="H222" s="24">
        <f ca="1">IF(E222="TRUE","",VLOOKUP(RANDBETWEEN(1,9724),namelist!$R:$T,2,1))</f>
        <v>96144</v>
      </c>
      <c r="I222" s="21" t="str">
        <f ca="1">_xlfn.IFNA(VLOOKUP(H222,namelist!S:T,2,0),"")</f>
        <v xml:space="preserve">BODEN               </v>
      </c>
      <c r="J222" s="27" t="str">
        <f>_xlfn.IFNA(VLOOKUP(K222,res_countries!B:C,2,0),"")</f>
        <v>base.se</v>
      </c>
      <c r="K222" s="21" t="str">
        <f t="shared" si="9"/>
        <v>Sverige</v>
      </c>
      <c r="L222" s="19" t="str">
        <f t="shared" ca="1" si="10"/>
        <v>0088-90 52 19</v>
      </c>
      <c r="M222" s="21" t="str">
        <f t="shared" ca="1" si="11"/>
        <v>+46.70637274</v>
      </c>
      <c r="N222" s="21"/>
      <c r="O222" s="22" t="b">
        <f>FALSE()</f>
        <v>0</v>
      </c>
    </row>
    <row r="223" spans="1:15">
      <c r="A223" s="23" t="str">
        <f>"demo_emp_cct_"&amp;_!A240</f>
        <v>demo_emp_cct_10239</v>
      </c>
      <c r="B223" s="22" t="s">
        <v>13385</v>
      </c>
      <c r="C223" s="28" t="str">
        <f>demo_comp_cct!C241&amp; " emp"</f>
        <v>Johan Kraft (comp 10239) emp</v>
      </c>
      <c r="D223" s="29" t="str">
        <f>"demo_parent_"&amp;_!A203</f>
        <v>demo_parent_10202</v>
      </c>
      <c r="E223" s="15"/>
      <c r="F223" s="21" t="str">
        <f ca="1">IF(E223="TRUE","",VLOOKUP(RANDBETWEEN(1,1041),namelist!$H:$I,2,0) &amp;" "&amp;RANDBETWEEN(1,100))</f>
        <v>Krångedevägen 86</v>
      </c>
      <c r="G223" s="22"/>
      <c r="H223" s="24">
        <f ca="1">IF(E223="TRUE","",VLOOKUP(RANDBETWEEN(1,9724),namelist!$R:$T,2,1))</f>
        <v>11164</v>
      </c>
      <c r="I223" s="21" t="str">
        <f ca="1">_xlfn.IFNA(VLOOKUP(H223,namelist!S:T,2,0),"")</f>
        <v xml:space="preserve">STOCKHOLM           </v>
      </c>
      <c r="J223" s="27" t="str">
        <f>_xlfn.IFNA(VLOOKUP(K223,res_countries!B:C,2,0),"")</f>
        <v>base.se</v>
      </c>
      <c r="K223" s="21" t="str">
        <f t="shared" si="9"/>
        <v>Sverige</v>
      </c>
      <c r="L223" s="19" t="str">
        <f t="shared" ca="1" si="10"/>
        <v>0734-22 36 22</v>
      </c>
      <c r="M223" s="21" t="str">
        <f t="shared" ca="1" si="11"/>
        <v>+46.74897718</v>
      </c>
      <c r="N223" s="21"/>
      <c r="O223" s="22" t="b">
        <f>FALSE()</f>
        <v>0</v>
      </c>
    </row>
    <row r="224" spans="1:15">
      <c r="A224" s="23" t="str">
        <f>"demo_emp_cct_"&amp;_!A241</f>
        <v>demo_emp_cct_10240</v>
      </c>
      <c r="B224" s="22" t="s">
        <v>13385</v>
      </c>
      <c r="C224" s="28" t="str">
        <f>demo_comp_cct!C242&amp; " emp"</f>
        <v>Leonie Andreasson (comp 10240) emp</v>
      </c>
      <c r="D224" s="29" t="str">
        <f>"demo_parent_"&amp;_!A203</f>
        <v>demo_parent_10202</v>
      </c>
      <c r="E224" s="15"/>
      <c r="F224" s="21" t="str">
        <f ca="1">IF(E224="TRUE","",VLOOKUP(RANDBETWEEN(1,1041),namelist!$H:$I,2,0) &amp;" "&amp;RANDBETWEEN(1,100))</f>
        <v>Ruddammsbacken 8</v>
      </c>
      <c r="G224" s="22"/>
      <c r="H224" s="24">
        <f ca="1">IF(E224="TRUE","",VLOOKUP(RANDBETWEEN(1,9724),namelist!$R:$T,2,1))</f>
        <v>24231</v>
      </c>
      <c r="I224" s="21" t="str">
        <f ca="1">_xlfn.IFNA(VLOOKUP(H224,namelist!S:T,2,0),"")</f>
        <v xml:space="preserve">HÖRBY               </v>
      </c>
      <c r="J224" s="27" t="str">
        <f>_xlfn.IFNA(VLOOKUP(K224,res_countries!B:C,2,0),"")</f>
        <v>base.se</v>
      </c>
      <c r="K224" s="21" t="str">
        <f t="shared" si="9"/>
        <v>Sverige</v>
      </c>
      <c r="L224" s="19" t="str">
        <f t="shared" ca="1" si="10"/>
        <v>0174-39 17 80</v>
      </c>
      <c r="M224" s="21" t="str">
        <f t="shared" ca="1" si="11"/>
        <v>+46.77579283</v>
      </c>
      <c r="N224" s="21"/>
      <c r="O224" s="22" t="b">
        <f>FALSE()</f>
        <v>0</v>
      </c>
    </row>
  </sheetData>
  <autoFilter ref="A1:R5" xr:uid="{00000000-0009-0000-0000-000007000000}"/>
  <pageMargins left="0.7" right="0.7" top="0.59722222222222199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42"/>
  <sheetViews>
    <sheetView topLeftCell="A5" zoomScaleNormal="100" workbookViewId="0">
      <selection activeCell="D21" sqref="D21"/>
    </sheetView>
  </sheetViews>
  <sheetFormatPr defaultRowHeight="15"/>
  <cols>
    <col min="1" max="1" width="32.7109375" style="14" customWidth="1"/>
    <col min="2" max="3" width="14" style="14" customWidth="1"/>
    <col min="4" max="4" width="24.7109375" style="14" customWidth="1"/>
    <col min="5" max="5" width="21" style="14" customWidth="1"/>
    <col min="6" max="6" width="19.85546875" style="14" customWidth="1"/>
    <col min="7" max="7" width="6.7109375" style="14" customWidth="1"/>
    <col min="8" max="8" width="14.7109375" style="14" customWidth="1"/>
    <col min="9" max="10" width="11.5703125" style="14" customWidth="1"/>
    <col min="11" max="11" width="14.85546875" style="14" customWidth="1"/>
    <col min="12" max="12" width="13.42578125" style="14" customWidth="1"/>
    <col min="13" max="13" width="13.28515625" style="14" customWidth="1"/>
    <col min="14" max="14" width="30.42578125" style="14" customWidth="1"/>
    <col min="15" max="15" width="13.140625" style="14" customWidth="1"/>
    <col min="16" max="16" width="32.7109375" style="14" customWidth="1"/>
    <col min="17" max="17" width="16.28515625" style="14" customWidth="1"/>
    <col min="18" max="18" width="14.5703125" style="14" customWidth="1"/>
    <col min="19" max="1025" width="9.140625" style="14" customWidth="1"/>
  </cols>
  <sheetData>
    <row r="1" spans="1:17" s="16" customFormat="1">
      <c r="A1" s="15" t="s">
        <v>13358</v>
      </c>
      <c r="B1" s="15" t="s">
        <v>13359</v>
      </c>
      <c r="C1" s="15"/>
      <c r="D1" s="15" t="s">
        <v>14494</v>
      </c>
      <c r="E1" s="15" t="s">
        <v>14495</v>
      </c>
      <c r="F1" s="15" t="s">
        <v>13361</v>
      </c>
      <c r="G1" s="15" t="s">
        <v>13362</v>
      </c>
      <c r="H1" s="15" t="s">
        <v>13363</v>
      </c>
      <c r="I1" s="15" t="s">
        <v>13364</v>
      </c>
      <c r="J1" s="15" t="s">
        <v>13365</v>
      </c>
      <c r="K1" s="15" t="s">
        <v>13366</v>
      </c>
      <c r="L1" s="15" t="s">
        <v>13367</v>
      </c>
      <c r="M1" s="15" t="s">
        <v>13368</v>
      </c>
      <c r="N1" s="15" t="s">
        <v>13369</v>
      </c>
      <c r="O1" s="15" t="s">
        <v>13373</v>
      </c>
      <c r="P1" s="15"/>
      <c r="Q1" s="15"/>
    </row>
    <row r="2" spans="1:17">
      <c r="A2" s="22" t="str">
        <f>"demo_cct_delvryadr_"&amp;_!A1</f>
        <v>demo_cct_delvryadr_10000</v>
      </c>
      <c r="B2"/>
      <c r="C2" s="32"/>
      <c r="D2" s="11" t="s">
        <v>13376</v>
      </c>
      <c r="E2" s="23" t="str">
        <f t="shared" ref="E2:E65" ca="1" si="0">IF(RANDBETWEEN(0,1),"","TRUE")</f>
        <v/>
      </c>
      <c r="F2" s="21" t="str">
        <f ca="1">IF(E2="TRUE","",VLOOKUP(RANDBETWEEN(1,1041),namelist!$H:$I,2,0) &amp;" "&amp;RANDBETWEEN(1,100))</f>
        <v>Schönfeldts Gränd 21</v>
      </c>
      <c r="G2" s="22"/>
      <c r="H2" s="24">
        <f ca="1">IF(E2="TRUE","",VLOOKUP(RANDBETWEEN(1,9724),namelist!$R:$T,2,1))</f>
        <v>46296</v>
      </c>
      <c r="I2" s="21" t="str">
        <f ca="1">_xlfn.IFNA(VLOOKUP(H2,namelist!S:T,2,0),"")</f>
        <v xml:space="preserve">FRÄNDEFORS          </v>
      </c>
      <c r="J2" s="27" t="str">
        <f ca="1">_xlfn.IFNA(VLOOKUP(K2,res_countries!B:C,2,0),"")</f>
        <v>base.se</v>
      </c>
      <c r="K2" s="21" t="str">
        <f t="shared" ref="K2:K65" ca="1" si="1">IF(E2="TRUE","","Sverige")</f>
        <v>Sverige</v>
      </c>
      <c r="L2" s="21" t="str">
        <f t="shared" ref="L2:L65" ca="1" si="2">IF(E2="TRUE","",0&amp;RANDBETWEEN(8,8)&amp;"-"&amp;RANDBETWEEN(1,9)&amp;RANDBETWEEN(0,9)&amp;RANDBETWEEN(0,9)&amp;" "&amp;RANDBETWEEN(0,9)&amp;RANDBETWEEN(0,9)&amp;" "&amp;RANDBETWEEN(0,9)&amp;RANDBETWEEN(0,9))</f>
        <v>08-336 64 09</v>
      </c>
      <c r="M2" s="21" t="str">
        <f t="shared" ref="M2:M65" ca="1" si="3">IF(E2="TRUE","","+46.7"&amp;RANDBETWEEN(0,9)&amp;RANDBETWEEN(0,9)&amp;RANDBETWEEN(0,9)&amp;RANDBETWEEN(0,9)&amp;RANDBETWEEN(0,9)&amp;RANDBETWEEN(0,9)&amp;RANDBETWEEN(0,9))</f>
        <v>+46.73541147</v>
      </c>
      <c r="O2" s="22" t="b">
        <f>FALSE()</f>
        <v>0</v>
      </c>
      <c r="P2" s="22"/>
      <c r="Q2" s="22"/>
    </row>
    <row r="3" spans="1:17">
      <c r="A3" s="22" t="str">
        <f>"demo_cct_delvryadr_"&amp;_!A2</f>
        <v>demo_cct_delvryadr_10001</v>
      </c>
      <c r="B3" s="32" t="s">
        <v>15105</v>
      </c>
      <c r="C3" s="32"/>
      <c r="D3" s="26" t="str">
        <f>demo_comp_cct!A2</f>
        <v>demo_comp_cct_10000</v>
      </c>
      <c r="E3" s="23" t="str">
        <f t="shared" ca="1" si="0"/>
        <v>TRUE</v>
      </c>
      <c r="F3" s="21" t="str">
        <f ca="1">IF(E3="TRUE","",VLOOKUP(RANDBETWEEN(1,1041),namelist!$H:$I,2,0) &amp;" "&amp;RANDBETWEEN(1,100))</f>
        <v/>
      </c>
      <c r="G3" s="22"/>
      <c r="H3" s="24" t="str">
        <f ca="1">IF(E3="TRUE","",VLOOKUP(RANDBETWEEN(1,9724),namelist!$R:$T,2,1))</f>
        <v/>
      </c>
      <c r="I3" s="21" t="str">
        <f ca="1">_xlfn.IFNA(VLOOKUP(H3,namelist!S:T,2,0),"")</f>
        <v/>
      </c>
      <c r="J3" s="27" t="str">
        <f ca="1">_xlfn.IFNA(VLOOKUP(K3,res_countries!B:C,2,0),"")</f>
        <v/>
      </c>
      <c r="K3" s="21" t="str">
        <f t="shared" ca="1" si="1"/>
        <v/>
      </c>
      <c r="L3" s="21" t="str">
        <f t="shared" ca="1" si="2"/>
        <v/>
      </c>
      <c r="M3" s="21" t="str">
        <f t="shared" ca="1" si="3"/>
        <v/>
      </c>
      <c r="O3" s="22" t="b">
        <f>FALSE()</f>
        <v>0</v>
      </c>
      <c r="P3" s="22"/>
      <c r="Q3" s="22"/>
    </row>
    <row r="4" spans="1:17">
      <c r="A4" s="22" t="str">
        <f>"demo_cct_delvryadr_"&amp;_!A3</f>
        <v>demo_cct_delvryadr_10002</v>
      </c>
      <c r="B4" s="32" t="s">
        <v>15105</v>
      </c>
      <c r="C4" s="32"/>
      <c r="D4" s="26" t="str">
        <f>demo_comp_cct!A3</f>
        <v>demo_comp_cct_10001</v>
      </c>
      <c r="E4" s="23" t="str">
        <f t="shared" ca="1" si="0"/>
        <v>TRUE</v>
      </c>
      <c r="F4" s="21" t="str">
        <f ca="1">IF(E4="TRUE","",VLOOKUP(RANDBETWEEN(1,1041),namelist!$H:$I,2,0) &amp;" "&amp;RANDBETWEEN(1,100))</f>
        <v/>
      </c>
      <c r="G4" s="22"/>
      <c r="H4" s="24" t="str">
        <f ca="1">IF(E4="TRUE","",VLOOKUP(RANDBETWEEN(1,9724),namelist!$R:$T,2,1))</f>
        <v/>
      </c>
      <c r="I4" s="21" t="str">
        <f ca="1">_xlfn.IFNA(VLOOKUP(H4,namelist!S:T,2,0),"")</f>
        <v/>
      </c>
      <c r="J4" s="27" t="str">
        <f ca="1">_xlfn.IFNA(VLOOKUP(K4,res_countries!B:C,2,0),"")</f>
        <v/>
      </c>
      <c r="K4" s="21" t="str">
        <f t="shared" ca="1" si="1"/>
        <v/>
      </c>
      <c r="L4" s="21" t="str">
        <f t="shared" ca="1" si="2"/>
        <v/>
      </c>
      <c r="M4" s="21" t="str">
        <f t="shared" ca="1" si="3"/>
        <v/>
      </c>
      <c r="O4" s="22" t="b">
        <f>FALSE()</f>
        <v>0</v>
      </c>
      <c r="P4" s="22"/>
      <c r="Q4" s="22"/>
    </row>
    <row r="5" spans="1:17">
      <c r="A5" s="22" t="str">
        <f>"demo_cct_delvryadr_"&amp;_!A4</f>
        <v>demo_cct_delvryadr_10003</v>
      </c>
      <c r="B5" s="32" t="s">
        <v>15105</v>
      </c>
      <c r="C5" s="32"/>
      <c r="D5" s="26" t="str">
        <f>demo_comp_cct!A4</f>
        <v>demo_comp_cct_10002</v>
      </c>
      <c r="E5" s="23" t="str">
        <f t="shared" ca="1" si="0"/>
        <v/>
      </c>
      <c r="F5" s="21" t="str">
        <f ca="1">IF(E5="TRUE","",VLOOKUP(RANDBETWEEN(1,1041),namelist!$H:$I,2,0) &amp;" "&amp;RANDBETWEEN(1,100))</f>
        <v>Kaknäsvägen 84</v>
      </c>
      <c r="G5" s="22"/>
      <c r="H5" s="24">
        <f ca="1">IF(E5="TRUE","",VLOOKUP(RANDBETWEEN(1,9724),namelist!$R:$T,2,1))</f>
        <v>21454</v>
      </c>
      <c r="I5" s="21" t="str">
        <f ca="1">_xlfn.IFNA(VLOOKUP(H5,namelist!S:T,2,0),"")</f>
        <v xml:space="preserve">MALMÖ               </v>
      </c>
      <c r="J5" s="27" t="str">
        <f ca="1">_xlfn.IFNA(VLOOKUP(K5,res_countries!B:C,2,0),"")</f>
        <v>base.se</v>
      </c>
      <c r="K5" s="21" t="str">
        <f t="shared" ca="1" si="1"/>
        <v>Sverige</v>
      </c>
      <c r="L5" s="21" t="str">
        <f t="shared" ca="1" si="2"/>
        <v>08-355 99 30</v>
      </c>
      <c r="M5" s="21" t="str">
        <f t="shared" ca="1" si="3"/>
        <v>+46.70781659</v>
      </c>
      <c r="O5" s="22" t="b">
        <f>FALSE()</f>
        <v>0</v>
      </c>
      <c r="P5" s="22"/>
      <c r="Q5" s="22"/>
    </row>
    <row r="6" spans="1:17">
      <c r="A6" s="22" t="str">
        <f>"demo_cct_delvryadr_"&amp;_!A5</f>
        <v>demo_cct_delvryadr_10004</v>
      </c>
      <c r="B6" s="32" t="s">
        <v>15105</v>
      </c>
      <c r="C6" s="32"/>
      <c r="D6" s="26" t="str">
        <f>demo_comp_cct!A5</f>
        <v>demo_comp_cct_10003</v>
      </c>
      <c r="E6" s="23" t="str">
        <f t="shared" ca="1" si="0"/>
        <v>TRUE</v>
      </c>
      <c r="F6" s="21" t="str">
        <f ca="1">IF(E6="TRUE","",VLOOKUP(RANDBETWEEN(1,1041),namelist!$H:$I,2,0) &amp;" "&amp;RANDBETWEEN(1,100))</f>
        <v/>
      </c>
      <c r="G6" s="22"/>
      <c r="H6" s="24" t="str">
        <f ca="1">IF(E6="TRUE","",VLOOKUP(RANDBETWEEN(1,9724),namelist!$R:$T,2,1))</f>
        <v/>
      </c>
      <c r="I6" s="21" t="str">
        <f ca="1">_xlfn.IFNA(VLOOKUP(H6,namelist!S:T,2,0),"")</f>
        <v/>
      </c>
      <c r="J6" s="27" t="str">
        <f ca="1">_xlfn.IFNA(VLOOKUP(K6,res_countries!B:C,2,0),"")</f>
        <v/>
      </c>
      <c r="K6" s="21" t="str">
        <f t="shared" ca="1" si="1"/>
        <v/>
      </c>
      <c r="L6" s="21" t="str">
        <f t="shared" ca="1" si="2"/>
        <v/>
      </c>
      <c r="M6" s="21" t="str">
        <f t="shared" ca="1" si="3"/>
        <v/>
      </c>
      <c r="O6" s="22" t="b">
        <f>FALSE()</f>
        <v>0</v>
      </c>
    </row>
    <row r="7" spans="1:17">
      <c r="A7" s="22" t="str">
        <f>"demo_cct_delvryadr_"&amp;_!A6</f>
        <v>demo_cct_delvryadr_10005</v>
      </c>
      <c r="B7" s="32" t="s">
        <v>15105</v>
      </c>
      <c r="C7" s="32"/>
      <c r="D7" s="26" t="str">
        <f>demo_comp_cct!A6</f>
        <v>demo_comp_cct_10004</v>
      </c>
      <c r="E7" s="23" t="str">
        <f t="shared" ca="1" si="0"/>
        <v>TRUE</v>
      </c>
      <c r="F7" s="21" t="str">
        <f ca="1">IF(E7="TRUE","",VLOOKUP(RANDBETWEEN(1,1041),namelist!$H:$I,2,0) &amp;" "&amp;RANDBETWEEN(1,100))</f>
        <v/>
      </c>
      <c r="G7" s="22"/>
      <c r="H7" s="24" t="str">
        <f ca="1">IF(E7="TRUE","",VLOOKUP(RANDBETWEEN(1,9724),namelist!$R:$T,2,1))</f>
        <v/>
      </c>
      <c r="I7" s="21" t="str">
        <f ca="1">_xlfn.IFNA(VLOOKUP(H7,namelist!S:T,2,0),"")</f>
        <v/>
      </c>
      <c r="J7" s="27" t="str">
        <f ca="1">_xlfn.IFNA(VLOOKUP(K7,res_countries!B:C,2,0),"")</f>
        <v/>
      </c>
      <c r="K7" s="21" t="str">
        <f t="shared" ca="1" si="1"/>
        <v/>
      </c>
      <c r="L7" s="21" t="str">
        <f t="shared" ca="1" si="2"/>
        <v/>
      </c>
      <c r="M7" s="21" t="str">
        <f t="shared" ca="1" si="3"/>
        <v/>
      </c>
      <c r="O7" s="22" t="b">
        <f>FALSE()</f>
        <v>0</v>
      </c>
    </row>
    <row r="8" spans="1:17">
      <c r="A8" s="22" t="str">
        <f>"demo_cct_delvryadr_"&amp;_!A7</f>
        <v>demo_cct_delvryadr_10006</v>
      </c>
      <c r="B8" s="32" t="s">
        <v>15105</v>
      </c>
      <c r="C8" s="32"/>
      <c r="D8" s="26" t="str">
        <f>demo_comp_cct!A7</f>
        <v>demo_comp_cct_10005</v>
      </c>
      <c r="E8" s="23" t="str">
        <f t="shared" ca="1" si="0"/>
        <v>TRUE</v>
      </c>
      <c r="F8" s="21" t="str">
        <f ca="1">IF(E8="TRUE","",VLOOKUP(RANDBETWEEN(1,1041),namelist!$H:$I,2,0) &amp;" "&amp;RANDBETWEEN(1,100))</f>
        <v/>
      </c>
      <c r="G8" s="22"/>
      <c r="H8" s="24" t="str">
        <f ca="1">IF(E8="TRUE","",VLOOKUP(RANDBETWEEN(1,9724),namelist!$R:$T,2,1))</f>
        <v/>
      </c>
      <c r="I8" s="21" t="str">
        <f ca="1">_xlfn.IFNA(VLOOKUP(H8,namelist!S:T,2,0),"")</f>
        <v/>
      </c>
      <c r="J8" s="27" t="str">
        <f ca="1">_xlfn.IFNA(VLOOKUP(K8,res_countries!B:C,2,0),"")</f>
        <v/>
      </c>
      <c r="K8" s="21" t="str">
        <f t="shared" ca="1" si="1"/>
        <v/>
      </c>
      <c r="L8" s="21" t="str">
        <f t="shared" ca="1" si="2"/>
        <v/>
      </c>
      <c r="M8" s="21" t="str">
        <f t="shared" ca="1" si="3"/>
        <v/>
      </c>
      <c r="O8" s="22" t="b">
        <f>FALSE()</f>
        <v>0</v>
      </c>
    </row>
    <row r="9" spans="1:17">
      <c r="A9" s="22" t="str">
        <f>"demo_cct_delvryadr_"&amp;_!A8</f>
        <v>demo_cct_delvryadr_10007</v>
      </c>
      <c r="B9" s="32" t="s">
        <v>15105</v>
      </c>
      <c r="C9" s="32"/>
      <c r="D9" s="26" t="str">
        <f>demo_comp_cct!A8</f>
        <v>demo_comp_cct_10006</v>
      </c>
      <c r="E9" s="23" t="str">
        <f t="shared" ca="1" si="0"/>
        <v/>
      </c>
      <c r="F9" s="21" t="str">
        <f ca="1">IF(E9="TRUE","",VLOOKUP(RANDBETWEEN(1,1041),namelist!$H:$I,2,0) &amp;" "&amp;RANDBETWEEN(1,100))</f>
        <v>Ludvigsbergsgatan 27</v>
      </c>
      <c r="G9" s="22"/>
      <c r="H9" s="24">
        <f ca="1">IF(E9="TRUE","",VLOOKUP(RANDBETWEEN(1,9724),namelist!$R:$T,2,1))</f>
        <v>41680</v>
      </c>
      <c r="I9" s="21" t="str">
        <f ca="1">_xlfn.IFNA(VLOOKUP(H9,namelist!S:T,2,0),"")</f>
        <v xml:space="preserve">GÖTEBORG            </v>
      </c>
      <c r="J9" s="27" t="str">
        <f ca="1">_xlfn.IFNA(VLOOKUP(K9,res_countries!B:C,2,0),"")</f>
        <v>base.se</v>
      </c>
      <c r="K9" s="21" t="str">
        <f t="shared" ca="1" si="1"/>
        <v>Sverige</v>
      </c>
      <c r="L9" s="21" t="str">
        <f t="shared" ca="1" si="2"/>
        <v>08-111 14 60</v>
      </c>
      <c r="M9" s="21" t="str">
        <f t="shared" ca="1" si="3"/>
        <v>+46.71369056</v>
      </c>
      <c r="O9" s="22" t="b">
        <f>FALSE()</f>
        <v>0</v>
      </c>
    </row>
    <row r="10" spans="1:17">
      <c r="A10" s="22" t="str">
        <f>"demo_cct_delvryadr_"&amp;_!A9</f>
        <v>demo_cct_delvryadr_10008</v>
      </c>
      <c r="B10" s="32" t="s">
        <v>15105</v>
      </c>
      <c r="C10" s="32"/>
      <c r="D10" s="26" t="str">
        <f>demo_comp_cct!A9</f>
        <v>demo_comp_cct_10007</v>
      </c>
      <c r="E10" s="23" t="str">
        <f t="shared" ca="1" si="0"/>
        <v>TRUE</v>
      </c>
      <c r="F10" s="21" t="str">
        <f ca="1">IF(E10="TRUE","",VLOOKUP(RANDBETWEEN(1,1041),namelist!$H:$I,2,0) &amp;" "&amp;RANDBETWEEN(1,100))</f>
        <v/>
      </c>
      <c r="G10" s="22"/>
      <c r="H10" s="24" t="str">
        <f ca="1">IF(E10="TRUE","",VLOOKUP(RANDBETWEEN(1,9724),namelist!$R:$T,2,1))</f>
        <v/>
      </c>
      <c r="I10" s="21" t="str">
        <f ca="1">_xlfn.IFNA(VLOOKUP(H10,namelist!S:T,2,0),"")</f>
        <v/>
      </c>
      <c r="J10" s="27" t="str">
        <f ca="1">_xlfn.IFNA(VLOOKUP(K10,res_countries!B:C,2,0),"")</f>
        <v/>
      </c>
      <c r="K10" s="21" t="str">
        <f t="shared" ca="1" si="1"/>
        <v/>
      </c>
      <c r="L10" s="21" t="str">
        <f t="shared" ca="1" si="2"/>
        <v/>
      </c>
      <c r="M10" s="21" t="str">
        <f t="shared" ca="1" si="3"/>
        <v/>
      </c>
      <c r="O10" s="22" t="b">
        <f>FALSE()</f>
        <v>0</v>
      </c>
    </row>
    <row r="11" spans="1:17">
      <c r="A11" s="22" t="str">
        <f>"demo_cct_delvryadr_"&amp;_!A10</f>
        <v>demo_cct_delvryadr_10009</v>
      </c>
      <c r="B11" s="32" t="s">
        <v>15105</v>
      </c>
      <c r="C11" s="32"/>
      <c r="D11" s="26" t="str">
        <f>demo_comp_cct!A10</f>
        <v>demo_comp_cct_10008</v>
      </c>
      <c r="E11" s="23" t="str">
        <f t="shared" ca="1" si="0"/>
        <v>TRUE</v>
      </c>
      <c r="F11" s="21" t="str">
        <f ca="1">IF(E11="TRUE","",VLOOKUP(RANDBETWEEN(1,1041),namelist!$H:$I,2,0) &amp;" "&amp;RANDBETWEEN(1,100))</f>
        <v/>
      </c>
      <c r="G11" s="22"/>
      <c r="H11" s="24" t="str">
        <f ca="1">IF(E11="TRUE","",VLOOKUP(RANDBETWEEN(1,9724),namelist!$R:$T,2,1))</f>
        <v/>
      </c>
      <c r="I11" s="21" t="str">
        <f ca="1">_xlfn.IFNA(VLOOKUP(H11,namelist!S:T,2,0),"")</f>
        <v/>
      </c>
      <c r="J11" s="27" t="str">
        <f ca="1">_xlfn.IFNA(VLOOKUP(K11,res_countries!B:C,2,0),"")</f>
        <v/>
      </c>
      <c r="K11" s="21" t="str">
        <f t="shared" ca="1" si="1"/>
        <v/>
      </c>
      <c r="L11" s="21" t="str">
        <f t="shared" ca="1" si="2"/>
        <v/>
      </c>
      <c r="M11" s="21" t="str">
        <f t="shared" ca="1" si="3"/>
        <v/>
      </c>
      <c r="O11" s="22" t="b">
        <f>FALSE()</f>
        <v>0</v>
      </c>
    </row>
    <row r="12" spans="1:17">
      <c r="A12" s="22" t="str">
        <f>"demo_cct_delvryadr_"&amp;_!A11</f>
        <v>demo_cct_delvryadr_10010</v>
      </c>
      <c r="B12" s="32" t="s">
        <v>15105</v>
      </c>
      <c r="C12" s="32"/>
      <c r="D12" s="26" t="str">
        <f>demo_comp_cct!A11</f>
        <v>demo_comp_cct_10009</v>
      </c>
      <c r="E12" s="23" t="str">
        <f t="shared" ca="1" si="0"/>
        <v>TRUE</v>
      </c>
      <c r="F12" s="21" t="str">
        <f ca="1">IF(E12="TRUE","",VLOOKUP(RANDBETWEEN(1,1041),namelist!$H:$I,2,0) &amp;" "&amp;RANDBETWEEN(1,100))</f>
        <v/>
      </c>
      <c r="G12" s="22"/>
      <c r="H12" s="24" t="str">
        <f ca="1">IF(E12="TRUE","",VLOOKUP(RANDBETWEEN(1,9724),namelist!$R:$T,2,1))</f>
        <v/>
      </c>
      <c r="I12" s="21" t="str">
        <f ca="1">_xlfn.IFNA(VLOOKUP(H12,namelist!S:T,2,0),"")</f>
        <v/>
      </c>
      <c r="J12" s="27" t="str">
        <f ca="1">_xlfn.IFNA(VLOOKUP(K12,res_countries!B:C,2,0),"")</f>
        <v/>
      </c>
      <c r="K12" s="21" t="str">
        <f t="shared" ca="1" si="1"/>
        <v/>
      </c>
      <c r="L12" s="21" t="str">
        <f t="shared" ca="1" si="2"/>
        <v/>
      </c>
      <c r="M12" s="21" t="str">
        <f t="shared" ca="1" si="3"/>
        <v/>
      </c>
      <c r="O12" s="22" t="b">
        <f>FALSE()</f>
        <v>0</v>
      </c>
    </row>
    <row r="13" spans="1:17">
      <c r="A13" s="22" t="str">
        <f>"demo_cct_delvryadr_"&amp;_!A12</f>
        <v>demo_cct_delvryadr_10011</v>
      </c>
      <c r="B13" s="32" t="s">
        <v>15105</v>
      </c>
      <c r="C13" s="32"/>
      <c r="D13" s="26" t="str">
        <f>demo_comp_cct!A12</f>
        <v>demo_comp_cct_10010</v>
      </c>
      <c r="E13" s="23" t="str">
        <f t="shared" ca="1" si="0"/>
        <v/>
      </c>
      <c r="F13" s="21" t="str">
        <f ca="1">IF(E13="TRUE","",VLOOKUP(RANDBETWEEN(1,1041),namelist!$H:$I,2,0) &amp;" "&amp;RANDBETWEEN(1,100))</f>
        <v>Baltzar Von Platens Gata 40</v>
      </c>
      <c r="G13" s="22"/>
      <c r="H13" s="24">
        <f ca="1">IF(E13="TRUE","",VLOOKUP(RANDBETWEEN(1,9724),namelist!$R:$T,2,1))</f>
        <v>74891</v>
      </c>
      <c r="I13" s="21" t="str">
        <f ca="1">_xlfn.IFNA(VLOOKUP(H13,namelist!S:T,2,0),"")</f>
        <v xml:space="preserve">ÖSTERBYBRUK         </v>
      </c>
      <c r="J13" s="27" t="str">
        <f ca="1">_xlfn.IFNA(VLOOKUP(K13,res_countries!B:C,2,0),"")</f>
        <v>base.se</v>
      </c>
      <c r="K13" s="21" t="str">
        <f t="shared" ca="1" si="1"/>
        <v>Sverige</v>
      </c>
      <c r="L13" s="21" t="str">
        <f t="shared" ca="1" si="2"/>
        <v>08-752 11 26</v>
      </c>
      <c r="M13" s="21" t="str">
        <f t="shared" ca="1" si="3"/>
        <v>+46.78669056</v>
      </c>
      <c r="O13" s="22" t="b">
        <f>FALSE()</f>
        <v>0</v>
      </c>
    </row>
    <row r="14" spans="1:17">
      <c r="A14" s="22" t="str">
        <f>"demo_cct_delvryadr_"&amp;_!A13</f>
        <v>demo_cct_delvryadr_10012</v>
      </c>
      <c r="B14" s="32" t="s">
        <v>15105</v>
      </c>
      <c r="C14" s="32"/>
      <c r="D14" s="26" t="str">
        <f>demo_comp_cct!A13</f>
        <v>demo_comp_cct_10011</v>
      </c>
      <c r="E14" s="23" t="str">
        <f t="shared" ca="1" si="0"/>
        <v/>
      </c>
      <c r="F14" s="21" t="str">
        <f ca="1">IF(E14="TRUE","",VLOOKUP(RANDBETWEEN(1,1041),namelist!$H:$I,2,0) &amp;" "&amp;RANDBETWEEN(1,100))</f>
        <v>Skomakargatan 10</v>
      </c>
      <c r="G14" s="22"/>
      <c r="H14" s="24">
        <f ca="1">IF(E14="TRUE","",VLOOKUP(RANDBETWEEN(1,9724),namelist!$R:$T,2,1))</f>
        <v>26878</v>
      </c>
      <c r="I14" s="21" t="str">
        <f ca="1">_xlfn.IFNA(VLOOKUP(H14,namelist!S:T,2,0),"")</f>
        <v xml:space="preserve">KÅGERÖD             </v>
      </c>
      <c r="J14" s="27" t="str">
        <f ca="1">_xlfn.IFNA(VLOOKUP(K14,res_countries!B:C,2,0),"")</f>
        <v>base.se</v>
      </c>
      <c r="K14" s="21" t="str">
        <f t="shared" ca="1" si="1"/>
        <v>Sverige</v>
      </c>
      <c r="L14" s="21" t="str">
        <f t="shared" ca="1" si="2"/>
        <v>08-167 20 99</v>
      </c>
      <c r="M14" s="21" t="str">
        <f t="shared" ca="1" si="3"/>
        <v>+46.74583488</v>
      </c>
      <c r="O14" s="22" t="b">
        <f>FALSE()</f>
        <v>0</v>
      </c>
    </row>
    <row r="15" spans="1:17">
      <c r="A15" s="22" t="str">
        <f>"demo_cct_delvryadr_"&amp;_!A14</f>
        <v>demo_cct_delvryadr_10013</v>
      </c>
      <c r="B15" s="32" t="s">
        <v>15105</v>
      </c>
      <c r="C15" s="32"/>
      <c r="D15" s="26" t="str">
        <f>demo_comp_cct!A14</f>
        <v>demo_comp_cct_10012</v>
      </c>
      <c r="E15" s="23" t="str">
        <f t="shared" ca="1" si="0"/>
        <v/>
      </c>
      <c r="F15" s="21" t="str">
        <f ca="1">IF(E15="TRUE","",VLOOKUP(RANDBETWEEN(1,1041),namelist!$H:$I,2,0) &amp;" "&amp;RANDBETWEEN(1,100))</f>
        <v>Smålandsgatan 11</v>
      </c>
      <c r="G15" s="22"/>
      <c r="H15" s="24">
        <f ca="1">IF(E15="TRUE","",VLOOKUP(RANDBETWEEN(1,9724),namelist!$R:$T,2,1))</f>
        <v>71197</v>
      </c>
      <c r="I15" s="21" t="str">
        <f ca="1">_xlfn.IFNA(VLOOKUP(H15,namelist!S:T,2,0),"")</f>
        <v xml:space="preserve">STORÅ               </v>
      </c>
      <c r="J15" s="27" t="str">
        <f ca="1">_xlfn.IFNA(VLOOKUP(K15,res_countries!B:C,2,0),"")</f>
        <v>base.se</v>
      </c>
      <c r="K15" s="21" t="str">
        <f t="shared" ca="1" si="1"/>
        <v>Sverige</v>
      </c>
      <c r="L15" s="21" t="str">
        <f t="shared" ca="1" si="2"/>
        <v>08-440 68 20</v>
      </c>
      <c r="M15" s="21" t="str">
        <f t="shared" ca="1" si="3"/>
        <v>+46.72281053</v>
      </c>
      <c r="O15" s="22" t="b">
        <f>FALSE()</f>
        <v>0</v>
      </c>
    </row>
    <row r="16" spans="1:17">
      <c r="A16" s="22" t="str">
        <f>"demo_cct_delvryadr_"&amp;_!A15</f>
        <v>demo_cct_delvryadr_10014</v>
      </c>
      <c r="B16" s="32" t="s">
        <v>15105</v>
      </c>
      <c r="C16" s="32"/>
      <c r="D16" s="26" t="str">
        <f>demo_comp_cct!A15</f>
        <v>demo_comp_cct_10013</v>
      </c>
      <c r="E16" s="23" t="str">
        <f t="shared" ca="1" si="0"/>
        <v>TRUE</v>
      </c>
      <c r="F16" s="21" t="str">
        <f ca="1">IF(E16="TRUE","",VLOOKUP(RANDBETWEEN(1,1041),namelist!$H:$I,2,0) &amp;" "&amp;RANDBETWEEN(1,100))</f>
        <v/>
      </c>
      <c r="G16" s="22"/>
      <c r="H16" s="24" t="str">
        <f ca="1">IF(E16="TRUE","",VLOOKUP(RANDBETWEEN(1,9724),namelist!$R:$T,2,1))</f>
        <v/>
      </c>
      <c r="I16" s="21" t="str">
        <f ca="1">_xlfn.IFNA(VLOOKUP(H16,namelist!S:T,2,0),"")</f>
        <v/>
      </c>
      <c r="J16" s="27" t="str">
        <f ca="1">_xlfn.IFNA(VLOOKUP(K16,res_countries!B:C,2,0),"")</f>
        <v/>
      </c>
      <c r="K16" s="21" t="str">
        <f t="shared" ca="1" si="1"/>
        <v/>
      </c>
      <c r="L16" s="21" t="str">
        <f t="shared" ca="1" si="2"/>
        <v/>
      </c>
      <c r="M16" s="21" t="str">
        <f t="shared" ca="1" si="3"/>
        <v/>
      </c>
      <c r="O16" s="22" t="b">
        <f>FALSE()</f>
        <v>0</v>
      </c>
    </row>
    <row r="17" spans="1:15">
      <c r="A17" s="22" t="str">
        <f>"demo_cct_delvryadr_"&amp;_!A16</f>
        <v>demo_cct_delvryadr_10015</v>
      </c>
      <c r="B17" s="32" t="s">
        <v>15105</v>
      </c>
      <c r="C17" s="32"/>
      <c r="D17" s="26" t="str">
        <f>demo_comp_cct!A16</f>
        <v>demo_comp_cct_10014</v>
      </c>
      <c r="E17" s="23" t="str">
        <f t="shared" ca="1" si="0"/>
        <v>TRUE</v>
      </c>
      <c r="F17" s="21" t="str">
        <f ca="1">IF(E17="TRUE","",VLOOKUP(RANDBETWEEN(1,1041),namelist!$H:$I,2,0) &amp;" "&amp;RANDBETWEEN(1,100))</f>
        <v/>
      </c>
      <c r="G17" s="22"/>
      <c r="H17" s="24" t="str">
        <f ca="1">IF(E17="TRUE","",VLOOKUP(RANDBETWEEN(1,9724),namelist!$R:$T,2,1))</f>
        <v/>
      </c>
      <c r="I17" s="21" t="str">
        <f ca="1">_xlfn.IFNA(VLOOKUP(H17,namelist!S:T,2,0),"")</f>
        <v/>
      </c>
      <c r="J17" s="27" t="str">
        <f ca="1">_xlfn.IFNA(VLOOKUP(K17,res_countries!B:C,2,0),"")</f>
        <v/>
      </c>
      <c r="K17" s="21" t="str">
        <f t="shared" ca="1" si="1"/>
        <v/>
      </c>
      <c r="L17" s="21" t="str">
        <f t="shared" ca="1" si="2"/>
        <v/>
      </c>
      <c r="M17" s="21" t="str">
        <f t="shared" ca="1" si="3"/>
        <v/>
      </c>
      <c r="O17" s="22" t="b">
        <f>FALSE()</f>
        <v>0</v>
      </c>
    </row>
    <row r="18" spans="1:15">
      <c r="A18" s="22" t="str">
        <f>"demo_cct_delvryadr_"&amp;_!A17</f>
        <v>demo_cct_delvryadr_10016</v>
      </c>
      <c r="B18" s="32" t="s">
        <v>15105</v>
      </c>
      <c r="C18" s="32"/>
      <c r="D18" s="26" t="str">
        <f>demo_comp_cct!A17</f>
        <v>demo_comp_cct_10015</v>
      </c>
      <c r="E18" s="23" t="str">
        <f t="shared" ca="1" si="0"/>
        <v>TRUE</v>
      </c>
      <c r="F18" s="21" t="str">
        <f ca="1">IF(E18="TRUE","",VLOOKUP(RANDBETWEEN(1,1041),namelist!$H:$I,2,0) &amp;" "&amp;RANDBETWEEN(1,100))</f>
        <v/>
      </c>
      <c r="G18" s="22"/>
      <c r="H18" s="24" t="str">
        <f ca="1">IF(E18="TRUE","",VLOOKUP(RANDBETWEEN(1,9724),namelist!$R:$T,2,1))</f>
        <v/>
      </c>
      <c r="I18" s="21" t="str">
        <f ca="1">_xlfn.IFNA(VLOOKUP(H18,namelist!S:T,2,0),"")</f>
        <v/>
      </c>
      <c r="J18" s="27" t="str">
        <f ca="1">_xlfn.IFNA(VLOOKUP(K18,res_countries!B:C,2,0),"")</f>
        <v/>
      </c>
      <c r="K18" s="21" t="str">
        <f t="shared" ca="1" si="1"/>
        <v/>
      </c>
      <c r="L18" s="21" t="str">
        <f t="shared" ca="1" si="2"/>
        <v/>
      </c>
      <c r="M18" s="21" t="str">
        <f t="shared" ca="1" si="3"/>
        <v/>
      </c>
      <c r="O18" s="22" t="b">
        <f>FALSE()</f>
        <v>0</v>
      </c>
    </row>
    <row r="19" spans="1:15">
      <c r="A19" s="22" t="str">
        <f>"demo_cct_delvryadr_"&amp;_!A18</f>
        <v>demo_cct_delvryadr_10017</v>
      </c>
      <c r="B19" s="32" t="s">
        <v>15105</v>
      </c>
      <c r="C19" s="32"/>
      <c r="D19" s="26" t="str">
        <f>demo_comp_cct!A18</f>
        <v>demo_comp_cct_10016</v>
      </c>
      <c r="E19" s="23" t="str">
        <f t="shared" ca="1" si="0"/>
        <v/>
      </c>
      <c r="F19" s="21" t="str">
        <f ca="1">IF(E19="TRUE","",VLOOKUP(RANDBETWEEN(1,1041),namelist!$H:$I,2,0) &amp;" "&amp;RANDBETWEEN(1,100))</f>
        <v>Bellevuevägen 21</v>
      </c>
      <c r="G19" s="22"/>
      <c r="H19" s="24">
        <f ca="1">IF(E19="TRUE","",VLOOKUP(RANDBETWEEN(1,9724),namelist!$R:$T,2,1))</f>
        <v>13972</v>
      </c>
      <c r="I19" s="21" t="str">
        <f ca="1">_xlfn.IFNA(VLOOKUP(H19,namelist!S:T,2,0),"")</f>
        <v xml:space="preserve">DJURHAMN            </v>
      </c>
      <c r="J19" s="27" t="str">
        <f ca="1">_xlfn.IFNA(VLOOKUP(K19,res_countries!B:C,2,0),"")</f>
        <v>base.se</v>
      </c>
      <c r="K19" s="21" t="str">
        <f t="shared" ca="1" si="1"/>
        <v>Sverige</v>
      </c>
      <c r="L19" s="21" t="str">
        <f t="shared" ca="1" si="2"/>
        <v>08-870 01 66</v>
      </c>
      <c r="M19" s="21" t="str">
        <f t="shared" ca="1" si="3"/>
        <v>+46.79310346</v>
      </c>
      <c r="O19" s="22" t="b">
        <f>FALSE()</f>
        <v>0</v>
      </c>
    </row>
    <row r="20" spans="1:15">
      <c r="A20" s="22" t="str">
        <f>"demo_cct_delvryadr_"&amp;_!A19</f>
        <v>demo_cct_delvryadr_10018</v>
      </c>
      <c r="B20" s="32" t="s">
        <v>15105</v>
      </c>
      <c r="C20" s="32"/>
      <c r="D20" s="26" t="str">
        <f>demo_comp_cct!A19</f>
        <v>demo_comp_cct_10017</v>
      </c>
      <c r="E20" s="23" t="str">
        <f t="shared" ca="1" si="0"/>
        <v/>
      </c>
      <c r="F20" s="21" t="str">
        <f ca="1">IF(E20="TRUE","",VLOOKUP(RANDBETWEEN(1,1041),namelist!$H:$I,2,0) &amp;" "&amp;RANDBETWEEN(1,100))</f>
        <v>Samaritgränd 41</v>
      </c>
      <c r="G20" s="22"/>
      <c r="H20" s="24">
        <f ca="1">IF(E20="TRUE","",VLOOKUP(RANDBETWEEN(1,9724),namelist!$R:$T,2,1))</f>
        <v>97432</v>
      </c>
      <c r="I20" s="21" t="str">
        <f ca="1">_xlfn.IFNA(VLOOKUP(H20,namelist!S:T,2,0),"")</f>
        <v xml:space="preserve">LULEÅ               </v>
      </c>
      <c r="J20" s="27" t="str">
        <f ca="1">_xlfn.IFNA(VLOOKUP(K20,res_countries!B:C,2,0),"")</f>
        <v>base.se</v>
      </c>
      <c r="K20" s="21" t="str">
        <f t="shared" ca="1" si="1"/>
        <v>Sverige</v>
      </c>
      <c r="L20" s="21" t="str">
        <f t="shared" ca="1" si="2"/>
        <v>08-497 28 76</v>
      </c>
      <c r="M20" s="21" t="str">
        <f t="shared" ca="1" si="3"/>
        <v>+46.73949620</v>
      </c>
      <c r="O20" s="22" t="b">
        <f>FALSE()</f>
        <v>0</v>
      </c>
    </row>
    <row r="21" spans="1:15">
      <c r="A21" s="22" t="str">
        <f>"demo_cct_delvryadr_"&amp;_!A20</f>
        <v>demo_cct_delvryadr_10019</v>
      </c>
      <c r="B21" s="32" t="s">
        <v>15105</v>
      </c>
      <c r="C21" s="32"/>
      <c r="D21" s="30" t="str">
        <f>"demo_parent_"&amp;_!A3</f>
        <v>demo_parent_10002</v>
      </c>
      <c r="E21" s="23" t="str">
        <f t="shared" ca="1" si="0"/>
        <v/>
      </c>
      <c r="F21" s="21" t="str">
        <f ca="1">IF(E21="TRUE","",VLOOKUP(RANDBETWEEN(1,1041),namelist!$H:$I,2,0) &amp;" "&amp;RANDBETWEEN(1,100))</f>
        <v>Nimrodsgatan 25</v>
      </c>
      <c r="G21" s="22"/>
      <c r="H21" s="24">
        <f ca="1">IF(E21="TRUE","",VLOOKUP(RANDBETWEEN(1,9724),namelist!$R:$T,2,1))</f>
        <v>14156</v>
      </c>
      <c r="I21" s="21" t="str">
        <f ca="1">_xlfn.IFNA(VLOOKUP(H21,namelist!S:T,2,0),"")</f>
        <v xml:space="preserve">HUDDINGE            </v>
      </c>
      <c r="J21" s="27" t="str">
        <f ca="1">_xlfn.IFNA(VLOOKUP(K21,res_countries!B:C,2,0),"")</f>
        <v>base.se</v>
      </c>
      <c r="K21" s="21" t="str">
        <f t="shared" ca="1" si="1"/>
        <v>Sverige</v>
      </c>
      <c r="L21" s="21" t="str">
        <f t="shared" ca="1" si="2"/>
        <v>08-257 87 64</v>
      </c>
      <c r="M21" s="21" t="str">
        <f t="shared" ca="1" si="3"/>
        <v>+46.71062258</v>
      </c>
      <c r="O21" s="22" t="b">
        <f>FALSE()</f>
        <v>0</v>
      </c>
    </row>
    <row r="22" spans="1:15">
      <c r="A22" s="22" t="str">
        <f>"demo_cct_delvryadr_"&amp;_!A21</f>
        <v>demo_cct_delvryadr_10020</v>
      </c>
      <c r="B22" s="32" t="s">
        <v>15105</v>
      </c>
      <c r="C22" s="32"/>
      <c r="D22" s="30" t="str">
        <f>"demo_parent_"&amp;_!A4</f>
        <v>demo_parent_10003</v>
      </c>
      <c r="E22" s="23" t="str">
        <f t="shared" ca="1" si="0"/>
        <v>TRUE</v>
      </c>
      <c r="F22" s="21" t="str">
        <f ca="1">IF(E22="TRUE","",VLOOKUP(RANDBETWEEN(1,1041),namelist!$H:$I,2,0) &amp;" "&amp;RANDBETWEEN(1,100))</f>
        <v/>
      </c>
      <c r="G22" s="22"/>
      <c r="H22" s="24" t="str">
        <f ca="1">IF(E22="TRUE","",VLOOKUP(RANDBETWEEN(1,9724),namelist!$R:$T,2,1))</f>
        <v/>
      </c>
      <c r="I22" s="21" t="str">
        <f ca="1">_xlfn.IFNA(VLOOKUP(H22,namelist!S:T,2,0),"")</f>
        <v/>
      </c>
      <c r="J22" s="27" t="str">
        <f ca="1">_xlfn.IFNA(VLOOKUP(K22,res_countries!B:C,2,0),"")</f>
        <v/>
      </c>
      <c r="K22" s="21" t="str">
        <f t="shared" ca="1" si="1"/>
        <v/>
      </c>
      <c r="L22" s="21" t="str">
        <f t="shared" ca="1" si="2"/>
        <v/>
      </c>
      <c r="M22" s="21" t="str">
        <f t="shared" ca="1" si="3"/>
        <v/>
      </c>
      <c r="O22" s="22" t="b">
        <f>FALSE()</f>
        <v>0</v>
      </c>
    </row>
    <row r="23" spans="1:15">
      <c r="A23" s="22" t="str">
        <f>"demo_cct_delvryadr_"&amp;_!A22</f>
        <v>demo_cct_delvryadr_10021</v>
      </c>
      <c r="B23" s="32" t="s">
        <v>15105</v>
      </c>
      <c r="C23" s="32"/>
      <c r="D23" s="30" t="str">
        <f>"demo_parent_"&amp;_!A5</f>
        <v>demo_parent_10004</v>
      </c>
      <c r="E23" s="23" t="str">
        <f t="shared" ca="1" si="0"/>
        <v/>
      </c>
      <c r="F23" s="21" t="str">
        <f ca="1">IF(E23="TRUE","",VLOOKUP(RANDBETWEEN(1,1041),namelist!$H:$I,2,0) &amp;" "&amp;RANDBETWEEN(1,100))</f>
        <v>Skeppargränd 45</v>
      </c>
      <c r="G23" s="22"/>
      <c r="H23" s="24">
        <f ca="1">IF(E23="TRUE","",VLOOKUP(RANDBETWEEN(1,9724),namelist!$R:$T,2,1))</f>
        <v>63512</v>
      </c>
      <c r="I23" s="21" t="str">
        <f ca="1">_xlfn.IFNA(VLOOKUP(H23,namelist!S:T,2,0),"")</f>
        <v xml:space="preserve">ESKILSTUNA          </v>
      </c>
      <c r="J23" s="27" t="str">
        <f ca="1">_xlfn.IFNA(VLOOKUP(K23,res_countries!B:C,2,0),"")</f>
        <v>base.se</v>
      </c>
      <c r="K23" s="21" t="str">
        <f t="shared" ca="1" si="1"/>
        <v>Sverige</v>
      </c>
      <c r="L23" s="21" t="str">
        <f t="shared" ca="1" si="2"/>
        <v>08-714 08 14</v>
      </c>
      <c r="M23" s="21" t="str">
        <f t="shared" ca="1" si="3"/>
        <v>+46.79717397</v>
      </c>
      <c r="O23" s="22" t="b">
        <f>FALSE()</f>
        <v>0</v>
      </c>
    </row>
    <row r="24" spans="1:15">
      <c r="A24" s="22" t="str">
        <f>"demo_cct_delvryadr_"&amp;_!A23</f>
        <v>demo_cct_delvryadr_10022</v>
      </c>
      <c r="B24" s="32" t="s">
        <v>15105</v>
      </c>
      <c r="C24" s="32"/>
      <c r="D24" s="30" t="str">
        <f>"demo_parent_"&amp;_!A6</f>
        <v>demo_parent_10005</v>
      </c>
      <c r="E24" s="23" t="str">
        <f t="shared" ca="1" si="0"/>
        <v>TRUE</v>
      </c>
      <c r="F24" s="21" t="str">
        <f ca="1">IF(E24="TRUE","",VLOOKUP(RANDBETWEEN(1,1041),namelist!$H:$I,2,0) &amp;" "&amp;RANDBETWEEN(1,100))</f>
        <v/>
      </c>
      <c r="G24" s="22"/>
      <c r="H24" s="24" t="str">
        <f ca="1">IF(E24="TRUE","",VLOOKUP(RANDBETWEEN(1,9724),namelist!$R:$T,2,1))</f>
        <v/>
      </c>
      <c r="I24" s="21" t="str">
        <f ca="1">_xlfn.IFNA(VLOOKUP(H24,namelist!S:T,2,0),"")</f>
        <v/>
      </c>
      <c r="J24" s="27" t="str">
        <f ca="1">_xlfn.IFNA(VLOOKUP(K24,res_countries!B:C,2,0),"")</f>
        <v/>
      </c>
      <c r="K24" s="21" t="str">
        <f t="shared" ca="1" si="1"/>
        <v/>
      </c>
      <c r="L24" s="21" t="str">
        <f t="shared" ca="1" si="2"/>
        <v/>
      </c>
      <c r="M24" s="21" t="str">
        <f t="shared" ca="1" si="3"/>
        <v/>
      </c>
      <c r="O24" s="22" t="b">
        <f>FALSE()</f>
        <v>0</v>
      </c>
    </row>
    <row r="25" spans="1:15">
      <c r="A25" s="22" t="str">
        <f>"demo_cct_delvryadr_"&amp;_!A24</f>
        <v>demo_cct_delvryadr_10023</v>
      </c>
      <c r="B25" s="32" t="s">
        <v>15105</v>
      </c>
      <c r="C25" s="32"/>
      <c r="D25" s="30" t="str">
        <f>"demo_parent_"&amp;_!A7</f>
        <v>demo_parent_10006</v>
      </c>
      <c r="E25" s="23" t="str">
        <f t="shared" ca="1" si="0"/>
        <v>TRUE</v>
      </c>
      <c r="F25" s="21" t="str">
        <f ca="1">IF(E25="TRUE","",VLOOKUP(RANDBETWEEN(1,1041),namelist!$H:$I,2,0) &amp;" "&amp;RANDBETWEEN(1,100))</f>
        <v/>
      </c>
      <c r="G25" s="22"/>
      <c r="H25" s="24" t="str">
        <f ca="1">IF(E25="TRUE","",VLOOKUP(RANDBETWEEN(1,9724),namelist!$R:$T,2,1))</f>
        <v/>
      </c>
      <c r="I25" s="21" t="str">
        <f ca="1">_xlfn.IFNA(VLOOKUP(H25,namelist!S:T,2,0),"")</f>
        <v/>
      </c>
      <c r="J25" s="27" t="str">
        <f ca="1">_xlfn.IFNA(VLOOKUP(K25,res_countries!B:C,2,0),"")</f>
        <v/>
      </c>
      <c r="K25" s="21" t="str">
        <f t="shared" ca="1" si="1"/>
        <v/>
      </c>
      <c r="L25" s="21" t="str">
        <f t="shared" ca="1" si="2"/>
        <v/>
      </c>
      <c r="M25" s="21" t="str">
        <f t="shared" ca="1" si="3"/>
        <v/>
      </c>
      <c r="O25" s="22" t="b">
        <f>FALSE()</f>
        <v>0</v>
      </c>
    </row>
    <row r="26" spans="1:15">
      <c r="A26" s="22" t="str">
        <f>"demo_cct_delvryadr_"&amp;_!A25</f>
        <v>demo_cct_delvryadr_10024</v>
      </c>
      <c r="B26" s="32" t="s">
        <v>15105</v>
      </c>
      <c r="C26" s="32"/>
      <c r="D26" s="30" t="str">
        <f>"demo_parent_"&amp;_!A8</f>
        <v>demo_parent_10007</v>
      </c>
      <c r="E26" s="23" t="str">
        <f t="shared" ca="1" si="0"/>
        <v>TRUE</v>
      </c>
      <c r="F26" s="21" t="str">
        <f ca="1">IF(E26="TRUE","",VLOOKUP(RANDBETWEEN(1,1041),namelist!$H:$I,2,0) &amp;" "&amp;RANDBETWEEN(1,100))</f>
        <v/>
      </c>
      <c r="G26" s="22"/>
      <c r="H26" s="24" t="str">
        <f ca="1">IF(E26="TRUE","",VLOOKUP(RANDBETWEEN(1,9724),namelist!$R:$T,2,1))</f>
        <v/>
      </c>
      <c r="I26" s="21" t="str">
        <f ca="1">_xlfn.IFNA(VLOOKUP(H26,namelist!S:T,2,0),"")</f>
        <v/>
      </c>
      <c r="J26" s="27" t="str">
        <f ca="1">_xlfn.IFNA(VLOOKUP(K26,res_countries!B:C,2,0),"")</f>
        <v/>
      </c>
      <c r="K26" s="21" t="str">
        <f t="shared" ca="1" si="1"/>
        <v/>
      </c>
      <c r="L26" s="21" t="str">
        <f t="shared" ca="1" si="2"/>
        <v/>
      </c>
      <c r="M26" s="21" t="str">
        <f t="shared" ca="1" si="3"/>
        <v/>
      </c>
      <c r="O26" s="22" t="b">
        <f>FALSE()</f>
        <v>0</v>
      </c>
    </row>
    <row r="27" spans="1:15">
      <c r="A27" s="22" t="str">
        <f>"demo_cct_delvryadr_"&amp;_!A26</f>
        <v>demo_cct_delvryadr_10025</v>
      </c>
      <c r="B27" s="32" t="s">
        <v>15105</v>
      </c>
      <c r="C27" s="32"/>
      <c r="D27" s="30" t="str">
        <f>"demo_parent_"&amp;_!A9</f>
        <v>demo_parent_10008</v>
      </c>
      <c r="E27" s="23" t="str">
        <f t="shared" ca="1" si="0"/>
        <v/>
      </c>
      <c r="F27" s="21" t="str">
        <f ca="1">IF(E27="TRUE","",VLOOKUP(RANDBETWEEN(1,1041),namelist!$H:$I,2,0) &amp;" "&amp;RANDBETWEEN(1,100))</f>
        <v>Sätertäppan 89</v>
      </c>
      <c r="G27" s="22"/>
      <c r="H27" s="24">
        <f ca="1">IF(E27="TRUE","",VLOOKUP(RANDBETWEEN(1,9724),namelist!$R:$T,2,1))</f>
        <v>41455</v>
      </c>
      <c r="I27" s="21" t="str">
        <f ca="1">_xlfn.IFNA(VLOOKUP(H27,namelist!S:T,2,0),"")</f>
        <v xml:space="preserve">GÖTEBORG            </v>
      </c>
      <c r="J27" s="27" t="str">
        <f ca="1">_xlfn.IFNA(VLOOKUP(K27,res_countries!B:C,2,0),"")</f>
        <v>base.se</v>
      </c>
      <c r="K27" s="21" t="str">
        <f t="shared" ca="1" si="1"/>
        <v>Sverige</v>
      </c>
      <c r="L27" s="21" t="str">
        <f t="shared" ca="1" si="2"/>
        <v>08-908 55 58</v>
      </c>
      <c r="M27" s="21" t="str">
        <f t="shared" ca="1" si="3"/>
        <v>+46.79658019</v>
      </c>
      <c r="O27" s="22" t="b">
        <f>FALSE()</f>
        <v>0</v>
      </c>
    </row>
    <row r="28" spans="1:15">
      <c r="A28" s="22" t="str">
        <f>"demo_cct_delvryadr_"&amp;_!A27</f>
        <v>demo_cct_delvryadr_10026</v>
      </c>
      <c r="B28" s="32" t="s">
        <v>15105</v>
      </c>
      <c r="C28" s="32"/>
      <c r="D28" s="30" t="str">
        <f>"demo_parent_"&amp;_!A10</f>
        <v>demo_parent_10009</v>
      </c>
      <c r="E28" s="23" t="str">
        <f t="shared" ca="1" si="0"/>
        <v/>
      </c>
      <c r="F28" s="21" t="str">
        <f ca="1">IF(E28="TRUE","",VLOOKUP(RANDBETWEEN(1,1041),namelist!$H:$I,2,0) &amp;" "&amp;RANDBETWEEN(1,100))</f>
        <v>Falugatan 50</v>
      </c>
      <c r="G28" s="22"/>
      <c r="H28" s="24">
        <f ca="1">IF(E28="TRUE","",VLOOKUP(RANDBETWEEN(1,9724),namelist!$R:$T,2,1))</f>
        <v>18736</v>
      </c>
      <c r="I28" s="21" t="str">
        <f ca="1">_xlfn.IFNA(VLOOKUP(H28,namelist!S:T,2,0),"")</f>
        <v xml:space="preserve">TÄBY                </v>
      </c>
      <c r="J28" s="27" t="str">
        <f ca="1">_xlfn.IFNA(VLOOKUP(K28,res_countries!B:C,2,0),"")</f>
        <v>base.se</v>
      </c>
      <c r="K28" s="21" t="str">
        <f t="shared" ca="1" si="1"/>
        <v>Sverige</v>
      </c>
      <c r="L28" s="21" t="str">
        <f t="shared" ca="1" si="2"/>
        <v>08-250 84 21</v>
      </c>
      <c r="M28" s="21" t="str">
        <f t="shared" ca="1" si="3"/>
        <v>+46.74371467</v>
      </c>
      <c r="O28" s="22" t="b">
        <f>FALSE()</f>
        <v>0</v>
      </c>
    </row>
    <row r="29" spans="1:15">
      <c r="A29" s="22" t="str">
        <f>"demo_cct_delvryadr_"&amp;_!A28</f>
        <v>demo_cct_delvryadr_10027</v>
      </c>
      <c r="B29" s="32" t="s">
        <v>15105</v>
      </c>
      <c r="C29" s="32"/>
      <c r="D29" s="30" t="str">
        <f>"demo_parent_"&amp;_!A11</f>
        <v>demo_parent_10010</v>
      </c>
      <c r="E29" s="23" t="str">
        <f t="shared" ca="1" si="0"/>
        <v>TRUE</v>
      </c>
      <c r="F29" s="21" t="str">
        <f ca="1">IF(E29="TRUE","",VLOOKUP(RANDBETWEEN(1,1041),namelist!$H:$I,2,0) &amp;" "&amp;RANDBETWEEN(1,100))</f>
        <v/>
      </c>
      <c r="G29" s="22"/>
      <c r="H29" s="24" t="str">
        <f ca="1">IF(E29="TRUE","",VLOOKUP(RANDBETWEEN(1,9724),namelist!$R:$T,2,1))</f>
        <v/>
      </c>
      <c r="I29" s="21" t="str">
        <f ca="1">_xlfn.IFNA(VLOOKUP(H29,namelist!S:T,2,0),"")</f>
        <v/>
      </c>
      <c r="J29" s="27" t="str">
        <f ca="1">_xlfn.IFNA(VLOOKUP(K29,res_countries!B:C,2,0),"")</f>
        <v/>
      </c>
      <c r="K29" s="21" t="str">
        <f t="shared" ca="1" si="1"/>
        <v/>
      </c>
      <c r="L29" s="21" t="str">
        <f t="shared" ca="1" si="2"/>
        <v/>
      </c>
      <c r="M29" s="21" t="str">
        <f t="shared" ca="1" si="3"/>
        <v/>
      </c>
      <c r="O29" s="22" t="b">
        <f>FALSE()</f>
        <v>0</v>
      </c>
    </row>
    <row r="30" spans="1:15">
      <c r="A30" s="22" t="str">
        <f>"demo_cct_delvryadr_"&amp;_!A29</f>
        <v>demo_cct_delvryadr_10028</v>
      </c>
      <c r="B30" s="32" t="s">
        <v>15105</v>
      </c>
      <c r="C30" s="32"/>
      <c r="D30" s="30" t="str">
        <f>"demo_parent_"&amp;_!A12</f>
        <v>demo_parent_10011</v>
      </c>
      <c r="E30" s="23" t="str">
        <f t="shared" ca="1" si="0"/>
        <v/>
      </c>
      <c r="F30" s="21" t="str">
        <f ca="1">IF(E30="TRUE","",VLOOKUP(RANDBETWEEN(1,1041),namelist!$H:$I,2,0) &amp;" "&amp;RANDBETWEEN(1,100))</f>
        <v>Hedbornsstigen 44</v>
      </c>
      <c r="G30" s="22"/>
      <c r="H30" s="24">
        <f ca="1">IF(E30="TRUE","",VLOOKUP(RANDBETWEEN(1,9724),namelist!$R:$T,2,1))</f>
        <v>78474</v>
      </c>
      <c r="I30" s="21" t="str">
        <f ca="1">_xlfn.IFNA(VLOOKUP(H30,namelist!S:T,2,0),"")</f>
        <v xml:space="preserve">BORLÄNGE            </v>
      </c>
      <c r="J30" s="27" t="str">
        <f ca="1">_xlfn.IFNA(VLOOKUP(K30,res_countries!B:C,2,0),"")</f>
        <v>base.se</v>
      </c>
      <c r="K30" s="21" t="str">
        <f t="shared" ca="1" si="1"/>
        <v>Sverige</v>
      </c>
      <c r="L30" s="21" t="str">
        <f t="shared" ca="1" si="2"/>
        <v>08-157 78 33</v>
      </c>
      <c r="M30" s="21" t="str">
        <f t="shared" ca="1" si="3"/>
        <v>+46.74741982</v>
      </c>
      <c r="O30" s="22" t="b">
        <f>FALSE()</f>
        <v>0</v>
      </c>
    </row>
    <row r="31" spans="1:15">
      <c r="A31" s="22" t="str">
        <f>"demo_cct_delvryadr_"&amp;_!A30</f>
        <v>demo_cct_delvryadr_10029</v>
      </c>
      <c r="B31" s="32" t="s">
        <v>15105</v>
      </c>
      <c r="C31" s="32"/>
      <c r="D31" s="30" t="str">
        <f>"demo_parent_"&amp;_!A13</f>
        <v>demo_parent_10012</v>
      </c>
      <c r="E31" s="23" t="str">
        <f t="shared" ca="1" si="0"/>
        <v/>
      </c>
      <c r="F31" s="21" t="str">
        <f ca="1">IF(E31="TRUE","",VLOOKUP(RANDBETWEEN(1,1041),namelist!$H:$I,2,0) &amp;" "&amp;RANDBETWEEN(1,100))</f>
        <v>Kallskärsgatan 96</v>
      </c>
      <c r="G31" s="22"/>
      <c r="H31" s="24">
        <f ca="1">IF(E31="TRUE","",VLOOKUP(RANDBETWEEN(1,9724),namelist!$R:$T,2,1))</f>
        <v>81154</v>
      </c>
      <c r="I31" s="21" t="str">
        <f ca="1">_xlfn.IFNA(VLOOKUP(H31,namelist!S:T,2,0),"")</f>
        <v xml:space="preserve">SANDVIKEN           </v>
      </c>
      <c r="J31" s="27" t="str">
        <f ca="1">_xlfn.IFNA(VLOOKUP(K31,res_countries!B:C,2,0),"")</f>
        <v>base.se</v>
      </c>
      <c r="K31" s="21" t="str">
        <f t="shared" ca="1" si="1"/>
        <v>Sverige</v>
      </c>
      <c r="L31" s="21" t="str">
        <f t="shared" ca="1" si="2"/>
        <v>08-330 11 55</v>
      </c>
      <c r="M31" s="21" t="str">
        <f t="shared" ca="1" si="3"/>
        <v>+46.74119734</v>
      </c>
      <c r="O31" s="22" t="b">
        <f>FALSE()</f>
        <v>0</v>
      </c>
    </row>
    <row r="32" spans="1:15">
      <c r="A32" s="22" t="str">
        <f>"demo_cct_delvryadr_"&amp;_!A31</f>
        <v>demo_cct_delvryadr_10030</v>
      </c>
      <c r="B32" s="32" t="s">
        <v>15105</v>
      </c>
      <c r="C32" s="32"/>
      <c r="D32" s="30" t="str">
        <f>"demo_parent_"&amp;_!A14</f>
        <v>demo_parent_10013</v>
      </c>
      <c r="E32" s="23" t="str">
        <f t="shared" ca="1" si="0"/>
        <v>TRUE</v>
      </c>
      <c r="F32" s="21" t="str">
        <f ca="1">IF(E32="TRUE","",VLOOKUP(RANDBETWEEN(1,1041),namelist!$H:$I,2,0) &amp;" "&amp;RANDBETWEEN(1,100))</f>
        <v/>
      </c>
      <c r="G32" s="22"/>
      <c r="H32" s="24" t="str">
        <f ca="1">IF(E32="TRUE","",VLOOKUP(RANDBETWEEN(1,9724),namelist!$R:$T,2,1))</f>
        <v/>
      </c>
      <c r="I32" s="21" t="str">
        <f ca="1">_xlfn.IFNA(VLOOKUP(H32,namelist!S:T,2,0),"")</f>
        <v/>
      </c>
      <c r="J32" s="27" t="str">
        <f ca="1">_xlfn.IFNA(VLOOKUP(K32,res_countries!B:C,2,0),"")</f>
        <v/>
      </c>
      <c r="K32" s="21" t="str">
        <f t="shared" ca="1" si="1"/>
        <v/>
      </c>
      <c r="L32" s="21" t="str">
        <f t="shared" ca="1" si="2"/>
        <v/>
      </c>
      <c r="M32" s="21" t="str">
        <f t="shared" ca="1" si="3"/>
        <v/>
      </c>
      <c r="O32" s="22" t="b">
        <f>FALSE()</f>
        <v>0</v>
      </c>
    </row>
    <row r="33" spans="1:15">
      <c r="A33" s="22" t="str">
        <f>"demo_cct_delvryadr_"&amp;_!A32</f>
        <v>demo_cct_delvryadr_10031</v>
      </c>
      <c r="B33" s="32" t="s">
        <v>15105</v>
      </c>
      <c r="C33" s="32"/>
      <c r="D33" s="30" t="str">
        <f>"demo_parent_"&amp;_!A15</f>
        <v>demo_parent_10014</v>
      </c>
      <c r="E33" s="23" t="str">
        <f t="shared" ca="1" si="0"/>
        <v>TRUE</v>
      </c>
      <c r="F33" s="21" t="str">
        <f ca="1">IF(E33="TRUE","",VLOOKUP(RANDBETWEEN(1,1041),namelist!$H:$I,2,0) &amp;" "&amp;RANDBETWEEN(1,100))</f>
        <v/>
      </c>
      <c r="G33" s="22"/>
      <c r="H33" s="24" t="str">
        <f ca="1">IF(E33="TRUE","",VLOOKUP(RANDBETWEEN(1,9724),namelist!$R:$T,2,1))</f>
        <v/>
      </c>
      <c r="I33" s="21" t="str">
        <f ca="1">_xlfn.IFNA(VLOOKUP(H33,namelist!S:T,2,0),"")</f>
        <v/>
      </c>
      <c r="J33" s="27" t="str">
        <f ca="1">_xlfn.IFNA(VLOOKUP(K33,res_countries!B:C,2,0),"")</f>
        <v/>
      </c>
      <c r="K33" s="21" t="str">
        <f t="shared" ca="1" si="1"/>
        <v/>
      </c>
      <c r="L33" s="21" t="str">
        <f t="shared" ca="1" si="2"/>
        <v/>
      </c>
      <c r="M33" s="21" t="str">
        <f t="shared" ca="1" si="3"/>
        <v/>
      </c>
      <c r="O33" s="22" t="b">
        <f>FALSE()</f>
        <v>0</v>
      </c>
    </row>
    <row r="34" spans="1:15">
      <c r="A34" s="22" t="str">
        <f>"demo_cct_delvryadr_"&amp;_!A33</f>
        <v>demo_cct_delvryadr_10032</v>
      </c>
      <c r="B34" s="32" t="s">
        <v>15105</v>
      </c>
      <c r="C34" s="32"/>
      <c r="D34" s="30" t="str">
        <f>"demo_parent_"&amp;_!A16</f>
        <v>demo_parent_10015</v>
      </c>
      <c r="E34" s="23" t="str">
        <f t="shared" ca="1" si="0"/>
        <v/>
      </c>
      <c r="F34" s="21" t="str">
        <f ca="1">IF(E34="TRUE","",VLOOKUP(RANDBETWEEN(1,1041),namelist!$H:$I,2,0) &amp;" "&amp;RANDBETWEEN(1,100))</f>
        <v>Elersvägen 81</v>
      </c>
      <c r="G34" s="22"/>
      <c r="H34" s="24">
        <f ca="1">IF(E34="TRUE","",VLOOKUP(RANDBETWEEN(1,9724),namelist!$R:$T,2,1))</f>
        <v>41121</v>
      </c>
      <c r="I34" s="21" t="str">
        <f ca="1">_xlfn.IFNA(VLOOKUP(H34,namelist!S:T,2,0),"")</f>
        <v xml:space="preserve">GÖTEBORG            </v>
      </c>
      <c r="J34" s="27" t="str">
        <f ca="1">_xlfn.IFNA(VLOOKUP(K34,res_countries!B:C,2,0),"")</f>
        <v>base.se</v>
      </c>
      <c r="K34" s="21" t="str">
        <f t="shared" ca="1" si="1"/>
        <v>Sverige</v>
      </c>
      <c r="L34" s="21" t="str">
        <f t="shared" ca="1" si="2"/>
        <v>08-403 39 24</v>
      </c>
      <c r="M34" s="21" t="str">
        <f t="shared" ca="1" si="3"/>
        <v>+46.79927752</v>
      </c>
      <c r="O34" s="22" t="b">
        <f>FALSE()</f>
        <v>0</v>
      </c>
    </row>
    <row r="35" spans="1:15">
      <c r="A35" s="22" t="str">
        <f>"demo_cct_delvryadr_"&amp;_!A34</f>
        <v>demo_cct_delvryadr_10033</v>
      </c>
      <c r="B35" s="32" t="s">
        <v>15105</v>
      </c>
      <c r="C35" s="32"/>
      <c r="D35" s="30" t="str">
        <f>"demo_parent_"&amp;_!A17</f>
        <v>demo_parent_10016</v>
      </c>
      <c r="E35" s="23" t="str">
        <f t="shared" ca="1" si="0"/>
        <v>TRUE</v>
      </c>
      <c r="F35" s="21" t="str">
        <f ca="1">IF(E35="TRUE","",VLOOKUP(RANDBETWEEN(1,1041),namelist!$H:$I,2,0) &amp;" "&amp;RANDBETWEEN(1,100))</f>
        <v/>
      </c>
      <c r="G35" s="22"/>
      <c r="H35" s="24" t="str">
        <f ca="1">IF(E35="TRUE","",VLOOKUP(RANDBETWEEN(1,9724),namelist!$R:$T,2,1))</f>
        <v/>
      </c>
      <c r="I35" s="21" t="str">
        <f ca="1">_xlfn.IFNA(VLOOKUP(H35,namelist!S:T,2,0),"")</f>
        <v/>
      </c>
      <c r="J35" s="27" t="str">
        <f ca="1">_xlfn.IFNA(VLOOKUP(K35,res_countries!B:C,2,0),"")</f>
        <v/>
      </c>
      <c r="K35" s="21" t="str">
        <f t="shared" ca="1" si="1"/>
        <v/>
      </c>
      <c r="L35" s="21" t="str">
        <f t="shared" ca="1" si="2"/>
        <v/>
      </c>
      <c r="M35" s="21" t="str">
        <f t="shared" ca="1" si="3"/>
        <v/>
      </c>
      <c r="O35" s="22" t="b">
        <f>FALSE()</f>
        <v>0</v>
      </c>
    </row>
    <row r="36" spans="1:15">
      <c r="A36" s="22" t="str">
        <f>"demo_cct_delvryadr_"&amp;_!A35</f>
        <v>demo_cct_delvryadr_10034</v>
      </c>
      <c r="B36" s="32" t="s">
        <v>15105</v>
      </c>
      <c r="C36" s="32"/>
      <c r="D36" s="30" t="str">
        <f>"demo_parent_"&amp;_!A18</f>
        <v>demo_parent_10017</v>
      </c>
      <c r="E36" s="23" t="str">
        <f t="shared" ca="1" si="0"/>
        <v>TRUE</v>
      </c>
      <c r="F36" s="21" t="str">
        <f ca="1">IF(E36="TRUE","",VLOOKUP(RANDBETWEEN(1,1041),namelist!$H:$I,2,0) &amp;" "&amp;RANDBETWEEN(1,100))</f>
        <v/>
      </c>
      <c r="G36" s="22"/>
      <c r="H36" s="24" t="str">
        <f ca="1">IF(E36="TRUE","",VLOOKUP(RANDBETWEEN(1,9724),namelist!$R:$T,2,1))</f>
        <v/>
      </c>
      <c r="I36" s="21" t="str">
        <f ca="1">_xlfn.IFNA(VLOOKUP(H36,namelist!S:T,2,0),"")</f>
        <v/>
      </c>
      <c r="J36" s="27" t="str">
        <f ca="1">_xlfn.IFNA(VLOOKUP(K36,res_countries!B:C,2,0),"")</f>
        <v/>
      </c>
      <c r="K36" s="21" t="str">
        <f t="shared" ca="1" si="1"/>
        <v/>
      </c>
      <c r="L36" s="21" t="str">
        <f t="shared" ca="1" si="2"/>
        <v/>
      </c>
      <c r="M36" s="21" t="str">
        <f t="shared" ca="1" si="3"/>
        <v/>
      </c>
      <c r="O36" s="22" t="b">
        <f>FALSE()</f>
        <v>0</v>
      </c>
    </row>
    <row r="37" spans="1:15">
      <c r="A37" s="22" t="str">
        <f>"demo_cct_delvryadr_"&amp;_!A36</f>
        <v>demo_cct_delvryadr_10035</v>
      </c>
      <c r="B37" s="32" t="s">
        <v>15105</v>
      </c>
      <c r="C37" s="32"/>
      <c r="D37" s="30" t="str">
        <f>"demo_parent_"&amp;_!A19</f>
        <v>demo_parent_10018</v>
      </c>
      <c r="E37" s="23" t="str">
        <f t="shared" ca="1" si="0"/>
        <v>TRUE</v>
      </c>
      <c r="F37" s="21" t="str">
        <f ca="1">IF(E37="TRUE","",VLOOKUP(RANDBETWEEN(1,1041),namelist!$H:$I,2,0) &amp;" "&amp;RANDBETWEEN(1,100))</f>
        <v/>
      </c>
      <c r="G37" s="22"/>
      <c r="H37" s="24" t="str">
        <f ca="1">IF(E37="TRUE","",VLOOKUP(RANDBETWEEN(1,9724),namelist!$R:$T,2,1))</f>
        <v/>
      </c>
      <c r="I37" s="21" t="str">
        <f ca="1">_xlfn.IFNA(VLOOKUP(H37,namelist!S:T,2,0),"")</f>
        <v/>
      </c>
      <c r="J37" s="27" t="str">
        <f ca="1">_xlfn.IFNA(VLOOKUP(K37,res_countries!B:C,2,0),"")</f>
        <v/>
      </c>
      <c r="K37" s="21" t="str">
        <f t="shared" ca="1" si="1"/>
        <v/>
      </c>
      <c r="L37" s="21" t="str">
        <f t="shared" ca="1" si="2"/>
        <v/>
      </c>
      <c r="M37" s="21" t="str">
        <f t="shared" ca="1" si="3"/>
        <v/>
      </c>
      <c r="O37" s="22" t="b">
        <f>FALSE()</f>
        <v>0</v>
      </c>
    </row>
    <row r="38" spans="1:15">
      <c r="A38" s="22" t="str">
        <f>"demo_cct_delvryadr_"&amp;_!A37</f>
        <v>demo_cct_delvryadr_10036</v>
      </c>
      <c r="B38" s="32" t="s">
        <v>15105</v>
      </c>
      <c r="C38" s="32"/>
      <c r="D38" s="30" t="str">
        <f>"demo_parent_"&amp;_!A20</f>
        <v>demo_parent_10019</v>
      </c>
      <c r="E38" s="23" t="str">
        <f t="shared" ca="1" si="0"/>
        <v/>
      </c>
      <c r="F38" s="21" t="str">
        <f ca="1">IF(E38="TRUE","",VLOOKUP(RANDBETWEEN(1,1041),namelist!$H:$I,2,0) &amp;" "&amp;RANDBETWEEN(1,100))</f>
        <v>Essinge Kyrkväg 71</v>
      </c>
      <c r="G38" s="22"/>
      <c r="H38" s="24">
        <f ca="1">IF(E38="TRUE","",VLOOKUP(RANDBETWEEN(1,9724),namelist!$R:$T,2,1))</f>
        <v>38595</v>
      </c>
      <c r="I38" s="21" t="str">
        <f ca="1">_xlfn.IFNA(VLOOKUP(H38,namelist!S:T,2,0),"")</f>
        <v xml:space="preserve">TORSÅS              </v>
      </c>
      <c r="J38" s="27" t="str">
        <f ca="1">_xlfn.IFNA(VLOOKUP(K38,res_countries!B:C,2,0),"")</f>
        <v>base.se</v>
      </c>
      <c r="K38" s="21" t="str">
        <f t="shared" ca="1" si="1"/>
        <v>Sverige</v>
      </c>
      <c r="L38" s="21" t="str">
        <f t="shared" ca="1" si="2"/>
        <v>08-492 84 26</v>
      </c>
      <c r="M38" s="21" t="str">
        <f t="shared" ca="1" si="3"/>
        <v>+46.72895867</v>
      </c>
      <c r="O38" s="22" t="b">
        <f>FALSE()</f>
        <v>0</v>
      </c>
    </row>
    <row r="39" spans="1:15">
      <c r="A39" s="22" t="str">
        <f>"demo_cct_delvryadr_"&amp;_!A38</f>
        <v>demo_cct_delvryadr_10037</v>
      </c>
      <c r="B39" s="32" t="s">
        <v>15105</v>
      </c>
      <c r="C39" s="32"/>
      <c r="D39" s="30" t="str">
        <f>"demo_parent_"&amp;_!A21</f>
        <v>demo_parent_10020</v>
      </c>
      <c r="E39" s="23" t="str">
        <f t="shared" ca="1" si="0"/>
        <v/>
      </c>
      <c r="F39" s="21" t="str">
        <f ca="1">IF(E39="TRUE","",VLOOKUP(RANDBETWEEN(1,1041),namelist!$H:$I,2,0) &amp;" "&amp;RANDBETWEEN(1,100))</f>
        <v>Lögebodavägen 11</v>
      </c>
      <c r="G39" s="22"/>
      <c r="H39" s="24">
        <f ca="1">IF(E39="TRUE","",VLOOKUP(RANDBETWEEN(1,9724),namelist!$R:$T,2,1))</f>
        <v>23836</v>
      </c>
      <c r="I39" s="21" t="str">
        <f ca="1">_xlfn.IFNA(VLOOKUP(H39,namelist!S:T,2,0),"")</f>
        <v xml:space="preserve">OXIE                </v>
      </c>
      <c r="J39" s="27" t="str">
        <f ca="1">_xlfn.IFNA(VLOOKUP(K39,res_countries!B:C,2,0),"")</f>
        <v>base.se</v>
      </c>
      <c r="K39" s="21" t="str">
        <f t="shared" ca="1" si="1"/>
        <v>Sverige</v>
      </c>
      <c r="L39" s="21" t="str">
        <f t="shared" ca="1" si="2"/>
        <v>08-373 86 38</v>
      </c>
      <c r="M39" s="21" t="str">
        <f t="shared" ca="1" si="3"/>
        <v>+46.75731066</v>
      </c>
      <c r="O39" s="22" t="b">
        <f>FALSE()</f>
        <v>0</v>
      </c>
    </row>
    <row r="40" spans="1:15">
      <c r="A40" s="22" t="str">
        <f>"demo_cct_delvryadr_"&amp;_!A39</f>
        <v>demo_cct_delvryadr_10038</v>
      </c>
      <c r="B40" s="32" t="s">
        <v>15105</v>
      </c>
      <c r="C40" s="32"/>
      <c r="D40" s="30" t="str">
        <f>"demo_parent_"&amp;_!A22</f>
        <v>demo_parent_10021</v>
      </c>
      <c r="E40" s="23" t="str">
        <f t="shared" ca="1" si="0"/>
        <v>TRUE</v>
      </c>
      <c r="F40" s="21" t="str">
        <f ca="1">IF(E40="TRUE","",VLOOKUP(RANDBETWEEN(1,1041),namelist!$H:$I,2,0) &amp;" "&amp;RANDBETWEEN(1,100))</f>
        <v/>
      </c>
      <c r="G40" s="22"/>
      <c r="H40" s="24" t="str">
        <f ca="1">IF(E40="TRUE","",VLOOKUP(RANDBETWEEN(1,9724),namelist!$R:$T,2,1))</f>
        <v/>
      </c>
      <c r="I40" s="21" t="str">
        <f ca="1">_xlfn.IFNA(VLOOKUP(H40,namelist!S:T,2,0),"")</f>
        <v/>
      </c>
      <c r="J40" s="27" t="str">
        <f ca="1">_xlfn.IFNA(VLOOKUP(K40,res_countries!B:C,2,0),"")</f>
        <v/>
      </c>
      <c r="K40" s="21" t="str">
        <f t="shared" ca="1" si="1"/>
        <v/>
      </c>
      <c r="L40" s="21" t="str">
        <f t="shared" ca="1" si="2"/>
        <v/>
      </c>
      <c r="M40" s="21" t="str">
        <f t="shared" ca="1" si="3"/>
        <v/>
      </c>
      <c r="O40" s="22" t="b">
        <f>FALSE()</f>
        <v>0</v>
      </c>
    </row>
    <row r="41" spans="1:15">
      <c r="A41" s="22" t="str">
        <f>"demo_cct_delvryadr_"&amp;_!A40</f>
        <v>demo_cct_delvryadr_10039</v>
      </c>
      <c r="B41" s="32" t="s">
        <v>15105</v>
      </c>
      <c r="C41" s="32"/>
      <c r="D41" s="30" t="str">
        <f>"demo_parent_"&amp;_!A23</f>
        <v>demo_parent_10022</v>
      </c>
      <c r="E41" s="23" t="str">
        <f t="shared" ca="1" si="0"/>
        <v/>
      </c>
      <c r="F41" s="21" t="str">
        <f ca="1">IF(E41="TRUE","",VLOOKUP(RANDBETWEEN(1,1041),namelist!$H:$I,2,0) &amp;" "&amp;RANDBETWEEN(1,100))</f>
        <v>Hjärnegatan 13</v>
      </c>
      <c r="G41" s="22"/>
      <c r="H41" s="24">
        <f ca="1">IF(E41="TRUE","",VLOOKUP(RANDBETWEEN(1,9724),namelist!$R:$T,2,1))</f>
        <v>64435</v>
      </c>
      <c r="I41" s="21" t="str">
        <f ca="1">_xlfn.IFNA(VLOOKUP(H41,namelist!S:T,2,0),"")</f>
        <v xml:space="preserve">TORSHÄLLA           </v>
      </c>
      <c r="J41" s="27" t="str">
        <f ca="1">_xlfn.IFNA(VLOOKUP(K41,res_countries!B:C,2,0),"")</f>
        <v>base.se</v>
      </c>
      <c r="K41" s="21" t="str">
        <f t="shared" ca="1" si="1"/>
        <v>Sverige</v>
      </c>
      <c r="L41" s="21" t="str">
        <f t="shared" ca="1" si="2"/>
        <v>08-566 68 71</v>
      </c>
      <c r="M41" s="21" t="str">
        <f t="shared" ca="1" si="3"/>
        <v>+46.74885138</v>
      </c>
      <c r="O41" s="22" t="b">
        <f>FALSE()</f>
        <v>0</v>
      </c>
    </row>
    <row r="42" spans="1:15">
      <c r="A42" s="22" t="str">
        <f>"demo_cct_delvryadr_"&amp;_!A41</f>
        <v>demo_cct_delvryadr_10040</v>
      </c>
      <c r="B42" s="32" t="s">
        <v>15105</v>
      </c>
      <c r="C42" s="32"/>
      <c r="D42" s="30" t="str">
        <f>"demo_parent_"&amp;_!A24</f>
        <v>demo_parent_10023</v>
      </c>
      <c r="E42" s="23" t="str">
        <f t="shared" ca="1" si="0"/>
        <v>TRUE</v>
      </c>
      <c r="F42" s="21" t="str">
        <f ca="1">IF(E42="TRUE","",VLOOKUP(RANDBETWEEN(1,1041),namelist!$H:$I,2,0) &amp;" "&amp;RANDBETWEEN(1,100))</f>
        <v/>
      </c>
      <c r="G42" s="22"/>
      <c r="H42" s="24" t="str">
        <f ca="1">IF(E42="TRUE","",VLOOKUP(RANDBETWEEN(1,9724),namelist!$R:$T,2,1))</f>
        <v/>
      </c>
      <c r="I42" s="21" t="str">
        <f ca="1">_xlfn.IFNA(VLOOKUP(H42,namelist!S:T,2,0),"")</f>
        <v/>
      </c>
      <c r="J42" s="27" t="str">
        <f ca="1">_xlfn.IFNA(VLOOKUP(K42,res_countries!B:C,2,0),"")</f>
        <v/>
      </c>
      <c r="K42" s="21" t="str">
        <f t="shared" ca="1" si="1"/>
        <v/>
      </c>
      <c r="L42" s="21" t="str">
        <f t="shared" ca="1" si="2"/>
        <v/>
      </c>
      <c r="M42" s="21" t="str">
        <f t="shared" ca="1" si="3"/>
        <v/>
      </c>
      <c r="O42" s="22" t="b">
        <f>FALSE()</f>
        <v>0</v>
      </c>
    </row>
    <row r="43" spans="1:15">
      <c r="A43" s="22" t="str">
        <f>"demo_cct_delvryadr_"&amp;_!A42</f>
        <v>demo_cct_delvryadr_10041</v>
      </c>
      <c r="B43" s="32" t="s">
        <v>15105</v>
      </c>
      <c r="C43" s="32"/>
      <c r="D43" s="30" t="str">
        <f>"demo_parent_"&amp;_!A25</f>
        <v>demo_parent_10024</v>
      </c>
      <c r="E43" s="23" t="str">
        <f t="shared" ca="1" si="0"/>
        <v>TRUE</v>
      </c>
      <c r="F43" s="21" t="str">
        <f ca="1">IF(E43="TRUE","",VLOOKUP(RANDBETWEEN(1,1041),namelist!$H:$I,2,0) &amp;" "&amp;RANDBETWEEN(1,100))</f>
        <v/>
      </c>
      <c r="G43" s="22"/>
      <c r="H43" s="24" t="str">
        <f ca="1">IF(E43="TRUE","",VLOOKUP(RANDBETWEEN(1,9724),namelist!$R:$T,2,1))</f>
        <v/>
      </c>
      <c r="I43" s="21" t="str">
        <f ca="1">_xlfn.IFNA(VLOOKUP(H43,namelist!S:T,2,0),"")</f>
        <v/>
      </c>
      <c r="J43" s="27" t="str">
        <f ca="1">_xlfn.IFNA(VLOOKUP(K43,res_countries!B:C,2,0),"")</f>
        <v/>
      </c>
      <c r="K43" s="21" t="str">
        <f t="shared" ca="1" si="1"/>
        <v/>
      </c>
      <c r="L43" s="21" t="str">
        <f t="shared" ca="1" si="2"/>
        <v/>
      </c>
      <c r="M43" s="21" t="str">
        <f t="shared" ca="1" si="3"/>
        <v/>
      </c>
      <c r="O43" s="22" t="b">
        <f>FALSE()</f>
        <v>0</v>
      </c>
    </row>
    <row r="44" spans="1:15">
      <c r="A44" s="22" t="str">
        <f>"demo_cct_delvryadr_"&amp;_!A43</f>
        <v>demo_cct_delvryadr_10042</v>
      </c>
      <c r="B44" s="32" t="s">
        <v>15105</v>
      </c>
      <c r="C44" s="32"/>
      <c r="D44" s="30" t="str">
        <f>"demo_parent_"&amp;_!A26</f>
        <v>demo_parent_10025</v>
      </c>
      <c r="E44" s="23" t="str">
        <f t="shared" ca="1" si="0"/>
        <v/>
      </c>
      <c r="F44" s="21" t="str">
        <f ca="1">IF(E44="TRUE","",VLOOKUP(RANDBETWEEN(1,1041),namelist!$H:$I,2,0) &amp;" "&amp;RANDBETWEEN(1,100))</f>
        <v>Inedalsgatan 3</v>
      </c>
      <c r="G44" s="22"/>
      <c r="H44" s="24">
        <f ca="1">IF(E44="TRUE","",VLOOKUP(RANDBETWEEN(1,9724),namelist!$R:$T,2,1))</f>
        <v>51795</v>
      </c>
      <c r="I44" s="21" t="str">
        <f ca="1">_xlfn.IFNA(VLOOKUP(H44,namelist!S:T,2,0),"")</f>
        <v xml:space="preserve">OLSFORS             </v>
      </c>
      <c r="J44" s="27" t="str">
        <f ca="1">_xlfn.IFNA(VLOOKUP(K44,res_countries!B:C,2,0),"")</f>
        <v>base.se</v>
      </c>
      <c r="K44" s="21" t="str">
        <f t="shared" ca="1" si="1"/>
        <v>Sverige</v>
      </c>
      <c r="L44" s="21" t="str">
        <f t="shared" ca="1" si="2"/>
        <v>08-770 67 19</v>
      </c>
      <c r="M44" s="21" t="str">
        <f t="shared" ca="1" si="3"/>
        <v>+46.74947700</v>
      </c>
      <c r="O44" s="22" t="b">
        <f>FALSE()</f>
        <v>0</v>
      </c>
    </row>
    <row r="45" spans="1:15">
      <c r="A45" s="22" t="str">
        <f>"demo_cct_delvryadr_"&amp;_!A44</f>
        <v>demo_cct_delvryadr_10043</v>
      </c>
      <c r="B45" s="32" t="s">
        <v>15105</v>
      </c>
      <c r="C45" s="32"/>
      <c r="D45" s="30" t="str">
        <f>"demo_parent_"&amp;_!A27</f>
        <v>demo_parent_10026</v>
      </c>
      <c r="E45" s="23" t="str">
        <f t="shared" ca="1" si="0"/>
        <v>TRUE</v>
      </c>
      <c r="F45" s="21" t="str">
        <f ca="1">IF(E45="TRUE","",VLOOKUP(RANDBETWEEN(1,1041),namelist!$H:$I,2,0) &amp;" "&amp;RANDBETWEEN(1,100))</f>
        <v/>
      </c>
      <c r="G45" s="22"/>
      <c r="H45" s="24" t="str">
        <f ca="1">IF(E45="TRUE","",VLOOKUP(RANDBETWEEN(1,9724),namelist!$R:$T,2,1))</f>
        <v/>
      </c>
      <c r="I45" s="21" t="str">
        <f ca="1">_xlfn.IFNA(VLOOKUP(H45,namelist!S:T,2,0),"")</f>
        <v/>
      </c>
      <c r="J45" s="27" t="str">
        <f ca="1">_xlfn.IFNA(VLOOKUP(K45,res_countries!B:C,2,0),"")</f>
        <v/>
      </c>
      <c r="K45" s="21" t="str">
        <f t="shared" ca="1" si="1"/>
        <v/>
      </c>
      <c r="L45" s="21" t="str">
        <f t="shared" ca="1" si="2"/>
        <v/>
      </c>
      <c r="M45" s="21" t="str">
        <f t="shared" ca="1" si="3"/>
        <v/>
      </c>
      <c r="O45" s="22" t="b">
        <f>FALSE()</f>
        <v>0</v>
      </c>
    </row>
    <row r="46" spans="1:15">
      <c r="A46" s="22" t="str">
        <f>"demo_cct_delvryadr_"&amp;_!A45</f>
        <v>demo_cct_delvryadr_10044</v>
      </c>
      <c r="B46" s="32" t="s">
        <v>15105</v>
      </c>
      <c r="C46" s="32"/>
      <c r="D46" s="30" t="str">
        <f>"demo_parent_"&amp;_!A28</f>
        <v>demo_parent_10027</v>
      </c>
      <c r="E46" s="23" t="str">
        <f t="shared" ca="1" si="0"/>
        <v>TRUE</v>
      </c>
      <c r="F46" s="21" t="str">
        <f ca="1">IF(E46="TRUE","",VLOOKUP(RANDBETWEEN(1,1041),namelist!$H:$I,2,0) &amp;" "&amp;RANDBETWEEN(1,100))</f>
        <v/>
      </c>
      <c r="G46" s="22"/>
      <c r="H46" s="24" t="str">
        <f ca="1">IF(E46="TRUE","",VLOOKUP(RANDBETWEEN(1,9724),namelist!$R:$T,2,1))</f>
        <v/>
      </c>
      <c r="I46" s="21" t="str">
        <f ca="1">_xlfn.IFNA(VLOOKUP(H46,namelist!S:T,2,0),"")</f>
        <v/>
      </c>
      <c r="J46" s="27" t="str">
        <f ca="1">_xlfn.IFNA(VLOOKUP(K46,res_countries!B:C,2,0),"")</f>
        <v/>
      </c>
      <c r="K46" s="21" t="str">
        <f t="shared" ca="1" si="1"/>
        <v/>
      </c>
      <c r="L46" s="21" t="str">
        <f t="shared" ca="1" si="2"/>
        <v/>
      </c>
      <c r="M46" s="21" t="str">
        <f t="shared" ca="1" si="3"/>
        <v/>
      </c>
      <c r="O46" s="22" t="b">
        <f>FALSE()</f>
        <v>0</v>
      </c>
    </row>
    <row r="47" spans="1:15">
      <c r="A47" s="22" t="str">
        <f>"demo_cct_delvryadr_"&amp;_!A46</f>
        <v>demo_cct_delvryadr_10045</v>
      </c>
      <c r="B47" s="32" t="s">
        <v>15105</v>
      </c>
      <c r="C47" s="32"/>
      <c r="D47" s="30" t="str">
        <f>"demo_parent_"&amp;_!A29</f>
        <v>demo_parent_10028</v>
      </c>
      <c r="E47" s="23" t="str">
        <f t="shared" ca="1" si="0"/>
        <v/>
      </c>
      <c r="F47" s="21" t="str">
        <f ca="1">IF(E47="TRUE","",VLOOKUP(RANDBETWEEN(1,1041),namelist!$H:$I,2,0) &amp;" "&amp;RANDBETWEEN(1,100))</f>
        <v>Strindbergsgatan 35</v>
      </c>
      <c r="G47" s="22"/>
      <c r="H47" s="24">
        <f ca="1">IF(E47="TRUE","",VLOOKUP(RANDBETWEEN(1,9724),namelist!$R:$T,2,1))</f>
        <v>41466</v>
      </c>
      <c r="I47" s="21" t="str">
        <f ca="1">_xlfn.IFNA(VLOOKUP(H47,namelist!S:T,2,0),"")</f>
        <v xml:space="preserve">GÖTEBORG            </v>
      </c>
      <c r="J47" s="27" t="str">
        <f ca="1">_xlfn.IFNA(VLOOKUP(K47,res_countries!B:C,2,0),"")</f>
        <v>base.se</v>
      </c>
      <c r="K47" s="21" t="str">
        <f t="shared" ca="1" si="1"/>
        <v>Sverige</v>
      </c>
      <c r="L47" s="21" t="str">
        <f t="shared" ca="1" si="2"/>
        <v>08-798 46 22</v>
      </c>
      <c r="M47" s="21" t="str">
        <f t="shared" ca="1" si="3"/>
        <v>+46.78305797</v>
      </c>
      <c r="O47" s="22" t="b">
        <f>FALSE()</f>
        <v>0</v>
      </c>
    </row>
    <row r="48" spans="1:15">
      <c r="A48" s="22" t="str">
        <f>"demo_cct_delvryadr_"&amp;_!A47</f>
        <v>demo_cct_delvryadr_10046</v>
      </c>
      <c r="B48" s="32" t="s">
        <v>15105</v>
      </c>
      <c r="C48" s="32"/>
      <c r="D48" s="30" t="str">
        <f>"demo_parent_"&amp;_!A30</f>
        <v>demo_parent_10029</v>
      </c>
      <c r="E48" s="23" t="str">
        <f t="shared" ca="1" si="0"/>
        <v>TRUE</v>
      </c>
      <c r="F48" s="21" t="str">
        <f ca="1">IF(E48="TRUE","",VLOOKUP(RANDBETWEEN(1,1041),namelist!$H:$I,2,0) &amp;" "&amp;RANDBETWEEN(1,100))</f>
        <v/>
      </c>
      <c r="G48" s="22"/>
      <c r="H48" s="24" t="str">
        <f ca="1">IF(E48="TRUE","",VLOOKUP(RANDBETWEEN(1,9724),namelist!$R:$T,2,1))</f>
        <v/>
      </c>
      <c r="I48" s="21" t="str">
        <f ca="1">_xlfn.IFNA(VLOOKUP(H48,namelist!S:T,2,0),"")</f>
        <v/>
      </c>
      <c r="J48" s="27" t="str">
        <f ca="1">_xlfn.IFNA(VLOOKUP(K48,res_countries!B:C,2,0),"")</f>
        <v/>
      </c>
      <c r="K48" s="21" t="str">
        <f t="shared" ca="1" si="1"/>
        <v/>
      </c>
      <c r="L48" s="21" t="str">
        <f t="shared" ca="1" si="2"/>
        <v/>
      </c>
      <c r="M48" s="21" t="str">
        <f t="shared" ca="1" si="3"/>
        <v/>
      </c>
      <c r="O48" s="22" t="b">
        <f>FALSE()</f>
        <v>0</v>
      </c>
    </row>
    <row r="49" spans="1:15">
      <c r="A49" s="22" t="str">
        <f>"demo_cct_delvryadr_"&amp;_!A48</f>
        <v>demo_cct_delvryadr_10047</v>
      </c>
      <c r="B49" s="32" t="s">
        <v>15105</v>
      </c>
      <c r="C49" s="32"/>
      <c r="D49" s="30" t="str">
        <f>"demo_parent_"&amp;_!A31</f>
        <v>demo_parent_10030</v>
      </c>
      <c r="E49" s="23" t="str">
        <f t="shared" ca="1" si="0"/>
        <v/>
      </c>
      <c r="F49" s="21" t="str">
        <f ca="1">IF(E49="TRUE","",VLOOKUP(RANDBETWEEN(1,1041),namelist!$H:$I,2,0) &amp;" "&amp;RANDBETWEEN(1,100))</f>
        <v>Warfvinges Väg 16</v>
      </c>
      <c r="G49" s="22"/>
      <c r="H49" s="24">
        <f ca="1">IF(E49="TRUE","",VLOOKUP(RANDBETWEEN(1,9724),namelist!$R:$T,2,1))</f>
        <v>41273</v>
      </c>
      <c r="I49" s="21" t="str">
        <f ca="1">_xlfn.IFNA(VLOOKUP(H49,namelist!S:T,2,0),"")</f>
        <v xml:space="preserve">GÖTEBORG            </v>
      </c>
      <c r="J49" s="27" t="str">
        <f ca="1">_xlfn.IFNA(VLOOKUP(K49,res_countries!B:C,2,0),"")</f>
        <v>base.se</v>
      </c>
      <c r="K49" s="21" t="str">
        <f t="shared" ca="1" si="1"/>
        <v>Sverige</v>
      </c>
      <c r="L49" s="21" t="str">
        <f t="shared" ca="1" si="2"/>
        <v>08-921 70 65</v>
      </c>
      <c r="M49" s="21" t="str">
        <f t="shared" ca="1" si="3"/>
        <v>+46.73817646</v>
      </c>
      <c r="O49" s="22" t="b">
        <f>FALSE()</f>
        <v>0</v>
      </c>
    </row>
    <row r="50" spans="1:15">
      <c r="A50" s="22" t="str">
        <f>"demo_cct_delvryadr_"&amp;_!A49</f>
        <v>demo_cct_delvryadr_10048</v>
      </c>
      <c r="B50" s="32" t="s">
        <v>15105</v>
      </c>
      <c r="C50" s="32"/>
      <c r="D50" s="30" t="str">
        <f>"demo_parent_"&amp;_!A32</f>
        <v>demo_parent_10031</v>
      </c>
      <c r="E50" s="23" t="str">
        <f t="shared" ca="1" si="0"/>
        <v>TRUE</v>
      </c>
      <c r="F50" s="21" t="str">
        <f ca="1">IF(E50="TRUE","",VLOOKUP(RANDBETWEEN(1,1041),namelist!$H:$I,2,0) &amp;" "&amp;RANDBETWEEN(1,100))</f>
        <v/>
      </c>
      <c r="G50" s="22"/>
      <c r="H50" s="24" t="str">
        <f ca="1">IF(E50="TRUE","",VLOOKUP(RANDBETWEEN(1,9724),namelist!$R:$T,2,1))</f>
        <v/>
      </c>
      <c r="I50" s="21" t="str">
        <f ca="1">_xlfn.IFNA(VLOOKUP(H50,namelist!S:T,2,0),"")</f>
        <v/>
      </c>
      <c r="J50" s="27" t="str">
        <f ca="1">_xlfn.IFNA(VLOOKUP(K50,res_countries!B:C,2,0),"")</f>
        <v/>
      </c>
      <c r="K50" s="21" t="str">
        <f t="shared" ca="1" si="1"/>
        <v/>
      </c>
      <c r="L50" s="21" t="str">
        <f t="shared" ca="1" si="2"/>
        <v/>
      </c>
      <c r="M50" s="21" t="str">
        <f t="shared" ca="1" si="3"/>
        <v/>
      </c>
      <c r="O50" s="22" t="b">
        <f>FALSE()</f>
        <v>0</v>
      </c>
    </row>
    <row r="51" spans="1:15">
      <c r="A51" s="22" t="str">
        <f>"demo_cct_delvryadr_"&amp;_!A50</f>
        <v>demo_cct_delvryadr_10049</v>
      </c>
      <c r="B51" s="32" t="s">
        <v>15105</v>
      </c>
      <c r="C51" s="32"/>
      <c r="D51" s="30" t="str">
        <f>"demo_parent_"&amp;_!A33</f>
        <v>demo_parent_10032</v>
      </c>
      <c r="E51" s="23" t="str">
        <f t="shared" ca="1" si="0"/>
        <v>TRUE</v>
      </c>
      <c r="F51" s="21" t="str">
        <f ca="1">IF(E51="TRUE","",VLOOKUP(RANDBETWEEN(1,1041),namelist!$H:$I,2,0) &amp;" "&amp;RANDBETWEEN(1,100))</f>
        <v/>
      </c>
      <c r="G51" s="22"/>
      <c r="H51" s="24" t="str">
        <f ca="1">IF(E51="TRUE","",VLOOKUP(RANDBETWEEN(1,9724),namelist!$R:$T,2,1))</f>
        <v/>
      </c>
      <c r="I51" s="21" t="str">
        <f ca="1">_xlfn.IFNA(VLOOKUP(H51,namelist!S:T,2,0),"")</f>
        <v/>
      </c>
      <c r="J51" s="27" t="str">
        <f ca="1">_xlfn.IFNA(VLOOKUP(K51,res_countries!B:C,2,0),"")</f>
        <v/>
      </c>
      <c r="K51" s="21" t="str">
        <f t="shared" ca="1" si="1"/>
        <v/>
      </c>
      <c r="L51" s="21" t="str">
        <f t="shared" ca="1" si="2"/>
        <v/>
      </c>
      <c r="M51" s="21" t="str">
        <f t="shared" ca="1" si="3"/>
        <v/>
      </c>
      <c r="O51" s="22" t="b">
        <f>FALSE()</f>
        <v>0</v>
      </c>
    </row>
    <row r="52" spans="1:15">
      <c r="A52" s="22" t="str">
        <f>"demo_cct_delvryadr_"&amp;_!A51</f>
        <v>demo_cct_delvryadr_10050</v>
      </c>
      <c r="B52" s="32" t="s">
        <v>15105</v>
      </c>
      <c r="C52" s="32"/>
      <c r="D52" s="30" t="str">
        <f>"demo_parent_"&amp;_!A34</f>
        <v>demo_parent_10033</v>
      </c>
      <c r="E52" s="23" t="str">
        <f t="shared" ca="1" si="0"/>
        <v/>
      </c>
      <c r="F52" s="21" t="str">
        <f ca="1">IF(E52="TRUE","",VLOOKUP(RANDBETWEEN(1,1041),namelist!$H:$I,2,0) &amp;" "&amp;RANDBETWEEN(1,100))</f>
        <v>Bergsgatan 33</v>
      </c>
      <c r="G52" s="22"/>
      <c r="H52" s="24">
        <f ca="1">IF(E52="TRUE","",VLOOKUP(RANDBETWEEN(1,9724),namelist!$R:$T,2,1))</f>
        <v>44238</v>
      </c>
      <c r="I52" s="21" t="str">
        <f ca="1">_xlfn.IFNA(VLOOKUP(H52,namelist!S:T,2,0),"")</f>
        <v xml:space="preserve">KUNGÄLV             </v>
      </c>
      <c r="J52" s="27" t="str">
        <f ca="1">_xlfn.IFNA(VLOOKUP(K52,res_countries!B:C,2,0),"")</f>
        <v>base.se</v>
      </c>
      <c r="K52" s="21" t="str">
        <f t="shared" ca="1" si="1"/>
        <v>Sverige</v>
      </c>
      <c r="L52" s="21" t="str">
        <f t="shared" ca="1" si="2"/>
        <v>08-924 20 62</v>
      </c>
      <c r="M52" s="21" t="str">
        <f t="shared" ca="1" si="3"/>
        <v>+46.73211126</v>
      </c>
      <c r="O52" s="22" t="b">
        <f>FALSE()</f>
        <v>0</v>
      </c>
    </row>
    <row r="53" spans="1:15">
      <c r="A53" s="22" t="str">
        <f>"demo_cct_delvryadr_"&amp;_!A52</f>
        <v>demo_cct_delvryadr_10051</v>
      </c>
      <c r="B53" s="32" t="s">
        <v>15105</v>
      </c>
      <c r="C53" s="32"/>
      <c r="D53" s="30" t="str">
        <f>"demo_parent_"&amp;_!A35</f>
        <v>demo_parent_10034</v>
      </c>
      <c r="E53" s="23" t="str">
        <f t="shared" ca="1" si="0"/>
        <v>TRUE</v>
      </c>
      <c r="F53" s="21" t="str">
        <f ca="1">IF(E53="TRUE","",VLOOKUP(RANDBETWEEN(1,1041),namelist!$H:$I,2,0) &amp;" "&amp;RANDBETWEEN(1,100))</f>
        <v/>
      </c>
      <c r="G53" s="22"/>
      <c r="H53" s="24" t="str">
        <f ca="1">IF(E53="TRUE","",VLOOKUP(RANDBETWEEN(1,9724),namelist!$R:$T,2,1))</f>
        <v/>
      </c>
      <c r="I53" s="21" t="str">
        <f ca="1">_xlfn.IFNA(VLOOKUP(H53,namelist!S:T,2,0),"")</f>
        <v/>
      </c>
      <c r="J53" s="27" t="str">
        <f ca="1">_xlfn.IFNA(VLOOKUP(K53,res_countries!B:C,2,0),"")</f>
        <v/>
      </c>
      <c r="K53" s="21" t="str">
        <f t="shared" ca="1" si="1"/>
        <v/>
      </c>
      <c r="L53" s="21" t="str">
        <f t="shared" ca="1" si="2"/>
        <v/>
      </c>
      <c r="M53" s="21" t="str">
        <f t="shared" ca="1" si="3"/>
        <v/>
      </c>
      <c r="O53" s="22" t="b">
        <f>FALSE()</f>
        <v>0</v>
      </c>
    </row>
    <row r="54" spans="1:15">
      <c r="A54" s="22" t="str">
        <f>"demo_cct_delvryadr_"&amp;_!A53</f>
        <v>demo_cct_delvryadr_10052</v>
      </c>
      <c r="B54" s="32" t="s">
        <v>15105</v>
      </c>
      <c r="C54" s="32"/>
      <c r="D54" s="30" t="str">
        <f>"demo_parent_"&amp;_!A36</f>
        <v>demo_parent_10035</v>
      </c>
      <c r="E54" s="23" t="str">
        <f t="shared" ca="1" si="0"/>
        <v>TRUE</v>
      </c>
      <c r="F54" s="21" t="str">
        <f ca="1">IF(E54="TRUE","",VLOOKUP(RANDBETWEEN(1,1041),namelist!$H:$I,2,0) &amp;" "&amp;RANDBETWEEN(1,100))</f>
        <v/>
      </c>
      <c r="G54" s="22"/>
      <c r="H54" s="24" t="str">
        <f ca="1">IF(E54="TRUE","",VLOOKUP(RANDBETWEEN(1,9724),namelist!$R:$T,2,1))</f>
        <v/>
      </c>
      <c r="I54" s="21" t="str">
        <f ca="1">_xlfn.IFNA(VLOOKUP(H54,namelist!S:T,2,0),"")</f>
        <v/>
      </c>
      <c r="J54" s="27" t="str">
        <f ca="1">_xlfn.IFNA(VLOOKUP(K54,res_countries!B:C,2,0),"")</f>
        <v/>
      </c>
      <c r="K54" s="21" t="str">
        <f t="shared" ca="1" si="1"/>
        <v/>
      </c>
      <c r="L54" s="21" t="str">
        <f t="shared" ca="1" si="2"/>
        <v/>
      </c>
      <c r="M54" s="21" t="str">
        <f t="shared" ca="1" si="3"/>
        <v/>
      </c>
      <c r="O54" s="22" t="b">
        <f>FALSE()</f>
        <v>0</v>
      </c>
    </row>
    <row r="55" spans="1:15">
      <c r="A55" s="22" t="str">
        <f>"demo_cct_delvryadr_"&amp;_!A54</f>
        <v>demo_cct_delvryadr_10053</v>
      </c>
      <c r="B55" s="32" t="s">
        <v>15105</v>
      </c>
      <c r="C55" s="32"/>
      <c r="D55" s="30" t="str">
        <f>"demo_parent_"&amp;_!A37</f>
        <v>demo_parent_10036</v>
      </c>
      <c r="E55" s="23" t="str">
        <f t="shared" ca="1" si="0"/>
        <v>TRUE</v>
      </c>
      <c r="F55" s="21" t="str">
        <f ca="1">IF(E55="TRUE","",VLOOKUP(RANDBETWEEN(1,1041),namelist!$H:$I,2,0) &amp;" "&amp;RANDBETWEEN(1,100))</f>
        <v/>
      </c>
      <c r="G55" s="22"/>
      <c r="H55" s="24" t="str">
        <f ca="1">IF(E55="TRUE","",VLOOKUP(RANDBETWEEN(1,9724),namelist!$R:$T,2,1))</f>
        <v/>
      </c>
      <c r="I55" s="21" t="str">
        <f ca="1">_xlfn.IFNA(VLOOKUP(H55,namelist!S:T,2,0),"")</f>
        <v/>
      </c>
      <c r="J55" s="27" t="str">
        <f ca="1">_xlfn.IFNA(VLOOKUP(K55,res_countries!B:C,2,0),"")</f>
        <v/>
      </c>
      <c r="K55" s="21" t="str">
        <f t="shared" ca="1" si="1"/>
        <v/>
      </c>
      <c r="L55" s="21" t="str">
        <f t="shared" ca="1" si="2"/>
        <v/>
      </c>
      <c r="M55" s="21" t="str">
        <f t="shared" ca="1" si="3"/>
        <v/>
      </c>
      <c r="O55" s="22" t="b">
        <f>FALSE()</f>
        <v>0</v>
      </c>
    </row>
    <row r="56" spans="1:15">
      <c r="A56" s="22" t="str">
        <f>"demo_cct_delvryadr_"&amp;_!A55</f>
        <v>demo_cct_delvryadr_10054</v>
      </c>
      <c r="B56" s="32" t="s">
        <v>15105</v>
      </c>
      <c r="C56" s="32"/>
      <c r="D56" s="30" t="str">
        <f>"demo_parent_"&amp;_!A38</f>
        <v>demo_parent_10037</v>
      </c>
      <c r="E56" s="23" t="str">
        <f t="shared" ca="1" si="0"/>
        <v/>
      </c>
      <c r="F56" s="21" t="str">
        <f ca="1">IF(E56="TRUE","",VLOOKUP(RANDBETWEEN(1,1041),namelist!$H:$I,2,0) &amp;" "&amp;RANDBETWEEN(1,100))</f>
        <v>Sjukhusbacken 8</v>
      </c>
      <c r="G56" s="22"/>
      <c r="H56" s="24">
        <f ca="1">IF(E56="TRUE","",VLOOKUP(RANDBETWEEN(1,9724),namelist!$R:$T,2,1))</f>
        <v>16272</v>
      </c>
      <c r="I56" s="21" t="str">
        <f ca="1">_xlfn.IFNA(VLOOKUP(H56,namelist!S:T,2,0),"")</f>
        <v xml:space="preserve">VÄLLINGBY           </v>
      </c>
      <c r="J56" s="27" t="str">
        <f ca="1">_xlfn.IFNA(VLOOKUP(K56,res_countries!B:C,2,0),"")</f>
        <v>base.se</v>
      </c>
      <c r="K56" s="21" t="str">
        <f t="shared" ca="1" si="1"/>
        <v>Sverige</v>
      </c>
      <c r="L56" s="21" t="str">
        <f t="shared" ca="1" si="2"/>
        <v>08-495 46 86</v>
      </c>
      <c r="M56" s="21" t="str">
        <f t="shared" ca="1" si="3"/>
        <v>+46.70713370</v>
      </c>
      <c r="O56" s="22" t="b">
        <f>FALSE()</f>
        <v>0</v>
      </c>
    </row>
    <row r="57" spans="1:15">
      <c r="A57" s="22" t="str">
        <f>"demo_cct_delvryadr_"&amp;_!A56</f>
        <v>demo_cct_delvryadr_10055</v>
      </c>
      <c r="B57" s="32" t="s">
        <v>15105</v>
      </c>
      <c r="C57" s="32"/>
      <c r="D57" s="30" t="str">
        <f>"demo_parent_"&amp;_!A39</f>
        <v>demo_parent_10038</v>
      </c>
      <c r="E57" s="23" t="str">
        <f t="shared" ca="1" si="0"/>
        <v>TRUE</v>
      </c>
      <c r="F57" s="21" t="str">
        <f ca="1">IF(E57="TRUE","",VLOOKUP(RANDBETWEEN(1,1041),namelist!$H:$I,2,0) &amp;" "&amp;RANDBETWEEN(1,100))</f>
        <v/>
      </c>
      <c r="G57" s="22"/>
      <c r="H57" s="24" t="str">
        <f ca="1">IF(E57="TRUE","",VLOOKUP(RANDBETWEEN(1,9724),namelist!$R:$T,2,1))</f>
        <v/>
      </c>
      <c r="I57" s="21" t="str">
        <f ca="1">_xlfn.IFNA(VLOOKUP(H57,namelist!S:T,2,0),"")</f>
        <v/>
      </c>
      <c r="J57" s="27" t="str">
        <f ca="1">_xlfn.IFNA(VLOOKUP(K57,res_countries!B:C,2,0),"")</f>
        <v/>
      </c>
      <c r="K57" s="21" t="str">
        <f t="shared" ca="1" si="1"/>
        <v/>
      </c>
      <c r="L57" s="21" t="str">
        <f t="shared" ca="1" si="2"/>
        <v/>
      </c>
      <c r="M57" s="21" t="str">
        <f t="shared" ca="1" si="3"/>
        <v/>
      </c>
      <c r="O57" s="22" t="b">
        <f>FALSE()</f>
        <v>0</v>
      </c>
    </row>
    <row r="58" spans="1:15">
      <c r="A58" s="22" t="str">
        <f>"demo_cct_delvryadr_"&amp;_!A57</f>
        <v>demo_cct_delvryadr_10056</v>
      </c>
      <c r="B58" s="32" t="s">
        <v>15105</v>
      </c>
      <c r="C58" s="32"/>
      <c r="D58" s="30" t="str">
        <f>"demo_parent_"&amp;_!A40</f>
        <v>demo_parent_10039</v>
      </c>
      <c r="E58" s="23" t="str">
        <f t="shared" ca="1" si="0"/>
        <v>TRUE</v>
      </c>
      <c r="F58" s="21" t="str">
        <f ca="1">IF(E58="TRUE","",VLOOKUP(RANDBETWEEN(1,1041),namelist!$H:$I,2,0) &amp;" "&amp;RANDBETWEEN(1,100))</f>
        <v/>
      </c>
      <c r="G58" s="22"/>
      <c r="H58" s="24" t="str">
        <f ca="1">IF(E58="TRUE","",VLOOKUP(RANDBETWEEN(1,9724),namelist!$R:$T,2,1))</f>
        <v/>
      </c>
      <c r="I58" s="21" t="str">
        <f ca="1">_xlfn.IFNA(VLOOKUP(H58,namelist!S:T,2,0),"")</f>
        <v/>
      </c>
      <c r="J58" s="27" t="str">
        <f ca="1">_xlfn.IFNA(VLOOKUP(K58,res_countries!B:C,2,0),"")</f>
        <v/>
      </c>
      <c r="K58" s="21" t="str">
        <f t="shared" ca="1" si="1"/>
        <v/>
      </c>
      <c r="L58" s="21" t="str">
        <f t="shared" ca="1" si="2"/>
        <v/>
      </c>
      <c r="M58" s="21" t="str">
        <f t="shared" ca="1" si="3"/>
        <v/>
      </c>
      <c r="O58" s="22" t="b">
        <f>FALSE()</f>
        <v>0</v>
      </c>
    </row>
    <row r="59" spans="1:15">
      <c r="A59" s="22" t="str">
        <f>"demo_cct_delvryadr_"&amp;_!A58</f>
        <v>demo_cct_delvryadr_10057</v>
      </c>
      <c r="B59" s="32" t="s">
        <v>15105</v>
      </c>
      <c r="C59" s="32"/>
      <c r="D59" s="30" t="str">
        <f>"demo_parent_"&amp;_!A41</f>
        <v>demo_parent_10040</v>
      </c>
      <c r="E59" s="23" t="str">
        <f t="shared" ca="1" si="0"/>
        <v>TRUE</v>
      </c>
      <c r="F59" s="21" t="str">
        <f ca="1">IF(E59="TRUE","",VLOOKUP(RANDBETWEEN(1,1041),namelist!$H:$I,2,0) &amp;" "&amp;RANDBETWEEN(1,100))</f>
        <v/>
      </c>
      <c r="G59" s="22"/>
      <c r="H59" s="24" t="str">
        <f ca="1">IF(E59="TRUE","",VLOOKUP(RANDBETWEEN(1,9724),namelist!$R:$T,2,1))</f>
        <v/>
      </c>
      <c r="I59" s="21" t="str">
        <f ca="1">_xlfn.IFNA(VLOOKUP(H59,namelist!S:T,2,0),"")</f>
        <v/>
      </c>
      <c r="J59" s="27" t="str">
        <f ca="1">_xlfn.IFNA(VLOOKUP(K59,res_countries!B:C,2,0),"")</f>
        <v/>
      </c>
      <c r="K59" s="21" t="str">
        <f t="shared" ca="1" si="1"/>
        <v/>
      </c>
      <c r="L59" s="21" t="str">
        <f t="shared" ca="1" si="2"/>
        <v/>
      </c>
      <c r="M59" s="21" t="str">
        <f t="shared" ca="1" si="3"/>
        <v/>
      </c>
      <c r="O59" s="22" t="b">
        <f>FALSE()</f>
        <v>0</v>
      </c>
    </row>
    <row r="60" spans="1:15">
      <c r="A60" s="22" t="str">
        <f>"demo_cct_delvryadr_"&amp;_!A59</f>
        <v>demo_cct_delvryadr_10058</v>
      </c>
      <c r="B60" s="32" t="s">
        <v>15105</v>
      </c>
      <c r="C60" s="32"/>
      <c r="D60" s="30" t="str">
        <f>"demo_parent_"&amp;_!A42</f>
        <v>demo_parent_10041</v>
      </c>
      <c r="E60" s="23" t="str">
        <f t="shared" ca="1" si="0"/>
        <v>TRUE</v>
      </c>
      <c r="F60" s="21" t="str">
        <f ca="1">IF(E60="TRUE","",VLOOKUP(RANDBETWEEN(1,1041),namelist!$H:$I,2,0) &amp;" "&amp;RANDBETWEEN(1,100))</f>
        <v/>
      </c>
      <c r="G60" s="22"/>
      <c r="H60" s="24" t="str">
        <f ca="1">IF(E60="TRUE","",VLOOKUP(RANDBETWEEN(1,9724),namelist!$R:$T,2,1))</f>
        <v/>
      </c>
      <c r="I60" s="21" t="str">
        <f ca="1">_xlfn.IFNA(VLOOKUP(H60,namelist!S:T,2,0),"")</f>
        <v/>
      </c>
      <c r="J60" s="27" t="str">
        <f ca="1">_xlfn.IFNA(VLOOKUP(K60,res_countries!B:C,2,0),"")</f>
        <v/>
      </c>
      <c r="K60" s="21" t="str">
        <f t="shared" ca="1" si="1"/>
        <v/>
      </c>
      <c r="L60" s="21" t="str">
        <f t="shared" ca="1" si="2"/>
        <v/>
      </c>
      <c r="M60" s="21" t="str">
        <f t="shared" ca="1" si="3"/>
        <v/>
      </c>
      <c r="O60" s="22" t="b">
        <f>FALSE()</f>
        <v>0</v>
      </c>
    </row>
    <row r="61" spans="1:15">
      <c r="A61" s="22" t="str">
        <f>"demo_cct_delvryadr_"&amp;_!A60</f>
        <v>demo_cct_delvryadr_10059</v>
      </c>
      <c r="B61" s="32" t="s">
        <v>15105</v>
      </c>
      <c r="C61" s="32"/>
      <c r="D61" s="30" t="str">
        <f>"demo_parent_"&amp;_!A43</f>
        <v>demo_parent_10042</v>
      </c>
      <c r="E61" s="23" t="str">
        <f t="shared" ca="1" si="0"/>
        <v>TRUE</v>
      </c>
      <c r="F61" s="21" t="str">
        <f ca="1">IF(E61="TRUE","",VLOOKUP(RANDBETWEEN(1,1041),namelist!$H:$I,2,0) &amp;" "&amp;RANDBETWEEN(1,100))</f>
        <v/>
      </c>
      <c r="G61" s="22"/>
      <c r="H61" s="24" t="str">
        <f ca="1">IF(E61="TRUE","",VLOOKUP(RANDBETWEEN(1,9724),namelist!$R:$T,2,1))</f>
        <v/>
      </c>
      <c r="I61" s="21" t="str">
        <f ca="1">_xlfn.IFNA(VLOOKUP(H61,namelist!S:T,2,0),"")</f>
        <v/>
      </c>
      <c r="J61" s="27" t="str">
        <f ca="1">_xlfn.IFNA(VLOOKUP(K61,res_countries!B:C,2,0),"")</f>
        <v/>
      </c>
      <c r="K61" s="21" t="str">
        <f t="shared" ca="1" si="1"/>
        <v/>
      </c>
      <c r="L61" s="21" t="str">
        <f t="shared" ca="1" si="2"/>
        <v/>
      </c>
      <c r="M61" s="21" t="str">
        <f t="shared" ca="1" si="3"/>
        <v/>
      </c>
      <c r="O61" s="22" t="b">
        <f>FALSE()</f>
        <v>0</v>
      </c>
    </row>
    <row r="62" spans="1:15">
      <c r="A62" s="22" t="str">
        <f>"demo_cct_delvryadr_"&amp;_!A61</f>
        <v>demo_cct_delvryadr_10060</v>
      </c>
      <c r="B62" s="32" t="s">
        <v>15105</v>
      </c>
      <c r="C62" s="32"/>
      <c r="D62" s="30" t="str">
        <f>"demo_parent_"&amp;_!A44</f>
        <v>demo_parent_10043</v>
      </c>
      <c r="E62" s="23" t="str">
        <f t="shared" ca="1" si="0"/>
        <v>TRUE</v>
      </c>
      <c r="F62" s="21" t="str">
        <f ca="1">IF(E62="TRUE","",VLOOKUP(RANDBETWEEN(1,1041),namelist!$H:$I,2,0) &amp;" "&amp;RANDBETWEEN(1,100))</f>
        <v/>
      </c>
      <c r="G62" s="22"/>
      <c r="H62" s="24" t="str">
        <f ca="1">IF(E62="TRUE","",VLOOKUP(RANDBETWEEN(1,9724),namelist!$R:$T,2,1))</f>
        <v/>
      </c>
      <c r="I62" s="21" t="str">
        <f ca="1">_xlfn.IFNA(VLOOKUP(H62,namelist!S:T,2,0),"")</f>
        <v/>
      </c>
      <c r="J62" s="27" t="str">
        <f ca="1">_xlfn.IFNA(VLOOKUP(K62,res_countries!B:C,2,0),"")</f>
        <v/>
      </c>
      <c r="K62" s="21" t="str">
        <f t="shared" ca="1" si="1"/>
        <v/>
      </c>
      <c r="L62" s="21" t="str">
        <f t="shared" ca="1" si="2"/>
        <v/>
      </c>
      <c r="M62" s="21" t="str">
        <f t="shared" ca="1" si="3"/>
        <v/>
      </c>
      <c r="O62" s="22" t="b">
        <f>FALSE()</f>
        <v>0</v>
      </c>
    </row>
    <row r="63" spans="1:15">
      <c r="A63" s="22" t="str">
        <f>"demo_cct_delvryadr_"&amp;_!A62</f>
        <v>demo_cct_delvryadr_10061</v>
      </c>
      <c r="B63" s="32" t="s">
        <v>15105</v>
      </c>
      <c r="C63" s="32"/>
      <c r="D63" s="30" t="str">
        <f>"demo_parent_"&amp;_!A45</f>
        <v>demo_parent_10044</v>
      </c>
      <c r="E63" s="23" t="str">
        <f t="shared" ca="1" si="0"/>
        <v>TRUE</v>
      </c>
      <c r="F63" s="21" t="str">
        <f ca="1">IF(E63="TRUE","",VLOOKUP(RANDBETWEEN(1,1041),namelist!$H:$I,2,0) &amp;" "&amp;RANDBETWEEN(1,100))</f>
        <v/>
      </c>
      <c r="G63" s="22"/>
      <c r="H63" s="24" t="str">
        <f ca="1">IF(E63="TRUE","",VLOOKUP(RANDBETWEEN(1,9724),namelist!$R:$T,2,1))</f>
        <v/>
      </c>
      <c r="I63" s="21" t="str">
        <f ca="1">_xlfn.IFNA(VLOOKUP(H63,namelist!S:T,2,0),"")</f>
        <v/>
      </c>
      <c r="J63" s="27" t="str">
        <f ca="1">_xlfn.IFNA(VLOOKUP(K63,res_countries!B:C,2,0),"")</f>
        <v/>
      </c>
      <c r="K63" s="21" t="str">
        <f t="shared" ca="1" si="1"/>
        <v/>
      </c>
      <c r="L63" s="21" t="str">
        <f t="shared" ca="1" si="2"/>
        <v/>
      </c>
      <c r="M63" s="21" t="str">
        <f t="shared" ca="1" si="3"/>
        <v/>
      </c>
      <c r="O63" s="22" t="b">
        <f>FALSE()</f>
        <v>0</v>
      </c>
    </row>
    <row r="64" spans="1:15">
      <c r="A64" s="22" t="str">
        <f>"demo_cct_delvryadr_"&amp;_!A63</f>
        <v>demo_cct_delvryadr_10062</v>
      </c>
      <c r="B64" s="32" t="s">
        <v>15105</v>
      </c>
      <c r="C64" s="32"/>
      <c r="D64" s="30" t="str">
        <f>"demo_parent_"&amp;_!A46</f>
        <v>demo_parent_10045</v>
      </c>
      <c r="E64" s="23" t="str">
        <f t="shared" ca="1" si="0"/>
        <v/>
      </c>
      <c r="F64" s="21" t="str">
        <f ca="1">IF(E64="TRUE","",VLOOKUP(RANDBETWEEN(1,1041),namelist!$H:$I,2,0) &amp;" "&amp;RANDBETWEEN(1,100))</f>
        <v>Brahegatan 42</v>
      </c>
      <c r="G64" s="22"/>
      <c r="H64" s="24">
        <f ca="1">IF(E64="TRUE","",VLOOKUP(RANDBETWEEN(1,9724),namelist!$R:$T,2,1))</f>
        <v>44492</v>
      </c>
      <c r="I64" s="21" t="str">
        <f ca="1">_xlfn.IFNA(VLOOKUP(H64,namelist!S:T,2,0),"")</f>
        <v xml:space="preserve">JÖRLANDA            </v>
      </c>
      <c r="J64" s="27" t="str">
        <f ca="1">_xlfn.IFNA(VLOOKUP(K64,res_countries!B:C,2,0),"")</f>
        <v>base.se</v>
      </c>
      <c r="K64" s="21" t="str">
        <f t="shared" ca="1" si="1"/>
        <v>Sverige</v>
      </c>
      <c r="L64" s="21" t="str">
        <f t="shared" ca="1" si="2"/>
        <v>08-701 85 87</v>
      </c>
      <c r="M64" s="21" t="str">
        <f t="shared" ca="1" si="3"/>
        <v>+46.75598137</v>
      </c>
      <c r="O64" s="22" t="b">
        <f>FALSE()</f>
        <v>0</v>
      </c>
    </row>
    <row r="65" spans="1:15">
      <c r="A65" s="22" t="str">
        <f>"demo_cct_delvryadr_"&amp;_!A64</f>
        <v>demo_cct_delvryadr_10063</v>
      </c>
      <c r="B65" s="32" t="s">
        <v>15105</v>
      </c>
      <c r="C65" s="32"/>
      <c r="D65" s="30" t="str">
        <f>"demo_parent_"&amp;_!A47</f>
        <v>demo_parent_10046</v>
      </c>
      <c r="E65" s="23" t="str">
        <f t="shared" ca="1" si="0"/>
        <v/>
      </c>
      <c r="F65" s="21" t="str">
        <f ca="1">IF(E65="TRUE","",VLOOKUP(RANDBETWEEN(1,1041),namelist!$H:$I,2,0) &amp;" "&amp;RANDBETWEEN(1,100))</f>
        <v>Nybergsgatan 73</v>
      </c>
      <c r="G65" s="22"/>
      <c r="H65" s="24">
        <f ca="1">IF(E65="TRUE","",VLOOKUP(RANDBETWEEN(1,9724),namelist!$R:$T,2,1))</f>
        <v>45334</v>
      </c>
      <c r="I65" s="21" t="str">
        <f ca="1">_xlfn.IFNA(VLOOKUP(H65,namelist!S:T,2,0),"")</f>
        <v xml:space="preserve">LYSEKIL             </v>
      </c>
      <c r="J65" s="27" t="str">
        <f ca="1">_xlfn.IFNA(VLOOKUP(K65,res_countries!B:C,2,0),"")</f>
        <v>base.se</v>
      </c>
      <c r="K65" s="21" t="str">
        <f t="shared" ca="1" si="1"/>
        <v>Sverige</v>
      </c>
      <c r="L65" s="21" t="str">
        <f t="shared" ca="1" si="2"/>
        <v>08-462 78 01</v>
      </c>
      <c r="M65" s="21" t="str">
        <f t="shared" ca="1" si="3"/>
        <v>+46.71628382</v>
      </c>
      <c r="O65" s="22" t="b">
        <f>FALSE()</f>
        <v>0</v>
      </c>
    </row>
    <row r="66" spans="1:15">
      <c r="A66" s="22" t="str">
        <f>"demo_cct_delvryadr_"&amp;_!A65</f>
        <v>demo_cct_delvryadr_10064</v>
      </c>
      <c r="B66" s="32" t="s">
        <v>15105</v>
      </c>
      <c r="C66" s="32"/>
      <c r="D66" s="30" t="str">
        <f>"demo_parent_"&amp;_!A48</f>
        <v>demo_parent_10047</v>
      </c>
      <c r="E66" s="23" t="str">
        <f t="shared" ref="E66:E129" ca="1" si="4">IF(RANDBETWEEN(0,1),"","TRUE")</f>
        <v>TRUE</v>
      </c>
      <c r="F66" s="21" t="str">
        <f ca="1">IF(E66="TRUE","",VLOOKUP(RANDBETWEEN(1,1041),namelist!$H:$I,2,0) &amp;" "&amp;RANDBETWEEN(1,100))</f>
        <v/>
      </c>
      <c r="G66" s="22"/>
      <c r="H66" s="24" t="str">
        <f ca="1">IF(E66="TRUE","",VLOOKUP(RANDBETWEEN(1,9724),namelist!$R:$T,2,1))</f>
        <v/>
      </c>
      <c r="I66" s="21" t="str">
        <f ca="1">_xlfn.IFNA(VLOOKUP(H66,namelist!S:T,2,0),"")</f>
        <v/>
      </c>
      <c r="J66" s="27" t="str">
        <f ca="1">_xlfn.IFNA(VLOOKUP(K66,res_countries!B:C,2,0),"")</f>
        <v/>
      </c>
      <c r="K66" s="21" t="str">
        <f t="shared" ref="K66:K129" ca="1" si="5">IF(E66="TRUE","","Sverige")</f>
        <v/>
      </c>
      <c r="L66" s="21" t="str">
        <f t="shared" ref="L66:L129" ca="1" si="6">IF(E66="TRUE","",0&amp;RANDBETWEEN(8,8)&amp;"-"&amp;RANDBETWEEN(1,9)&amp;RANDBETWEEN(0,9)&amp;RANDBETWEEN(0,9)&amp;" "&amp;RANDBETWEEN(0,9)&amp;RANDBETWEEN(0,9)&amp;" "&amp;RANDBETWEEN(0,9)&amp;RANDBETWEEN(0,9))</f>
        <v/>
      </c>
      <c r="M66" s="21" t="str">
        <f t="shared" ref="M66:M129" ca="1" si="7">IF(E66="TRUE","","+46.7"&amp;RANDBETWEEN(0,9)&amp;RANDBETWEEN(0,9)&amp;RANDBETWEEN(0,9)&amp;RANDBETWEEN(0,9)&amp;RANDBETWEEN(0,9)&amp;RANDBETWEEN(0,9)&amp;RANDBETWEEN(0,9))</f>
        <v/>
      </c>
      <c r="O66" s="22" t="b">
        <f>FALSE()</f>
        <v>0</v>
      </c>
    </row>
    <row r="67" spans="1:15">
      <c r="A67" s="22" t="str">
        <f>"demo_cct_delvryadr_"&amp;_!A66</f>
        <v>demo_cct_delvryadr_10065</v>
      </c>
      <c r="B67" s="32" t="s">
        <v>15105</v>
      </c>
      <c r="C67" s="32"/>
      <c r="D67" s="30" t="str">
        <f>"demo_parent_"&amp;_!A49</f>
        <v>demo_parent_10048</v>
      </c>
      <c r="E67" s="23" t="str">
        <f t="shared" ca="1" si="4"/>
        <v>TRUE</v>
      </c>
      <c r="F67" s="21" t="str">
        <f ca="1">IF(E67="TRUE","",VLOOKUP(RANDBETWEEN(1,1041),namelist!$H:$I,2,0) &amp;" "&amp;RANDBETWEEN(1,100))</f>
        <v/>
      </c>
      <c r="G67" s="22"/>
      <c r="H67" s="24" t="str">
        <f ca="1">IF(E67="TRUE","",VLOOKUP(RANDBETWEEN(1,9724),namelist!$R:$T,2,1))</f>
        <v/>
      </c>
      <c r="I67" s="21" t="str">
        <f ca="1">_xlfn.IFNA(VLOOKUP(H67,namelist!S:T,2,0),"")</f>
        <v/>
      </c>
      <c r="J67" s="27" t="str">
        <f ca="1">_xlfn.IFNA(VLOOKUP(K67,res_countries!B:C,2,0),"")</f>
        <v/>
      </c>
      <c r="K67" s="21" t="str">
        <f t="shared" ca="1" si="5"/>
        <v/>
      </c>
      <c r="L67" s="21" t="str">
        <f t="shared" ca="1" si="6"/>
        <v/>
      </c>
      <c r="M67" s="21" t="str">
        <f t="shared" ca="1" si="7"/>
        <v/>
      </c>
      <c r="O67" s="22" t="b">
        <f>FALSE()</f>
        <v>0</v>
      </c>
    </row>
    <row r="68" spans="1:15">
      <c r="A68" s="22" t="str">
        <f>"demo_cct_delvryadr_"&amp;_!A67</f>
        <v>demo_cct_delvryadr_10066</v>
      </c>
      <c r="B68" s="32" t="s">
        <v>15105</v>
      </c>
      <c r="C68" s="32"/>
      <c r="D68" s="30" t="str">
        <f>"demo_parent_"&amp;_!A50</f>
        <v>demo_parent_10049</v>
      </c>
      <c r="E68" s="23" t="str">
        <f t="shared" ca="1" si="4"/>
        <v/>
      </c>
      <c r="F68" s="21" t="str">
        <f ca="1">IF(E68="TRUE","",VLOOKUP(RANDBETWEEN(1,1041),namelist!$H:$I,2,0) &amp;" "&amp;RANDBETWEEN(1,100))</f>
        <v>Sätertäppan 49</v>
      </c>
      <c r="G68" s="22"/>
      <c r="H68" s="24">
        <f ca="1">IF(E68="TRUE","",VLOOKUP(RANDBETWEEN(1,9724),namelist!$R:$T,2,1))</f>
        <v>74893</v>
      </c>
      <c r="I68" s="21" t="str">
        <f ca="1">_xlfn.IFNA(VLOOKUP(H68,namelist!S:T,2,0),"")</f>
        <v xml:space="preserve">ÖSTERBYBRUK         </v>
      </c>
      <c r="J68" s="27" t="str">
        <f ca="1">_xlfn.IFNA(VLOOKUP(K68,res_countries!B:C,2,0),"")</f>
        <v>base.se</v>
      </c>
      <c r="K68" s="21" t="str">
        <f t="shared" ca="1" si="5"/>
        <v>Sverige</v>
      </c>
      <c r="L68" s="21" t="str">
        <f t="shared" ca="1" si="6"/>
        <v>08-554 78 87</v>
      </c>
      <c r="M68" s="21" t="str">
        <f t="shared" ca="1" si="7"/>
        <v>+46.73595901</v>
      </c>
      <c r="O68" s="22" t="b">
        <f>FALSE()</f>
        <v>0</v>
      </c>
    </row>
    <row r="69" spans="1:15">
      <c r="A69" s="22" t="str">
        <f>"demo_cct_delvryadr_"&amp;_!A68</f>
        <v>demo_cct_delvryadr_10067</v>
      </c>
      <c r="B69" s="32" t="s">
        <v>15105</v>
      </c>
      <c r="C69" s="32"/>
      <c r="D69" s="30" t="str">
        <f>"demo_parent_"&amp;_!A51</f>
        <v>demo_parent_10050</v>
      </c>
      <c r="E69" s="23" t="str">
        <f t="shared" ca="1" si="4"/>
        <v>TRUE</v>
      </c>
      <c r="F69" s="21" t="str">
        <f ca="1">IF(E69="TRUE","",VLOOKUP(RANDBETWEEN(1,1041),namelist!$H:$I,2,0) &amp;" "&amp;RANDBETWEEN(1,100))</f>
        <v/>
      </c>
      <c r="G69" s="22"/>
      <c r="H69" s="24" t="str">
        <f ca="1">IF(E69="TRUE","",VLOOKUP(RANDBETWEEN(1,9724),namelist!$R:$T,2,1))</f>
        <v/>
      </c>
      <c r="I69" s="21" t="str">
        <f ca="1">_xlfn.IFNA(VLOOKUP(H69,namelist!S:T,2,0),"")</f>
        <v/>
      </c>
      <c r="J69" s="27" t="str">
        <f ca="1">_xlfn.IFNA(VLOOKUP(K69,res_countries!B:C,2,0),"")</f>
        <v/>
      </c>
      <c r="K69" s="21" t="str">
        <f t="shared" ca="1" si="5"/>
        <v/>
      </c>
      <c r="L69" s="21" t="str">
        <f t="shared" ca="1" si="6"/>
        <v/>
      </c>
      <c r="M69" s="21" t="str">
        <f t="shared" ca="1" si="7"/>
        <v/>
      </c>
      <c r="O69" s="22" t="b">
        <f>FALSE()</f>
        <v>0</v>
      </c>
    </row>
    <row r="70" spans="1:15">
      <c r="A70" s="22" t="str">
        <f>"demo_cct_delvryadr_"&amp;_!A69</f>
        <v>demo_cct_delvryadr_10068</v>
      </c>
      <c r="B70" s="32" t="s">
        <v>15105</v>
      </c>
      <c r="C70" s="32"/>
      <c r="D70" s="30" t="str">
        <f>"demo_parent_"&amp;_!A52</f>
        <v>demo_parent_10051</v>
      </c>
      <c r="E70" s="23" t="str">
        <f t="shared" ca="1" si="4"/>
        <v>TRUE</v>
      </c>
      <c r="F70" s="21" t="str">
        <f ca="1">IF(E70="TRUE","",VLOOKUP(RANDBETWEEN(1,1041),namelist!$H:$I,2,0) &amp;" "&amp;RANDBETWEEN(1,100))</f>
        <v/>
      </c>
      <c r="G70" s="22"/>
      <c r="H70" s="24" t="str">
        <f ca="1">IF(E70="TRUE","",VLOOKUP(RANDBETWEEN(1,9724),namelist!$R:$T,2,1))</f>
        <v/>
      </c>
      <c r="I70" s="21" t="str">
        <f ca="1">_xlfn.IFNA(VLOOKUP(H70,namelist!S:T,2,0),"")</f>
        <v/>
      </c>
      <c r="J70" s="27" t="str">
        <f ca="1">_xlfn.IFNA(VLOOKUP(K70,res_countries!B:C,2,0),"")</f>
        <v/>
      </c>
      <c r="K70" s="21" t="str">
        <f t="shared" ca="1" si="5"/>
        <v/>
      </c>
      <c r="L70" s="21" t="str">
        <f t="shared" ca="1" si="6"/>
        <v/>
      </c>
      <c r="M70" s="21" t="str">
        <f t="shared" ca="1" si="7"/>
        <v/>
      </c>
      <c r="O70" s="22" t="b">
        <f>FALSE()</f>
        <v>0</v>
      </c>
    </row>
    <row r="71" spans="1:15">
      <c r="A71" s="22" t="str">
        <f>"demo_cct_delvryadr_"&amp;_!A70</f>
        <v>demo_cct_delvryadr_10069</v>
      </c>
      <c r="B71" s="32" t="s">
        <v>15105</v>
      </c>
      <c r="C71" s="32"/>
      <c r="D71" s="30" t="str">
        <f>"demo_parent_"&amp;_!A53</f>
        <v>demo_parent_10052</v>
      </c>
      <c r="E71" s="23" t="str">
        <f t="shared" ca="1" si="4"/>
        <v/>
      </c>
      <c r="F71" s="21" t="str">
        <f ca="1">IF(E71="TRUE","",VLOOKUP(RANDBETWEEN(1,1041),namelist!$H:$I,2,0) &amp;" "&amp;RANDBETWEEN(1,100))</f>
        <v>Fågelhundsgatan 59</v>
      </c>
      <c r="G71" s="22"/>
      <c r="H71" s="24">
        <f ca="1">IF(E71="TRUE","",VLOOKUP(RANDBETWEEN(1,9724),namelist!$R:$T,2,1))</f>
        <v>72217</v>
      </c>
      <c r="I71" s="21" t="str">
        <f ca="1">_xlfn.IFNA(VLOOKUP(H71,namelist!S:T,2,0),"")</f>
        <v xml:space="preserve">VÄSTERÅS            </v>
      </c>
      <c r="J71" s="27" t="str">
        <f ca="1">_xlfn.IFNA(VLOOKUP(K71,res_countries!B:C,2,0),"")</f>
        <v>base.se</v>
      </c>
      <c r="K71" s="21" t="str">
        <f t="shared" ca="1" si="5"/>
        <v>Sverige</v>
      </c>
      <c r="L71" s="21" t="str">
        <f t="shared" ca="1" si="6"/>
        <v>08-717 92 93</v>
      </c>
      <c r="M71" s="21" t="str">
        <f t="shared" ca="1" si="7"/>
        <v>+46.78876132</v>
      </c>
      <c r="O71" s="22" t="b">
        <f>FALSE()</f>
        <v>0</v>
      </c>
    </row>
    <row r="72" spans="1:15">
      <c r="A72" s="22" t="str">
        <f>"demo_cct_delvryadr_"&amp;_!A71</f>
        <v>demo_cct_delvryadr_10070</v>
      </c>
      <c r="B72" s="32" t="s">
        <v>15105</v>
      </c>
      <c r="C72" s="32"/>
      <c r="D72" s="30" t="str">
        <f>"demo_parent_"&amp;_!A54</f>
        <v>demo_parent_10053</v>
      </c>
      <c r="E72" s="23" t="str">
        <f t="shared" ca="1" si="4"/>
        <v>TRUE</v>
      </c>
      <c r="F72" s="21" t="str">
        <f ca="1">IF(E72="TRUE","",VLOOKUP(RANDBETWEEN(1,1041),namelist!$H:$I,2,0) &amp;" "&amp;RANDBETWEEN(1,100))</f>
        <v/>
      </c>
      <c r="G72" s="22"/>
      <c r="H72" s="24" t="str">
        <f ca="1">IF(E72="TRUE","",VLOOKUP(RANDBETWEEN(1,9724),namelist!$R:$T,2,1))</f>
        <v/>
      </c>
      <c r="I72" s="21" t="str">
        <f ca="1">_xlfn.IFNA(VLOOKUP(H72,namelist!S:T,2,0),"")</f>
        <v/>
      </c>
      <c r="J72" s="27" t="str">
        <f ca="1">_xlfn.IFNA(VLOOKUP(K72,res_countries!B:C,2,0),"")</f>
        <v/>
      </c>
      <c r="K72" s="21" t="str">
        <f t="shared" ca="1" si="5"/>
        <v/>
      </c>
      <c r="L72" s="21" t="str">
        <f t="shared" ca="1" si="6"/>
        <v/>
      </c>
      <c r="M72" s="21" t="str">
        <f t="shared" ca="1" si="7"/>
        <v/>
      </c>
      <c r="O72" s="22" t="b">
        <f>FALSE()</f>
        <v>0</v>
      </c>
    </row>
    <row r="73" spans="1:15">
      <c r="A73" s="22" t="str">
        <f>"demo_cct_delvryadr_"&amp;_!A72</f>
        <v>demo_cct_delvryadr_10071</v>
      </c>
      <c r="B73" s="32" t="s">
        <v>15105</v>
      </c>
      <c r="C73" s="32"/>
      <c r="D73" s="30" t="str">
        <f>"demo_parent_"&amp;_!A55</f>
        <v>demo_parent_10054</v>
      </c>
      <c r="E73" s="23" t="str">
        <f t="shared" ca="1" si="4"/>
        <v/>
      </c>
      <c r="F73" s="21" t="str">
        <f ca="1">IF(E73="TRUE","",VLOOKUP(RANDBETWEEN(1,1041),namelist!$H:$I,2,0) &amp;" "&amp;RANDBETWEEN(1,100))</f>
        <v>Ploggatan 70</v>
      </c>
      <c r="G73" s="22"/>
      <c r="H73" s="24">
        <f ca="1">IF(E73="TRUE","",VLOOKUP(RANDBETWEEN(1,9724),namelist!$R:$T,2,1))</f>
        <v>17546</v>
      </c>
      <c r="I73" s="21" t="str">
        <f ca="1">_xlfn.IFNA(VLOOKUP(H73,namelist!S:T,2,0),"")</f>
        <v xml:space="preserve">JÄRFÄLLA            </v>
      </c>
      <c r="J73" s="27" t="str">
        <f ca="1">_xlfn.IFNA(VLOOKUP(K73,res_countries!B:C,2,0),"")</f>
        <v>base.se</v>
      </c>
      <c r="K73" s="21" t="str">
        <f t="shared" ca="1" si="5"/>
        <v>Sverige</v>
      </c>
      <c r="L73" s="21" t="str">
        <f t="shared" ca="1" si="6"/>
        <v>08-874 55 87</v>
      </c>
      <c r="M73" s="21" t="str">
        <f t="shared" ca="1" si="7"/>
        <v>+46.75103137</v>
      </c>
      <c r="O73" s="22" t="b">
        <f>FALSE()</f>
        <v>0</v>
      </c>
    </row>
    <row r="74" spans="1:15">
      <c r="A74" s="22" t="str">
        <f>"demo_cct_delvryadr_"&amp;_!A73</f>
        <v>demo_cct_delvryadr_10072</v>
      </c>
      <c r="B74" s="32" t="s">
        <v>15105</v>
      </c>
      <c r="C74" s="32"/>
      <c r="D74" s="30" t="str">
        <f>"demo_parent_"&amp;_!A56</f>
        <v>demo_parent_10055</v>
      </c>
      <c r="E74" s="23" t="str">
        <f t="shared" ca="1" si="4"/>
        <v/>
      </c>
      <c r="F74" s="21" t="str">
        <f ca="1">IF(E74="TRUE","",VLOOKUP(RANDBETWEEN(1,1041),namelist!$H:$I,2,0) &amp;" "&amp;RANDBETWEEN(1,100))</f>
        <v>Yxsmedsgränd 75</v>
      </c>
      <c r="G74" s="22"/>
      <c r="H74" s="24">
        <f ca="1">IF(E74="TRUE","",VLOOKUP(RANDBETWEEN(1,9724),namelist!$R:$T,2,1))</f>
        <v>29436</v>
      </c>
      <c r="I74" s="21" t="str">
        <f ca="1">_xlfn.IFNA(VLOOKUP(H74,namelist!S:T,2,0),"")</f>
        <v xml:space="preserve">SÖLVESBORG          </v>
      </c>
      <c r="J74" s="27" t="str">
        <f ca="1">_xlfn.IFNA(VLOOKUP(K74,res_countries!B:C,2,0),"")</f>
        <v>base.se</v>
      </c>
      <c r="K74" s="21" t="str">
        <f t="shared" ca="1" si="5"/>
        <v>Sverige</v>
      </c>
      <c r="L74" s="21" t="str">
        <f t="shared" ca="1" si="6"/>
        <v>08-493 85 66</v>
      </c>
      <c r="M74" s="21" t="str">
        <f t="shared" ca="1" si="7"/>
        <v>+46.70466883</v>
      </c>
      <c r="O74" s="22" t="b">
        <f>FALSE()</f>
        <v>0</v>
      </c>
    </row>
    <row r="75" spans="1:15">
      <c r="A75" s="22" t="str">
        <f>"demo_cct_delvryadr_"&amp;_!A74</f>
        <v>demo_cct_delvryadr_10073</v>
      </c>
      <c r="B75" s="32" t="s">
        <v>15105</v>
      </c>
      <c r="C75" s="32"/>
      <c r="D75" s="30" t="str">
        <f>"demo_parent_"&amp;_!A57</f>
        <v>demo_parent_10056</v>
      </c>
      <c r="E75" s="23" t="str">
        <f t="shared" ca="1" si="4"/>
        <v>TRUE</v>
      </c>
      <c r="F75" s="21" t="str">
        <f ca="1">IF(E75="TRUE","",VLOOKUP(RANDBETWEEN(1,1041),namelist!$H:$I,2,0) &amp;" "&amp;RANDBETWEEN(1,100))</f>
        <v/>
      </c>
      <c r="G75" s="22"/>
      <c r="H75" s="24" t="str">
        <f ca="1">IF(E75="TRUE","",VLOOKUP(RANDBETWEEN(1,9724),namelist!$R:$T,2,1))</f>
        <v/>
      </c>
      <c r="I75" s="21" t="str">
        <f ca="1">_xlfn.IFNA(VLOOKUP(H75,namelist!S:T,2,0),"")</f>
        <v/>
      </c>
      <c r="J75" s="27" t="str">
        <f ca="1">_xlfn.IFNA(VLOOKUP(K75,res_countries!B:C,2,0),"")</f>
        <v/>
      </c>
      <c r="K75" s="21" t="str">
        <f t="shared" ca="1" si="5"/>
        <v/>
      </c>
      <c r="L75" s="21" t="str">
        <f t="shared" ca="1" si="6"/>
        <v/>
      </c>
      <c r="M75" s="21" t="str">
        <f t="shared" ca="1" si="7"/>
        <v/>
      </c>
      <c r="O75" s="22" t="b">
        <f>FALSE()</f>
        <v>0</v>
      </c>
    </row>
    <row r="76" spans="1:15">
      <c r="A76" s="22" t="str">
        <f>"demo_cct_delvryadr_"&amp;_!A75</f>
        <v>demo_cct_delvryadr_10074</v>
      </c>
      <c r="B76" s="32" t="s">
        <v>15105</v>
      </c>
      <c r="C76" s="32"/>
      <c r="D76" s="30" t="str">
        <f>"demo_parent_"&amp;_!A58</f>
        <v>demo_parent_10057</v>
      </c>
      <c r="E76" s="23" t="str">
        <f t="shared" ca="1" si="4"/>
        <v/>
      </c>
      <c r="F76" s="21" t="str">
        <f ca="1">IF(E76="TRUE","",VLOOKUP(RANDBETWEEN(1,1041),namelist!$H:$I,2,0) &amp;" "&amp;RANDBETWEEN(1,100))</f>
        <v>Tjärhovsplan 51</v>
      </c>
      <c r="G76" s="22"/>
      <c r="H76" s="24">
        <f ca="1">IF(E76="TRUE","",VLOOKUP(RANDBETWEEN(1,9724),namelist!$R:$T,2,1))</f>
        <v>65464</v>
      </c>
      <c r="I76" s="21" t="str">
        <f ca="1">_xlfn.IFNA(VLOOKUP(H76,namelist!S:T,2,0),"")</f>
        <v xml:space="preserve">KARLSTAD            </v>
      </c>
      <c r="J76" s="27" t="str">
        <f ca="1">_xlfn.IFNA(VLOOKUP(K76,res_countries!B:C,2,0),"")</f>
        <v>base.se</v>
      </c>
      <c r="K76" s="21" t="str">
        <f t="shared" ca="1" si="5"/>
        <v>Sverige</v>
      </c>
      <c r="L76" s="21" t="str">
        <f t="shared" ca="1" si="6"/>
        <v>08-309 80 60</v>
      </c>
      <c r="M76" s="21" t="str">
        <f t="shared" ca="1" si="7"/>
        <v>+46.73422564</v>
      </c>
      <c r="O76" s="22" t="b">
        <f>FALSE()</f>
        <v>0</v>
      </c>
    </row>
    <row r="77" spans="1:15">
      <c r="A77" s="22" t="str">
        <f>"demo_cct_delvryadr_"&amp;_!A76</f>
        <v>demo_cct_delvryadr_10075</v>
      </c>
      <c r="B77" s="32" t="s">
        <v>15105</v>
      </c>
      <c r="C77" s="32"/>
      <c r="D77" s="30" t="str">
        <f>"demo_parent_"&amp;_!A59</f>
        <v>demo_parent_10058</v>
      </c>
      <c r="E77" s="23" t="str">
        <f t="shared" ca="1" si="4"/>
        <v/>
      </c>
      <c r="F77" s="21" t="str">
        <f ca="1">IF(E77="TRUE","",VLOOKUP(RANDBETWEEN(1,1041),namelist!$H:$I,2,0) &amp;" "&amp;RANDBETWEEN(1,100))</f>
        <v>Blecktornsbrinken 92</v>
      </c>
      <c r="G77" s="22"/>
      <c r="H77" s="24">
        <f ca="1">IF(E77="TRUE","",VLOOKUP(RANDBETWEEN(1,9724),namelist!$R:$T,2,1))</f>
        <v>23592</v>
      </c>
      <c r="I77" s="21" t="str">
        <f ca="1">_xlfn.IFNA(VLOOKUP(H77,namelist!S:T,2,0),"")</f>
        <v xml:space="preserve">VELLINGE            </v>
      </c>
      <c r="J77" s="27" t="str">
        <f ca="1">_xlfn.IFNA(VLOOKUP(K77,res_countries!B:C,2,0),"")</f>
        <v>base.se</v>
      </c>
      <c r="K77" s="21" t="str">
        <f t="shared" ca="1" si="5"/>
        <v>Sverige</v>
      </c>
      <c r="L77" s="21" t="str">
        <f t="shared" ca="1" si="6"/>
        <v>08-340 46 60</v>
      </c>
      <c r="M77" s="21" t="str">
        <f t="shared" ca="1" si="7"/>
        <v>+46.79169289</v>
      </c>
      <c r="O77" s="22" t="b">
        <f>FALSE()</f>
        <v>0</v>
      </c>
    </row>
    <row r="78" spans="1:15">
      <c r="A78" s="22" t="str">
        <f>"demo_cct_delvryadr_"&amp;_!A77</f>
        <v>demo_cct_delvryadr_10076</v>
      </c>
      <c r="B78" s="32" t="s">
        <v>15105</v>
      </c>
      <c r="C78" s="32"/>
      <c r="D78" s="30" t="str">
        <f>"demo_parent_"&amp;_!A60</f>
        <v>demo_parent_10059</v>
      </c>
      <c r="E78" s="23" t="str">
        <f t="shared" ca="1" si="4"/>
        <v/>
      </c>
      <c r="F78" s="21" t="str">
        <f ca="1">IF(E78="TRUE","",VLOOKUP(RANDBETWEEN(1,1041),namelist!$H:$I,2,0) &amp;" "&amp;RANDBETWEEN(1,100))</f>
        <v>Hamburgsvägen 54</v>
      </c>
      <c r="G78" s="22"/>
      <c r="H78" s="24">
        <f ca="1">IF(E78="TRUE","",VLOOKUP(RANDBETWEEN(1,9724),namelist!$R:$T,2,1))</f>
        <v>39349</v>
      </c>
      <c r="I78" s="21" t="str">
        <f ca="1">_xlfn.IFNA(VLOOKUP(H78,namelist!S:T,2,0),"")</f>
        <v xml:space="preserve">KALMAR              </v>
      </c>
      <c r="J78" s="27" t="str">
        <f ca="1">_xlfn.IFNA(VLOOKUP(K78,res_countries!B:C,2,0),"")</f>
        <v>base.se</v>
      </c>
      <c r="K78" s="21" t="str">
        <f t="shared" ca="1" si="5"/>
        <v>Sverige</v>
      </c>
      <c r="L78" s="21" t="str">
        <f t="shared" ca="1" si="6"/>
        <v>08-399 19 45</v>
      </c>
      <c r="M78" s="21" t="str">
        <f t="shared" ca="1" si="7"/>
        <v>+46.71121305</v>
      </c>
      <c r="O78" s="22" t="b">
        <f>FALSE()</f>
        <v>0</v>
      </c>
    </row>
    <row r="79" spans="1:15">
      <c r="A79" s="22" t="str">
        <f>"demo_cct_delvryadr_"&amp;_!A78</f>
        <v>demo_cct_delvryadr_10077</v>
      </c>
      <c r="B79" s="32" t="s">
        <v>15105</v>
      </c>
      <c r="C79" s="32"/>
      <c r="D79" s="30" t="str">
        <f>"demo_parent_"&amp;_!A61</f>
        <v>demo_parent_10060</v>
      </c>
      <c r="E79" s="23" t="str">
        <f t="shared" ca="1" si="4"/>
        <v/>
      </c>
      <c r="F79" s="21" t="str">
        <f ca="1">IF(E79="TRUE","",VLOOKUP(RANDBETWEEN(1,1041),namelist!$H:$I,2,0) &amp;" "&amp;RANDBETWEEN(1,100))</f>
        <v>Ingmar Bergmans Gata 70</v>
      </c>
      <c r="G79" s="22"/>
      <c r="H79" s="24">
        <f ca="1">IF(E79="TRUE","",VLOOKUP(RANDBETWEEN(1,9724),namelist!$R:$T,2,1))</f>
        <v>16557</v>
      </c>
      <c r="I79" s="21" t="str">
        <f ca="1">_xlfn.IFNA(VLOOKUP(H79,namelist!S:T,2,0),"")</f>
        <v xml:space="preserve">HÄSSELBY            </v>
      </c>
      <c r="J79" s="27" t="str">
        <f ca="1">_xlfn.IFNA(VLOOKUP(K79,res_countries!B:C,2,0),"")</f>
        <v>base.se</v>
      </c>
      <c r="K79" s="21" t="str">
        <f t="shared" ca="1" si="5"/>
        <v>Sverige</v>
      </c>
      <c r="L79" s="21" t="str">
        <f t="shared" ca="1" si="6"/>
        <v>08-525 72 04</v>
      </c>
      <c r="M79" s="21" t="str">
        <f t="shared" ca="1" si="7"/>
        <v>+46.71926237</v>
      </c>
      <c r="O79" s="22" t="b">
        <f>FALSE()</f>
        <v>0</v>
      </c>
    </row>
    <row r="80" spans="1:15">
      <c r="A80" s="22" t="str">
        <f>"demo_cct_delvryadr_"&amp;_!A79</f>
        <v>demo_cct_delvryadr_10078</v>
      </c>
      <c r="B80" s="32" t="s">
        <v>15105</v>
      </c>
      <c r="C80" s="32"/>
      <c r="D80" s="30" t="str">
        <f>"demo_parent_"&amp;_!A62</f>
        <v>demo_parent_10061</v>
      </c>
      <c r="E80" s="23" t="str">
        <f t="shared" ca="1" si="4"/>
        <v/>
      </c>
      <c r="F80" s="21" t="str">
        <f ca="1">IF(E80="TRUE","",VLOOKUP(RANDBETWEEN(1,1041),namelist!$H:$I,2,0) &amp;" "&amp;RANDBETWEEN(1,100))</f>
        <v>Kråkgränd 8</v>
      </c>
      <c r="G80" s="22"/>
      <c r="H80" s="24">
        <f ca="1">IF(E80="TRUE","",VLOOKUP(RANDBETWEEN(1,9724),namelist!$R:$T,2,1))</f>
        <v>62371</v>
      </c>
      <c r="I80" s="21" t="str">
        <f ca="1">_xlfn.IFNA(VLOOKUP(H80,namelist!S:T,2,0),"")</f>
        <v xml:space="preserve">KATTHAMMARSVIK      </v>
      </c>
      <c r="J80" s="27" t="str">
        <f ca="1">_xlfn.IFNA(VLOOKUP(K80,res_countries!B:C,2,0),"")</f>
        <v>base.se</v>
      </c>
      <c r="K80" s="21" t="str">
        <f t="shared" ca="1" si="5"/>
        <v>Sverige</v>
      </c>
      <c r="L80" s="21" t="str">
        <f t="shared" ca="1" si="6"/>
        <v>08-826 32 69</v>
      </c>
      <c r="M80" s="21" t="str">
        <f t="shared" ca="1" si="7"/>
        <v>+46.75208993</v>
      </c>
      <c r="O80" s="22" t="b">
        <f>FALSE()</f>
        <v>0</v>
      </c>
    </row>
    <row r="81" spans="1:15">
      <c r="A81" s="22" t="str">
        <f>"demo_cct_delvryadr_"&amp;_!A80</f>
        <v>demo_cct_delvryadr_10079</v>
      </c>
      <c r="B81" s="32" t="s">
        <v>15105</v>
      </c>
      <c r="C81" s="32"/>
      <c r="D81" s="30" t="str">
        <f>"demo_parent_"&amp;_!A63</f>
        <v>demo_parent_10062</v>
      </c>
      <c r="E81" s="23" t="str">
        <f t="shared" ca="1" si="4"/>
        <v>TRUE</v>
      </c>
      <c r="F81" s="21" t="str">
        <f ca="1">IF(E81="TRUE","",VLOOKUP(RANDBETWEEN(1,1041),namelist!$H:$I,2,0) &amp;" "&amp;RANDBETWEEN(1,100))</f>
        <v/>
      </c>
      <c r="G81" s="22"/>
      <c r="H81" s="24" t="str">
        <f ca="1">IF(E81="TRUE","",VLOOKUP(RANDBETWEEN(1,9724),namelist!$R:$T,2,1))</f>
        <v/>
      </c>
      <c r="I81" s="21" t="str">
        <f ca="1">_xlfn.IFNA(VLOOKUP(H81,namelist!S:T,2,0),"")</f>
        <v/>
      </c>
      <c r="J81" s="27" t="str">
        <f ca="1">_xlfn.IFNA(VLOOKUP(K81,res_countries!B:C,2,0),"")</f>
        <v/>
      </c>
      <c r="K81" s="21" t="str">
        <f t="shared" ca="1" si="5"/>
        <v/>
      </c>
      <c r="L81" s="21" t="str">
        <f t="shared" ca="1" si="6"/>
        <v/>
      </c>
      <c r="M81" s="21" t="str">
        <f t="shared" ca="1" si="7"/>
        <v/>
      </c>
      <c r="O81" s="22" t="b">
        <f>FALSE()</f>
        <v>0</v>
      </c>
    </row>
    <row r="82" spans="1:15">
      <c r="A82" s="22" t="str">
        <f>"demo_cct_delvryadr_"&amp;_!A81</f>
        <v>demo_cct_delvryadr_10080</v>
      </c>
      <c r="B82" s="32" t="s">
        <v>15105</v>
      </c>
      <c r="C82" s="32"/>
      <c r="D82" s="30" t="str">
        <f>"demo_parent_"&amp;_!A64</f>
        <v>demo_parent_10063</v>
      </c>
      <c r="E82" s="23" t="str">
        <f t="shared" ca="1" si="4"/>
        <v>TRUE</v>
      </c>
      <c r="F82" s="21" t="str">
        <f ca="1">IF(E82="TRUE","",VLOOKUP(RANDBETWEEN(1,1041),namelist!$H:$I,2,0) &amp;" "&amp;RANDBETWEEN(1,100))</f>
        <v/>
      </c>
      <c r="G82" s="22"/>
      <c r="H82" s="24" t="str">
        <f ca="1">IF(E82="TRUE","",VLOOKUP(RANDBETWEEN(1,9724),namelist!$R:$T,2,1))</f>
        <v/>
      </c>
      <c r="I82" s="21" t="str">
        <f ca="1">_xlfn.IFNA(VLOOKUP(H82,namelist!S:T,2,0),"")</f>
        <v/>
      </c>
      <c r="J82" s="27" t="str">
        <f ca="1">_xlfn.IFNA(VLOOKUP(K82,res_countries!B:C,2,0),"")</f>
        <v/>
      </c>
      <c r="K82" s="21" t="str">
        <f t="shared" ca="1" si="5"/>
        <v/>
      </c>
      <c r="L82" s="21" t="str">
        <f t="shared" ca="1" si="6"/>
        <v/>
      </c>
      <c r="M82" s="21" t="str">
        <f t="shared" ca="1" si="7"/>
        <v/>
      </c>
      <c r="O82" s="22" t="b">
        <f>FALSE()</f>
        <v>0</v>
      </c>
    </row>
    <row r="83" spans="1:15">
      <c r="A83" s="22" t="str">
        <f>"demo_cct_delvryadr_"&amp;_!A82</f>
        <v>demo_cct_delvryadr_10081</v>
      </c>
      <c r="B83" s="32" t="s">
        <v>15105</v>
      </c>
      <c r="C83" s="32"/>
      <c r="D83" s="30" t="str">
        <f>"demo_parent_"&amp;_!A65</f>
        <v>demo_parent_10064</v>
      </c>
      <c r="E83" s="23" t="str">
        <f t="shared" ca="1" si="4"/>
        <v/>
      </c>
      <c r="F83" s="21" t="str">
        <f ca="1">IF(E83="TRUE","",VLOOKUP(RANDBETWEEN(1,1041),namelist!$H:$I,2,0) &amp;" "&amp;RANDBETWEEN(1,100))</f>
        <v>Brahegatan 57</v>
      </c>
      <c r="G83" s="22"/>
      <c r="H83" s="24">
        <f ca="1">IF(E83="TRUE","",VLOOKUP(RANDBETWEEN(1,9724),namelist!$R:$T,2,1))</f>
        <v>12463</v>
      </c>
      <c r="I83" s="21" t="str">
        <f ca="1">_xlfn.IFNA(VLOOKUP(H83,namelist!S:T,2,0),"")</f>
        <v xml:space="preserve">BANDHAGEN           </v>
      </c>
      <c r="J83" s="27" t="str">
        <f ca="1">_xlfn.IFNA(VLOOKUP(K83,res_countries!B:C,2,0),"")</f>
        <v>base.se</v>
      </c>
      <c r="K83" s="21" t="str">
        <f t="shared" ca="1" si="5"/>
        <v>Sverige</v>
      </c>
      <c r="L83" s="21" t="str">
        <f t="shared" ca="1" si="6"/>
        <v>08-676 26 42</v>
      </c>
      <c r="M83" s="21" t="str">
        <f t="shared" ca="1" si="7"/>
        <v>+46.79836196</v>
      </c>
      <c r="O83" s="22" t="b">
        <f>FALSE()</f>
        <v>0</v>
      </c>
    </row>
    <row r="84" spans="1:15">
      <c r="A84" s="22" t="str">
        <f>"demo_cct_delvryadr_"&amp;_!A83</f>
        <v>demo_cct_delvryadr_10082</v>
      </c>
      <c r="B84" s="32" t="s">
        <v>15105</v>
      </c>
      <c r="C84" s="32"/>
      <c r="D84" s="30" t="str">
        <f>"demo_parent_"&amp;_!A66</f>
        <v>demo_parent_10065</v>
      </c>
      <c r="E84" s="23" t="str">
        <f t="shared" ca="1" si="4"/>
        <v>TRUE</v>
      </c>
      <c r="F84" s="21" t="str">
        <f ca="1">IF(E84="TRUE","",VLOOKUP(RANDBETWEEN(1,1041),namelist!$H:$I,2,0) &amp;" "&amp;RANDBETWEEN(1,100))</f>
        <v/>
      </c>
      <c r="G84" s="22"/>
      <c r="H84" s="24" t="str">
        <f ca="1">IF(E84="TRUE","",VLOOKUP(RANDBETWEEN(1,9724),namelist!$R:$T,2,1))</f>
        <v/>
      </c>
      <c r="I84" s="21" t="str">
        <f ca="1">_xlfn.IFNA(VLOOKUP(H84,namelist!S:T,2,0),"")</f>
        <v/>
      </c>
      <c r="J84" s="27" t="str">
        <f ca="1">_xlfn.IFNA(VLOOKUP(K84,res_countries!B:C,2,0),"")</f>
        <v/>
      </c>
      <c r="K84" s="21" t="str">
        <f t="shared" ca="1" si="5"/>
        <v/>
      </c>
      <c r="L84" s="21" t="str">
        <f t="shared" ca="1" si="6"/>
        <v/>
      </c>
      <c r="M84" s="21" t="str">
        <f t="shared" ca="1" si="7"/>
        <v/>
      </c>
      <c r="O84" s="22" t="b">
        <f>FALSE()</f>
        <v>0</v>
      </c>
    </row>
    <row r="85" spans="1:15">
      <c r="A85" s="22" t="str">
        <f>"demo_cct_delvryadr_"&amp;_!A84</f>
        <v>demo_cct_delvryadr_10083</v>
      </c>
      <c r="B85" s="32" t="s">
        <v>15105</v>
      </c>
      <c r="C85" s="32"/>
      <c r="D85" s="30" t="str">
        <f>"demo_parent_"&amp;_!A67</f>
        <v>demo_parent_10066</v>
      </c>
      <c r="E85" s="23" t="str">
        <f t="shared" ca="1" si="4"/>
        <v>TRUE</v>
      </c>
      <c r="F85" s="21" t="str">
        <f ca="1">IF(E85="TRUE","",VLOOKUP(RANDBETWEEN(1,1041),namelist!$H:$I,2,0) &amp;" "&amp;RANDBETWEEN(1,100))</f>
        <v/>
      </c>
      <c r="G85" s="22"/>
      <c r="H85" s="24" t="str">
        <f ca="1">IF(E85="TRUE","",VLOOKUP(RANDBETWEEN(1,9724),namelist!$R:$T,2,1))</f>
        <v/>
      </c>
      <c r="I85" s="21" t="str">
        <f ca="1">_xlfn.IFNA(VLOOKUP(H85,namelist!S:T,2,0),"")</f>
        <v/>
      </c>
      <c r="J85" s="27" t="str">
        <f ca="1">_xlfn.IFNA(VLOOKUP(K85,res_countries!B:C,2,0),"")</f>
        <v/>
      </c>
      <c r="K85" s="21" t="str">
        <f t="shared" ca="1" si="5"/>
        <v/>
      </c>
      <c r="L85" s="21" t="str">
        <f t="shared" ca="1" si="6"/>
        <v/>
      </c>
      <c r="M85" s="21" t="str">
        <f t="shared" ca="1" si="7"/>
        <v/>
      </c>
      <c r="O85" s="22" t="b">
        <f>FALSE()</f>
        <v>0</v>
      </c>
    </row>
    <row r="86" spans="1:15">
      <c r="A86" s="22" t="str">
        <f>"demo_cct_delvryadr_"&amp;_!A85</f>
        <v>demo_cct_delvryadr_10084</v>
      </c>
      <c r="B86" s="32" t="s">
        <v>15105</v>
      </c>
      <c r="C86" s="32"/>
      <c r="D86" s="30" t="str">
        <f>"demo_parent_"&amp;_!A68</f>
        <v>demo_parent_10067</v>
      </c>
      <c r="E86" s="23" t="str">
        <f t="shared" ca="1" si="4"/>
        <v/>
      </c>
      <c r="F86" s="21" t="str">
        <f ca="1">IF(E86="TRUE","",VLOOKUP(RANDBETWEEN(1,1041),namelist!$H:$I,2,0) &amp;" "&amp;RANDBETWEEN(1,100))</f>
        <v>Kocksgränd 23</v>
      </c>
      <c r="G86" s="22"/>
      <c r="H86" s="24">
        <f ca="1">IF(E86="TRUE","",VLOOKUP(RANDBETWEEN(1,9724),namelist!$R:$T,2,1))</f>
        <v>21154</v>
      </c>
      <c r="I86" s="21" t="str">
        <f ca="1">_xlfn.IFNA(VLOOKUP(H86,namelist!S:T,2,0),"")</f>
        <v xml:space="preserve">MALMÖ               </v>
      </c>
      <c r="J86" s="27" t="str">
        <f ca="1">_xlfn.IFNA(VLOOKUP(K86,res_countries!B:C,2,0),"")</f>
        <v>base.se</v>
      </c>
      <c r="K86" s="21" t="str">
        <f t="shared" ca="1" si="5"/>
        <v>Sverige</v>
      </c>
      <c r="L86" s="21" t="str">
        <f t="shared" ca="1" si="6"/>
        <v>08-682 83 57</v>
      </c>
      <c r="M86" s="21" t="str">
        <f t="shared" ca="1" si="7"/>
        <v>+46.72329091</v>
      </c>
      <c r="O86" s="22" t="b">
        <f>FALSE()</f>
        <v>0</v>
      </c>
    </row>
    <row r="87" spans="1:15">
      <c r="A87" s="22" t="str">
        <f>"demo_cct_delvryadr_"&amp;_!A86</f>
        <v>demo_cct_delvryadr_10085</v>
      </c>
      <c r="B87" s="32" t="s">
        <v>15105</v>
      </c>
      <c r="C87" s="32"/>
      <c r="D87" s="30" t="str">
        <f>"demo_parent_"&amp;_!A69</f>
        <v>demo_parent_10068</v>
      </c>
      <c r="E87" s="23" t="str">
        <f t="shared" ca="1" si="4"/>
        <v/>
      </c>
      <c r="F87" s="21" t="str">
        <f ca="1">IF(E87="TRUE","",VLOOKUP(RANDBETWEEN(1,1041),namelist!$H:$I,2,0) &amp;" "&amp;RANDBETWEEN(1,100))</f>
        <v>Hagagränd 34</v>
      </c>
      <c r="G87" s="22"/>
      <c r="H87" s="24">
        <f ca="1">IF(E87="TRUE","",VLOOKUP(RANDBETWEEN(1,9724),namelist!$R:$T,2,1))</f>
        <v>12264</v>
      </c>
      <c r="I87" s="21" t="str">
        <f ca="1">_xlfn.IFNA(VLOOKUP(H87,namelist!S:T,2,0),"")</f>
        <v xml:space="preserve">ENSKEDE             </v>
      </c>
      <c r="J87" s="27" t="str">
        <f ca="1">_xlfn.IFNA(VLOOKUP(K87,res_countries!B:C,2,0),"")</f>
        <v>base.se</v>
      </c>
      <c r="K87" s="21" t="str">
        <f t="shared" ca="1" si="5"/>
        <v>Sverige</v>
      </c>
      <c r="L87" s="21" t="str">
        <f t="shared" ca="1" si="6"/>
        <v>08-242 86 24</v>
      </c>
      <c r="M87" s="21" t="str">
        <f t="shared" ca="1" si="7"/>
        <v>+46.78939581</v>
      </c>
      <c r="O87" s="22" t="b">
        <f>FALSE()</f>
        <v>0</v>
      </c>
    </row>
    <row r="88" spans="1:15">
      <c r="A88" s="22" t="str">
        <f>"demo_cct_delvryadr_"&amp;_!A87</f>
        <v>demo_cct_delvryadr_10086</v>
      </c>
      <c r="B88" s="32" t="s">
        <v>15105</v>
      </c>
      <c r="C88" s="32"/>
      <c r="D88" s="30" t="str">
        <f>"demo_parent_"&amp;_!A70</f>
        <v>demo_parent_10069</v>
      </c>
      <c r="E88" s="23" t="str">
        <f t="shared" ca="1" si="4"/>
        <v/>
      </c>
      <c r="F88" s="21" t="str">
        <f ca="1">IF(E88="TRUE","",VLOOKUP(RANDBETWEEN(1,1041),namelist!$H:$I,2,0) &amp;" "&amp;RANDBETWEEN(1,100))</f>
        <v>Långholmsmuren 66</v>
      </c>
      <c r="G88" s="22"/>
      <c r="H88" s="24">
        <f ca="1">IF(E88="TRUE","",VLOOKUP(RANDBETWEEN(1,9724),namelist!$R:$T,2,1))</f>
        <v>98235</v>
      </c>
      <c r="I88" s="21" t="str">
        <f ca="1">_xlfn.IFNA(VLOOKUP(H88,namelist!S:T,2,0),"")</f>
        <v xml:space="preserve">GÄLLIVARE           </v>
      </c>
      <c r="J88" s="27" t="str">
        <f ca="1">_xlfn.IFNA(VLOOKUP(K88,res_countries!B:C,2,0),"")</f>
        <v>base.se</v>
      </c>
      <c r="K88" s="21" t="str">
        <f t="shared" ca="1" si="5"/>
        <v>Sverige</v>
      </c>
      <c r="L88" s="21" t="str">
        <f t="shared" ca="1" si="6"/>
        <v>08-917 47 43</v>
      </c>
      <c r="M88" s="21" t="str">
        <f t="shared" ca="1" si="7"/>
        <v>+46.72725763</v>
      </c>
      <c r="O88" s="22" t="b">
        <f>FALSE()</f>
        <v>0</v>
      </c>
    </row>
    <row r="89" spans="1:15">
      <c r="A89" s="22" t="str">
        <f>"demo_cct_delvryadr_"&amp;_!A88</f>
        <v>demo_cct_delvryadr_10087</v>
      </c>
      <c r="B89" s="32" t="s">
        <v>15105</v>
      </c>
      <c r="C89" s="32"/>
      <c r="D89" s="30" t="str">
        <f>"demo_parent_"&amp;_!A71</f>
        <v>demo_parent_10070</v>
      </c>
      <c r="E89" s="23" t="str">
        <f t="shared" ca="1" si="4"/>
        <v/>
      </c>
      <c r="F89" s="21" t="str">
        <f ca="1">IF(E89="TRUE","",VLOOKUP(RANDBETWEEN(1,1041),namelist!$H:$I,2,0) &amp;" "&amp;RANDBETWEEN(1,100))</f>
        <v>Planterhagsvägen 29</v>
      </c>
      <c r="G89" s="22"/>
      <c r="H89" s="24">
        <f ca="1">IF(E89="TRUE","",VLOOKUP(RANDBETWEEN(1,9724),namelist!$R:$T,2,1))</f>
        <v>65461</v>
      </c>
      <c r="I89" s="21" t="str">
        <f ca="1">_xlfn.IFNA(VLOOKUP(H89,namelist!S:T,2,0),"")</f>
        <v xml:space="preserve">KARLSTAD            </v>
      </c>
      <c r="J89" s="27" t="str">
        <f ca="1">_xlfn.IFNA(VLOOKUP(K89,res_countries!B:C,2,0),"")</f>
        <v>base.se</v>
      </c>
      <c r="K89" s="21" t="str">
        <f t="shared" ca="1" si="5"/>
        <v>Sverige</v>
      </c>
      <c r="L89" s="21" t="str">
        <f t="shared" ca="1" si="6"/>
        <v>08-588 23 97</v>
      </c>
      <c r="M89" s="21" t="str">
        <f t="shared" ca="1" si="7"/>
        <v>+46.75789843</v>
      </c>
      <c r="O89" s="22" t="b">
        <f>FALSE()</f>
        <v>0</v>
      </c>
    </row>
    <row r="90" spans="1:15">
      <c r="A90" s="22" t="str">
        <f>"demo_cct_delvryadr_"&amp;_!A89</f>
        <v>demo_cct_delvryadr_10088</v>
      </c>
      <c r="B90" s="32" t="s">
        <v>15105</v>
      </c>
      <c r="C90" s="32"/>
      <c r="D90" s="30" t="str">
        <f>"demo_parent_"&amp;_!A72</f>
        <v>demo_parent_10071</v>
      </c>
      <c r="E90" s="23" t="str">
        <f t="shared" ca="1" si="4"/>
        <v>TRUE</v>
      </c>
      <c r="F90" s="21" t="str">
        <f ca="1">IF(E90="TRUE","",VLOOKUP(RANDBETWEEN(1,1041),namelist!$H:$I,2,0) &amp;" "&amp;RANDBETWEEN(1,100))</f>
        <v/>
      </c>
      <c r="G90" s="22"/>
      <c r="H90" s="24" t="str">
        <f ca="1">IF(E90="TRUE","",VLOOKUP(RANDBETWEEN(1,9724),namelist!$R:$T,2,1))</f>
        <v/>
      </c>
      <c r="I90" s="21" t="str">
        <f ca="1">_xlfn.IFNA(VLOOKUP(H90,namelist!S:T,2,0),"")</f>
        <v/>
      </c>
      <c r="J90" s="27" t="str">
        <f ca="1">_xlfn.IFNA(VLOOKUP(K90,res_countries!B:C,2,0),"")</f>
        <v/>
      </c>
      <c r="K90" s="21" t="str">
        <f t="shared" ca="1" si="5"/>
        <v/>
      </c>
      <c r="L90" s="21" t="str">
        <f t="shared" ca="1" si="6"/>
        <v/>
      </c>
      <c r="M90" s="21" t="str">
        <f t="shared" ca="1" si="7"/>
        <v/>
      </c>
      <c r="O90" s="22" t="b">
        <f>FALSE()</f>
        <v>0</v>
      </c>
    </row>
    <row r="91" spans="1:15">
      <c r="A91" s="22" t="str">
        <f>"demo_cct_delvryadr_"&amp;_!A90</f>
        <v>demo_cct_delvryadr_10089</v>
      </c>
      <c r="B91" s="32" t="s">
        <v>15105</v>
      </c>
      <c r="C91" s="32"/>
      <c r="D91" s="30" t="str">
        <f>"demo_parent_"&amp;_!A73</f>
        <v>demo_parent_10072</v>
      </c>
      <c r="E91" s="23" t="str">
        <f t="shared" ca="1" si="4"/>
        <v/>
      </c>
      <c r="F91" s="21" t="str">
        <f ca="1">IF(E91="TRUE","",VLOOKUP(RANDBETWEEN(1,1041),namelist!$H:$I,2,0) &amp;" "&amp;RANDBETWEEN(1,100))</f>
        <v>Klara Norra Kyrkogata 51</v>
      </c>
      <c r="G91" s="22"/>
      <c r="H91" s="24">
        <f ca="1">IF(E91="TRUE","",VLOOKUP(RANDBETWEEN(1,9724),namelist!$R:$T,2,1))</f>
        <v>38241</v>
      </c>
      <c r="I91" s="21" t="str">
        <f ca="1">_xlfn.IFNA(VLOOKUP(H91,namelist!S:T,2,0),"")</f>
        <v xml:space="preserve">NYBRO               </v>
      </c>
      <c r="J91" s="27" t="str">
        <f ca="1">_xlfn.IFNA(VLOOKUP(K91,res_countries!B:C,2,0),"")</f>
        <v>base.se</v>
      </c>
      <c r="K91" s="21" t="str">
        <f t="shared" ca="1" si="5"/>
        <v>Sverige</v>
      </c>
      <c r="L91" s="21" t="str">
        <f t="shared" ca="1" si="6"/>
        <v>08-316 72 17</v>
      </c>
      <c r="M91" s="21" t="str">
        <f t="shared" ca="1" si="7"/>
        <v>+46.77352587</v>
      </c>
      <c r="O91" s="22" t="b">
        <f>FALSE()</f>
        <v>0</v>
      </c>
    </row>
    <row r="92" spans="1:15">
      <c r="A92" s="22" t="str">
        <f>"demo_cct_delvryadr_"&amp;_!A91</f>
        <v>demo_cct_delvryadr_10090</v>
      </c>
      <c r="B92" s="32" t="s">
        <v>15105</v>
      </c>
      <c r="C92" s="32"/>
      <c r="D92" s="30" t="str">
        <f>"demo_parent_"&amp;_!A74</f>
        <v>demo_parent_10073</v>
      </c>
      <c r="E92" s="23" t="str">
        <f t="shared" ca="1" si="4"/>
        <v>TRUE</v>
      </c>
      <c r="F92" s="21" t="str">
        <f ca="1">IF(E92="TRUE","",VLOOKUP(RANDBETWEEN(1,1041),namelist!$H:$I,2,0) &amp;" "&amp;RANDBETWEEN(1,100))</f>
        <v/>
      </c>
      <c r="G92" s="22"/>
      <c r="H92" s="24" t="str">
        <f ca="1">IF(E92="TRUE","",VLOOKUP(RANDBETWEEN(1,9724),namelist!$R:$T,2,1))</f>
        <v/>
      </c>
      <c r="I92" s="21" t="str">
        <f ca="1">_xlfn.IFNA(VLOOKUP(H92,namelist!S:T,2,0),"")</f>
        <v/>
      </c>
      <c r="J92" s="27" t="str">
        <f ca="1">_xlfn.IFNA(VLOOKUP(K92,res_countries!B:C,2,0),"")</f>
        <v/>
      </c>
      <c r="K92" s="21" t="str">
        <f t="shared" ca="1" si="5"/>
        <v/>
      </c>
      <c r="L92" s="21" t="str">
        <f t="shared" ca="1" si="6"/>
        <v/>
      </c>
      <c r="M92" s="21" t="str">
        <f t="shared" ca="1" si="7"/>
        <v/>
      </c>
      <c r="O92" s="22" t="b">
        <f>FALSE()</f>
        <v>0</v>
      </c>
    </row>
    <row r="93" spans="1:15">
      <c r="A93" s="22" t="str">
        <f>"demo_cct_delvryadr_"&amp;_!A92</f>
        <v>demo_cct_delvryadr_10091</v>
      </c>
      <c r="B93" s="32" t="s">
        <v>15105</v>
      </c>
      <c r="C93" s="32"/>
      <c r="D93" s="30" t="str">
        <f>"demo_parent_"&amp;_!A75</f>
        <v>demo_parent_10074</v>
      </c>
      <c r="E93" s="23" t="str">
        <f t="shared" ca="1" si="4"/>
        <v/>
      </c>
      <c r="F93" s="21" t="str">
        <f ca="1">IF(E93="TRUE","",VLOOKUP(RANDBETWEEN(1,1041),namelist!$H:$I,2,0) &amp;" "&amp;RANDBETWEEN(1,100))</f>
        <v>Södra Bassängkajen 26</v>
      </c>
      <c r="G93" s="22"/>
      <c r="H93" s="24">
        <f ca="1">IF(E93="TRUE","",VLOOKUP(RANDBETWEEN(1,9724),namelist!$R:$T,2,1))</f>
        <v>69331</v>
      </c>
      <c r="I93" s="21" t="str">
        <f ca="1">_xlfn.IFNA(VLOOKUP(H93,namelist!S:T,2,0),"")</f>
        <v xml:space="preserve">DEGERFORS           </v>
      </c>
      <c r="J93" s="27" t="str">
        <f ca="1">_xlfn.IFNA(VLOOKUP(K93,res_countries!B:C,2,0),"")</f>
        <v>base.se</v>
      </c>
      <c r="K93" s="21" t="str">
        <f t="shared" ca="1" si="5"/>
        <v>Sverige</v>
      </c>
      <c r="L93" s="21" t="str">
        <f t="shared" ca="1" si="6"/>
        <v>08-321 04 57</v>
      </c>
      <c r="M93" s="21" t="str">
        <f t="shared" ca="1" si="7"/>
        <v>+46.79632243</v>
      </c>
      <c r="O93" s="22" t="b">
        <f>FALSE()</f>
        <v>0</v>
      </c>
    </row>
    <row r="94" spans="1:15">
      <c r="A94" s="22" t="str">
        <f>"demo_cct_delvryadr_"&amp;_!A93</f>
        <v>demo_cct_delvryadr_10092</v>
      </c>
      <c r="B94" s="32" t="s">
        <v>15105</v>
      </c>
      <c r="C94" s="32"/>
      <c r="D94" s="30" t="str">
        <f>"demo_parent_"&amp;_!A76</f>
        <v>demo_parent_10075</v>
      </c>
      <c r="E94" s="23" t="str">
        <f t="shared" ca="1" si="4"/>
        <v/>
      </c>
      <c r="F94" s="21" t="str">
        <f ca="1">IF(E94="TRUE","",VLOOKUP(RANDBETWEEN(1,1041),namelist!$H:$I,2,0) &amp;" "&amp;RANDBETWEEN(1,100))</f>
        <v>Fatburs Kvarngata 35</v>
      </c>
      <c r="G94" s="22"/>
      <c r="H94" s="24">
        <f ca="1">IF(E94="TRUE","",VLOOKUP(RANDBETWEEN(1,9724),namelist!$R:$T,2,1))</f>
        <v>62335</v>
      </c>
      <c r="I94" s="21" t="str">
        <f ca="1">_xlfn.IFNA(VLOOKUP(H94,namelist!S:T,2,0),"")</f>
        <v xml:space="preserve">BURGSVIK            </v>
      </c>
      <c r="J94" s="27" t="str">
        <f ca="1">_xlfn.IFNA(VLOOKUP(K94,res_countries!B:C,2,0),"")</f>
        <v>base.se</v>
      </c>
      <c r="K94" s="21" t="str">
        <f t="shared" ca="1" si="5"/>
        <v>Sverige</v>
      </c>
      <c r="L94" s="21" t="str">
        <f t="shared" ca="1" si="6"/>
        <v>08-260 34 49</v>
      </c>
      <c r="M94" s="21" t="str">
        <f t="shared" ca="1" si="7"/>
        <v>+46.77159745</v>
      </c>
      <c r="O94" s="22" t="b">
        <f>FALSE()</f>
        <v>0</v>
      </c>
    </row>
    <row r="95" spans="1:15">
      <c r="A95" s="22" t="str">
        <f>"demo_cct_delvryadr_"&amp;_!A94</f>
        <v>demo_cct_delvryadr_10093</v>
      </c>
      <c r="B95" s="32" t="s">
        <v>15105</v>
      </c>
      <c r="C95" s="32"/>
      <c r="D95" s="30" t="str">
        <f>"demo_parent_"&amp;_!A77</f>
        <v>demo_parent_10076</v>
      </c>
      <c r="E95" s="23" t="str">
        <f t="shared" ca="1" si="4"/>
        <v>TRUE</v>
      </c>
      <c r="F95" s="21" t="str">
        <f ca="1">IF(E95="TRUE","",VLOOKUP(RANDBETWEEN(1,1041),namelist!$H:$I,2,0) &amp;" "&amp;RANDBETWEEN(1,100))</f>
        <v/>
      </c>
      <c r="G95" s="22"/>
      <c r="H95" s="24" t="str">
        <f ca="1">IF(E95="TRUE","",VLOOKUP(RANDBETWEEN(1,9724),namelist!$R:$T,2,1))</f>
        <v/>
      </c>
      <c r="I95" s="21" t="str">
        <f ca="1">_xlfn.IFNA(VLOOKUP(H95,namelist!S:T,2,0),"")</f>
        <v/>
      </c>
      <c r="J95" s="27" t="str">
        <f ca="1">_xlfn.IFNA(VLOOKUP(K95,res_countries!B:C,2,0),"")</f>
        <v/>
      </c>
      <c r="K95" s="21" t="str">
        <f t="shared" ca="1" si="5"/>
        <v/>
      </c>
      <c r="L95" s="21" t="str">
        <f t="shared" ca="1" si="6"/>
        <v/>
      </c>
      <c r="M95" s="21" t="str">
        <f t="shared" ca="1" si="7"/>
        <v/>
      </c>
      <c r="O95" s="22" t="b">
        <f>FALSE()</f>
        <v>0</v>
      </c>
    </row>
    <row r="96" spans="1:15">
      <c r="A96" s="22" t="str">
        <f>"demo_cct_delvryadr_"&amp;_!A95</f>
        <v>demo_cct_delvryadr_10094</v>
      </c>
      <c r="B96" s="32" t="s">
        <v>15105</v>
      </c>
      <c r="C96" s="32"/>
      <c r="D96" s="30" t="str">
        <f>"demo_parent_"&amp;_!A78</f>
        <v>demo_parent_10077</v>
      </c>
      <c r="E96" s="23" t="str">
        <f t="shared" ca="1" si="4"/>
        <v/>
      </c>
      <c r="F96" s="21" t="str">
        <f ca="1">IF(E96="TRUE","",VLOOKUP(RANDBETWEEN(1,1041),namelist!$H:$I,2,0) &amp;" "&amp;RANDBETWEEN(1,100))</f>
        <v>Alströmergatan 14</v>
      </c>
      <c r="G96" s="22"/>
      <c r="H96" s="24">
        <f ca="1">IF(E96="TRUE","",VLOOKUP(RANDBETWEEN(1,9724),namelist!$R:$T,2,1))</f>
        <v>26675</v>
      </c>
      <c r="I96" s="21" t="str">
        <f ca="1">_xlfn.IFNA(VLOOKUP(H96,namelist!S:T,2,0),"")</f>
        <v xml:space="preserve">HJÄRNARP            </v>
      </c>
      <c r="J96" s="27" t="str">
        <f ca="1">_xlfn.IFNA(VLOOKUP(K96,res_countries!B:C,2,0),"")</f>
        <v>base.se</v>
      </c>
      <c r="K96" s="21" t="str">
        <f t="shared" ca="1" si="5"/>
        <v>Sverige</v>
      </c>
      <c r="L96" s="21" t="str">
        <f t="shared" ca="1" si="6"/>
        <v>08-469 45 58</v>
      </c>
      <c r="M96" s="21" t="str">
        <f t="shared" ca="1" si="7"/>
        <v>+46.77412684</v>
      </c>
      <c r="O96" s="22" t="b">
        <f>FALSE()</f>
        <v>0</v>
      </c>
    </row>
    <row r="97" spans="1:15">
      <c r="A97" s="22" t="str">
        <f>"demo_cct_delvryadr_"&amp;_!A96</f>
        <v>demo_cct_delvryadr_10095</v>
      </c>
      <c r="B97" s="32" t="s">
        <v>15105</v>
      </c>
      <c r="C97" s="32"/>
      <c r="D97" s="30" t="str">
        <f>"demo_parent_"&amp;_!A79</f>
        <v>demo_parent_10078</v>
      </c>
      <c r="E97" s="23" t="str">
        <f t="shared" ca="1" si="4"/>
        <v/>
      </c>
      <c r="F97" s="21" t="str">
        <f ca="1">IF(E97="TRUE","",VLOOKUP(RANDBETWEEN(1,1041),namelist!$H:$I,2,0) &amp;" "&amp;RANDBETWEEN(1,100))</f>
        <v>Planterhagsvägen 2</v>
      </c>
      <c r="G97" s="22"/>
      <c r="H97" s="24">
        <f ca="1">IF(E97="TRUE","",VLOOKUP(RANDBETWEEN(1,9724),namelist!$R:$T,2,1))</f>
        <v>41266</v>
      </c>
      <c r="I97" s="21" t="str">
        <f ca="1">_xlfn.IFNA(VLOOKUP(H97,namelist!S:T,2,0),"")</f>
        <v xml:space="preserve">GÖTEBORG            </v>
      </c>
      <c r="J97" s="27" t="str">
        <f ca="1">_xlfn.IFNA(VLOOKUP(K97,res_countries!B:C,2,0),"")</f>
        <v>base.se</v>
      </c>
      <c r="K97" s="21" t="str">
        <f t="shared" ca="1" si="5"/>
        <v>Sverige</v>
      </c>
      <c r="L97" s="21" t="str">
        <f t="shared" ca="1" si="6"/>
        <v>08-204 46 51</v>
      </c>
      <c r="M97" s="21" t="str">
        <f t="shared" ca="1" si="7"/>
        <v>+46.78515328</v>
      </c>
      <c r="O97" s="22" t="b">
        <f>FALSE()</f>
        <v>0</v>
      </c>
    </row>
    <row r="98" spans="1:15">
      <c r="A98" s="22" t="str">
        <f>"demo_cct_delvryadr_"&amp;_!A97</f>
        <v>demo_cct_delvryadr_10096</v>
      </c>
      <c r="B98" s="32" t="s">
        <v>15105</v>
      </c>
      <c r="C98" s="32"/>
      <c r="D98" s="30" t="str">
        <f>"demo_parent_"&amp;_!A80</f>
        <v>demo_parent_10079</v>
      </c>
      <c r="E98" s="23" t="str">
        <f t="shared" ca="1" si="4"/>
        <v/>
      </c>
      <c r="F98" s="21" t="str">
        <f ca="1">IF(E98="TRUE","",VLOOKUP(RANDBETWEEN(1,1041),namelist!$H:$I,2,0) &amp;" "&amp;RANDBETWEEN(1,100))</f>
        <v>Västgötagränd 5</v>
      </c>
      <c r="G98" s="22"/>
      <c r="H98" s="24">
        <f ca="1">IF(E98="TRUE","",VLOOKUP(RANDBETWEEN(1,9724),namelist!$R:$T,2,1))</f>
        <v>90355</v>
      </c>
      <c r="I98" s="21" t="str">
        <f ca="1">_xlfn.IFNA(VLOOKUP(H98,namelist!S:T,2,0),"")</f>
        <v xml:space="preserve">UMEÅ                </v>
      </c>
      <c r="J98" s="27" t="str">
        <f ca="1">_xlfn.IFNA(VLOOKUP(K98,res_countries!B:C,2,0),"")</f>
        <v>base.se</v>
      </c>
      <c r="K98" s="21" t="str">
        <f t="shared" ca="1" si="5"/>
        <v>Sverige</v>
      </c>
      <c r="L98" s="21" t="str">
        <f t="shared" ca="1" si="6"/>
        <v>08-313 03 80</v>
      </c>
      <c r="M98" s="21" t="str">
        <f t="shared" ca="1" si="7"/>
        <v>+46.76456492</v>
      </c>
      <c r="O98" s="22" t="b">
        <f>FALSE()</f>
        <v>0</v>
      </c>
    </row>
    <row r="99" spans="1:15">
      <c r="A99" s="22" t="str">
        <f>"demo_cct_delvryadr_"&amp;_!A98</f>
        <v>demo_cct_delvryadr_10097</v>
      </c>
      <c r="B99" s="32" t="s">
        <v>15105</v>
      </c>
      <c r="C99" s="32"/>
      <c r="D99" s="30" t="str">
        <f>"demo_parent_"&amp;_!A81</f>
        <v>demo_parent_10080</v>
      </c>
      <c r="E99" s="23" t="str">
        <f t="shared" ca="1" si="4"/>
        <v/>
      </c>
      <c r="F99" s="21" t="str">
        <f ca="1">IF(E99="TRUE","",VLOOKUP(RANDBETWEEN(1,1041),namelist!$H:$I,2,0) &amp;" "&amp;RANDBETWEEN(1,100))</f>
        <v>Norra Stationsgatan 71</v>
      </c>
      <c r="G99" s="22"/>
      <c r="H99" s="24">
        <f ca="1">IF(E99="TRUE","",VLOOKUP(RANDBETWEEN(1,9724),namelist!$R:$T,2,1))</f>
        <v>75222</v>
      </c>
      <c r="I99" s="21" t="str">
        <f ca="1">_xlfn.IFNA(VLOOKUP(H99,namelist!S:T,2,0),"")</f>
        <v xml:space="preserve">UPPSALA             </v>
      </c>
      <c r="J99" s="27" t="str">
        <f ca="1">_xlfn.IFNA(VLOOKUP(K99,res_countries!B:C,2,0),"")</f>
        <v>base.se</v>
      </c>
      <c r="K99" s="21" t="str">
        <f t="shared" ca="1" si="5"/>
        <v>Sverige</v>
      </c>
      <c r="L99" s="21" t="str">
        <f t="shared" ca="1" si="6"/>
        <v>08-536 21 42</v>
      </c>
      <c r="M99" s="21" t="str">
        <f t="shared" ca="1" si="7"/>
        <v>+46.74387075</v>
      </c>
      <c r="O99" s="22" t="b">
        <f>FALSE()</f>
        <v>0</v>
      </c>
    </row>
    <row r="100" spans="1:15">
      <c r="A100" s="22" t="str">
        <f>"demo_cct_delvryadr_"&amp;_!A99</f>
        <v>demo_cct_delvryadr_10098</v>
      </c>
      <c r="B100" s="32" t="s">
        <v>15105</v>
      </c>
      <c r="C100" s="32"/>
      <c r="D100" s="30" t="str">
        <f>"demo_parent_"&amp;_!A82</f>
        <v>demo_parent_10081</v>
      </c>
      <c r="E100" s="23" t="str">
        <f t="shared" ca="1" si="4"/>
        <v>TRUE</v>
      </c>
      <c r="F100" s="21" t="str">
        <f ca="1">IF(E100="TRUE","",VLOOKUP(RANDBETWEEN(1,1041),namelist!$H:$I,2,0) &amp;" "&amp;RANDBETWEEN(1,100))</f>
        <v/>
      </c>
      <c r="G100" s="22"/>
      <c r="H100" s="24" t="str">
        <f ca="1">IF(E100="TRUE","",VLOOKUP(RANDBETWEEN(1,9724),namelist!$R:$T,2,1))</f>
        <v/>
      </c>
      <c r="I100" s="21" t="str">
        <f ca="1">_xlfn.IFNA(VLOOKUP(H100,namelist!S:T,2,0),"")</f>
        <v/>
      </c>
      <c r="J100" s="27" t="str">
        <f ca="1">_xlfn.IFNA(VLOOKUP(K100,res_countries!B:C,2,0),"")</f>
        <v/>
      </c>
      <c r="K100" s="21" t="str">
        <f t="shared" ca="1" si="5"/>
        <v/>
      </c>
      <c r="L100" s="21" t="str">
        <f t="shared" ca="1" si="6"/>
        <v/>
      </c>
      <c r="M100" s="21" t="str">
        <f t="shared" ca="1" si="7"/>
        <v/>
      </c>
      <c r="O100" s="22" t="b">
        <f>FALSE()</f>
        <v>0</v>
      </c>
    </row>
    <row r="101" spans="1:15">
      <c r="A101" s="22" t="str">
        <f>"demo_cct_delvryadr_"&amp;_!A100</f>
        <v>demo_cct_delvryadr_10099</v>
      </c>
      <c r="B101" s="32" t="s">
        <v>15105</v>
      </c>
      <c r="C101" s="32"/>
      <c r="D101" s="30" t="str">
        <f>"demo_parent_"&amp;_!A83</f>
        <v>demo_parent_10082</v>
      </c>
      <c r="E101" s="23" t="str">
        <f t="shared" ca="1" si="4"/>
        <v>TRUE</v>
      </c>
      <c r="F101" s="21" t="str">
        <f ca="1">IF(E101="TRUE","",VLOOKUP(RANDBETWEEN(1,1041),namelist!$H:$I,2,0) &amp;" "&amp;RANDBETWEEN(1,100))</f>
        <v/>
      </c>
      <c r="G101" s="22"/>
      <c r="H101" s="24" t="str">
        <f ca="1">IF(E101="TRUE","",VLOOKUP(RANDBETWEEN(1,9724),namelist!$R:$T,2,1))</f>
        <v/>
      </c>
      <c r="I101" s="21" t="str">
        <f ca="1">_xlfn.IFNA(VLOOKUP(H101,namelist!S:T,2,0),"")</f>
        <v/>
      </c>
      <c r="J101" s="27" t="str">
        <f ca="1">_xlfn.IFNA(VLOOKUP(K101,res_countries!B:C,2,0),"")</f>
        <v/>
      </c>
      <c r="K101" s="21" t="str">
        <f t="shared" ca="1" si="5"/>
        <v/>
      </c>
      <c r="L101" s="21" t="str">
        <f t="shared" ca="1" si="6"/>
        <v/>
      </c>
      <c r="M101" s="21" t="str">
        <f t="shared" ca="1" si="7"/>
        <v/>
      </c>
      <c r="O101" s="22" t="b">
        <f>FALSE()</f>
        <v>0</v>
      </c>
    </row>
    <row r="102" spans="1:15">
      <c r="A102" s="22" t="str">
        <f>"demo_cct_delvryadr_"&amp;_!A101</f>
        <v>demo_cct_delvryadr_10100</v>
      </c>
      <c r="B102" s="32" t="s">
        <v>15105</v>
      </c>
      <c r="C102" s="32"/>
      <c r="D102" s="30" t="str">
        <f>"demo_parent_"&amp;_!A84</f>
        <v>demo_parent_10083</v>
      </c>
      <c r="E102" s="23" t="str">
        <f t="shared" ca="1" si="4"/>
        <v>TRUE</v>
      </c>
      <c r="F102" s="21" t="str">
        <f ca="1">IF(E102="TRUE","",VLOOKUP(RANDBETWEEN(1,1041),namelist!$H:$I,2,0) &amp;" "&amp;RANDBETWEEN(1,100))</f>
        <v/>
      </c>
      <c r="G102" s="22"/>
      <c r="H102" s="24" t="str">
        <f ca="1">IF(E102="TRUE","",VLOOKUP(RANDBETWEEN(1,9724),namelist!$R:$T,2,1))</f>
        <v/>
      </c>
      <c r="I102" s="21" t="str">
        <f ca="1">_xlfn.IFNA(VLOOKUP(H102,namelist!S:T,2,0),"")</f>
        <v/>
      </c>
      <c r="J102" s="27" t="str">
        <f ca="1">_xlfn.IFNA(VLOOKUP(K102,res_countries!B:C,2,0),"")</f>
        <v/>
      </c>
      <c r="K102" s="21" t="str">
        <f t="shared" ca="1" si="5"/>
        <v/>
      </c>
      <c r="L102" s="21" t="str">
        <f t="shared" ca="1" si="6"/>
        <v/>
      </c>
      <c r="M102" s="21" t="str">
        <f t="shared" ca="1" si="7"/>
        <v/>
      </c>
      <c r="O102" s="22" t="b">
        <f>FALSE()</f>
        <v>0</v>
      </c>
    </row>
    <row r="103" spans="1:15">
      <c r="A103" s="22" t="str">
        <f>"demo_cct_delvryadr_"&amp;_!A102</f>
        <v>demo_cct_delvryadr_10101</v>
      </c>
      <c r="B103" s="32" t="s">
        <v>15105</v>
      </c>
      <c r="C103" s="32"/>
      <c r="D103" s="30" t="str">
        <f>"demo_parent_"&amp;_!A85</f>
        <v>demo_parent_10084</v>
      </c>
      <c r="E103" s="23" t="str">
        <f t="shared" ca="1" si="4"/>
        <v/>
      </c>
      <c r="F103" s="21" t="str">
        <f ca="1">IF(E103="TRUE","",VLOOKUP(RANDBETWEEN(1,1041),namelist!$H:$I,2,0) &amp;" "&amp;RANDBETWEEN(1,100))</f>
        <v>Bellmansgatan 9</v>
      </c>
      <c r="G103" s="22"/>
      <c r="H103" s="24">
        <f ca="1">IF(E103="TRUE","",VLOOKUP(RANDBETWEEN(1,9724),namelist!$R:$T,2,1))</f>
        <v>44795</v>
      </c>
      <c r="I103" s="21" t="str">
        <f ca="1">_xlfn.IFNA(VLOOKUP(H103,namelist!S:T,2,0),"")</f>
        <v xml:space="preserve">VÅRGÅRDA            </v>
      </c>
      <c r="J103" s="27" t="str">
        <f ca="1">_xlfn.IFNA(VLOOKUP(K103,res_countries!B:C,2,0),"")</f>
        <v>base.se</v>
      </c>
      <c r="K103" s="21" t="str">
        <f t="shared" ca="1" si="5"/>
        <v>Sverige</v>
      </c>
      <c r="L103" s="21" t="str">
        <f t="shared" ca="1" si="6"/>
        <v>08-127 87 38</v>
      </c>
      <c r="M103" s="21" t="str">
        <f t="shared" ca="1" si="7"/>
        <v>+46.78309432</v>
      </c>
      <c r="O103" s="22" t="b">
        <f>FALSE()</f>
        <v>0</v>
      </c>
    </row>
    <row r="104" spans="1:15">
      <c r="A104" s="22" t="str">
        <f>"demo_cct_delvryadr_"&amp;_!A103</f>
        <v>demo_cct_delvryadr_10102</v>
      </c>
      <c r="B104" s="32" t="s">
        <v>15105</v>
      </c>
      <c r="C104" s="32"/>
      <c r="D104" s="30" t="str">
        <f>"demo_parent_"&amp;_!A86</f>
        <v>demo_parent_10085</v>
      </c>
      <c r="E104" s="23" t="str">
        <f t="shared" ca="1" si="4"/>
        <v/>
      </c>
      <c r="F104" s="21" t="str">
        <f ca="1">IF(E104="TRUE","",VLOOKUP(RANDBETWEEN(1,1041),namelist!$H:$I,2,0) &amp;" "&amp;RANDBETWEEN(1,100))</f>
        <v>Kattgränd 68</v>
      </c>
      <c r="G104" s="22"/>
      <c r="H104" s="24">
        <f ca="1">IF(E104="TRUE","",VLOOKUP(RANDBETWEEN(1,9724),namelist!$R:$T,2,1))</f>
        <v>84291</v>
      </c>
      <c r="I104" s="21" t="str">
        <f ca="1">_xlfn.IFNA(VLOOKUP(H104,namelist!S:T,2,0),"")</f>
        <v xml:space="preserve">SVEG                </v>
      </c>
      <c r="J104" s="27" t="str">
        <f ca="1">_xlfn.IFNA(VLOOKUP(K104,res_countries!B:C,2,0),"")</f>
        <v>base.se</v>
      </c>
      <c r="K104" s="21" t="str">
        <f t="shared" ca="1" si="5"/>
        <v>Sverige</v>
      </c>
      <c r="L104" s="21" t="str">
        <f t="shared" ca="1" si="6"/>
        <v>08-355 33 83</v>
      </c>
      <c r="M104" s="21" t="str">
        <f t="shared" ca="1" si="7"/>
        <v>+46.77933586</v>
      </c>
      <c r="O104" s="22" t="b">
        <f>FALSE()</f>
        <v>0</v>
      </c>
    </row>
    <row r="105" spans="1:15">
      <c r="A105" s="22" t="str">
        <f>"demo_cct_delvryadr_"&amp;_!A104</f>
        <v>demo_cct_delvryadr_10103</v>
      </c>
      <c r="B105" s="32" t="s">
        <v>15105</v>
      </c>
      <c r="C105" s="32"/>
      <c r="D105" s="30" t="str">
        <f>"demo_parent_"&amp;_!A87</f>
        <v>demo_parent_10086</v>
      </c>
      <c r="E105" s="23" t="str">
        <f t="shared" ca="1" si="4"/>
        <v>TRUE</v>
      </c>
      <c r="F105" s="21" t="str">
        <f ca="1">IF(E105="TRUE","",VLOOKUP(RANDBETWEEN(1,1041),namelist!$H:$I,2,0) &amp;" "&amp;RANDBETWEEN(1,100))</f>
        <v/>
      </c>
      <c r="G105" s="22"/>
      <c r="H105" s="24" t="str">
        <f ca="1">IF(E105="TRUE","",VLOOKUP(RANDBETWEEN(1,9724),namelist!$R:$T,2,1))</f>
        <v/>
      </c>
      <c r="I105" s="21" t="str">
        <f ca="1">_xlfn.IFNA(VLOOKUP(H105,namelist!S:T,2,0),"")</f>
        <v/>
      </c>
      <c r="J105" s="27" t="str">
        <f ca="1">_xlfn.IFNA(VLOOKUP(K105,res_countries!B:C,2,0),"")</f>
        <v/>
      </c>
      <c r="K105" s="21" t="str">
        <f t="shared" ca="1" si="5"/>
        <v/>
      </c>
      <c r="L105" s="21" t="str">
        <f t="shared" ca="1" si="6"/>
        <v/>
      </c>
      <c r="M105" s="21" t="str">
        <f t="shared" ca="1" si="7"/>
        <v/>
      </c>
      <c r="O105" s="22" t="b">
        <f>FALSE()</f>
        <v>0</v>
      </c>
    </row>
    <row r="106" spans="1:15">
      <c r="A106" s="22" t="str">
        <f>"demo_cct_delvryadr_"&amp;_!A105</f>
        <v>demo_cct_delvryadr_10104</v>
      </c>
      <c r="B106" s="32" t="s">
        <v>15105</v>
      </c>
      <c r="C106" s="32"/>
      <c r="D106" s="30" t="str">
        <f>"demo_parent_"&amp;_!A88</f>
        <v>demo_parent_10087</v>
      </c>
      <c r="E106" s="23" t="str">
        <f t="shared" ca="1" si="4"/>
        <v/>
      </c>
      <c r="F106" s="21" t="str">
        <f ca="1">IF(E106="TRUE","",VLOOKUP(RANDBETWEEN(1,1041),namelist!$H:$I,2,0) &amp;" "&amp;RANDBETWEEN(1,100))</f>
        <v>Norra Benickebrinken 38</v>
      </c>
      <c r="G106" s="22"/>
      <c r="H106" s="24">
        <f ca="1">IF(E106="TRUE","",VLOOKUP(RANDBETWEEN(1,9724),namelist!$R:$T,2,1))</f>
        <v>50330</v>
      </c>
      <c r="I106" s="21" t="str">
        <f ca="1">_xlfn.IFNA(VLOOKUP(H106,namelist!S:T,2,0),"")</f>
        <v xml:space="preserve">BORÅS               </v>
      </c>
      <c r="J106" s="27" t="str">
        <f ca="1">_xlfn.IFNA(VLOOKUP(K106,res_countries!B:C,2,0),"")</f>
        <v>base.se</v>
      </c>
      <c r="K106" s="21" t="str">
        <f t="shared" ca="1" si="5"/>
        <v>Sverige</v>
      </c>
      <c r="L106" s="21" t="str">
        <f t="shared" ca="1" si="6"/>
        <v>08-485 34 94</v>
      </c>
      <c r="M106" s="21" t="str">
        <f t="shared" ca="1" si="7"/>
        <v>+46.77661944</v>
      </c>
      <c r="O106" s="22" t="b">
        <f>FALSE()</f>
        <v>0</v>
      </c>
    </row>
    <row r="107" spans="1:15">
      <c r="A107" s="22" t="str">
        <f>"demo_cct_delvryadr_"&amp;_!A106</f>
        <v>demo_cct_delvryadr_10105</v>
      </c>
      <c r="B107" s="32" t="s">
        <v>15105</v>
      </c>
      <c r="C107" s="32"/>
      <c r="D107" s="30" t="str">
        <f>"demo_parent_"&amp;_!A89</f>
        <v>demo_parent_10088</v>
      </c>
      <c r="E107" s="23" t="str">
        <f t="shared" ca="1" si="4"/>
        <v/>
      </c>
      <c r="F107" s="21" t="str">
        <f ca="1">IF(E107="TRUE","",VLOOKUP(RANDBETWEEN(1,1041),namelist!$H:$I,2,0) &amp;" "&amp;RANDBETWEEN(1,100))</f>
        <v>Gjörwellsgatan 23</v>
      </c>
      <c r="G107" s="22"/>
      <c r="H107" s="24">
        <f ca="1">IF(E107="TRUE","",VLOOKUP(RANDBETWEEN(1,9724),namelist!$R:$T,2,1))</f>
        <v>78455</v>
      </c>
      <c r="I107" s="21" t="str">
        <f ca="1">_xlfn.IFNA(VLOOKUP(H107,namelist!S:T,2,0),"")</f>
        <v xml:space="preserve">BORLÄNGE            </v>
      </c>
      <c r="J107" s="27" t="str">
        <f ca="1">_xlfn.IFNA(VLOOKUP(K107,res_countries!B:C,2,0),"")</f>
        <v>base.se</v>
      </c>
      <c r="K107" s="21" t="str">
        <f t="shared" ca="1" si="5"/>
        <v>Sverige</v>
      </c>
      <c r="L107" s="21" t="str">
        <f t="shared" ca="1" si="6"/>
        <v>08-656 09 33</v>
      </c>
      <c r="M107" s="21" t="str">
        <f t="shared" ca="1" si="7"/>
        <v>+46.72100556</v>
      </c>
      <c r="O107" s="22" t="b">
        <f>FALSE()</f>
        <v>0</v>
      </c>
    </row>
    <row r="108" spans="1:15">
      <c r="A108" s="22" t="str">
        <f>"demo_cct_delvryadr_"&amp;_!A107</f>
        <v>demo_cct_delvryadr_10106</v>
      </c>
      <c r="B108" s="32" t="s">
        <v>15105</v>
      </c>
      <c r="C108" s="32"/>
      <c r="D108" s="30" t="str">
        <f>"demo_parent_"&amp;_!A90</f>
        <v>demo_parent_10089</v>
      </c>
      <c r="E108" s="23" t="str">
        <f t="shared" ca="1" si="4"/>
        <v/>
      </c>
      <c r="F108" s="21" t="str">
        <f ca="1">IF(E108="TRUE","",VLOOKUP(RANDBETWEEN(1,1041),namelist!$H:$I,2,0) &amp;" "&amp;RANDBETWEEN(1,100))</f>
        <v>Erik Dahlbergsallén 54</v>
      </c>
      <c r="G108" s="22"/>
      <c r="H108" s="24">
        <f ca="1">IF(E108="TRUE","",VLOOKUP(RANDBETWEEN(1,9724),namelist!$R:$T,2,1))</f>
        <v>21439</v>
      </c>
      <c r="I108" s="21" t="str">
        <f ca="1">_xlfn.IFNA(VLOOKUP(H108,namelist!S:T,2,0),"")</f>
        <v xml:space="preserve">MALMÖ               </v>
      </c>
      <c r="J108" s="27" t="str">
        <f ca="1">_xlfn.IFNA(VLOOKUP(K108,res_countries!B:C,2,0),"")</f>
        <v>base.se</v>
      </c>
      <c r="K108" s="21" t="str">
        <f t="shared" ca="1" si="5"/>
        <v>Sverige</v>
      </c>
      <c r="L108" s="21" t="str">
        <f t="shared" ca="1" si="6"/>
        <v>08-775 47 79</v>
      </c>
      <c r="M108" s="21" t="str">
        <f t="shared" ca="1" si="7"/>
        <v>+46.71854531</v>
      </c>
      <c r="O108" s="22" t="b">
        <f>FALSE()</f>
        <v>0</v>
      </c>
    </row>
    <row r="109" spans="1:15">
      <c r="A109" s="22" t="str">
        <f>"demo_cct_delvryadr_"&amp;_!A108</f>
        <v>demo_cct_delvryadr_10107</v>
      </c>
      <c r="B109" s="32" t="s">
        <v>15105</v>
      </c>
      <c r="C109" s="32"/>
      <c r="D109" s="30" t="str">
        <f>"demo_parent_"&amp;_!A91</f>
        <v>demo_parent_10090</v>
      </c>
      <c r="E109" s="23" t="str">
        <f t="shared" ca="1" si="4"/>
        <v>TRUE</v>
      </c>
      <c r="F109" s="21" t="str">
        <f ca="1">IF(E109="TRUE","",VLOOKUP(RANDBETWEEN(1,1041),namelist!$H:$I,2,0) &amp;" "&amp;RANDBETWEEN(1,100))</f>
        <v/>
      </c>
      <c r="G109" s="22"/>
      <c r="H109" s="24" t="str">
        <f ca="1">IF(E109="TRUE","",VLOOKUP(RANDBETWEEN(1,9724),namelist!$R:$T,2,1))</f>
        <v/>
      </c>
      <c r="I109" s="21" t="str">
        <f ca="1">_xlfn.IFNA(VLOOKUP(H109,namelist!S:T,2,0),"")</f>
        <v/>
      </c>
      <c r="J109" s="27" t="str">
        <f ca="1">_xlfn.IFNA(VLOOKUP(K109,res_countries!B:C,2,0),"")</f>
        <v/>
      </c>
      <c r="K109" s="21" t="str">
        <f t="shared" ca="1" si="5"/>
        <v/>
      </c>
      <c r="L109" s="21" t="str">
        <f t="shared" ca="1" si="6"/>
        <v/>
      </c>
      <c r="M109" s="21" t="str">
        <f t="shared" ca="1" si="7"/>
        <v/>
      </c>
      <c r="O109" s="22" t="b">
        <f>FALSE()</f>
        <v>0</v>
      </c>
    </row>
    <row r="110" spans="1:15">
      <c r="A110" s="22" t="str">
        <f>"demo_cct_delvryadr_"&amp;_!A109</f>
        <v>demo_cct_delvryadr_10108</v>
      </c>
      <c r="B110" s="32" t="s">
        <v>15105</v>
      </c>
      <c r="C110" s="32"/>
      <c r="D110" s="30" t="str">
        <f>"demo_parent_"&amp;_!A92</f>
        <v>demo_parent_10091</v>
      </c>
      <c r="E110" s="23" t="str">
        <f t="shared" ca="1" si="4"/>
        <v/>
      </c>
      <c r="F110" s="21" t="str">
        <f ca="1">IF(E110="TRUE","",VLOOKUP(RANDBETWEEN(1,1041),namelist!$H:$I,2,0) &amp;" "&amp;RANDBETWEEN(1,100))</f>
        <v>Skarpskyttestigen 85</v>
      </c>
      <c r="G110" s="22"/>
      <c r="H110" s="24">
        <f ca="1">IF(E110="TRUE","",VLOOKUP(RANDBETWEEN(1,9724),namelist!$R:$T,2,1))</f>
        <v>13756</v>
      </c>
      <c r="I110" s="21" t="str">
        <f ca="1">_xlfn.IFNA(VLOOKUP(H110,namelist!S:T,2,0),"")</f>
        <v xml:space="preserve">TUNGELSTA           </v>
      </c>
      <c r="J110" s="27" t="str">
        <f ca="1">_xlfn.IFNA(VLOOKUP(K110,res_countries!B:C,2,0),"")</f>
        <v>base.se</v>
      </c>
      <c r="K110" s="21" t="str">
        <f t="shared" ca="1" si="5"/>
        <v>Sverige</v>
      </c>
      <c r="L110" s="21" t="str">
        <f t="shared" ca="1" si="6"/>
        <v>08-117 66 79</v>
      </c>
      <c r="M110" s="21" t="str">
        <f t="shared" ca="1" si="7"/>
        <v>+46.78959693</v>
      </c>
      <c r="O110" s="22" t="b">
        <f>FALSE()</f>
        <v>0</v>
      </c>
    </row>
    <row r="111" spans="1:15">
      <c r="A111" s="22" t="str">
        <f>"demo_cct_delvryadr_"&amp;_!A110</f>
        <v>demo_cct_delvryadr_10109</v>
      </c>
      <c r="B111" s="32" t="s">
        <v>15105</v>
      </c>
      <c r="C111" s="32"/>
      <c r="D111" s="30" t="str">
        <f>"demo_parent_"&amp;_!A93</f>
        <v>demo_parent_10092</v>
      </c>
      <c r="E111" s="23" t="str">
        <f t="shared" ca="1" si="4"/>
        <v/>
      </c>
      <c r="F111" s="21" t="str">
        <f ca="1">IF(E111="TRUE","",VLOOKUP(RANDBETWEEN(1,1041),namelist!$H:$I,2,0) &amp;" "&amp;RANDBETWEEN(1,100))</f>
        <v>Engelbrektsplan 1</v>
      </c>
      <c r="G111" s="22"/>
      <c r="H111" s="24">
        <f ca="1">IF(E111="TRUE","",VLOOKUP(RANDBETWEEN(1,9724),namelist!$R:$T,2,1))</f>
        <v>57161</v>
      </c>
      <c r="I111" s="21" t="str">
        <f ca="1">_xlfn.IFNA(VLOOKUP(H111,namelist!S:T,2,0),"")</f>
        <v xml:space="preserve">BODAFORS            </v>
      </c>
      <c r="J111" s="27" t="str">
        <f ca="1">_xlfn.IFNA(VLOOKUP(K111,res_countries!B:C,2,0),"")</f>
        <v>base.se</v>
      </c>
      <c r="K111" s="21" t="str">
        <f t="shared" ca="1" si="5"/>
        <v>Sverige</v>
      </c>
      <c r="L111" s="21" t="str">
        <f t="shared" ca="1" si="6"/>
        <v>08-449 11 67</v>
      </c>
      <c r="M111" s="21" t="str">
        <f t="shared" ca="1" si="7"/>
        <v>+46.71644823</v>
      </c>
      <c r="O111" s="22" t="b">
        <f>FALSE()</f>
        <v>0</v>
      </c>
    </row>
    <row r="112" spans="1:15">
      <c r="A112" s="22" t="str">
        <f>"demo_cct_delvryadr_"&amp;_!A111</f>
        <v>demo_cct_delvryadr_10110</v>
      </c>
      <c r="B112" s="32" t="s">
        <v>15105</v>
      </c>
      <c r="C112" s="32"/>
      <c r="D112" s="30" t="str">
        <f>"demo_parent_"&amp;_!A94</f>
        <v>demo_parent_10093</v>
      </c>
      <c r="E112" s="23" t="str">
        <f t="shared" ca="1" si="4"/>
        <v>TRUE</v>
      </c>
      <c r="F112" s="21" t="str">
        <f ca="1">IF(E112="TRUE","",VLOOKUP(RANDBETWEEN(1,1041),namelist!$H:$I,2,0) &amp;" "&amp;RANDBETWEEN(1,100))</f>
        <v/>
      </c>
      <c r="G112" s="22"/>
      <c r="H112" s="24" t="str">
        <f ca="1">IF(E112="TRUE","",VLOOKUP(RANDBETWEEN(1,9724),namelist!$R:$T,2,1))</f>
        <v/>
      </c>
      <c r="I112" s="21" t="str">
        <f ca="1">_xlfn.IFNA(VLOOKUP(H112,namelist!S:T,2,0),"")</f>
        <v/>
      </c>
      <c r="J112" s="27" t="str">
        <f ca="1">_xlfn.IFNA(VLOOKUP(K112,res_countries!B:C,2,0),"")</f>
        <v/>
      </c>
      <c r="K112" s="21" t="str">
        <f t="shared" ca="1" si="5"/>
        <v/>
      </c>
      <c r="L112" s="21" t="str">
        <f t="shared" ca="1" si="6"/>
        <v/>
      </c>
      <c r="M112" s="21" t="str">
        <f t="shared" ca="1" si="7"/>
        <v/>
      </c>
      <c r="O112" s="22" t="b">
        <f>FALSE()</f>
        <v>0</v>
      </c>
    </row>
    <row r="113" spans="1:15">
      <c r="A113" s="22" t="str">
        <f>"demo_cct_delvryadr_"&amp;_!A112</f>
        <v>demo_cct_delvryadr_10111</v>
      </c>
      <c r="B113" s="32" t="s">
        <v>15105</v>
      </c>
      <c r="C113" s="32"/>
      <c r="D113" s="30" t="str">
        <f>"demo_parent_"&amp;_!A95</f>
        <v>demo_parent_10094</v>
      </c>
      <c r="E113" s="23" t="str">
        <f t="shared" ca="1" si="4"/>
        <v>TRUE</v>
      </c>
      <c r="F113" s="21" t="str">
        <f ca="1">IF(E113="TRUE","",VLOOKUP(RANDBETWEEN(1,1041),namelist!$H:$I,2,0) &amp;" "&amp;RANDBETWEEN(1,100))</f>
        <v/>
      </c>
      <c r="G113" s="22"/>
      <c r="H113" s="24" t="str">
        <f ca="1">IF(E113="TRUE","",VLOOKUP(RANDBETWEEN(1,9724),namelist!$R:$T,2,1))</f>
        <v/>
      </c>
      <c r="I113" s="21" t="str">
        <f ca="1">_xlfn.IFNA(VLOOKUP(H113,namelist!S:T,2,0),"")</f>
        <v/>
      </c>
      <c r="J113" s="27" t="str">
        <f ca="1">_xlfn.IFNA(VLOOKUP(K113,res_countries!B:C,2,0),"")</f>
        <v/>
      </c>
      <c r="K113" s="21" t="str">
        <f t="shared" ca="1" si="5"/>
        <v/>
      </c>
      <c r="L113" s="21" t="str">
        <f t="shared" ca="1" si="6"/>
        <v/>
      </c>
      <c r="M113" s="21" t="str">
        <f t="shared" ca="1" si="7"/>
        <v/>
      </c>
      <c r="O113" s="22" t="b">
        <f>FALSE()</f>
        <v>0</v>
      </c>
    </row>
    <row r="114" spans="1:15">
      <c r="A114" s="22" t="str">
        <f>"demo_cct_delvryadr_"&amp;_!A113</f>
        <v>demo_cct_delvryadr_10112</v>
      </c>
      <c r="B114" s="32" t="s">
        <v>15105</v>
      </c>
      <c r="C114" s="32"/>
      <c r="D114" s="30" t="str">
        <f>"demo_parent_"&amp;_!A96</f>
        <v>demo_parent_10095</v>
      </c>
      <c r="E114" s="23" t="str">
        <f t="shared" ca="1" si="4"/>
        <v/>
      </c>
      <c r="F114" s="21" t="str">
        <f ca="1">IF(E114="TRUE","",VLOOKUP(RANDBETWEEN(1,1041),namelist!$H:$I,2,0) &amp;" "&amp;RANDBETWEEN(1,100))</f>
        <v>Studentbacken 86</v>
      </c>
      <c r="G114" s="22"/>
      <c r="H114" s="24">
        <f ca="1">IF(E114="TRUE","",VLOOKUP(RANDBETWEEN(1,9724),namelist!$R:$T,2,1))</f>
        <v>42338</v>
      </c>
      <c r="I114" s="21" t="str">
        <f ca="1">_xlfn.IFNA(VLOOKUP(H114,namelist!S:T,2,0),"")</f>
        <v xml:space="preserve">TORSLANDA           </v>
      </c>
      <c r="J114" s="27" t="str">
        <f ca="1">_xlfn.IFNA(VLOOKUP(K114,res_countries!B:C,2,0),"")</f>
        <v>base.se</v>
      </c>
      <c r="K114" s="21" t="str">
        <f t="shared" ca="1" si="5"/>
        <v>Sverige</v>
      </c>
      <c r="L114" s="21" t="str">
        <f t="shared" ca="1" si="6"/>
        <v>08-641 79 86</v>
      </c>
      <c r="M114" s="21" t="str">
        <f t="shared" ca="1" si="7"/>
        <v>+46.75855944</v>
      </c>
      <c r="O114" s="22" t="b">
        <f>FALSE()</f>
        <v>0</v>
      </c>
    </row>
    <row r="115" spans="1:15">
      <c r="A115" s="22" t="str">
        <f>"demo_cct_delvryadr_"&amp;_!A114</f>
        <v>demo_cct_delvryadr_10113</v>
      </c>
      <c r="B115" s="32" t="s">
        <v>15105</v>
      </c>
      <c r="C115" s="32"/>
      <c r="D115" s="30" t="str">
        <f>"demo_parent_"&amp;_!A97</f>
        <v>demo_parent_10096</v>
      </c>
      <c r="E115" s="23" t="str">
        <f t="shared" ca="1" si="4"/>
        <v>TRUE</v>
      </c>
      <c r="F115" s="21" t="str">
        <f ca="1">IF(E115="TRUE","",VLOOKUP(RANDBETWEEN(1,1041),namelist!$H:$I,2,0) &amp;" "&amp;RANDBETWEEN(1,100))</f>
        <v/>
      </c>
      <c r="G115" s="22"/>
      <c r="H115" s="24" t="str">
        <f ca="1">IF(E115="TRUE","",VLOOKUP(RANDBETWEEN(1,9724),namelist!$R:$T,2,1))</f>
        <v/>
      </c>
      <c r="I115" s="21" t="str">
        <f ca="1">_xlfn.IFNA(VLOOKUP(H115,namelist!S:T,2,0),"")</f>
        <v/>
      </c>
      <c r="J115" s="27" t="str">
        <f ca="1">_xlfn.IFNA(VLOOKUP(K115,res_countries!B:C,2,0),"")</f>
        <v/>
      </c>
      <c r="K115" s="21" t="str">
        <f t="shared" ca="1" si="5"/>
        <v/>
      </c>
      <c r="L115" s="21" t="str">
        <f t="shared" ca="1" si="6"/>
        <v/>
      </c>
      <c r="M115" s="21" t="str">
        <f t="shared" ca="1" si="7"/>
        <v/>
      </c>
      <c r="O115" s="22" t="b">
        <f>FALSE()</f>
        <v>0</v>
      </c>
    </row>
    <row r="116" spans="1:15">
      <c r="A116" s="22" t="str">
        <f>"demo_cct_delvryadr_"&amp;_!A115</f>
        <v>demo_cct_delvryadr_10114</v>
      </c>
      <c r="B116" s="32" t="s">
        <v>15105</v>
      </c>
      <c r="C116" s="32"/>
      <c r="D116" s="30" t="str">
        <f>"demo_parent_"&amp;_!A98</f>
        <v>demo_parent_10097</v>
      </c>
      <c r="E116" s="23" t="str">
        <f t="shared" ca="1" si="4"/>
        <v/>
      </c>
      <c r="F116" s="21" t="str">
        <f ca="1">IF(E116="TRUE","",VLOOKUP(RANDBETWEEN(1,1041),namelist!$H:$I,2,0) &amp;" "&amp;RANDBETWEEN(1,100))</f>
        <v>Södra Hamnvägen 66</v>
      </c>
      <c r="G116" s="22"/>
      <c r="H116" s="24">
        <f ca="1">IF(E116="TRUE","",VLOOKUP(RANDBETWEEN(1,9724),namelist!$R:$T,2,1))</f>
        <v>61166</v>
      </c>
      <c r="I116" s="21" t="str">
        <f ca="1">_xlfn.IFNA(VLOOKUP(H116,namelist!S:T,2,0),"")</f>
        <v xml:space="preserve">NYKÖPING            </v>
      </c>
      <c r="J116" s="27" t="str">
        <f ca="1">_xlfn.IFNA(VLOOKUP(K116,res_countries!B:C,2,0),"")</f>
        <v>base.se</v>
      </c>
      <c r="K116" s="21" t="str">
        <f t="shared" ca="1" si="5"/>
        <v>Sverige</v>
      </c>
      <c r="L116" s="21" t="str">
        <f t="shared" ca="1" si="6"/>
        <v>08-304 94 91</v>
      </c>
      <c r="M116" s="21" t="str">
        <f t="shared" ca="1" si="7"/>
        <v>+46.76595604</v>
      </c>
      <c r="O116" s="22" t="b">
        <f>FALSE()</f>
        <v>0</v>
      </c>
    </row>
    <row r="117" spans="1:15">
      <c r="A117" s="22" t="str">
        <f>"demo_cct_delvryadr_"&amp;_!A116</f>
        <v>demo_cct_delvryadr_10115</v>
      </c>
      <c r="B117" s="32" t="s">
        <v>15105</v>
      </c>
      <c r="C117" s="32"/>
      <c r="D117" s="30" t="str">
        <f>"demo_parent_"&amp;_!A99</f>
        <v>demo_parent_10098</v>
      </c>
      <c r="E117" s="23" t="str">
        <f t="shared" ca="1" si="4"/>
        <v/>
      </c>
      <c r="F117" s="21" t="str">
        <f ca="1">IF(E117="TRUE","",VLOOKUP(RANDBETWEEN(1,1041),namelist!$H:$I,2,0) &amp;" "&amp;RANDBETWEEN(1,100))</f>
        <v>Runiusgatan 61</v>
      </c>
      <c r="G117" s="22"/>
      <c r="H117" s="24">
        <f ca="1">IF(E117="TRUE","",VLOOKUP(RANDBETWEEN(1,9724),namelist!$R:$T,2,1))</f>
        <v>12066</v>
      </c>
      <c r="I117" s="21" t="str">
        <f ca="1">_xlfn.IFNA(VLOOKUP(H117,namelist!S:T,2,0),"")</f>
        <v xml:space="preserve">STOCKHOLM           </v>
      </c>
      <c r="J117" s="27" t="str">
        <f ca="1">_xlfn.IFNA(VLOOKUP(K117,res_countries!B:C,2,0),"")</f>
        <v>base.se</v>
      </c>
      <c r="K117" s="21" t="str">
        <f t="shared" ca="1" si="5"/>
        <v>Sverige</v>
      </c>
      <c r="L117" s="21" t="str">
        <f t="shared" ca="1" si="6"/>
        <v>08-335 95 11</v>
      </c>
      <c r="M117" s="21" t="str">
        <f t="shared" ca="1" si="7"/>
        <v>+46.79526167</v>
      </c>
      <c r="O117" s="22" t="b">
        <f>FALSE()</f>
        <v>0</v>
      </c>
    </row>
    <row r="118" spans="1:15">
      <c r="A118" s="22" t="str">
        <f>"demo_cct_delvryadr_"&amp;_!A117</f>
        <v>demo_cct_delvryadr_10116</v>
      </c>
      <c r="B118" s="32" t="s">
        <v>15105</v>
      </c>
      <c r="C118" s="32"/>
      <c r="D118" s="30" t="str">
        <f>"demo_parent_"&amp;_!A100</f>
        <v>demo_parent_10099</v>
      </c>
      <c r="E118" s="23" t="str">
        <f t="shared" ca="1" si="4"/>
        <v/>
      </c>
      <c r="F118" s="21" t="str">
        <f ca="1">IF(E118="TRUE","",VLOOKUP(RANDBETWEEN(1,1041),namelist!$H:$I,2,0) &amp;" "&amp;RANDBETWEEN(1,100))</f>
        <v>Kristinebergsvägen 24</v>
      </c>
      <c r="G118" s="22"/>
      <c r="H118" s="24">
        <f ca="1">IF(E118="TRUE","",VLOOKUP(RANDBETWEEN(1,9724),namelist!$R:$T,2,1))</f>
        <v>45662</v>
      </c>
      <c r="I118" s="21" t="str">
        <f ca="1">_xlfn.IFNA(VLOOKUP(H118,namelist!S:T,2,0),"")</f>
        <v xml:space="preserve">HUNNEBOSTRAND       </v>
      </c>
      <c r="J118" s="27" t="str">
        <f ca="1">_xlfn.IFNA(VLOOKUP(K118,res_countries!B:C,2,0),"")</f>
        <v>base.se</v>
      </c>
      <c r="K118" s="21" t="str">
        <f t="shared" ca="1" si="5"/>
        <v>Sverige</v>
      </c>
      <c r="L118" s="21" t="str">
        <f t="shared" ca="1" si="6"/>
        <v>08-892 14 86</v>
      </c>
      <c r="M118" s="21" t="str">
        <f t="shared" ca="1" si="7"/>
        <v>+46.74274953</v>
      </c>
      <c r="O118" s="22" t="b">
        <f>FALSE()</f>
        <v>0</v>
      </c>
    </row>
    <row r="119" spans="1:15">
      <c r="A119" s="22" t="str">
        <f>"demo_cct_delvryadr_"&amp;_!A118</f>
        <v>demo_cct_delvryadr_10117</v>
      </c>
      <c r="B119" s="32" t="s">
        <v>15105</v>
      </c>
      <c r="C119" s="32"/>
      <c r="D119" s="30" t="str">
        <f>"demo_parent_"&amp;_!A101</f>
        <v>demo_parent_10100</v>
      </c>
      <c r="E119" s="23" t="str">
        <f t="shared" ca="1" si="4"/>
        <v/>
      </c>
      <c r="F119" s="21" t="str">
        <f ca="1">IF(E119="TRUE","",VLOOKUP(RANDBETWEEN(1,1041),namelist!$H:$I,2,0) &amp;" "&amp;RANDBETWEEN(1,100))</f>
        <v>Bjurholmsgatan 74</v>
      </c>
      <c r="G119" s="22"/>
      <c r="H119" s="24">
        <f ca="1">IF(E119="TRUE","",VLOOKUP(RANDBETWEEN(1,9724),namelist!$R:$T,2,1))</f>
        <v>13339</v>
      </c>
      <c r="I119" s="21" t="str">
        <f ca="1">_xlfn.IFNA(VLOOKUP(H119,namelist!S:T,2,0),"")</f>
        <v xml:space="preserve">SALTSJÖBADEN        </v>
      </c>
      <c r="J119" s="27" t="str">
        <f ca="1">_xlfn.IFNA(VLOOKUP(K119,res_countries!B:C,2,0),"")</f>
        <v>base.se</v>
      </c>
      <c r="K119" s="21" t="str">
        <f t="shared" ca="1" si="5"/>
        <v>Sverige</v>
      </c>
      <c r="L119" s="21" t="str">
        <f t="shared" ca="1" si="6"/>
        <v>08-165 77 93</v>
      </c>
      <c r="M119" s="21" t="str">
        <f t="shared" ca="1" si="7"/>
        <v>+46.79481169</v>
      </c>
      <c r="O119" s="22" t="b">
        <f>FALSE()</f>
        <v>0</v>
      </c>
    </row>
    <row r="120" spans="1:15">
      <c r="A120" s="22" t="str">
        <f>"demo_cct_delvryadr_"&amp;_!A119</f>
        <v>demo_cct_delvryadr_10118</v>
      </c>
      <c r="B120" s="32" t="s">
        <v>15105</v>
      </c>
      <c r="C120" s="32"/>
      <c r="D120" s="30" t="str">
        <f>"demo_parent_"&amp;_!A102</f>
        <v>demo_parent_10101</v>
      </c>
      <c r="E120" s="23" t="str">
        <f t="shared" ca="1" si="4"/>
        <v/>
      </c>
      <c r="F120" s="21" t="str">
        <f ca="1">IF(E120="TRUE","",VLOOKUP(RANDBETWEEN(1,1041),namelist!$H:$I,2,0) &amp;" "&amp;RANDBETWEEN(1,100))</f>
        <v>Barnängsgatan 63</v>
      </c>
      <c r="G120" s="22"/>
      <c r="H120" s="24">
        <f ca="1">IF(E120="TRUE","",VLOOKUP(RANDBETWEEN(1,9724),namelist!$R:$T,2,1))</f>
        <v>73111</v>
      </c>
      <c r="I120" s="21" t="str">
        <f ca="1">_xlfn.IFNA(VLOOKUP(H120,namelist!S:T,2,0),"")</f>
        <v xml:space="preserve">KOLSVA              </v>
      </c>
      <c r="J120" s="27" t="str">
        <f ca="1">_xlfn.IFNA(VLOOKUP(K120,res_countries!B:C,2,0),"")</f>
        <v>base.se</v>
      </c>
      <c r="K120" s="21" t="str">
        <f t="shared" ca="1" si="5"/>
        <v>Sverige</v>
      </c>
      <c r="L120" s="21" t="str">
        <f t="shared" ca="1" si="6"/>
        <v>08-960 74 65</v>
      </c>
      <c r="M120" s="21" t="str">
        <f t="shared" ca="1" si="7"/>
        <v>+46.78453206</v>
      </c>
      <c r="O120" s="22" t="b">
        <f>FALSE()</f>
        <v>0</v>
      </c>
    </row>
    <row r="121" spans="1:15">
      <c r="A121" s="22" t="str">
        <f>"demo_cct_delvryadr_"&amp;_!A120</f>
        <v>demo_cct_delvryadr_10119</v>
      </c>
      <c r="B121" s="32" t="s">
        <v>15105</v>
      </c>
      <c r="C121" s="32"/>
      <c r="D121" s="30" t="str">
        <f>"demo_parent_"&amp;_!A103</f>
        <v>demo_parent_10102</v>
      </c>
      <c r="E121" s="23" t="str">
        <f t="shared" ca="1" si="4"/>
        <v>TRUE</v>
      </c>
      <c r="F121" s="21" t="str">
        <f ca="1">IF(E121="TRUE","",VLOOKUP(RANDBETWEEN(1,1041),namelist!$H:$I,2,0) &amp;" "&amp;RANDBETWEEN(1,100))</f>
        <v/>
      </c>
      <c r="G121" s="22"/>
      <c r="H121" s="24" t="str">
        <f ca="1">IF(E121="TRUE","",VLOOKUP(RANDBETWEEN(1,9724),namelist!$R:$T,2,1))</f>
        <v/>
      </c>
      <c r="I121" s="21" t="str">
        <f ca="1">_xlfn.IFNA(VLOOKUP(H121,namelist!S:T,2,0),"")</f>
        <v/>
      </c>
      <c r="J121" s="27" t="str">
        <f ca="1">_xlfn.IFNA(VLOOKUP(K121,res_countries!B:C,2,0),"")</f>
        <v/>
      </c>
      <c r="K121" s="21" t="str">
        <f t="shared" ca="1" si="5"/>
        <v/>
      </c>
      <c r="L121" s="21" t="str">
        <f t="shared" ca="1" si="6"/>
        <v/>
      </c>
      <c r="M121" s="21" t="str">
        <f t="shared" ca="1" si="7"/>
        <v/>
      </c>
      <c r="O121" s="22" t="b">
        <f>FALSE()</f>
        <v>0</v>
      </c>
    </row>
    <row r="122" spans="1:15">
      <c r="A122" s="22" t="str">
        <f>"demo_cct_delvryadr_"&amp;_!A121</f>
        <v>demo_cct_delvryadr_10120</v>
      </c>
      <c r="B122" s="32" t="s">
        <v>15105</v>
      </c>
      <c r="C122" s="32"/>
      <c r="D122" s="30" t="str">
        <f>"demo_parent_"&amp;_!A104</f>
        <v>demo_parent_10103</v>
      </c>
      <c r="E122" s="23" t="str">
        <f t="shared" ca="1" si="4"/>
        <v/>
      </c>
      <c r="F122" s="21" t="str">
        <f ca="1">IF(E122="TRUE","",VLOOKUP(RANDBETWEEN(1,1041),namelist!$H:$I,2,0) &amp;" "&amp;RANDBETWEEN(1,100))</f>
        <v>Mariebergsavfarten 20</v>
      </c>
      <c r="G122" s="22"/>
      <c r="H122" s="24">
        <f ca="1">IF(E122="TRUE","",VLOOKUP(RANDBETWEEN(1,9724),namelist!$R:$T,2,1))</f>
        <v>17563</v>
      </c>
      <c r="I122" s="21" t="str">
        <f ca="1">_xlfn.IFNA(VLOOKUP(H122,namelist!S:T,2,0),"")</f>
        <v xml:space="preserve">JÄRFÄLLA            </v>
      </c>
      <c r="J122" s="27" t="str">
        <f ca="1">_xlfn.IFNA(VLOOKUP(K122,res_countries!B:C,2,0),"")</f>
        <v>base.se</v>
      </c>
      <c r="K122" s="21" t="str">
        <f t="shared" ca="1" si="5"/>
        <v>Sverige</v>
      </c>
      <c r="L122" s="21" t="str">
        <f t="shared" ca="1" si="6"/>
        <v>08-484 77 92</v>
      </c>
      <c r="M122" s="21" t="str">
        <f t="shared" ca="1" si="7"/>
        <v>+46.71018362</v>
      </c>
      <c r="O122" s="22" t="b">
        <f>FALSE()</f>
        <v>0</v>
      </c>
    </row>
    <row r="123" spans="1:15">
      <c r="A123" s="22" t="str">
        <f>"demo_cct_delvryadr_"&amp;_!A122</f>
        <v>demo_cct_delvryadr_10121</v>
      </c>
      <c r="B123" s="32" t="s">
        <v>15105</v>
      </c>
      <c r="C123" s="32"/>
      <c r="D123" s="30" t="str">
        <f>"demo_parent_"&amp;_!A105</f>
        <v>demo_parent_10104</v>
      </c>
      <c r="E123" s="23" t="str">
        <f t="shared" ca="1" si="4"/>
        <v>TRUE</v>
      </c>
      <c r="F123" s="21" t="str">
        <f ca="1">IF(E123="TRUE","",VLOOKUP(RANDBETWEEN(1,1041),namelist!$H:$I,2,0) &amp;" "&amp;RANDBETWEEN(1,100))</f>
        <v/>
      </c>
      <c r="G123" s="22"/>
      <c r="H123" s="24" t="str">
        <f ca="1">IF(E123="TRUE","",VLOOKUP(RANDBETWEEN(1,9724),namelist!$R:$T,2,1))</f>
        <v/>
      </c>
      <c r="I123" s="21" t="str">
        <f ca="1">_xlfn.IFNA(VLOOKUP(H123,namelist!S:T,2,0),"")</f>
        <v/>
      </c>
      <c r="J123" s="27" t="str">
        <f ca="1">_xlfn.IFNA(VLOOKUP(K123,res_countries!B:C,2,0),"")</f>
        <v/>
      </c>
      <c r="K123" s="21" t="str">
        <f t="shared" ca="1" si="5"/>
        <v/>
      </c>
      <c r="L123" s="21" t="str">
        <f t="shared" ca="1" si="6"/>
        <v/>
      </c>
      <c r="M123" s="21" t="str">
        <f t="shared" ca="1" si="7"/>
        <v/>
      </c>
      <c r="O123" s="22" t="b">
        <f>FALSE()</f>
        <v>0</v>
      </c>
    </row>
    <row r="124" spans="1:15">
      <c r="A124" s="22" t="str">
        <f>"demo_cct_delvryadr_"&amp;_!A123</f>
        <v>demo_cct_delvryadr_10122</v>
      </c>
      <c r="B124" s="32" t="s">
        <v>15105</v>
      </c>
      <c r="C124" s="32"/>
      <c r="D124" s="30" t="str">
        <f>"demo_parent_"&amp;_!A106</f>
        <v>demo_parent_10105</v>
      </c>
      <c r="E124" s="23" t="str">
        <f t="shared" ca="1" si="4"/>
        <v>TRUE</v>
      </c>
      <c r="F124" s="21" t="str">
        <f ca="1">IF(E124="TRUE","",VLOOKUP(RANDBETWEEN(1,1041),namelist!$H:$I,2,0) &amp;" "&amp;RANDBETWEEN(1,100))</f>
        <v/>
      </c>
      <c r="G124" s="22"/>
      <c r="H124" s="24" t="str">
        <f ca="1">IF(E124="TRUE","",VLOOKUP(RANDBETWEEN(1,9724),namelist!$R:$T,2,1))</f>
        <v/>
      </c>
      <c r="I124" s="21" t="str">
        <f ca="1">_xlfn.IFNA(VLOOKUP(H124,namelist!S:T,2,0),"")</f>
        <v/>
      </c>
      <c r="J124" s="27" t="str">
        <f ca="1">_xlfn.IFNA(VLOOKUP(K124,res_countries!B:C,2,0),"")</f>
        <v/>
      </c>
      <c r="K124" s="21" t="str">
        <f t="shared" ca="1" si="5"/>
        <v/>
      </c>
      <c r="L124" s="21" t="str">
        <f t="shared" ca="1" si="6"/>
        <v/>
      </c>
      <c r="M124" s="21" t="str">
        <f t="shared" ca="1" si="7"/>
        <v/>
      </c>
      <c r="O124" s="22" t="b">
        <f>FALSE()</f>
        <v>0</v>
      </c>
    </row>
    <row r="125" spans="1:15">
      <c r="A125" s="22" t="str">
        <f>"demo_cct_delvryadr_"&amp;_!A124</f>
        <v>demo_cct_delvryadr_10123</v>
      </c>
      <c r="B125" s="32" t="s">
        <v>15105</v>
      </c>
      <c r="C125" s="32"/>
      <c r="D125" s="30" t="str">
        <f>"demo_parent_"&amp;_!A107</f>
        <v>demo_parent_10106</v>
      </c>
      <c r="E125" s="23" t="str">
        <f t="shared" ca="1" si="4"/>
        <v/>
      </c>
      <c r="F125" s="21" t="str">
        <f ca="1">IF(E125="TRUE","",VLOOKUP(RANDBETWEEN(1,1041),namelist!$H:$I,2,0) &amp;" "&amp;RANDBETWEEN(1,100))</f>
        <v>Lantmäteribacken 31</v>
      </c>
      <c r="G125" s="22"/>
      <c r="H125" s="24">
        <f ca="1">IF(E125="TRUE","",VLOOKUP(RANDBETWEEN(1,9724),namelist!$R:$T,2,1))</f>
        <v>27536</v>
      </c>
      <c r="I125" s="21" t="str">
        <f ca="1">_xlfn.IFNA(VLOOKUP(H125,namelist!S:T,2,0),"")</f>
        <v xml:space="preserve">SJÖBO               </v>
      </c>
      <c r="J125" s="27" t="str">
        <f ca="1">_xlfn.IFNA(VLOOKUP(K125,res_countries!B:C,2,0),"")</f>
        <v>base.se</v>
      </c>
      <c r="K125" s="21" t="str">
        <f t="shared" ca="1" si="5"/>
        <v>Sverige</v>
      </c>
      <c r="L125" s="21" t="str">
        <f t="shared" ca="1" si="6"/>
        <v>08-360 41 29</v>
      </c>
      <c r="M125" s="21" t="str">
        <f t="shared" ca="1" si="7"/>
        <v>+46.73057599</v>
      </c>
      <c r="O125" s="22" t="b">
        <f>FALSE()</f>
        <v>0</v>
      </c>
    </row>
    <row r="126" spans="1:15">
      <c r="A126" s="22" t="str">
        <f>"demo_cct_delvryadr_"&amp;_!A125</f>
        <v>demo_cct_delvryadr_10124</v>
      </c>
      <c r="B126" s="32" t="s">
        <v>15105</v>
      </c>
      <c r="C126" s="32"/>
      <c r="D126" s="30" t="str">
        <f>"demo_parent_"&amp;_!A108</f>
        <v>demo_parent_10107</v>
      </c>
      <c r="E126" s="23" t="str">
        <f t="shared" ca="1" si="4"/>
        <v>TRUE</v>
      </c>
      <c r="F126" s="21" t="str">
        <f ca="1">IF(E126="TRUE","",VLOOKUP(RANDBETWEEN(1,1041),namelist!$H:$I,2,0) &amp;" "&amp;RANDBETWEEN(1,100))</f>
        <v/>
      </c>
      <c r="G126" s="22"/>
      <c r="H126" s="24" t="str">
        <f ca="1">IF(E126="TRUE","",VLOOKUP(RANDBETWEEN(1,9724),namelist!$R:$T,2,1))</f>
        <v/>
      </c>
      <c r="I126" s="21" t="str">
        <f ca="1">_xlfn.IFNA(VLOOKUP(H126,namelist!S:T,2,0),"")</f>
        <v/>
      </c>
      <c r="J126" s="27" t="str">
        <f ca="1">_xlfn.IFNA(VLOOKUP(K126,res_countries!B:C,2,0),"")</f>
        <v/>
      </c>
      <c r="K126" s="21" t="str">
        <f t="shared" ca="1" si="5"/>
        <v/>
      </c>
      <c r="L126" s="21" t="str">
        <f t="shared" ca="1" si="6"/>
        <v/>
      </c>
      <c r="M126" s="21" t="str">
        <f t="shared" ca="1" si="7"/>
        <v/>
      </c>
      <c r="O126" s="22" t="b">
        <f>FALSE()</f>
        <v>0</v>
      </c>
    </row>
    <row r="127" spans="1:15">
      <c r="A127" s="22" t="str">
        <f>"demo_cct_delvryadr_"&amp;_!A126</f>
        <v>demo_cct_delvryadr_10125</v>
      </c>
      <c r="B127" s="32" t="s">
        <v>15105</v>
      </c>
      <c r="C127" s="32"/>
      <c r="D127" s="30" t="str">
        <f>"demo_parent_"&amp;_!A109</f>
        <v>demo_parent_10108</v>
      </c>
      <c r="E127" s="23" t="str">
        <f t="shared" ca="1" si="4"/>
        <v/>
      </c>
      <c r="F127" s="21" t="str">
        <f ca="1">IF(E127="TRUE","",VLOOKUP(RANDBETWEEN(1,1041),namelist!$H:$I,2,0) &amp;" "&amp;RANDBETWEEN(1,100))</f>
        <v>Bellmansgatan 88</v>
      </c>
      <c r="G127" s="22"/>
      <c r="H127" s="24">
        <f ca="1">IF(E127="TRUE","",VLOOKUP(RANDBETWEEN(1,9724),namelist!$R:$T,2,1))</f>
        <v>16974</v>
      </c>
      <c r="I127" s="21" t="str">
        <f ca="1">_xlfn.IFNA(VLOOKUP(H127,namelist!S:T,2,0),"")</f>
        <v xml:space="preserve">SOLNA               </v>
      </c>
      <c r="J127" s="27" t="str">
        <f ca="1">_xlfn.IFNA(VLOOKUP(K127,res_countries!B:C,2,0),"")</f>
        <v>base.se</v>
      </c>
      <c r="K127" s="21" t="str">
        <f t="shared" ca="1" si="5"/>
        <v>Sverige</v>
      </c>
      <c r="L127" s="21" t="str">
        <f t="shared" ca="1" si="6"/>
        <v>08-523 73 76</v>
      </c>
      <c r="M127" s="21" t="str">
        <f t="shared" ca="1" si="7"/>
        <v>+46.77428137</v>
      </c>
      <c r="O127" s="22" t="b">
        <f>FALSE()</f>
        <v>0</v>
      </c>
    </row>
    <row r="128" spans="1:15">
      <c r="A128" s="22" t="str">
        <f>"demo_cct_delvryadr_"&amp;_!A127</f>
        <v>demo_cct_delvryadr_10126</v>
      </c>
      <c r="B128" s="32" t="s">
        <v>15105</v>
      </c>
      <c r="C128" s="32"/>
      <c r="D128" s="30" t="str">
        <f>"demo_parent_"&amp;_!A110</f>
        <v>demo_parent_10109</v>
      </c>
      <c r="E128" s="23" t="str">
        <f t="shared" ca="1" si="4"/>
        <v/>
      </c>
      <c r="F128" s="21" t="str">
        <f ca="1">IF(E128="TRUE","",VLOOKUP(RANDBETWEEN(1,1041),namelist!$H:$I,2,0) &amp;" "&amp;RANDBETWEEN(1,100))</f>
        <v>Renstiernas Gata 60</v>
      </c>
      <c r="G128" s="22"/>
      <c r="H128" s="24">
        <f ca="1">IF(E128="TRUE","",VLOOKUP(RANDBETWEEN(1,9724),namelist!$R:$T,2,1))</f>
        <v>34291</v>
      </c>
      <c r="I128" s="21" t="str">
        <f ca="1">_xlfn.IFNA(VLOOKUP(H128,namelist!S:T,2,0),"")</f>
        <v xml:space="preserve">ALVESTA             </v>
      </c>
      <c r="J128" s="27" t="str">
        <f ca="1">_xlfn.IFNA(VLOOKUP(K128,res_countries!B:C,2,0),"")</f>
        <v>base.se</v>
      </c>
      <c r="K128" s="21" t="str">
        <f t="shared" ca="1" si="5"/>
        <v>Sverige</v>
      </c>
      <c r="L128" s="21" t="str">
        <f t="shared" ca="1" si="6"/>
        <v>08-832 83 79</v>
      </c>
      <c r="M128" s="21" t="str">
        <f t="shared" ca="1" si="7"/>
        <v>+46.70827276</v>
      </c>
      <c r="O128" s="22" t="b">
        <f>FALSE()</f>
        <v>0</v>
      </c>
    </row>
    <row r="129" spans="1:15">
      <c r="A129" s="22" t="str">
        <f>"demo_cct_delvryadr_"&amp;_!A128</f>
        <v>demo_cct_delvryadr_10127</v>
      </c>
      <c r="B129" s="32" t="s">
        <v>15105</v>
      </c>
      <c r="C129" s="32"/>
      <c r="D129" s="30" t="str">
        <f>"demo_parent_"&amp;_!A111</f>
        <v>demo_parent_10110</v>
      </c>
      <c r="E129" s="23" t="str">
        <f t="shared" ca="1" si="4"/>
        <v>TRUE</v>
      </c>
      <c r="F129" s="21" t="str">
        <f ca="1">IF(E129="TRUE","",VLOOKUP(RANDBETWEEN(1,1041),namelist!$H:$I,2,0) &amp;" "&amp;RANDBETWEEN(1,100))</f>
        <v/>
      </c>
      <c r="G129" s="22"/>
      <c r="H129" s="24" t="str">
        <f ca="1">IF(E129="TRUE","",VLOOKUP(RANDBETWEEN(1,9724),namelist!$R:$T,2,1))</f>
        <v/>
      </c>
      <c r="I129" s="21" t="str">
        <f ca="1">_xlfn.IFNA(VLOOKUP(H129,namelist!S:T,2,0),"")</f>
        <v/>
      </c>
      <c r="J129" s="27" t="str">
        <f ca="1">_xlfn.IFNA(VLOOKUP(K129,res_countries!B:C,2,0),"")</f>
        <v/>
      </c>
      <c r="K129" s="21" t="str">
        <f t="shared" ca="1" si="5"/>
        <v/>
      </c>
      <c r="L129" s="21" t="str">
        <f t="shared" ca="1" si="6"/>
        <v/>
      </c>
      <c r="M129" s="21" t="str">
        <f t="shared" ca="1" si="7"/>
        <v/>
      </c>
      <c r="O129" s="22" t="b">
        <f>FALSE()</f>
        <v>0</v>
      </c>
    </row>
    <row r="130" spans="1:15">
      <c r="A130" s="22" t="str">
        <f>"demo_cct_delvryadr_"&amp;_!A129</f>
        <v>demo_cct_delvryadr_10128</v>
      </c>
      <c r="B130" s="32" t="s">
        <v>15105</v>
      </c>
      <c r="C130" s="32"/>
      <c r="D130" s="30" t="str">
        <f>"demo_parent_"&amp;_!A112</f>
        <v>demo_parent_10111</v>
      </c>
      <c r="E130" s="23" t="str">
        <f t="shared" ref="E130:E193" ca="1" si="8">IF(RANDBETWEEN(0,1),"","TRUE")</f>
        <v>TRUE</v>
      </c>
      <c r="F130" s="21" t="str">
        <f ca="1">IF(E130="TRUE","",VLOOKUP(RANDBETWEEN(1,1041),namelist!$H:$I,2,0) &amp;" "&amp;RANDBETWEEN(1,100))</f>
        <v/>
      </c>
      <c r="G130" s="22"/>
      <c r="H130" s="24" t="str">
        <f ca="1">IF(E130="TRUE","",VLOOKUP(RANDBETWEEN(1,9724),namelist!$R:$T,2,1))</f>
        <v/>
      </c>
      <c r="I130" s="21" t="str">
        <f ca="1">_xlfn.IFNA(VLOOKUP(H130,namelist!S:T,2,0),"")</f>
        <v/>
      </c>
      <c r="J130" s="27" t="str">
        <f ca="1">_xlfn.IFNA(VLOOKUP(K130,res_countries!B:C,2,0),"")</f>
        <v/>
      </c>
      <c r="K130" s="21" t="str">
        <f t="shared" ref="K130:K193" ca="1" si="9">IF(E130="TRUE","","Sverige")</f>
        <v/>
      </c>
      <c r="L130" s="21" t="str">
        <f t="shared" ref="L130:L193" ca="1" si="10">IF(E130="TRUE","",0&amp;RANDBETWEEN(8,8)&amp;"-"&amp;RANDBETWEEN(1,9)&amp;RANDBETWEEN(0,9)&amp;RANDBETWEEN(0,9)&amp;" "&amp;RANDBETWEEN(0,9)&amp;RANDBETWEEN(0,9)&amp;" "&amp;RANDBETWEEN(0,9)&amp;RANDBETWEEN(0,9))</f>
        <v/>
      </c>
      <c r="M130" s="21" t="str">
        <f t="shared" ref="M130:M193" ca="1" si="11">IF(E130="TRUE","","+46.7"&amp;RANDBETWEEN(0,9)&amp;RANDBETWEEN(0,9)&amp;RANDBETWEEN(0,9)&amp;RANDBETWEEN(0,9)&amp;RANDBETWEEN(0,9)&amp;RANDBETWEEN(0,9)&amp;RANDBETWEEN(0,9))</f>
        <v/>
      </c>
      <c r="O130" s="22" t="b">
        <f>FALSE()</f>
        <v>0</v>
      </c>
    </row>
    <row r="131" spans="1:15">
      <c r="A131" s="22" t="str">
        <f>"demo_cct_delvryadr_"&amp;_!A130</f>
        <v>demo_cct_delvryadr_10129</v>
      </c>
      <c r="B131" s="32" t="s">
        <v>15105</v>
      </c>
      <c r="C131" s="32"/>
      <c r="D131" s="30" t="str">
        <f>"demo_parent_"&amp;_!A113</f>
        <v>demo_parent_10112</v>
      </c>
      <c r="E131" s="23" t="str">
        <f t="shared" ca="1" si="8"/>
        <v/>
      </c>
      <c r="F131" s="21" t="str">
        <f ca="1">IF(E131="TRUE","",VLOOKUP(RANDBETWEEN(1,1041),namelist!$H:$I,2,0) &amp;" "&amp;RANDBETWEEN(1,100))</f>
        <v>Kungsklippan 71</v>
      </c>
      <c r="G131" s="22"/>
      <c r="H131" s="24">
        <f ca="1">IF(E131="TRUE","",VLOOKUP(RANDBETWEEN(1,9724),namelist!$R:$T,2,1))</f>
        <v>29194</v>
      </c>
      <c r="I131" s="21" t="str">
        <f ca="1">_xlfn.IFNA(VLOOKUP(H131,namelist!S:T,2,0),"")</f>
        <v xml:space="preserve">KRISTIANSTAD        </v>
      </c>
      <c r="J131" s="27" t="str">
        <f ca="1">_xlfn.IFNA(VLOOKUP(K131,res_countries!B:C,2,0),"")</f>
        <v>base.se</v>
      </c>
      <c r="K131" s="21" t="str">
        <f t="shared" ca="1" si="9"/>
        <v>Sverige</v>
      </c>
      <c r="L131" s="21" t="str">
        <f t="shared" ca="1" si="10"/>
        <v>08-219 98 01</v>
      </c>
      <c r="M131" s="21" t="str">
        <f t="shared" ca="1" si="11"/>
        <v>+46.76751667</v>
      </c>
      <c r="O131" s="22" t="b">
        <f>FALSE()</f>
        <v>0</v>
      </c>
    </row>
    <row r="132" spans="1:15">
      <c r="A132" s="22" t="str">
        <f>"demo_cct_delvryadr_"&amp;_!A131</f>
        <v>demo_cct_delvryadr_10130</v>
      </c>
      <c r="B132" s="32" t="s">
        <v>15105</v>
      </c>
      <c r="C132" s="32"/>
      <c r="D132" s="30" t="str">
        <f>"demo_parent_"&amp;_!A114</f>
        <v>demo_parent_10113</v>
      </c>
      <c r="E132" s="23" t="str">
        <f t="shared" ca="1" si="8"/>
        <v/>
      </c>
      <c r="F132" s="21" t="str">
        <f ca="1">IF(E132="TRUE","",VLOOKUP(RANDBETWEEN(1,1041),namelist!$H:$I,2,0) &amp;" "&amp;RANDBETWEEN(1,100))</f>
        <v>Skrubbasandsvägen 86</v>
      </c>
      <c r="G132" s="22"/>
      <c r="H132" s="24">
        <f ca="1">IF(E132="TRUE","",VLOOKUP(RANDBETWEEN(1,9724),namelist!$R:$T,2,1))</f>
        <v>11428</v>
      </c>
      <c r="I132" s="21" t="str">
        <f ca="1">_xlfn.IFNA(VLOOKUP(H132,namelist!S:T,2,0),"")</f>
        <v xml:space="preserve">STOCKHOLM           </v>
      </c>
      <c r="J132" s="27" t="str">
        <f ca="1">_xlfn.IFNA(VLOOKUP(K132,res_countries!B:C,2,0),"")</f>
        <v>base.se</v>
      </c>
      <c r="K132" s="21" t="str">
        <f t="shared" ca="1" si="9"/>
        <v>Sverige</v>
      </c>
      <c r="L132" s="21" t="str">
        <f t="shared" ca="1" si="10"/>
        <v>08-873 86 87</v>
      </c>
      <c r="M132" s="21" t="str">
        <f t="shared" ca="1" si="11"/>
        <v>+46.71648321</v>
      </c>
      <c r="O132" s="22" t="b">
        <f>FALSE()</f>
        <v>0</v>
      </c>
    </row>
    <row r="133" spans="1:15">
      <c r="A133" s="22" t="str">
        <f>"demo_cct_delvryadr_"&amp;_!A132</f>
        <v>demo_cct_delvryadr_10131</v>
      </c>
      <c r="B133" s="32" t="s">
        <v>15105</v>
      </c>
      <c r="C133" s="32"/>
      <c r="D133" s="30" t="str">
        <f>"demo_parent_"&amp;_!A115</f>
        <v>demo_parent_10114</v>
      </c>
      <c r="E133" s="23" t="str">
        <f t="shared" ca="1" si="8"/>
        <v/>
      </c>
      <c r="F133" s="21" t="str">
        <f ca="1">IF(E133="TRUE","",VLOOKUP(RANDBETWEEN(1,1041),namelist!$H:$I,2,0) &amp;" "&amp;RANDBETWEEN(1,100))</f>
        <v>Marmorgatan 36</v>
      </c>
      <c r="G133" s="22"/>
      <c r="H133" s="24">
        <f ca="1">IF(E133="TRUE","",VLOOKUP(RANDBETWEEN(1,9724),namelist!$R:$T,2,1))</f>
        <v>59092</v>
      </c>
      <c r="I133" s="21" t="str">
        <f ca="1">_xlfn.IFNA(VLOOKUP(H133,namelist!S:T,2,0),"")</f>
        <v xml:space="preserve">TOTEBO              </v>
      </c>
      <c r="J133" s="27" t="str">
        <f ca="1">_xlfn.IFNA(VLOOKUP(K133,res_countries!B:C,2,0),"")</f>
        <v>base.se</v>
      </c>
      <c r="K133" s="21" t="str">
        <f t="shared" ca="1" si="9"/>
        <v>Sverige</v>
      </c>
      <c r="L133" s="21" t="str">
        <f t="shared" ca="1" si="10"/>
        <v>08-440 28 40</v>
      </c>
      <c r="M133" s="21" t="str">
        <f t="shared" ca="1" si="11"/>
        <v>+46.78686373</v>
      </c>
      <c r="O133" s="22" t="b">
        <f>FALSE()</f>
        <v>0</v>
      </c>
    </row>
    <row r="134" spans="1:15">
      <c r="A134" s="22" t="str">
        <f>"demo_cct_delvryadr_"&amp;_!A133</f>
        <v>demo_cct_delvryadr_10132</v>
      </c>
      <c r="B134" s="32" t="s">
        <v>15105</v>
      </c>
      <c r="C134" s="32"/>
      <c r="D134" s="30" t="str">
        <f>"demo_parent_"&amp;_!A116</f>
        <v>demo_parent_10115</v>
      </c>
      <c r="E134" s="23" t="str">
        <f t="shared" ca="1" si="8"/>
        <v>TRUE</v>
      </c>
      <c r="F134" s="21" t="str">
        <f ca="1">IF(E134="TRUE","",VLOOKUP(RANDBETWEEN(1,1041),namelist!$H:$I,2,0) &amp;" "&amp;RANDBETWEEN(1,100))</f>
        <v/>
      </c>
      <c r="G134" s="22"/>
      <c r="H134" s="24" t="str">
        <f ca="1">IF(E134="TRUE","",VLOOKUP(RANDBETWEEN(1,9724),namelist!$R:$T,2,1))</f>
        <v/>
      </c>
      <c r="I134" s="21" t="str">
        <f ca="1">_xlfn.IFNA(VLOOKUP(H134,namelist!S:T,2,0),"")</f>
        <v/>
      </c>
      <c r="J134" s="27" t="str">
        <f ca="1">_xlfn.IFNA(VLOOKUP(K134,res_countries!B:C,2,0),"")</f>
        <v/>
      </c>
      <c r="K134" s="21" t="str">
        <f t="shared" ca="1" si="9"/>
        <v/>
      </c>
      <c r="L134" s="21" t="str">
        <f t="shared" ca="1" si="10"/>
        <v/>
      </c>
      <c r="M134" s="21" t="str">
        <f t="shared" ca="1" si="11"/>
        <v/>
      </c>
      <c r="O134" s="22" t="b">
        <f>FALSE()</f>
        <v>0</v>
      </c>
    </row>
    <row r="135" spans="1:15">
      <c r="A135" s="22" t="str">
        <f>"demo_cct_delvryadr_"&amp;_!A134</f>
        <v>demo_cct_delvryadr_10133</v>
      </c>
      <c r="B135" s="32" t="s">
        <v>15105</v>
      </c>
      <c r="C135" s="32"/>
      <c r="D135" s="30" t="str">
        <f>"demo_parent_"&amp;_!A117</f>
        <v>demo_parent_10116</v>
      </c>
      <c r="E135" s="23" t="str">
        <f t="shared" ca="1" si="8"/>
        <v/>
      </c>
      <c r="F135" s="21" t="str">
        <f ca="1">IF(E135="TRUE","",VLOOKUP(RANDBETWEEN(1,1041),namelist!$H:$I,2,0) &amp;" "&amp;RANDBETWEEN(1,100))</f>
        <v>Klarabergsgatan 29</v>
      </c>
      <c r="G135" s="22"/>
      <c r="H135" s="24">
        <f ca="1">IF(E135="TRUE","",VLOOKUP(RANDBETWEEN(1,9724),namelist!$R:$T,2,1))</f>
        <v>78440</v>
      </c>
      <c r="I135" s="21" t="str">
        <f ca="1">_xlfn.IFNA(VLOOKUP(H135,namelist!S:T,2,0),"")</f>
        <v xml:space="preserve">BORLÄNGE            </v>
      </c>
      <c r="J135" s="27" t="str">
        <f ca="1">_xlfn.IFNA(VLOOKUP(K135,res_countries!B:C,2,0),"")</f>
        <v>base.se</v>
      </c>
      <c r="K135" s="21" t="str">
        <f t="shared" ca="1" si="9"/>
        <v>Sverige</v>
      </c>
      <c r="L135" s="21" t="str">
        <f t="shared" ca="1" si="10"/>
        <v>08-353 29 87</v>
      </c>
      <c r="M135" s="21" t="str">
        <f t="shared" ca="1" si="11"/>
        <v>+46.75492340</v>
      </c>
      <c r="O135" s="22" t="b">
        <f>FALSE()</f>
        <v>0</v>
      </c>
    </row>
    <row r="136" spans="1:15">
      <c r="A136" s="22" t="str">
        <f>"demo_cct_delvryadr_"&amp;_!A135</f>
        <v>demo_cct_delvryadr_10134</v>
      </c>
      <c r="B136" s="32" t="s">
        <v>15105</v>
      </c>
      <c r="C136" s="32"/>
      <c r="D136" s="30" t="str">
        <f>"demo_parent_"&amp;_!A118</f>
        <v>demo_parent_10117</v>
      </c>
      <c r="E136" s="23" t="str">
        <f t="shared" ca="1" si="8"/>
        <v>TRUE</v>
      </c>
      <c r="F136" s="21" t="str">
        <f ca="1">IF(E136="TRUE","",VLOOKUP(RANDBETWEEN(1,1041),namelist!$H:$I,2,0) &amp;" "&amp;RANDBETWEEN(1,100))</f>
        <v/>
      </c>
      <c r="G136" s="22"/>
      <c r="H136" s="24" t="str">
        <f ca="1">IF(E136="TRUE","",VLOOKUP(RANDBETWEEN(1,9724),namelist!$R:$T,2,1))</f>
        <v/>
      </c>
      <c r="I136" s="21" t="str">
        <f ca="1">_xlfn.IFNA(VLOOKUP(H136,namelist!S:T,2,0),"")</f>
        <v/>
      </c>
      <c r="J136" s="27" t="str">
        <f ca="1">_xlfn.IFNA(VLOOKUP(K136,res_countries!B:C,2,0),"")</f>
        <v/>
      </c>
      <c r="K136" s="21" t="str">
        <f t="shared" ca="1" si="9"/>
        <v/>
      </c>
      <c r="L136" s="21" t="str">
        <f t="shared" ca="1" si="10"/>
        <v/>
      </c>
      <c r="M136" s="21" t="str">
        <f t="shared" ca="1" si="11"/>
        <v/>
      </c>
      <c r="O136" s="22" t="b">
        <f>FALSE()</f>
        <v>0</v>
      </c>
    </row>
    <row r="137" spans="1:15">
      <c r="A137" s="22" t="str">
        <f>"demo_cct_delvryadr_"&amp;_!A136</f>
        <v>demo_cct_delvryadr_10135</v>
      </c>
      <c r="B137" s="32" t="s">
        <v>15105</v>
      </c>
      <c r="C137" s="32"/>
      <c r="D137" s="30" t="str">
        <f>"demo_parent_"&amp;_!A119</f>
        <v>demo_parent_10118</v>
      </c>
      <c r="E137" s="23" t="str">
        <f t="shared" ca="1" si="8"/>
        <v>TRUE</v>
      </c>
      <c r="F137" s="21" t="str">
        <f ca="1">IF(E137="TRUE","",VLOOKUP(RANDBETWEEN(1,1041),namelist!$H:$I,2,0) &amp;" "&amp;RANDBETWEEN(1,100))</f>
        <v/>
      </c>
      <c r="G137" s="22"/>
      <c r="H137" s="24" t="str">
        <f ca="1">IF(E137="TRUE","",VLOOKUP(RANDBETWEEN(1,9724),namelist!$R:$T,2,1))</f>
        <v/>
      </c>
      <c r="I137" s="21" t="str">
        <f ca="1">_xlfn.IFNA(VLOOKUP(H137,namelist!S:T,2,0),"")</f>
        <v/>
      </c>
      <c r="J137" s="27" t="str">
        <f ca="1">_xlfn.IFNA(VLOOKUP(K137,res_countries!B:C,2,0),"")</f>
        <v/>
      </c>
      <c r="K137" s="21" t="str">
        <f t="shared" ca="1" si="9"/>
        <v/>
      </c>
      <c r="L137" s="21" t="str">
        <f t="shared" ca="1" si="10"/>
        <v/>
      </c>
      <c r="M137" s="21" t="str">
        <f t="shared" ca="1" si="11"/>
        <v/>
      </c>
      <c r="O137" s="22" t="b">
        <f>FALSE()</f>
        <v>0</v>
      </c>
    </row>
    <row r="138" spans="1:15">
      <c r="A138" s="22" t="str">
        <f>"demo_cct_delvryadr_"&amp;_!A137</f>
        <v>demo_cct_delvryadr_10136</v>
      </c>
      <c r="B138" s="32" t="s">
        <v>15105</v>
      </c>
      <c r="C138" s="32"/>
      <c r="D138" s="30" t="str">
        <f>"demo_parent_"&amp;_!A120</f>
        <v>demo_parent_10119</v>
      </c>
      <c r="E138" s="23" t="str">
        <f t="shared" ca="1" si="8"/>
        <v>TRUE</v>
      </c>
      <c r="F138" s="21" t="str">
        <f ca="1">IF(E138="TRUE","",VLOOKUP(RANDBETWEEN(1,1041),namelist!$H:$I,2,0) &amp;" "&amp;RANDBETWEEN(1,100))</f>
        <v/>
      </c>
      <c r="G138" s="22"/>
      <c r="H138" s="24" t="str">
        <f ca="1">IF(E138="TRUE","",VLOOKUP(RANDBETWEEN(1,9724),namelist!$R:$T,2,1))</f>
        <v/>
      </c>
      <c r="I138" s="21" t="str">
        <f ca="1">_xlfn.IFNA(VLOOKUP(H138,namelist!S:T,2,0),"")</f>
        <v/>
      </c>
      <c r="J138" s="27" t="str">
        <f ca="1">_xlfn.IFNA(VLOOKUP(K138,res_countries!B:C,2,0),"")</f>
        <v/>
      </c>
      <c r="K138" s="21" t="str">
        <f t="shared" ca="1" si="9"/>
        <v/>
      </c>
      <c r="L138" s="21" t="str">
        <f t="shared" ca="1" si="10"/>
        <v/>
      </c>
      <c r="M138" s="21" t="str">
        <f t="shared" ca="1" si="11"/>
        <v/>
      </c>
      <c r="O138" s="22" t="b">
        <f>FALSE()</f>
        <v>0</v>
      </c>
    </row>
    <row r="139" spans="1:15">
      <c r="A139" s="22" t="str">
        <f>"demo_cct_delvryadr_"&amp;_!A138</f>
        <v>demo_cct_delvryadr_10137</v>
      </c>
      <c r="B139" s="32" t="s">
        <v>15105</v>
      </c>
      <c r="C139" s="32"/>
      <c r="D139" s="30" t="str">
        <f>"demo_parent_"&amp;_!A121</f>
        <v>demo_parent_10120</v>
      </c>
      <c r="E139" s="23" t="str">
        <f t="shared" ca="1" si="8"/>
        <v>TRUE</v>
      </c>
      <c r="F139" s="21" t="str">
        <f ca="1">IF(E139="TRUE","",VLOOKUP(RANDBETWEEN(1,1041),namelist!$H:$I,2,0) &amp;" "&amp;RANDBETWEEN(1,100))</f>
        <v/>
      </c>
      <c r="G139" s="22"/>
      <c r="H139" s="24" t="str">
        <f ca="1">IF(E139="TRUE","",VLOOKUP(RANDBETWEEN(1,9724),namelist!$R:$T,2,1))</f>
        <v/>
      </c>
      <c r="I139" s="21" t="str">
        <f ca="1">_xlfn.IFNA(VLOOKUP(H139,namelist!S:T,2,0),"")</f>
        <v/>
      </c>
      <c r="J139" s="27" t="str">
        <f ca="1">_xlfn.IFNA(VLOOKUP(K139,res_countries!B:C,2,0),"")</f>
        <v/>
      </c>
      <c r="K139" s="21" t="str">
        <f t="shared" ca="1" si="9"/>
        <v/>
      </c>
      <c r="L139" s="21" t="str">
        <f t="shared" ca="1" si="10"/>
        <v/>
      </c>
      <c r="M139" s="21" t="str">
        <f t="shared" ca="1" si="11"/>
        <v/>
      </c>
      <c r="O139" s="22" t="b">
        <f>FALSE()</f>
        <v>0</v>
      </c>
    </row>
    <row r="140" spans="1:15">
      <c r="A140" s="22" t="str">
        <f>"demo_cct_delvryadr_"&amp;_!A139</f>
        <v>demo_cct_delvryadr_10138</v>
      </c>
      <c r="B140" s="32" t="s">
        <v>15105</v>
      </c>
      <c r="C140" s="32"/>
      <c r="D140" s="30" t="str">
        <f>"demo_parent_"&amp;_!A122</f>
        <v>demo_parent_10121</v>
      </c>
      <c r="E140" s="23" t="str">
        <f t="shared" ca="1" si="8"/>
        <v>TRUE</v>
      </c>
      <c r="F140" s="21" t="str">
        <f ca="1">IF(E140="TRUE","",VLOOKUP(RANDBETWEEN(1,1041),namelist!$H:$I,2,0) &amp;" "&amp;RANDBETWEEN(1,100))</f>
        <v/>
      </c>
      <c r="G140" s="22"/>
      <c r="H140" s="24" t="str">
        <f ca="1">IF(E140="TRUE","",VLOOKUP(RANDBETWEEN(1,9724),namelist!$R:$T,2,1))</f>
        <v/>
      </c>
      <c r="I140" s="21" t="str">
        <f ca="1">_xlfn.IFNA(VLOOKUP(H140,namelist!S:T,2,0),"")</f>
        <v/>
      </c>
      <c r="J140" s="27" t="str">
        <f ca="1">_xlfn.IFNA(VLOOKUP(K140,res_countries!B:C,2,0),"")</f>
        <v/>
      </c>
      <c r="K140" s="21" t="str">
        <f t="shared" ca="1" si="9"/>
        <v/>
      </c>
      <c r="L140" s="21" t="str">
        <f t="shared" ca="1" si="10"/>
        <v/>
      </c>
      <c r="M140" s="21" t="str">
        <f t="shared" ca="1" si="11"/>
        <v/>
      </c>
      <c r="O140" s="22" t="b">
        <f>FALSE()</f>
        <v>0</v>
      </c>
    </row>
    <row r="141" spans="1:15">
      <c r="A141" s="22" t="str">
        <f>"demo_cct_delvryadr_"&amp;_!A140</f>
        <v>demo_cct_delvryadr_10139</v>
      </c>
      <c r="B141" s="32" t="s">
        <v>15105</v>
      </c>
      <c r="C141" s="32"/>
      <c r="D141" s="30" t="str">
        <f>"demo_parent_"&amp;_!A123</f>
        <v>demo_parent_10122</v>
      </c>
      <c r="E141" s="23" t="str">
        <f t="shared" ca="1" si="8"/>
        <v>TRUE</v>
      </c>
      <c r="F141" s="21" t="str">
        <f ca="1">IF(E141="TRUE","",VLOOKUP(RANDBETWEEN(1,1041),namelist!$H:$I,2,0) &amp;" "&amp;RANDBETWEEN(1,100))</f>
        <v/>
      </c>
      <c r="G141" s="22"/>
      <c r="H141" s="24" t="str">
        <f ca="1">IF(E141="TRUE","",VLOOKUP(RANDBETWEEN(1,9724),namelist!$R:$T,2,1))</f>
        <v/>
      </c>
      <c r="I141" s="21" t="str">
        <f ca="1">_xlfn.IFNA(VLOOKUP(H141,namelist!S:T,2,0),"")</f>
        <v/>
      </c>
      <c r="J141" s="27" t="str">
        <f ca="1">_xlfn.IFNA(VLOOKUP(K141,res_countries!B:C,2,0),"")</f>
        <v/>
      </c>
      <c r="K141" s="21" t="str">
        <f t="shared" ca="1" si="9"/>
        <v/>
      </c>
      <c r="L141" s="21" t="str">
        <f t="shared" ca="1" si="10"/>
        <v/>
      </c>
      <c r="M141" s="21" t="str">
        <f t="shared" ca="1" si="11"/>
        <v/>
      </c>
      <c r="O141" s="22" t="b">
        <f>FALSE()</f>
        <v>0</v>
      </c>
    </row>
    <row r="142" spans="1:15">
      <c r="A142" s="22" t="str">
        <f>"demo_cct_delvryadr_"&amp;_!A141</f>
        <v>demo_cct_delvryadr_10140</v>
      </c>
      <c r="B142" s="32" t="s">
        <v>15105</v>
      </c>
      <c r="C142" s="32"/>
      <c r="D142" s="30" t="str">
        <f>"demo_parent_"&amp;_!A124</f>
        <v>demo_parent_10123</v>
      </c>
      <c r="E142" s="23" t="str">
        <f t="shared" ca="1" si="8"/>
        <v>TRUE</v>
      </c>
      <c r="F142" s="21" t="str">
        <f ca="1">IF(E142="TRUE","",VLOOKUP(RANDBETWEEN(1,1041),namelist!$H:$I,2,0) &amp;" "&amp;RANDBETWEEN(1,100))</f>
        <v/>
      </c>
      <c r="G142" s="22"/>
      <c r="H142" s="24" t="str">
        <f ca="1">IF(E142="TRUE","",VLOOKUP(RANDBETWEEN(1,9724),namelist!$R:$T,2,1))</f>
        <v/>
      </c>
      <c r="I142" s="21" t="str">
        <f ca="1">_xlfn.IFNA(VLOOKUP(H142,namelist!S:T,2,0),"")</f>
        <v/>
      </c>
      <c r="J142" s="27" t="str">
        <f ca="1">_xlfn.IFNA(VLOOKUP(K142,res_countries!B:C,2,0),"")</f>
        <v/>
      </c>
      <c r="K142" s="21" t="str">
        <f t="shared" ca="1" si="9"/>
        <v/>
      </c>
      <c r="L142" s="21" t="str">
        <f t="shared" ca="1" si="10"/>
        <v/>
      </c>
      <c r="M142" s="21" t="str">
        <f t="shared" ca="1" si="11"/>
        <v/>
      </c>
      <c r="O142" s="22" t="b">
        <f>FALSE()</f>
        <v>0</v>
      </c>
    </row>
    <row r="143" spans="1:15">
      <c r="A143" s="22" t="str">
        <f>"demo_cct_delvryadr_"&amp;_!A142</f>
        <v>demo_cct_delvryadr_10141</v>
      </c>
      <c r="B143" s="32" t="s">
        <v>15105</v>
      </c>
      <c r="C143" s="32"/>
      <c r="D143" s="30" t="str">
        <f>"demo_parent_"&amp;_!A125</f>
        <v>demo_parent_10124</v>
      </c>
      <c r="E143" s="23" t="str">
        <f t="shared" ca="1" si="8"/>
        <v>TRUE</v>
      </c>
      <c r="F143" s="21" t="str">
        <f ca="1">IF(E143="TRUE","",VLOOKUP(RANDBETWEEN(1,1041),namelist!$H:$I,2,0) &amp;" "&amp;RANDBETWEEN(1,100))</f>
        <v/>
      </c>
      <c r="G143" s="22"/>
      <c r="H143" s="24" t="str">
        <f ca="1">IF(E143="TRUE","",VLOOKUP(RANDBETWEEN(1,9724),namelist!$R:$T,2,1))</f>
        <v/>
      </c>
      <c r="I143" s="21" t="str">
        <f ca="1">_xlfn.IFNA(VLOOKUP(H143,namelist!S:T,2,0),"")</f>
        <v/>
      </c>
      <c r="J143" s="27" t="str">
        <f ca="1">_xlfn.IFNA(VLOOKUP(K143,res_countries!B:C,2,0),"")</f>
        <v/>
      </c>
      <c r="K143" s="21" t="str">
        <f t="shared" ca="1" si="9"/>
        <v/>
      </c>
      <c r="L143" s="21" t="str">
        <f t="shared" ca="1" si="10"/>
        <v/>
      </c>
      <c r="M143" s="21" t="str">
        <f t="shared" ca="1" si="11"/>
        <v/>
      </c>
      <c r="O143" s="22" t="b">
        <f>FALSE()</f>
        <v>0</v>
      </c>
    </row>
    <row r="144" spans="1:15">
      <c r="A144" s="22" t="str">
        <f>"demo_cct_delvryadr_"&amp;_!A143</f>
        <v>demo_cct_delvryadr_10142</v>
      </c>
      <c r="B144" s="32" t="s">
        <v>15105</v>
      </c>
      <c r="C144" s="32"/>
      <c r="D144" s="30" t="str">
        <f>"demo_parent_"&amp;_!A126</f>
        <v>demo_parent_10125</v>
      </c>
      <c r="E144" s="23" t="str">
        <f t="shared" ca="1" si="8"/>
        <v>TRUE</v>
      </c>
      <c r="F144" s="21" t="str">
        <f ca="1">IF(E144="TRUE","",VLOOKUP(RANDBETWEEN(1,1041),namelist!$H:$I,2,0) &amp;" "&amp;RANDBETWEEN(1,100))</f>
        <v/>
      </c>
      <c r="G144" s="22"/>
      <c r="H144" s="24" t="str">
        <f ca="1">IF(E144="TRUE","",VLOOKUP(RANDBETWEEN(1,9724),namelist!$R:$T,2,1))</f>
        <v/>
      </c>
      <c r="I144" s="21" t="str">
        <f ca="1">_xlfn.IFNA(VLOOKUP(H144,namelist!S:T,2,0),"")</f>
        <v/>
      </c>
      <c r="J144" s="27" t="str">
        <f ca="1">_xlfn.IFNA(VLOOKUP(K144,res_countries!B:C,2,0),"")</f>
        <v/>
      </c>
      <c r="K144" s="21" t="str">
        <f t="shared" ca="1" si="9"/>
        <v/>
      </c>
      <c r="L144" s="21" t="str">
        <f t="shared" ca="1" si="10"/>
        <v/>
      </c>
      <c r="M144" s="21" t="str">
        <f t="shared" ca="1" si="11"/>
        <v/>
      </c>
      <c r="O144" s="22" t="b">
        <f>FALSE()</f>
        <v>0</v>
      </c>
    </row>
    <row r="145" spans="1:15">
      <c r="A145" s="22" t="str">
        <f>"demo_cct_delvryadr_"&amp;_!A144</f>
        <v>demo_cct_delvryadr_10143</v>
      </c>
      <c r="B145" s="32" t="s">
        <v>15105</v>
      </c>
      <c r="C145" s="32"/>
      <c r="D145" s="30" t="str">
        <f>"demo_parent_"&amp;_!A127</f>
        <v>demo_parent_10126</v>
      </c>
      <c r="E145" s="23" t="str">
        <f t="shared" ca="1" si="8"/>
        <v/>
      </c>
      <c r="F145" s="21" t="str">
        <f ca="1">IF(E145="TRUE","",VLOOKUP(RANDBETWEEN(1,1041),namelist!$H:$I,2,0) &amp;" "&amp;RANDBETWEEN(1,100))</f>
        <v>Lumaparksvägen 29</v>
      </c>
      <c r="G145" s="22"/>
      <c r="H145" s="24">
        <f ca="1">IF(E145="TRUE","",VLOOKUP(RANDBETWEEN(1,9724),namelist!$R:$T,2,1))</f>
        <v>91596</v>
      </c>
      <c r="I145" s="21" t="str">
        <f ca="1">_xlfn.IFNA(VLOOKUP(H145,namelist!S:T,2,0),"")</f>
        <v xml:space="preserve">FLARKEN             </v>
      </c>
      <c r="J145" s="27" t="str">
        <f ca="1">_xlfn.IFNA(VLOOKUP(K145,res_countries!B:C,2,0),"")</f>
        <v>base.se</v>
      </c>
      <c r="K145" s="21" t="str">
        <f t="shared" ca="1" si="9"/>
        <v>Sverige</v>
      </c>
      <c r="L145" s="21" t="str">
        <f t="shared" ca="1" si="10"/>
        <v>08-711 35 56</v>
      </c>
      <c r="M145" s="21" t="str">
        <f t="shared" ca="1" si="11"/>
        <v>+46.76119497</v>
      </c>
      <c r="O145" s="22" t="b">
        <f>FALSE()</f>
        <v>0</v>
      </c>
    </row>
    <row r="146" spans="1:15">
      <c r="A146" s="22" t="str">
        <f>"demo_cct_delvryadr_"&amp;_!A145</f>
        <v>demo_cct_delvryadr_10144</v>
      </c>
      <c r="B146" s="32" t="s">
        <v>15105</v>
      </c>
      <c r="C146" s="32"/>
      <c r="D146" s="30" t="str">
        <f>"demo_parent_"&amp;_!A128</f>
        <v>demo_parent_10127</v>
      </c>
      <c r="E146" s="23" t="str">
        <f t="shared" ca="1" si="8"/>
        <v>TRUE</v>
      </c>
      <c r="F146" s="21" t="str">
        <f ca="1">IF(E146="TRUE","",VLOOKUP(RANDBETWEEN(1,1041),namelist!$H:$I,2,0) &amp;" "&amp;RANDBETWEEN(1,100))</f>
        <v/>
      </c>
      <c r="G146" s="22"/>
      <c r="H146" s="24" t="str">
        <f ca="1">IF(E146="TRUE","",VLOOKUP(RANDBETWEEN(1,9724),namelist!$R:$T,2,1))</f>
        <v/>
      </c>
      <c r="I146" s="21" t="str">
        <f ca="1">_xlfn.IFNA(VLOOKUP(H146,namelist!S:T,2,0),"")</f>
        <v/>
      </c>
      <c r="J146" s="27" t="str">
        <f ca="1">_xlfn.IFNA(VLOOKUP(K146,res_countries!B:C,2,0),"")</f>
        <v/>
      </c>
      <c r="K146" s="21" t="str">
        <f t="shared" ca="1" si="9"/>
        <v/>
      </c>
      <c r="L146" s="21" t="str">
        <f t="shared" ca="1" si="10"/>
        <v/>
      </c>
      <c r="M146" s="21" t="str">
        <f t="shared" ca="1" si="11"/>
        <v/>
      </c>
      <c r="O146" s="22" t="b">
        <f>FALSE()</f>
        <v>0</v>
      </c>
    </row>
    <row r="147" spans="1:15">
      <c r="A147" s="22" t="str">
        <f>"demo_cct_delvryadr_"&amp;_!A146</f>
        <v>demo_cct_delvryadr_10145</v>
      </c>
      <c r="B147" s="32" t="s">
        <v>15105</v>
      </c>
      <c r="C147" s="32"/>
      <c r="D147" s="30" t="str">
        <f>"demo_parent_"&amp;_!A129</f>
        <v>demo_parent_10128</v>
      </c>
      <c r="E147" s="23" t="str">
        <f t="shared" ca="1" si="8"/>
        <v>TRUE</v>
      </c>
      <c r="F147" s="21" t="str">
        <f ca="1">IF(E147="TRUE","",VLOOKUP(RANDBETWEEN(1,1041),namelist!$H:$I,2,0) &amp;" "&amp;RANDBETWEEN(1,100))</f>
        <v/>
      </c>
      <c r="G147" s="22"/>
      <c r="H147" s="24" t="str">
        <f ca="1">IF(E147="TRUE","",VLOOKUP(RANDBETWEEN(1,9724),namelist!$R:$T,2,1))</f>
        <v/>
      </c>
      <c r="I147" s="21" t="str">
        <f ca="1">_xlfn.IFNA(VLOOKUP(H147,namelist!S:T,2,0),"")</f>
        <v/>
      </c>
      <c r="J147" s="27" t="str">
        <f ca="1">_xlfn.IFNA(VLOOKUP(K147,res_countries!B:C,2,0),"")</f>
        <v/>
      </c>
      <c r="K147" s="21" t="str">
        <f t="shared" ca="1" si="9"/>
        <v/>
      </c>
      <c r="L147" s="21" t="str">
        <f t="shared" ca="1" si="10"/>
        <v/>
      </c>
      <c r="M147" s="21" t="str">
        <f t="shared" ca="1" si="11"/>
        <v/>
      </c>
      <c r="O147" s="22" t="b">
        <f>FALSE()</f>
        <v>0</v>
      </c>
    </row>
    <row r="148" spans="1:15">
      <c r="A148" s="22" t="str">
        <f>"demo_cct_delvryadr_"&amp;_!A147</f>
        <v>demo_cct_delvryadr_10146</v>
      </c>
      <c r="B148" s="32" t="s">
        <v>15105</v>
      </c>
      <c r="C148" s="32"/>
      <c r="D148" s="30" t="str">
        <f>"demo_parent_"&amp;_!A130</f>
        <v>demo_parent_10129</v>
      </c>
      <c r="E148" s="23" t="str">
        <f t="shared" ca="1" si="8"/>
        <v>TRUE</v>
      </c>
      <c r="F148" s="21" t="str">
        <f ca="1">IF(E148="TRUE","",VLOOKUP(RANDBETWEEN(1,1041),namelist!$H:$I,2,0) &amp;" "&amp;RANDBETWEEN(1,100))</f>
        <v/>
      </c>
      <c r="G148" s="22"/>
      <c r="H148" s="24" t="str">
        <f ca="1">IF(E148="TRUE","",VLOOKUP(RANDBETWEEN(1,9724),namelist!$R:$T,2,1))</f>
        <v/>
      </c>
      <c r="I148" s="21" t="str">
        <f ca="1">_xlfn.IFNA(VLOOKUP(H148,namelist!S:T,2,0),"")</f>
        <v/>
      </c>
      <c r="J148" s="27" t="str">
        <f ca="1">_xlfn.IFNA(VLOOKUP(K148,res_countries!B:C,2,0),"")</f>
        <v/>
      </c>
      <c r="K148" s="21" t="str">
        <f t="shared" ca="1" si="9"/>
        <v/>
      </c>
      <c r="L148" s="21" t="str">
        <f t="shared" ca="1" si="10"/>
        <v/>
      </c>
      <c r="M148" s="21" t="str">
        <f t="shared" ca="1" si="11"/>
        <v/>
      </c>
      <c r="O148" s="22" t="b">
        <f>FALSE()</f>
        <v>0</v>
      </c>
    </row>
    <row r="149" spans="1:15">
      <c r="A149" s="22" t="str">
        <f>"demo_cct_delvryadr_"&amp;_!A148</f>
        <v>demo_cct_delvryadr_10147</v>
      </c>
      <c r="B149" s="32" t="s">
        <v>15105</v>
      </c>
      <c r="C149" s="32"/>
      <c r="D149" s="30" t="str">
        <f>"demo_parent_"&amp;_!A131</f>
        <v>demo_parent_10130</v>
      </c>
      <c r="E149" s="23" t="str">
        <f t="shared" ca="1" si="8"/>
        <v/>
      </c>
      <c r="F149" s="21" t="str">
        <f ca="1">IF(E149="TRUE","",VLOOKUP(RANDBETWEEN(1,1041),namelist!$H:$I,2,0) &amp;" "&amp;RANDBETWEEN(1,100))</f>
        <v>Knaperstavägen 97</v>
      </c>
      <c r="G149" s="22"/>
      <c r="H149" s="24">
        <f ca="1">IF(E149="TRUE","",VLOOKUP(RANDBETWEEN(1,9724),namelist!$R:$T,2,1))</f>
        <v>45756</v>
      </c>
      <c r="I149" s="21" t="str">
        <f ca="1">_xlfn.IFNA(VLOOKUP(H149,namelist!S:T,2,0),"")</f>
        <v xml:space="preserve">RABBALSHEDE         </v>
      </c>
      <c r="J149" s="27" t="str">
        <f ca="1">_xlfn.IFNA(VLOOKUP(K149,res_countries!B:C,2,0),"")</f>
        <v>base.se</v>
      </c>
      <c r="K149" s="21" t="str">
        <f t="shared" ca="1" si="9"/>
        <v>Sverige</v>
      </c>
      <c r="L149" s="21" t="str">
        <f t="shared" ca="1" si="10"/>
        <v>08-378 66 78</v>
      </c>
      <c r="M149" s="21" t="str">
        <f t="shared" ca="1" si="11"/>
        <v>+46.72762758</v>
      </c>
      <c r="O149" s="22" t="b">
        <f>FALSE()</f>
        <v>0</v>
      </c>
    </row>
    <row r="150" spans="1:15">
      <c r="A150" s="22" t="str">
        <f>"demo_cct_delvryadr_"&amp;_!A149</f>
        <v>demo_cct_delvryadr_10148</v>
      </c>
      <c r="B150" s="32" t="s">
        <v>15105</v>
      </c>
      <c r="C150" s="32"/>
      <c r="D150" s="30" t="str">
        <f>"demo_parent_"&amp;_!A132</f>
        <v>demo_parent_10131</v>
      </c>
      <c r="E150" s="23" t="str">
        <f t="shared" ca="1" si="8"/>
        <v>TRUE</v>
      </c>
      <c r="F150" s="21" t="str">
        <f ca="1">IF(E150="TRUE","",VLOOKUP(RANDBETWEEN(1,1041),namelist!$H:$I,2,0) &amp;" "&amp;RANDBETWEEN(1,100))</f>
        <v/>
      </c>
      <c r="G150" s="22"/>
      <c r="H150" s="24" t="str">
        <f ca="1">IF(E150="TRUE","",VLOOKUP(RANDBETWEEN(1,9724),namelist!$R:$T,2,1))</f>
        <v/>
      </c>
      <c r="I150" s="21" t="str">
        <f ca="1">_xlfn.IFNA(VLOOKUP(H150,namelist!S:T,2,0),"")</f>
        <v/>
      </c>
      <c r="J150" s="27" t="str">
        <f ca="1">_xlfn.IFNA(VLOOKUP(K150,res_countries!B:C,2,0),"")</f>
        <v/>
      </c>
      <c r="K150" s="21" t="str">
        <f t="shared" ca="1" si="9"/>
        <v/>
      </c>
      <c r="L150" s="21" t="str">
        <f t="shared" ca="1" si="10"/>
        <v/>
      </c>
      <c r="M150" s="21" t="str">
        <f t="shared" ca="1" si="11"/>
        <v/>
      </c>
      <c r="O150" s="22" t="b">
        <f>FALSE()</f>
        <v>0</v>
      </c>
    </row>
    <row r="151" spans="1:15">
      <c r="A151" s="22" t="str">
        <f>"demo_cct_delvryadr_"&amp;_!A150</f>
        <v>demo_cct_delvryadr_10149</v>
      </c>
      <c r="B151" s="32" t="s">
        <v>15105</v>
      </c>
      <c r="C151" s="32"/>
      <c r="D151" s="30" t="str">
        <f>"demo_parent_"&amp;_!A133</f>
        <v>demo_parent_10132</v>
      </c>
      <c r="E151" s="23" t="str">
        <f t="shared" ca="1" si="8"/>
        <v/>
      </c>
      <c r="F151" s="21" t="str">
        <f ca="1">IF(E151="TRUE","",VLOOKUP(RANDBETWEEN(1,1041),namelist!$H:$I,2,0) &amp;" "&amp;RANDBETWEEN(1,100))</f>
        <v>Heimdalsgatan 11</v>
      </c>
      <c r="G151" s="22"/>
      <c r="H151" s="24">
        <f ca="1">IF(E151="TRUE","",VLOOKUP(RANDBETWEEN(1,9724),namelist!$R:$T,2,1))</f>
        <v>46173</v>
      </c>
      <c r="I151" s="21" t="str">
        <f ca="1">_xlfn.IFNA(VLOOKUP(H151,namelist!S:T,2,0),"")</f>
        <v xml:space="preserve">TROLLHÄTTAN         </v>
      </c>
      <c r="J151" s="27" t="str">
        <f ca="1">_xlfn.IFNA(VLOOKUP(K151,res_countries!B:C,2,0),"")</f>
        <v>base.se</v>
      </c>
      <c r="K151" s="21" t="str">
        <f t="shared" ca="1" si="9"/>
        <v>Sverige</v>
      </c>
      <c r="L151" s="21" t="str">
        <f t="shared" ca="1" si="10"/>
        <v>08-820 87 74</v>
      </c>
      <c r="M151" s="21" t="str">
        <f t="shared" ca="1" si="11"/>
        <v>+46.71865394</v>
      </c>
      <c r="O151" s="22" t="b">
        <f>FALSE()</f>
        <v>0</v>
      </c>
    </row>
    <row r="152" spans="1:15">
      <c r="A152" s="22" t="str">
        <f>"demo_cct_delvryadr_"&amp;_!A151</f>
        <v>demo_cct_delvryadr_10150</v>
      </c>
      <c r="B152" s="32" t="s">
        <v>15105</v>
      </c>
      <c r="C152" s="32"/>
      <c r="D152" s="30" t="str">
        <f>"demo_parent_"&amp;_!A134</f>
        <v>demo_parent_10133</v>
      </c>
      <c r="E152" s="23" t="str">
        <f t="shared" ca="1" si="8"/>
        <v>TRUE</v>
      </c>
      <c r="F152" s="21" t="str">
        <f ca="1">IF(E152="TRUE","",VLOOKUP(RANDBETWEEN(1,1041),namelist!$H:$I,2,0) &amp;" "&amp;RANDBETWEEN(1,100))</f>
        <v/>
      </c>
      <c r="G152" s="22"/>
      <c r="H152" s="24" t="str">
        <f ca="1">IF(E152="TRUE","",VLOOKUP(RANDBETWEEN(1,9724),namelist!$R:$T,2,1))</f>
        <v/>
      </c>
      <c r="I152" s="21" t="str">
        <f ca="1">_xlfn.IFNA(VLOOKUP(H152,namelist!S:T,2,0),"")</f>
        <v/>
      </c>
      <c r="J152" s="27" t="str">
        <f ca="1">_xlfn.IFNA(VLOOKUP(K152,res_countries!B:C,2,0),"")</f>
        <v/>
      </c>
      <c r="K152" s="21" t="str">
        <f t="shared" ca="1" si="9"/>
        <v/>
      </c>
      <c r="L152" s="21" t="str">
        <f t="shared" ca="1" si="10"/>
        <v/>
      </c>
      <c r="M152" s="21" t="str">
        <f t="shared" ca="1" si="11"/>
        <v/>
      </c>
      <c r="O152" s="22" t="b">
        <f>FALSE()</f>
        <v>0</v>
      </c>
    </row>
    <row r="153" spans="1:15">
      <c r="A153" s="22" t="str">
        <f>"demo_cct_delvryadr_"&amp;_!A152</f>
        <v>demo_cct_delvryadr_10151</v>
      </c>
      <c r="B153" s="32" t="s">
        <v>15105</v>
      </c>
      <c r="C153" s="32"/>
      <c r="D153" s="30" t="str">
        <f>"demo_parent_"&amp;_!A135</f>
        <v>demo_parent_10134</v>
      </c>
      <c r="E153" s="23" t="str">
        <f t="shared" ca="1" si="8"/>
        <v/>
      </c>
      <c r="F153" s="21" t="str">
        <f ca="1">IF(E153="TRUE","",VLOOKUP(RANDBETWEEN(1,1041),namelist!$H:$I,2,0) &amp;" "&amp;RANDBETWEEN(1,100))</f>
        <v>Wivalliusgatan 87</v>
      </c>
      <c r="G153" s="22"/>
      <c r="H153" s="24">
        <f ca="1">IF(E153="TRUE","",VLOOKUP(RANDBETWEEN(1,9724),namelist!$R:$T,2,1))</f>
        <v>11422</v>
      </c>
      <c r="I153" s="21" t="str">
        <f ca="1">_xlfn.IFNA(VLOOKUP(H153,namelist!S:T,2,0),"")</f>
        <v xml:space="preserve">STOCKHOLM           </v>
      </c>
      <c r="J153" s="27" t="str">
        <f ca="1">_xlfn.IFNA(VLOOKUP(K153,res_countries!B:C,2,0),"")</f>
        <v>base.se</v>
      </c>
      <c r="K153" s="21" t="str">
        <f t="shared" ca="1" si="9"/>
        <v>Sverige</v>
      </c>
      <c r="L153" s="21" t="str">
        <f t="shared" ca="1" si="10"/>
        <v>08-496 91 78</v>
      </c>
      <c r="M153" s="21" t="str">
        <f t="shared" ca="1" si="11"/>
        <v>+46.72794250</v>
      </c>
      <c r="O153" s="22" t="b">
        <f>FALSE()</f>
        <v>0</v>
      </c>
    </row>
    <row r="154" spans="1:15">
      <c r="A154" s="22" t="str">
        <f>"demo_cct_delvryadr_"&amp;_!A153</f>
        <v>demo_cct_delvryadr_10152</v>
      </c>
      <c r="B154" s="32" t="s">
        <v>15105</v>
      </c>
      <c r="C154" s="32"/>
      <c r="D154" s="30" t="str">
        <f>"demo_parent_"&amp;_!A136</f>
        <v>demo_parent_10135</v>
      </c>
      <c r="E154" s="23" t="str">
        <f t="shared" ca="1" si="8"/>
        <v/>
      </c>
      <c r="F154" s="21" t="str">
        <f ca="1">IF(E154="TRUE","",VLOOKUP(RANDBETWEEN(1,1041),namelist!$H:$I,2,0) &amp;" "&amp;RANDBETWEEN(1,100))</f>
        <v>Jaktvarvsplan 100</v>
      </c>
      <c r="G154" s="22"/>
      <c r="H154" s="24">
        <f ca="1">IF(E154="TRUE","",VLOOKUP(RANDBETWEEN(1,9724),namelist!$R:$T,2,1))</f>
        <v>29131</v>
      </c>
      <c r="I154" s="21" t="str">
        <f ca="1">_xlfn.IFNA(VLOOKUP(H154,namelist!S:T,2,0),"")</f>
        <v xml:space="preserve">KRISTIANSTAD        </v>
      </c>
      <c r="J154" s="27" t="str">
        <f ca="1">_xlfn.IFNA(VLOOKUP(K154,res_countries!B:C,2,0),"")</f>
        <v>base.se</v>
      </c>
      <c r="K154" s="21" t="str">
        <f t="shared" ca="1" si="9"/>
        <v>Sverige</v>
      </c>
      <c r="L154" s="21" t="str">
        <f t="shared" ca="1" si="10"/>
        <v>08-479 81 75</v>
      </c>
      <c r="M154" s="21" t="str">
        <f t="shared" ca="1" si="11"/>
        <v>+46.79136925</v>
      </c>
      <c r="O154" s="22" t="b">
        <f>FALSE()</f>
        <v>0</v>
      </c>
    </row>
    <row r="155" spans="1:15">
      <c r="A155" s="22" t="str">
        <f>"demo_cct_delvryadr_"&amp;_!A154</f>
        <v>demo_cct_delvryadr_10153</v>
      </c>
      <c r="B155" s="32" t="s">
        <v>15105</v>
      </c>
      <c r="C155" s="32"/>
      <c r="D155" s="30" t="str">
        <f>"demo_parent_"&amp;_!A137</f>
        <v>demo_parent_10136</v>
      </c>
      <c r="E155" s="23" t="str">
        <f t="shared" ca="1" si="8"/>
        <v>TRUE</v>
      </c>
      <c r="F155" s="21" t="str">
        <f ca="1">IF(E155="TRUE","",VLOOKUP(RANDBETWEEN(1,1041),namelist!$H:$I,2,0) &amp;" "&amp;RANDBETWEEN(1,100))</f>
        <v/>
      </c>
      <c r="G155" s="22"/>
      <c r="H155" s="24" t="str">
        <f ca="1">IF(E155="TRUE","",VLOOKUP(RANDBETWEEN(1,9724),namelist!$R:$T,2,1))</f>
        <v/>
      </c>
      <c r="I155" s="21" t="str">
        <f ca="1">_xlfn.IFNA(VLOOKUP(H155,namelist!S:T,2,0),"")</f>
        <v/>
      </c>
      <c r="J155" s="27" t="str">
        <f ca="1">_xlfn.IFNA(VLOOKUP(K155,res_countries!B:C,2,0),"")</f>
        <v/>
      </c>
      <c r="K155" s="21" t="str">
        <f t="shared" ca="1" si="9"/>
        <v/>
      </c>
      <c r="L155" s="21" t="str">
        <f t="shared" ca="1" si="10"/>
        <v/>
      </c>
      <c r="M155" s="21" t="str">
        <f t="shared" ca="1" si="11"/>
        <v/>
      </c>
      <c r="O155" s="22" t="b">
        <f>FALSE()</f>
        <v>0</v>
      </c>
    </row>
    <row r="156" spans="1:15">
      <c r="A156" s="22" t="str">
        <f>"demo_cct_delvryadr_"&amp;_!A155</f>
        <v>demo_cct_delvryadr_10154</v>
      </c>
      <c r="B156" s="32" t="s">
        <v>15105</v>
      </c>
      <c r="C156" s="32"/>
      <c r="D156" s="30" t="str">
        <f>"demo_parent_"&amp;_!A138</f>
        <v>demo_parent_10137</v>
      </c>
      <c r="E156" s="23" t="str">
        <f t="shared" ca="1" si="8"/>
        <v/>
      </c>
      <c r="F156" s="21" t="str">
        <f ca="1">IF(E156="TRUE","",VLOOKUP(RANDBETWEEN(1,1041),namelist!$H:$I,2,0) &amp;" "&amp;RANDBETWEEN(1,100))</f>
        <v>Årsta Holmar 32</v>
      </c>
      <c r="G156" s="22"/>
      <c r="H156" s="24">
        <f ca="1">IF(E156="TRUE","",VLOOKUP(RANDBETWEEN(1,9724),namelist!$R:$T,2,1))</f>
        <v>23394</v>
      </c>
      <c r="I156" s="21" t="str">
        <f ca="1">_xlfn.IFNA(VLOOKUP(H156,namelist!S:T,2,0),"")</f>
        <v xml:space="preserve">SVEDALA             </v>
      </c>
      <c r="J156" s="27" t="str">
        <f ca="1">_xlfn.IFNA(VLOOKUP(K156,res_countries!B:C,2,0),"")</f>
        <v>base.se</v>
      </c>
      <c r="K156" s="21" t="str">
        <f t="shared" ca="1" si="9"/>
        <v>Sverige</v>
      </c>
      <c r="L156" s="21" t="str">
        <f t="shared" ca="1" si="10"/>
        <v>08-479 34 36</v>
      </c>
      <c r="M156" s="21" t="str">
        <f t="shared" ca="1" si="11"/>
        <v>+46.75511370</v>
      </c>
      <c r="O156" s="22" t="b">
        <f>FALSE()</f>
        <v>0</v>
      </c>
    </row>
    <row r="157" spans="1:15">
      <c r="A157" s="22" t="str">
        <f>"demo_cct_delvryadr_"&amp;_!A156</f>
        <v>demo_cct_delvryadr_10155</v>
      </c>
      <c r="B157" s="32" t="s">
        <v>15105</v>
      </c>
      <c r="C157" s="32"/>
      <c r="D157" s="30" t="str">
        <f>"demo_parent_"&amp;_!A139</f>
        <v>demo_parent_10138</v>
      </c>
      <c r="E157" s="23" t="str">
        <f t="shared" ca="1" si="8"/>
        <v>TRUE</v>
      </c>
      <c r="F157" s="21" t="str">
        <f ca="1">IF(E157="TRUE","",VLOOKUP(RANDBETWEEN(1,1041),namelist!$H:$I,2,0) &amp;" "&amp;RANDBETWEEN(1,100))</f>
        <v/>
      </c>
      <c r="G157" s="22"/>
      <c r="H157" s="24" t="str">
        <f ca="1">IF(E157="TRUE","",VLOOKUP(RANDBETWEEN(1,9724),namelist!$R:$T,2,1))</f>
        <v/>
      </c>
      <c r="I157" s="21" t="str">
        <f ca="1">_xlfn.IFNA(VLOOKUP(H157,namelist!S:T,2,0),"")</f>
        <v/>
      </c>
      <c r="J157" s="27" t="str">
        <f ca="1">_xlfn.IFNA(VLOOKUP(K157,res_countries!B:C,2,0),"")</f>
        <v/>
      </c>
      <c r="K157" s="21" t="str">
        <f t="shared" ca="1" si="9"/>
        <v/>
      </c>
      <c r="L157" s="21" t="str">
        <f t="shared" ca="1" si="10"/>
        <v/>
      </c>
      <c r="M157" s="21" t="str">
        <f t="shared" ca="1" si="11"/>
        <v/>
      </c>
      <c r="O157" s="22" t="b">
        <f>FALSE()</f>
        <v>0</v>
      </c>
    </row>
    <row r="158" spans="1:15">
      <c r="A158" s="22" t="str">
        <f>"demo_cct_delvryadr_"&amp;_!A157</f>
        <v>demo_cct_delvryadr_10156</v>
      </c>
      <c r="B158" s="32" t="s">
        <v>15105</v>
      </c>
      <c r="C158" s="32"/>
      <c r="D158" s="30" t="str">
        <f>"demo_parent_"&amp;_!A140</f>
        <v>demo_parent_10139</v>
      </c>
      <c r="E158" s="23" t="str">
        <f t="shared" ca="1" si="8"/>
        <v>TRUE</v>
      </c>
      <c r="F158" s="21" t="str">
        <f ca="1">IF(E158="TRUE","",VLOOKUP(RANDBETWEEN(1,1041),namelist!$H:$I,2,0) &amp;" "&amp;RANDBETWEEN(1,100))</f>
        <v/>
      </c>
      <c r="G158" s="22"/>
      <c r="H158" s="24" t="str">
        <f ca="1">IF(E158="TRUE","",VLOOKUP(RANDBETWEEN(1,9724),namelist!$R:$T,2,1))</f>
        <v/>
      </c>
      <c r="I158" s="21" t="str">
        <f ca="1">_xlfn.IFNA(VLOOKUP(H158,namelist!S:T,2,0),"")</f>
        <v/>
      </c>
      <c r="J158" s="27" t="str">
        <f ca="1">_xlfn.IFNA(VLOOKUP(K158,res_countries!B:C,2,0),"")</f>
        <v/>
      </c>
      <c r="K158" s="21" t="str">
        <f t="shared" ca="1" si="9"/>
        <v/>
      </c>
      <c r="L158" s="21" t="str">
        <f t="shared" ca="1" si="10"/>
        <v/>
      </c>
      <c r="M158" s="21" t="str">
        <f t="shared" ca="1" si="11"/>
        <v/>
      </c>
      <c r="O158" s="22" t="b">
        <f>FALSE()</f>
        <v>0</v>
      </c>
    </row>
    <row r="159" spans="1:15">
      <c r="A159" s="22" t="str">
        <f>"demo_cct_delvryadr_"&amp;_!A158</f>
        <v>demo_cct_delvryadr_10157</v>
      </c>
      <c r="B159" s="32" t="s">
        <v>15105</v>
      </c>
      <c r="C159" s="32"/>
      <c r="D159" s="30" t="str">
        <f>"demo_parent_"&amp;_!A141</f>
        <v>demo_parent_10140</v>
      </c>
      <c r="E159" s="23" t="str">
        <f t="shared" ca="1" si="8"/>
        <v/>
      </c>
      <c r="F159" s="21" t="str">
        <f ca="1">IF(E159="TRUE","",VLOOKUP(RANDBETWEEN(1,1041),namelist!$H:$I,2,0) &amp;" "&amp;RANDBETWEEN(1,100))</f>
        <v>Salviigränd 21</v>
      </c>
      <c r="G159" s="22"/>
      <c r="H159" s="24">
        <f ca="1">IF(E159="TRUE","",VLOOKUP(RANDBETWEEN(1,9724),namelist!$R:$T,2,1))</f>
        <v>71892</v>
      </c>
      <c r="I159" s="21" t="str">
        <f ca="1">_xlfn.IFNA(VLOOKUP(H159,namelist!S:T,2,0),"")</f>
        <v xml:space="preserve">FRÖVI               </v>
      </c>
      <c r="J159" s="27" t="str">
        <f ca="1">_xlfn.IFNA(VLOOKUP(K159,res_countries!B:C,2,0),"")</f>
        <v>base.se</v>
      </c>
      <c r="K159" s="21" t="str">
        <f t="shared" ca="1" si="9"/>
        <v>Sverige</v>
      </c>
      <c r="L159" s="21" t="str">
        <f t="shared" ca="1" si="10"/>
        <v>08-371 82 83</v>
      </c>
      <c r="M159" s="21" t="str">
        <f t="shared" ca="1" si="11"/>
        <v>+46.75999385</v>
      </c>
      <c r="O159" s="22" t="b">
        <f>FALSE()</f>
        <v>0</v>
      </c>
    </row>
    <row r="160" spans="1:15">
      <c r="A160" s="22" t="str">
        <f>"demo_cct_delvryadr_"&amp;_!A159</f>
        <v>demo_cct_delvryadr_10158</v>
      </c>
      <c r="B160" s="32" t="s">
        <v>15105</v>
      </c>
      <c r="C160" s="32"/>
      <c r="D160" s="30" t="str">
        <f>"demo_parent_"&amp;_!A142</f>
        <v>demo_parent_10141</v>
      </c>
      <c r="E160" s="23" t="str">
        <f t="shared" ca="1" si="8"/>
        <v>TRUE</v>
      </c>
      <c r="F160" s="21" t="str">
        <f ca="1">IF(E160="TRUE","",VLOOKUP(RANDBETWEEN(1,1041),namelist!$H:$I,2,0) &amp;" "&amp;RANDBETWEEN(1,100))</f>
        <v/>
      </c>
      <c r="G160" s="22"/>
      <c r="H160" s="24" t="str">
        <f ca="1">IF(E160="TRUE","",VLOOKUP(RANDBETWEEN(1,9724),namelist!$R:$T,2,1))</f>
        <v/>
      </c>
      <c r="I160" s="21" t="str">
        <f ca="1">_xlfn.IFNA(VLOOKUP(H160,namelist!S:T,2,0),"")</f>
        <v/>
      </c>
      <c r="J160" s="27" t="str">
        <f ca="1">_xlfn.IFNA(VLOOKUP(K160,res_countries!B:C,2,0),"")</f>
        <v/>
      </c>
      <c r="K160" s="21" t="str">
        <f t="shared" ca="1" si="9"/>
        <v/>
      </c>
      <c r="L160" s="21" t="str">
        <f t="shared" ca="1" si="10"/>
        <v/>
      </c>
      <c r="M160" s="21" t="str">
        <f t="shared" ca="1" si="11"/>
        <v/>
      </c>
      <c r="O160" s="22" t="b">
        <f>FALSE()</f>
        <v>0</v>
      </c>
    </row>
    <row r="161" spans="1:15">
      <c r="A161" s="22" t="str">
        <f>"demo_cct_delvryadr_"&amp;_!A160</f>
        <v>demo_cct_delvryadr_10159</v>
      </c>
      <c r="B161" s="32" t="s">
        <v>15105</v>
      </c>
      <c r="C161" s="32"/>
      <c r="D161" s="30" t="str">
        <f>"demo_parent_"&amp;_!A143</f>
        <v>demo_parent_10142</v>
      </c>
      <c r="E161" s="23" t="str">
        <f t="shared" ca="1" si="8"/>
        <v/>
      </c>
      <c r="F161" s="21" t="str">
        <f ca="1">IF(E161="TRUE","",VLOOKUP(RANDBETWEEN(1,1041),namelist!$H:$I,2,0) &amp;" "&amp;RANDBETWEEN(1,100))</f>
        <v>Värdshusslingan 100</v>
      </c>
      <c r="G161" s="22"/>
      <c r="H161" s="24">
        <f ca="1">IF(E161="TRUE","",VLOOKUP(RANDBETWEEN(1,9724),namelist!$R:$T,2,1))</f>
        <v>13142</v>
      </c>
      <c r="I161" s="21" t="str">
        <f ca="1">_xlfn.IFNA(VLOOKUP(H161,namelist!S:T,2,0),"")</f>
        <v xml:space="preserve">NACKA               </v>
      </c>
      <c r="J161" s="27" t="str">
        <f ca="1">_xlfn.IFNA(VLOOKUP(K161,res_countries!B:C,2,0),"")</f>
        <v>base.se</v>
      </c>
      <c r="K161" s="21" t="str">
        <f t="shared" ca="1" si="9"/>
        <v>Sverige</v>
      </c>
      <c r="L161" s="21" t="str">
        <f t="shared" ca="1" si="10"/>
        <v>08-509 15 57</v>
      </c>
      <c r="M161" s="21" t="str">
        <f t="shared" ca="1" si="11"/>
        <v>+46.76002894</v>
      </c>
      <c r="O161" s="22" t="b">
        <f>FALSE()</f>
        <v>0</v>
      </c>
    </row>
    <row r="162" spans="1:15">
      <c r="A162" s="22" t="str">
        <f>"demo_cct_delvryadr_"&amp;_!A161</f>
        <v>demo_cct_delvryadr_10160</v>
      </c>
      <c r="B162" s="32" t="s">
        <v>15105</v>
      </c>
      <c r="C162" s="32"/>
      <c r="D162" s="30" t="str">
        <f>"demo_parent_"&amp;_!A144</f>
        <v>demo_parent_10143</v>
      </c>
      <c r="E162" s="23" t="str">
        <f t="shared" ca="1" si="8"/>
        <v>TRUE</v>
      </c>
      <c r="F162" s="21" t="str">
        <f ca="1">IF(E162="TRUE","",VLOOKUP(RANDBETWEEN(1,1041),namelist!$H:$I,2,0) &amp;" "&amp;RANDBETWEEN(1,100))</f>
        <v/>
      </c>
      <c r="G162" s="22"/>
      <c r="H162" s="24" t="str">
        <f ca="1">IF(E162="TRUE","",VLOOKUP(RANDBETWEEN(1,9724),namelist!$R:$T,2,1))</f>
        <v/>
      </c>
      <c r="I162" s="21" t="str">
        <f ca="1">_xlfn.IFNA(VLOOKUP(H162,namelist!S:T,2,0),"")</f>
        <v/>
      </c>
      <c r="J162" s="27" t="str">
        <f ca="1">_xlfn.IFNA(VLOOKUP(K162,res_countries!B:C,2,0),"")</f>
        <v/>
      </c>
      <c r="K162" s="21" t="str">
        <f t="shared" ca="1" si="9"/>
        <v/>
      </c>
      <c r="L162" s="21" t="str">
        <f t="shared" ca="1" si="10"/>
        <v/>
      </c>
      <c r="M162" s="21" t="str">
        <f t="shared" ca="1" si="11"/>
        <v/>
      </c>
      <c r="O162" s="22" t="b">
        <f>FALSE()</f>
        <v>0</v>
      </c>
    </row>
    <row r="163" spans="1:15">
      <c r="A163" s="22" t="str">
        <f>"demo_cct_delvryadr_"&amp;_!A162</f>
        <v>demo_cct_delvryadr_10161</v>
      </c>
      <c r="B163" s="32" t="s">
        <v>15105</v>
      </c>
      <c r="C163" s="32"/>
      <c r="D163" s="30" t="str">
        <f>"demo_parent_"&amp;_!A145</f>
        <v>demo_parent_10144</v>
      </c>
      <c r="E163" s="23" t="str">
        <f t="shared" ca="1" si="8"/>
        <v/>
      </c>
      <c r="F163" s="21" t="str">
        <f ca="1">IF(E163="TRUE","",VLOOKUP(RANDBETWEEN(1,1041),namelist!$H:$I,2,0) &amp;" "&amp;RANDBETWEEN(1,100))</f>
        <v>Klara Södra Kyrkogata 8</v>
      </c>
      <c r="G163" s="22"/>
      <c r="H163" s="24">
        <f ca="1">IF(E163="TRUE","",VLOOKUP(RANDBETWEEN(1,9724),namelist!$R:$T,2,1))</f>
        <v>61191</v>
      </c>
      <c r="I163" s="21" t="str">
        <f ca="1">_xlfn.IFNA(VLOOKUP(H163,namelist!S:T,2,0),"")</f>
        <v xml:space="preserve">NYKÖPING            </v>
      </c>
      <c r="J163" s="27" t="str">
        <f ca="1">_xlfn.IFNA(VLOOKUP(K163,res_countries!B:C,2,0),"")</f>
        <v>base.se</v>
      </c>
      <c r="K163" s="21" t="str">
        <f t="shared" ca="1" si="9"/>
        <v>Sverige</v>
      </c>
      <c r="L163" s="21" t="str">
        <f t="shared" ca="1" si="10"/>
        <v>08-995 47 10</v>
      </c>
      <c r="M163" s="21" t="str">
        <f t="shared" ca="1" si="11"/>
        <v>+46.77469957</v>
      </c>
      <c r="O163" s="22" t="b">
        <f>FALSE()</f>
        <v>0</v>
      </c>
    </row>
    <row r="164" spans="1:15">
      <c r="A164" s="22" t="str">
        <f>"demo_cct_delvryadr_"&amp;_!A163</f>
        <v>demo_cct_delvryadr_10162</v>
      </c>
      <c r="B164" s="32" t="s">
        <v>15105</v>
      </c>
      <c r="C164" s="32"/>
      <c r="D164" s="30" t="str">
        <f>"demo_parent_"&amp;_!A146</f>
        <v>demo_parent_10145</v>
      </c>
      <c r="E164" s="23" t="str">
        <f t="shared" ca="1" si="8"/>
        <v>TRUE</v>
      </c>
      <c r="F164" s="21" t="str">
        <f ca="1">IF(E164="TRUE","",VLOOKUP(RANDBETWEEN(1,1041),namelist!$H:$I,2,0) &amp;" "&amp;RANDBETWEEN(1,100))</f>
        <v/>
      </c>
      <c r="G164" s="22"/>
      <c r="H164" s="24" t="str">
        <f ca="1">IF(E164="TRUE","",VLOOKUP(RANDBETWEEN(1,9724),namelist!$R:$T,2,1))</f>
        <v/>
      </c>
      <c r="I164" s="21" t="str">
        <f ca="1">_xlfn.IFNA(VLOOKUP(H164,namelist!S:T,2,0),"")</f>
        <v/>
      </c>
      <c r="J164" s="27" t="str">
        <f ca="1">_xlfn.IFNA(VLOOKUP(K164,res_countries!B:C,2,0),"")</f>
        <v/>
      </c>
      <c r="K164" s="21" t="str">
        <f t="shared" ca="1" si="9"/>
        <v/>
      </c>
      <c r="L164" s="21" t="str">
        <f t="shared" ca="1" si="10"/>
        <v/>
      </c>
      <c r="M164" s="21" t="str">
        <f t="shared" ca="1" si="11"/>
        <v/>
      </c>
      <c r="O164" s="22" t="b">
        <f>FALSE()</f>
        <v>0</v>
      </c>
    </row>
    <row r="165" spans="1:15">
      <c r="A165" s="22" t="str">
        <f>"demo_cct_delvryadr_"&amp;_!A164</f>
        <v>demo_cct_delvryadr_10163</v>
      </c>
      <c r="B165" s="32" t="s">
        <v>15105</v>
      </c>
      <c r="C165" s="32"/>
      <c r="D165" s="30" t="str">
        <f>"demo_parent_"&amp;_!A147</f>
        <v>demo_parent_10146</v>
      </c>
      <c r="E165" s="23" t="str">
        <f t="shared" ca="1" si="8"/>
        <v>TRUE</v>
      </c>
      <c r="F165" s="21" t="str">
        <f ca="1">IF(E165="TRUE","",VLOOKUP(RANDBETWEEN(1,1041),namelist!$H:$I,2,0) &amp;" "&amp;RANDBETWEEN(1,100))</f>
        <v/>
      </c>
      <c r="G165" s="22"/>
      <c r="H165" s="24" t="str">
        <f ca="1">IF(E165="TRUE","",VLOOKUP(RANDBETWEEN(1,9724),namelist!$R:$T,2,1))</f>
        <v/>
      </c>
      <c r="I165" s="21" t="str">
        <f ca="1">_xlfn.IFNA(VLOOKUP(H165,namelist!S:T,2,0),"")</f>
        <v/>
      </c>
      <c r="J165" s="27" t="str">
        <f ca="1">_xlfn.IFNA(VLOOKUP(K165,res_countries!B:C,2,0),"")</f>
        <v/>
      </c>
      <c r="K165" s="21" t="str">
        <f t="shared" ca="1" si="9"/>
        <v/>
      </c>
      <c r="L165" s="21" t="str">
        <f t="shared" ca="1" si="10"/>
        <v/>
      </c>
      <c r="M165" s="21" t="str">
        <f t="shared" ca="1" si="11"/>
        <v/>
      </c>
      <c r="O165" s="22" t="b">
        <f>FALSE()</f>
        <v>0</v>
      </c>
    </row>
    <row r="166" spans="1:15">
      <c r="A166" s="22" t="str">
        <f>"demo_cct_delvryadr_"&amp;_!A165</f>
        <v>demo_cct_delvryadr_10164</v>
      </c>
      <c r="B166" s="32" t="s">
        <v>15105</v>
      </c>
      <c r="C166" s="32"/>
      <c r="D166" s="30" t="str">
        <f>"demo_parent_"&amp;_!A148</f>
        <v>demo_parent_10147</v>
      </c>
      <c r="E166" s="23" t="str">
        <f t="shared" ca="1" si="8"/>
        <v/>
      </c>
      <c r="F166" s="21" t="str">
        <f ca="1">IF(E166="TRUE","",VLOOKUP(RANDBETWEEN(1,1041),namelist!$H:$I,2,0) &amp;" "&amp;RANDBETWEEN(1,100))</f>
        <v>Brunkebergsgatan 53</v>
      </c>
      <c r="G166" s="22"/>
      <c r="H166" s="24">
        <f ca="1">IF(E166="TRUE","",VLOOKUP(RANDBETWEEN(1,9724),namelist!$R:$T,2,1))</f>
        <v>90660</v>
      </c>
      <c r="I166" s="21" t="str">
        <f ca="1">_xlfn.IFNA(VLOOKUP(H166,namelist!S:T,2,0),"")</f>
        <v xml:space="preserve">UMEÅ                </v>
      </c>
      <c r="J166" s="27" t="str">
        <f ca="1">_xlfn.IFNA(VLOOKUP(K166,res_countries!B:C,2,0),"")</f>
        <v>base.se</v>
      </c>
      <c r="K166" s="21" t="str">
        <f t="shared" ca="1" si="9"/>
        <v>Sverige</v>
      </c>
      <c r="L166" s="21" t="str">
        <f t="shared" ca="1" si="10"/>
        <v>08-307 77 27</v>
      </c>
      <c r="M166" s="21" t="str">
        <f t="shared" ca="1" si="11"/>
        <v>+46.70795170</v>
      </c>
      <c r="O166" s="22" t="b">
        <f>FALSE()</f>
        <v>0</v>
      </c>
    </row>
    <row r="167" spans="1:15">
      <c r="A167" s="22" t="str">
        <f>"demo_cct_delvryadr_"&amp;_!A166</f>
        <v>demo_cct_delvryadr_10165</v>
      </c>
      <c r="B167" s="32" t="s">
        <v>15105</v>
      </c>
      <c r="C167" s="32"/>
      <c r="D167" s="30" t="str">
        <f>"demo_parent_"&amp;_!A149</f>
        <v>demo_parent_10148</v>
      </c>
      <c r="E167" s="23" t="str">
        <f t="shared" ca="1" si="8"/>
        <v>TRUE</v>
      </c>
      <c r="F167" s="21" t="str">
        <f ca="1">IF(E167="TRUE","",VLOOKUP(RANDBETWEEN(1,1041),namelist!$H:$I,2,0) &amp;" "&amp;RANDBETWEEN(1,100))</f>
        <v/>
      </c>
      <c r="G167" s="22"/>
      <c r="H167" s="24" t="str">
        <f ca="1">IF(E167="TRUE","",VLOOKUP(RANDBETWEEN(1,9724),namelist!$R:$T,2,1))</f>
        <v/>
      </c>
      <c r="I167" s="21" t="str">
        <f ca="1">_xlfn.IFNA(VLOOKUP(H167,namelist!S:T,2,0),"")</f>
        <v/>
      </c>
      <c r="J167" s="27" t="str">
        <f ca="1">_xlfn.IFNA(VLOOKUP(K167,res_countries!B:C,2,0),"")</f>
        <v/>
      </c>
      <c r="K167" s="21" t="str">
        <f t="shared" ca="1" si="9"/>
        <v/>
      </c>
      <c r="L167" s="21" t="str">
        <f t="shared" ca="1" si="10"/>
        <v/>
      </c>
      <c r="M167" s="21" t="str">
        <f t="shared" ca="1" si="11"/>
        <v/>
      </c>
      <c r="O167" s="22" t="b">
        <f>FALSE()</f>
        <v>0</v>
      </c>
    </row>
    <row r="168" spans="1:15">
      <c r="A168" s="22" t="str">
        <f>"demo_cct_delvryadr_"&amp;_!A167</f>
        <v>demo_cct_delvryadr_10166</v>
      </c>
      <c r="B168" s="32" t="s">
        <v>15105</v>
      </c>
      <c r="C168" s="32"/>
      <c r="D168" s="30" t="str">
        <f>"demo_parent_"&amp;_!A150</f>
        <v>demo_parent_10149</v>
      </c>
      <c r="E168" s="23" t="str">
        <f t="shared" ca="1" si="8"/>
        <v/>
      </c>
      <c r="F168" s="21" t="str">
        <f ca="1">IF(E168="TRUE","",VLOOKUP(RANDBETWEEN(1,1041),namelist!$H:$I,2,0) &amp;" "&amp;RANDBETWEEN(1,100))</f>
        <v>Upplandsgatan 7</v>
      </c>
      <c r="G168" s="22"/>
      <c r="H168" s="24">
        <f ca="1">IF(E168="TRUE","",VLOOKUP(RANDBETWEEN(1,9724),namelist!$R:$T,2,1))</f>
        <v>18269</v>
      </c>
      <c r="I168" s="21" t="str">
        <f ca="1">_xlfn.IFNA(VLOOKUP(H168,namelist!S:T,2,0),"")</f>
        <v xml:space="preserve">DJURSHOLM           </v>
      </c>
      <c r="J168" s="27" t="str">
        <f ca="1">_xlfn.IFNA(VLOOKUP(K168,res_countries!B:C,2,0),"")</f>
        <v>base.se</v>
      </c>
      <c r="K168" s="21" t="str">
        <f t="shared" ca="1" si="9"/>
        <v>Sverige</v>
      </c>
      <c r="L168" s="21" t="str">
        <f t="shared" ca="1" si="10"/>
        <v>08-260 34 40</v>
      </c>
      <c r="M168" s="21" t="str">
        <f t="shared" ca="1" si="11"/>
        <v>+46.79371486</v>
      </c>
      <c r="O168" s="22" t="b">
        <f>FALSE()</f>
        <v>0</v>
      </c>
    </row>
    <row r="169" spans="1:15">
      <c r="A169" s="22" t="str">
        <f>"demo_cct_delvryadr_"&amp;_!A168</f>
        <v>demo_cct_delvryadr_10167</v>
      </c>
      <c r="B169" s="32" t="s">
        <v>15105</v>
      </c>
      <c r="C169" s="32"/>
      <c r="D169" s="30" t="str">
        <f>"demo_parent_"&amp;_!A151</f>
        <v>demo_parent_10150</v>
      </c>
      <c r="E169" s="23" t="str">
        <f t="shared" ca="1" si="8"/>
        <v/>
      </c>
      <c r="F169" s="21" t="str">
        <f ca="1">IF(E169="TRUE","",VLOOKUP(RANDBETWEEN(1,1041),namelist!$H:$I,2,0) &amp;" "&amp;RANDBETWEEN(1,100))</f>
        <v>Katarinavägen 78</v>
      </c>
      <c r="G169" s="22"/>
      <c r="H169" s="24">
        <f ca="1">IF(E169="TRUE","",VLOOKUP(RANDBETWEEN(1,9724),namelist!$R:$T,2,1))</f>
        <v>73749</v>
      </c>
      <c r="I169" s="21" t="str">
        <f ca="1">_xlfn.IFNA(VLOOKUP(H169,namelist!S:T,2,0),"")</f>
        <v xml:space="preserve">FAGERSTA            </v>
      </c>
      <c r="J169" s="27" t="str">
        <f ca="1">_xlfn.IFNA(VLOOKUP(K169,res_countries!B:C,2,0),"")</f>
        <v>base.se</v>
      </c>
      <c r="K169" s="21" t="str">
        <f t="shared" ca="1" si="9"/>
        <v>Sverige</v>
      </c>
      <c r="L169" s="21" t="str">
        <f t="shared" ca="1" si="10"/>
        <v>08-928 26 91</v>
      </c>
      <c r="M169" s="21" t="str">
        <f t="shared" ca="1" si="11"/>
        <v>+46.77104784</v>
      </c>
      <c r="O169" s="22" t="b">
        <f>FALSE()</f>
        <v>0</v>
      </c>
    </row>
    <row r="170" spans="1:15">
      <c r="A170" s="22" t="str">
        <f>"demo_cct_delvryadr_"&amp;_!A169</f>
        <v>demo_cct_delvryadr_10168</v>
      </c>
      <c r="B170" s="32" t="s">
        <v>15105</v>
      </c>
      <c r="C170" s="32"/>
      <c r="D170" s="30" t="str">
        <f>"demo_parent_"&amp;_!A152</f>
        <v>demo_parent_10151</v>
      </c>
      <c r="E170" s="23" t="str">
        <f t="shared" ca="1" si="8"/>
        <v>TRUE</v>
      </c>
      <c r="F170" s="21" t="str">
        <f ca="1">IF(E170="TRUE","",VLOOKUP(RANDBETWEEN(1,1041),namelist!$H:$I,2,0) &amp;" "&amp;RANDBETWEEN(1,100))</f>
        <v/>
      </c>
      <c r="G170" s="22"/>
      <c r="H170" s="24" t="str">
        <f ca="1">IF(E170="TRUE","",VLOOKUP(RANDBETWEEN(1,9724),namelist!$R:$T,2,1))</f>
        <v/>
      </c>
      <c r="I170" s="21" t="str">
        <f ca="1">_xlfn.IFNA(VLOOKUP(H170,namelist!S:T,2,0),"")</f>
        <v/>
      </c>
      <c r="J170" s="27" t="str">
        <f ca="1">_xlfn.IFNA(VLOOKUP(K170,res_countries!B:C,2,0),"")</f>
        <v/>
      </c>
      <c r="K170" s="21" t="str">
        <f t="shared" ca="1" si="9"/>
        <v/>
      </c>
      <c r="L170" s="21" t="str">
        <f t="shared" ca="1" si="10"/>
        <v/>
      </c>
      <c r="M170" s="21" t="str">
        <f t="shared" ca="1" si="11"/>
        <v/>
      </c>
      <c r="O170" s="22" t="b">
        <f>FALSE()</f>
        <v>0</v>
      </c>
    </row>
    <row r="171" spans="1:15">
      <c r="A171" s="22" t="str">
        <f>"demo_cct_delvryadr_"&amp;_!A170</f>
        <v>demo_cct_delvryadr_10169</v>
      </c>
      <c r="B171" s="32" t="s">
        <v>15105</v>
      </c>
      <c r="C171" s="32"/>
      <c r="D171" s="30" t="str">
        <f>"demo_parent_"&amp;_!A153</f>
        <v>demo_parent_10152</v>
      </c>
      <c r="E171" s="23" t="str">
        <f t="shared" ca="1" si="8"/>
        <v>TRUE</v>
      </c>
      <c r="F171" s="21" t="str">
        <f ca="1">IF(E171="TRUE","",VLOOKUP(RANDBETWEEN(1,1041),namelist!$H:$I,2,0) &amp;" "&amp;RANDBETWEEN(1,100))</f>
        <v/>
      </c>
      <c r="G171" s="22"/>
      <c r="H171" s="24" t="str">
        <f ca="1">IF(E171="TRUE","",VLOOKUP(RANDBETWEEN(1,9724),namelist!$R:$T,2,1))</f>
        <v/>
      </c>
      <c r="I171" s="21" t="str">
        <f ca="1">_xlfn.IFNA(VLOOKUP(H171,namelist!S:T,2,0),"")</f>
        <v/>
      </c>
      <c r="J171" s="27" t="str">
        <f ca="1">_xlfn.IFNA(VLOOKUP(K171,res_countries!B:C,2,0),"")</f>
        <v/>
      </c>
      <c r="K171" s="21" t="str">
        <f t="shared" ca="1" si="9"/>
        <v/>
      </c>
      <c r="L171" s="21" t="str">
        <f t="shared" ca="1" si="10"/>
        <v/>
      </c>
      <c r="M171" s="21" t="str">
        <f t="shared" ca="1" si="11"/>
        <v/>
      </c>
      <c r="O171" s="22" t="b">
        <f>FALSE()</f>
        <v>0</v>
      </c>
    </row>
    <row r="172" spans="1:15">
      <c r="A172" s="22" t="str">
        <f>"demo_cct_delvryadr_"&amp;_!A171</f>
        <v>demo_cct_delvryadr_10170</v>
      </c>
      <c r="B172" s="32" t="s">
        <v>15105</v>
      </c>
      <c r="C172" s="32"/>
      <c r="D172" s="30" t="str">
        <f>"demo_parent_"&amp;_!A154</f>
        <v>demo_parent_10153</v>
      </c>
      <c r="E172" s="23" t="str">
        <f t="shared" ca="1" si="8"/>
        <v/>
      </c>
      <c r="F172" s="21" t="str">
        <f ca="1">IF(E172="TRUE","",VLOOKUP(RANDBETWEEN(1,1041),namelist!$H:$I,2,0) &amp;" "&amp;RANDBETWEEN(1,100))</f>
        <v>Fredsborgstorget 51</v>
      </c>
      <c r="G172" s="22"/>
      <c r="H172" s="24">
        <f ca="1">IF(E172="TRUE","",VLOOKUP(RANDBETWEEN(1,9724),namelist!$R:$T,2,1))</f>
        <v>64332</v>
      </c>
      <c r="I172" s="21" t="str">
        <f ca="1">_xlfn.IFNA(VLOOKUP(H172,namelist!S:T,2,0),"")</f>
        <v xml:space="preserve">VINGÅKER            </v>
      </c>
      <c r="J172" s="27" t="str">
        <f ca="1">_xlfn.IFNA(VLOOKUP(K172,res_countries!B:C,2,0),"")</f>
        <v>base.se</v>
      </c>
      <c r="K172" s="21" t="str">
        <f t="shared" ca="1" si="9"/>
        <v>Sverige</v>
      </c>
      <c r="L172" s="21" t="str">
        <f t="shared" ca="1" si="10"/>
        <v>08-910 02 25</v>
      </c>
      <c r="M172" s="21" t="str">
        <f t="shared" ca="1" si="11"/>
        <v>+46.71082107</v>
      </c>
      <c r="O172" s="22" t="b">
        <f>FALSE()</f>
        <v>0</v>
      </c>
    </row>
    <row r="173" spans="1:15">
      <c r="A173" s="22" t="str">
        <f>"demo_cct_delvryadr_"&amp;_!A172</f>
        <v>demo_cct_delvryadr_10171</v>
      </c>
      <c r="B173" s="32" t="s">
        <v>15105</v>
      </c>
      <c r="C173" s="32"/>
      <c r="D173" s="30" t="str">
        <f>"demo_parent_"&amp;_!A155</f>
        <v>demo_parent_10154</v>
      </c>
      <c r="E173" s="23" t="str">
        <f t="shared" ca="1" si="8"/>
        <v/>
      </c>
      <c r="F173" s="21" t="str">
        <f ca="1">IF(E173="TRUE","",VLOOKUP(RANDBETWEEN(1,1041),namelist!$H:$I,2,0) &amp;" "&amp;RANDBETWEEN(1,100))</f>
        <v>Jutas Backe 51</v>
      </c>
      <c r="G173" s="22"/>
      <c r="H173" s="24">
        <f ca="1">IF(E173="TRUE","",VLOOKUP(RANDBETWEEN(1,9724),namelist!$R:$T,2,1))</f>
        <v>33135</v>
      </c>
      <c r="I173" s="21" t="str">
        <f ca="1">_xlfn.IFNA(VLOOKUP(H173,namelist!S:T,2,0),"")</f>
        <v xml:space="preserve">VÄRNAMO             </v>
      </c>
      <c r="J173" s="27" t="str">
        <f ca="1">_xlfn.IFNA(VLOOKUP(K173,res_countries!B:C,2,0),"")</f>
        <v>base.se</v>
      </c>
      <c r="K173" s="21" t="str">
        <f t="shared" ca="1" si="9"/>
        <v>Sverige</v>
      </c>
      <c r="L173" s="21" t="str">
        <f t="shared" ca="1" si="10"/>
        <v>08-479 18 30</v>
      </c>
      <c r="M173" s="21" t="str">
        <f t="shared" ca="1" si="11"/>
        <v>+46.79163657</v>
      </c>
      <c r="O173" s="22" t="b">
        <f>FALSE()</f>
        <v>0</v>
      </c>
    </row>
    <row r="174" spans="1:15">
      <c r="A174" s="22" t="str">
        <f>"demo_cct_delvryadr_"&amp;_!A173</f>
        <v>demo_cct_delvryadr_10172</v>
      </c>
      <c r="B174" s="32" t="s">
        <v>15105</v>
      </c>
      <c r="C174" s="32"/>
      <c r="D174" s="30" t="str">
        <f>"demo_parent_"&amp;_!A156</f>
        <v>demo_parent_10155</v>
      </c>
      <c r="E174" s="23" t="str">
        <f t="shared" ca="1" si="8"/>
        <v>TRUE</v>
      </c>
      <c r="F174" s="21" t="str">
        <f ca="1">IF(E174="TRUE","",VLOOKUP(RANDBETWEEN(1,1041),namelist!$H:$I,2,0) &amp;" "&amp;RANDBETWEEN(1,100))</f>
        <v/>
      </c>
      <c r="G174" s="22"/>
      <c r="H174" s="24" t="str">
        <f ca="1">IF(E174="TRUE","",VLOOKUP(RANDBETWEEN(1,9724),namelist!$R:$T,2,1))</f>
        <v/>
      </c>
      <c r="I174" s="21" t="str">
        <f ca="1">_xlfn.IFNA(VLOOKUP(H174,namelist!S:T,2,0),"")</f>
        <v/>
      </c>
      <c r="J174" s="27" t="str">
        <f ca="1">_xlfn.IFNA(VLOOKUP(K174,res_countries!B:C,2,0),"")</f>
        <v/>
      </c>
      <c r="K174" s="21" t="str">
        <f t="shared" ca="1" si="9"/>
        <v/>
      </c>
      <c r="L174" s="21" t="str">
        <f t="shared" ca="1" si="10"/>
        <v/>
      </c>
      <c r="M174" s="21" t="str">
        <f t="shared" ca="1" si="11"/>
        <v/>
      </c>
      <c r="O174" s="22" t="b">
        <f>FALSE()</f>
        <v>0</v>
      </c>
    </row>
    <row r="175" spans="1:15">
      <c r="A175" s="22" t="str">
        <f>"demo_cct_delvryadr_"&amp;_!A174</f>
        <v>demo_cct_delvryadr_10173</v>
      </c>
      <c r="B175" s="32" t="s">
        <v>15105</v>
      </c>
      <c r="C175" s="32"/>
      <c r="D175" s="30" t="str">
        <f>"demo_parent_"&amp;_!A157</f>
        <v>demo_parent_10156</v>
      </c>
      <c r="E175" s="23" t="str">
        <f t="shared" ca="1" si="8"/>
        <v>TRUE</v>
      </c>
      <c r="F175" s="21" t="str">
        <f ca="1">IF(E175="TRUE","",VLOOKUP(RANDBETWEEN(1,1041),namelist!$H:$I,2,0) &amp;" "&amp;RANDBETWEEN(1,100))</f>
        <v/>
      </c>
      <c r="G175" s="22"/>
      <c r="H175" s="24" t="str">
        <f ca="1">IF(E175="TRUE","",VLOOKUP(RANDBETWEEN(1,9724),namelist!$R:$T,2,1))</f>
        <v/>
      </c>
      <c r="I175" s="21" t="str">
        <f ca="1">_xlfn.IFNA(VLOOKUP(H175,namelist!S:T,2,0),"")</f>
        <v/>
      </c>
      <c r="J175" s="27" t="str">
        <f ca="1">_xlfn.IFNA(VLOOKUP(K175,res_countries!B:C,2,0),"")</f>
        <v/>
      </c>
      <c r="K175" s="21" t="str">
        <f t="shared" ca="1" si="9"/>
        <v/>
      </c>
      <c r="L175" s="21" t="str">
        <f t="shared" ca="1" si="10"/>
        <v/>
      </c>
      <c r="M175" s="21" t="str">
        <f t="shared" ca="1" si="11"/>
        <v/>
      </c>
      <c r="O175" s="22" t="b">
        <f>FALSE()</f>
        <v>0</v>
      </c>
    </row>
    <row r="176" spans="1:15">
      <c r="A176" s="22" t="str">
        <f>"demo_cct_delvryadr_"&amp;_!A175</f>
        <v>demo_cct_delvryadr_10174</v>
      </c>
      <c r="B176" s="32" t="s">
        <v>15105</v>
      </c>
      <c r="C176" s="32"/>
      <c r="D176" s="30" t="str">
        <f>"demo_parent_"&amp;_!A158</f>
        <v>demo_parent_10157</v>
      </c>
      <c r="E176" s="23" t="str">
        <f t="shared" ca="1" si="8"/>
        <v/>
      </c>
      <c r="F176" s="21" t="str">
        <f ca="1">IF(E176="TRUE","",VLOOKUP(RANDBETWEEN(1,1041),namelist!$H:$I,2,0) &amp;" "&amp;RANDBETWEEN(1,100))</f>
        <v>Nybergsgatan 8</v>
      </c>
      <c r="G176" s="22"/>
      <c r="H176" s="24">
        <f ca="1">IF(E176="TRUE","",VLOOKUP(RANDBETWEEN(1,9724),namelist!$R:$T,2,1))</f>
        <v>12048</v>
      </c>
      <c r="I176" s="21" t="str">
        <f ca="1">_xlfn.IFNA(VLOOKUP(H176,namelist!S:T,2,0),"")</f>
        <v xml:space="preserve">ENSKEDE GÅRD        </v>
      </c>
      <c r="J176" s="27" t="str">
        <f ca="1">_xlfn.IFNA(VLOOKUP(K176,res_countries!B:C,2,0),"")</f>
        <v>base.se</v>
      </c>
      <c r="K176" s="21" t="str">
        <f t="shared" ca="1" si="9"/>
        <v>Sverige</v>
      </c>
      <c r="L176" s="21" t="str">
        <f t="shared" ca="1" si="10"/>
        <v>08-289 90 27</v>
      </c>
      <c r="M176" s="21" t="str">
        <f t="shared" ca="1" si="11"/>
        <v>+46.72536521</v>
      </c>
      <c r="O176" s="22" t="b">
        <f>FALSE()</f>
        <v>0</v>
      </c>
    </row>
    <row r="177" spans="1:15">
      <c r="A177" s="22" t="str">
        <f>"demo_cct_delvryadr_"&amp;_!A176</f>
        <v>demo_cct_delvryadr_10175</v>
      </c>
      <c r="B177" s="32" t="s">
        <v>15105</v>
      </c>
      <c r="C177" s="32"/>
      <c r="D177" s="30" t="str">
        <f>"demo_parent_"&amp;_!A159</f>
        <v>demo_parent_10158</v>
      </c>
      <c r="E177" s="23" t="str">
        <f t="shared" ca="1" si="8"/>
        <v>TRUE</v>
      </c>
      <c r="F177" s="21" t="str">
        <f ca="1">IF(E177="TRUE","",VLOOKUP(RANDBETWEEN(1,1041),namelist!$H:$I,2,0) &amp;" "&amp;RANDBETWEEN(1,100))</f>
        <v/>
      </c>
      <c r="G177" s="22"/>
      <c r="H177" s="24" t="str">
        <f ca="1">IF(E177="TRUE","",VLOOKUP(RANDBETWEEN(1,9724),namelist!$R:$T,2,1))</f>
        <v/>
      </c>
      <c r="I177" s="21" t="str">
        <f ca="1">_xlfn.IFNA(VLOOKUP(H177,namelist!S:T,2,0),"")</f>
        <v/>
      </c>
      <c r="J177" s="27" t="str">
        <f ca="1">_xlfn.IFNA(VLOOKUP(K177,res_countries!B:C,2,0),"")</f>
        <v/>
      </c>
      <c r="K177" s="21" t="str">
        <f t="shared" ca="1" si="9"/>
        <v/>
      </c>
      <c r="L177" s="21" t="str">
        <f t="shared" ca="1" si="10"/>
        <v/>
      </c>
      <c r="M177" s="21" t="str">
        <f t="shared" ca="1" si="11"/>
        <v/>
      </c>
      <c r="O177" s="22" t="b">
        <f>FALSE()</f>
        <v>0</v>
      </c>
    </row>
    <row r="178" spans="1:15">
      <c r="A178" s="22" t="str">
        <f>"demo_cct_delvryadr_"&amp;_!A177</f>
        <v>demo_cct_delvryadr_10176</v>
      </c>
      <c r="B178" s="32" t="s">
        <v>15105</v>
      </c>
      <c r="C178" s="32"/>
      <c r="D178" s="30" t="str">
        <f>"demo_parent_"&amp;_!A160</f>
        <v>demo_parent_10159</v>
      </c>
      <c r="E178" s="23" t="str">
        <f t="shared" ca="1" si="8"/>
        <v>TRUE</v>
      </c>
      <c r="F178" s="21" t="str">
        <f ca="1">IF(E178="TRUE","",VLOOKUP(RANDBETWEEN(1,1041),namelist!$H:$I,2,0) &amp;" "&amp;RANDBETWEEN(1,100))</f>
        <v/>
      </c>
      <c r="G178" s="22"/>
      <c r="H178" s="24" t="str">
        <f ca="1">IF(E178="TRUE","",VLOOKUP(RANDBETWEEN(1,9724),namelist!$R:$T,2,1))</f>
        <v/>
      </c>
      <c r="I178" s="21" t="str">
        <f ca="1">_xlfn.IFNA(VLOOKUP(H178,namelist!S:T,2,0),"")</f>
        <v/>
      </c>
      <c r="J178" s="27" t="str">
        <f ca="1">_xlfn.IFNA(VLOOKUP(K178,res_countries!B:C,2,0),"")</f>
        <v/>
      </c>
      <c r="K178" s="21" t="str">
        <f t="shared" ca="1" si="9"/>
        <v/>
      </c>
      <c r="L178" s="21" t="str">
        <f t="shared" ca="1" si="10"/>
        <v/>
      </c>
      <c r="M178" s="21" t="str">
        <f t="shared" ca="1" si="11"/>
        <v/>
      </c>
      <c r="O178" s="22" t="b">
        <f>FALSE()</f>
        <v>0</v>
      </c>
    </row>
    <row r="179" spans="1:15">
      <c r="A179" s="22" t="str">
        <f>"demo_cct_delvryadr_"&amp;_!A178</f>
        <v>demo_cct_delvryadr_10177</v>
      </c>
      <c r="B179" s="32" t="s">
        <v>15105</v>
      </c>
      <c r="C179" s="32"/>
      <c r="D179" s="30" t="str">
        <f>"demo_parent_"&amp;_!A161</f>
        <v>demo_parent_10160</v>
      </c>
      <c r="E179" s="23" t="str">
        <f t="shared" ca="1" si="8"/>
        <v/>
      </c>
      <c r="F179" s="21" t="str">
        <f ca="1">IF(E179="TRUE","",VLOOKUP(RANDBETWEEN(1,1041),namelist!$H:$I,2,0) &amp;" "&amp;RANDBETWEEN(1,100))</f>
        <v>Wivalliusgatan 28</v>
      </c>
      <c r="G179" s="22"/>
      <c r="H179" s="24">
        <f ca="1">IF(E179="TRUE","",VLOOKUP(RANDBETWEEN(1,9724),namelist!$R:$T,2,1))</f>
        <v>16255</v>
      </c>
      <c r="I179" s="21" t="str">
        <f ca="1">_xlfn.IFNA(VLOOKUP(H179,namelist!S:T,2,0),"")</f>
        <v xml:space="preserve">VÄLLINGBY           </v>
      </c>
      <c r="J179" s="27" t="str">
        <f ca="1">_xlfn.IFNA(VLOOKUP(K179,res_countries!B:C,2,0),"")</f>
        <v>base.se</v>
      </c>
      <c r="K179" s="21" t="str">
        <f t="shared" ca="1" si="9"/>
        <v>Sverige</v>
      </c>
      <c r="L179" s="21" t="str">
        <f t="shared" ca="1" si="10"/>
        <v>08-682 58 33</v>
      </c>
      <c r="M179" s="21" t="str">
        <f t="shared" ca="1" si="11"/>
        <v>+46.77408898</v>
      </c>
      <c r="O179" s="22" t="b">
        <f>FALSE()</f>
        <v>0</v>
      </c>
    </row>
    <row r="180" spans="1:15">
      <c r="A180" s="22" t="str">
        <f>"demo_cct_delvryadr_"&amp;_!A179</f>
        <v>demo_cct_delvryadr_10178</v>
      </c>
      <c r="B180" s="32" t="s">
        <v>15105</v>
      </c>
      <c r="C180" s="32"/>
      <c r="D180" s="30" t="str">
        <f>"demo_parent_"&amp;_!A162</f>
        <v>demo_parent_10161</v>
      </c>
      <c r="E180" s="23" t="str">
        <f t="shared" ca="1" si="8"/>
        <v>TRUE</v>
      </c>
      <c r="F180" s="21" t="str">
        <f ca="1">IF(E180="TRUE","",VLOOKUP(RANDBETWEEN(1,1041),namelist!$H:$I,2,0) &amp;" "&amp;RANDBETWEEN(1,100))</f>
        <v/>
      </c>
      <c r="G180" s="22"/>
      <c r="H180" s="24" t="str">
        <f ca="1">IF(E180="TRUE","",VLOOKUP(RANDBETWEEN(1,9724),namelist!$R:$T,2,1))</f>
        <v/>
      </c>
      <c r="I180" s="21" t="str">
        <f ca="1">_xlfn.IFNA(VLOOKUP(H180,namelist!S:T,2,0),"")</f>
        <v/>
      </c>
      <c r="J180" s="27" t="str">
        <f ca="1">_xlfn.IFNA(VLOOKUP(K180,res_countries!B:C,2,0),"")</f>
        <v/>
      </c>
      <c r="K180" s="21" t="str">
        <f t="shared" ca="1" si="9"/>
        <v/>
      </c>
      <c r="L180" s="21" t="str">
        <f t="shared" ca="1" si="10"/>
        <v/>
      </c>
      <c r="M180" s="21" t="str">
        <f t="shared" ca="1" si="11"/>
        <v/>
      </c>
      <c r="O180" s="22" t="b">
        <f>FALSE()</f>
        <v>0</v>
      </c>
    </row>
    <row r="181" spans="1:15">
      <c r="A181" s="22" t="str">
        <f>"demo_cct_delvryadr_"&amp;_!A180</f>
        <v>demo_cct_delvryadr_10179</v>
      </c>
      <c r="B181" s="32" t="s">
        <v>15105</v>
      </c>
      <c r="C181" s="32"/>
      <c r="D181" s="30" t="str">
        <f>"demo_parent_"&amp;_!A163</f>
        <v>demo_parent_10162</v>
      </c>
      <c r="E181" s="23" t="str">
        <f t="shared" ca="1" si="8"/>
        <v>TRUE</v>
      </c>
      <c r="F181" s="21" t="str">
        <f ca="1">IF(E181="TRUE","",VLOOKUP(RANDBETWEEN(1,1041),namelist!$H:$I,2,0) &amp;" "&amp;RANDBETWEEN(1,100))</f>
        <v/>
      </c>
      <c r="G181" s="22"/>
      <c r="H181" s="24" t="str">
        <f ca="1">IF(E181="TRUE","",VLOOKUP(RANDBETWEEN(1,9724),namelist!$R:$T,2,1))</f>
        <v/>
      </c>
      <c r="I181" s="21" t="str">
        <f ca="1">_xlfn.IFNA(VLOOKUP(H181,namelist!S:T,2,0),"")</f>
        <v/>
      </c>
      <c r="J181" s="27" t="str">
        <f ca="1">_xlfn.IFNA(VLOOKUP(K181,res_countries!B:C,2,0),"")</f>
        <v/>
      </c>
      <c r="K181" s="21" t="str">
        <f t="shared" ca="1" si="9"/>
        <v/>
      </c>
      <c r="L181" s="21" t="str">
        <f t="shared" ca="1" si="10"/>
        <v/>
      </c>
      <c r="M181" s="21" t="str">
        <f t="shared" ca="1" si="11"/>
        <v/>
      </c>
      <c r="O181" s="22" t="b">
        <f>FALSE()</f>
        <v>0</v>
      </c>
    </row>
    <row r="182" spans="1:15">
      <c r="A182" s="22" t="str">
        <f>"demo_cct_delvryadr_"&amp;_!A181</f>
        <v>demo_cct_delvryadr_10180</v>
      </c>
      <c r="B182" s="32" t="s">
        <v>15105</v>
      </c>
      <c r="C182" s="32"/>
      <c r="D182" s="30" t="str">
        <f>"demo_parent_"&amp;_!A164</f>
        <v>demo_parent_10163</v>
      </c>
      <c r="E182" s="23" t="str">
        <f t="shared" ca="1" si="8"/>
        <v>TRUE</v>
      </c>
      <c r="F182" s="21" t="str">
        <f ca="1">IF(E182="TRUE","",VLOOKUP(RANDBETWEEN(1,1041),namelist!$H:$I,2,0) &amp;" "&amp;RANDBETWEEN(1,100))</f>
        <v/>
      </c>
      <c r="G182" s="22"/>
      <c r="H182" s="24" t="str">
        <f ca="1">IF(E182="TRUE","",VLOOKUP(RANDBETWEEN(1,9724),namelist!$R:$T,2,1))</f>
        <v/>
      </c>
      <c r="I182" s="21" t="str">
        <f ca="1">_xlfn.IFNA(VLOOKUP(H182,namelist!S:T,2,0),"")</f>
        <v/>
      </c>
      <c r="J182" s="27" t="str">
        <f ca="1">_xlfn.IFNA(VLOOKUP(K182,res_countries!B:C,2,0),"")</f>
        <v/>
      </c>
      <c r="K182" s="21" t="str">
        <f t="shared" ca="1" si="9"/>
        <v/>
      </c>
      <c r="L182" s="21" t="str">
        <f t="shared" ca="1" si="10"/>
        <v/>
      </c>
      <c r="M182" s="21" t="str">
        <f t="shared" ca="1" si="11"/>
        <v/>
      </c>
      <c r="O182" s="22" t="b">
        <f>FALSE()</f>
        <v>0</v>
      </c>
    </row>
    <row r="183" spans="1:15">
      <c r="A183" s="22" t="str">
        <f>"demo_cct_delvryadr_"&amp;_!A182</f>
        <v>demo_cct_delvryadr_10181</v>
      </c>
      <c r="B183" s="32" t="s">
        <v>15105</v>
      </c>
      <c r="C183" s="32"/>
      <c r="D183" s="30" t="str">
        <f>"demo_parent_"&amp;_!A165</f>
        <v>demo_parent_10164</v>
      </c>
      <c r="E183" s="23" t="str">
        <f t="shared" ca="1" si="8"/>
        <v/>
      </c>
      <c r="F183" s="21" t="str">
        <f ca="1">IF(E183="TRUE","",VLOOKUP(RANDBETWEEN(1,1041),namelist!$H:$I,2,0) &amp;" "&amp;RANDBETWEEN(1,100))</f>
        <v>Källbergsvägen 44</v>
      </c>
      <c r="G183" s="22"/>
      <c r="H183" s="24">
        <f ca="1">IF(E183="TRUE","",VLOOKUP(RANDBETWEEN(1,9724),namelist!$R:$T,2,1))</f>
        <v>61295</v>
      </c>
      <c r="I183" s="21" t="str">
        <f ca="1">_xlfn.IFNA(VLOOKUP(H183,namelist!S:T,2,0),"")</f>
        <v xml:space="preserve">FINSPÅNG            </v>
      </c>
      <c r="J183" s="27" t="str">
        <f ca="1">_xlfn.IFNA(VLOOKUP(K183,res_countries!B:C,2,0),"")</f>
        <v>base.se</v>
      </c>
      <c r="K183" s="21" t="str">
        <f t="shared" ca="1" si="9"/>
        <v>Sverige</v>
      </c>
      <c r="L183" s="21" t="str">
        <f t="shared" ca="1" si="10"/>
        <v>08-481 70 64</v>
      </c>
      <c r="M183" s="21" t="str">
        <f t="shared" ca="1" si="11"/>
        <v>+46.79405217</v>
      </c>
      <c r="O183" s="22" t="b">
        <f>FALSE()</f>
        <v>0</v>
      </c>
    </row>
    <row r="184" spans="1:15">
      <c r="A184" s="22" t="str">
        <f>"demo_cct_delvryadr_"&amp;_!A183</f>
        <v>demo_cct_delvryadr_10182</v>
      </c>
      <c r="B184" s="32" t="s">
        <v>15105</v>
      </c>
      <c r="C184" s="32"/>
      <c r="D184" s="30" t="str">
        <f>"demo_parent_"&amp;_!A166</f>
        <v>demo_parent_10165</v>
      </c>
      <c r="E184" s="23" t="str">
        <f t="shared" ca="1" si="8"/>
        <v/>
      </c>
      <c r="F184" s="21" t="str">
        <f ca="1">IF(E184="TRUE","",VLOOKUP(RANDBETWEEN(1,1041),namelist!$H:$I,2,0) &amp;" "&amp;RANDBETWEEN(1,100))</f>
        <v>Norra Hamnvägen 49</v>
      </c>
      <c r="G184" s="22"/>
      <c r="H184" s="24">
        <f ca="1">IF(E184="TRUE","",VLOOKUP(RANDBETWEEN(1,9724),namelist!$R:$T,2,1))</f>
        <v>63225</v>
      </c>
      <c r="I184" s="21" t="str">
        <f ca="1">_xlfn.IFNA(VLOOKUP(H184,namelist!S:T,2,0),"")</f>
        <v xml:space="preserve">ESKILSTUNA          </v>
      </c>
      <c r="J184" s="27" t="str">
        <f ca="1">_xlfn.IFNA(VLOOKUP(K184,res_countries!B:C,2,0),"")</f>
        <v>base.se</v>
      </c>
      <c r="K184" s="21" t="str">
        <f t="shared" ca="1" si="9"/>
        <v>Sverige</v>
      </c>
      <c r="L184" s="21" t="str">
        <f t="shared" ca="1" si="10"/>
        <v>08-699 94 18</v>
      </c>
      <c r="M184" s="21" t="str">
        <f t="shared" ca="1" si="11"/>
        <v>+46.78702029</v>
      </c>
      <c r="O184" s="22" t="b">
        <f>FALSE()</f>
        <v>0</v>
      </c>
    </row>
    <row r="185" spans="1:15">
      <c r="A185" s="22" t="str">
        <f>"demo_cct_delvryadr_"&amp;_!A184</f>
        <v>demo_cct_delvryadr_10183</v>
      </c>
      <c r="B185" s="32" t="s">
        <v>15105</v>
      </c>
      <c r="C185" s="32"/>
      <c r="D185" s="30" t="str">
        <f>"demo_parent_"&amp;_!A167</f>
        <v>demo_parent_10166</v>
      </c>
      <c r="E185" s="23" t="str">
        <f t="shared" ca="1" si="8"/>
        <v/>
      </c>
      <c r="F185" s="21" t="str">
        <f ca="1">IF(E185="TRUE","",VLOOKUP(RANDBETWEEN(1,1041),namelist!$H:$I,2,0) &amp;" "&amp;RANDBETWEEN(1,100))</f>
        <v>Dalagatan 45</v>
      </c>
      <c r="G185" s="22"/>
      <c r="H185" s="24">
        <f ca="1">IF(E185="TRUE","",VLOOKUP(RANDBETWEEN(1,9724),namelist!$R:$T,2,1))</f>
        <v>41261</v>
      </c>
      <c r="I185" s="21" t="str">
        <f ca="1">_xlfn.IFNA(VLOOKUP(H185,namelist!S:T,2,0),"")</f>
        <v xml:space="preserve">GÖTEBORG            </v>
      </c>
      <c r="J185" s="27" t="str">
        <f ca="1">_xlfn.IFNA(VLOOKUP(K185,res_countries!B:C,2,0),"")</f>
        <v>base.se</v>
      </c>
      <c r="K185" s="21" t="str">
        <f t="shared" ca="1" si="9"/>
        <v>Sverige</v>
      </c>
      <c r="L185" s="21" t="str">
        <f t="shared" ca="1" si="10"/>
        <v>08-595 65 15</v>
      </c>
      <c r="M185" s="21" t="str">
        <f t="shared" ca="1" si="11"/>
        <v>+46.70717433</v>
      </c>
      <c r="O185" s="22" t="b">
        <f>FALSE()</f>
        <v>0</v>
      </c>
    </row>
    <row r="186" spans="1:15">
      <c r="A186" s="22" t="str">
        <f>"demo_cct_delvryadr_"&amp;_!A185</f>
        <v>demo_cct_delvryadr_10184</v>
      </c>
      <c r="B186" s="32" t="s">
        <v>15105</v>
      </c>
      <c r="C186" s="32"/>
      <c r="D186" s="30" t="str">
        <f>"demo_parent_"&amp;_!A168</f>
        <v>demo_parent_10167</v>
      </c>
      <c r="E186" s="23" t="str">
        <f t="shared" ca="1" si="8"/>
        <v/>
      </c>
      <c r="F186" s="21" t="str">
        <f ca="1">IF(E186="TRUE","",VLOOKUP(RANDBETWEEN(1,1041),namelist!$H:$I,2,0) &amp;" "&amp;RANDBETWEEN(1,100))</f>
        <v>Gävlegatan 41</v>
      </c>
      <c r="G186" s="22"/>
      <c r="H186" s="24">
        <f ca="1">IF(E186="TRUE","",VLOOKUP(RANDBETWEEN(1,9724),namelist!$R:$T,2,1))</f>
        <v>83161</v>
      </c>
      <c r="I186" s="21" t="str">
        <f ca="1">_xlfn.IFNA(VLOOKUP(H186,namelist!S:T,2,0),"")</f>
        <v xml:space="preserve">ÖSTERSUND           </v>
      </c>
      <c r="J186" s="27" t="str">
        <f ca="1">_xlfn.IFNA(VLOOKUP(K186,res_countries!B:C,2,0),"")</f>
        <v>base.se</v>
      </c>
      <c r="K186" s="21" t="str">
        <f t="shared" ca="1" si="9"/>
        <v>Sverige</v>
      </c>
      <c r="L186" s="21" t="str">
        <f t="shared" ca="1" si="10"/>
        <v>08-279 52 86</v>
      </c>
      <c r="M186" s="21" t="str">
        <f t="shared" ca="1" si="11"/>
        <v>+46.75129353</v>
      </c>
      <c r="O186" s="22" t="b">
        <f>FALSE()</f>
        <v>0</v>
      </c>
    </row>
    <row r="187" spans="1:15">
      <c r="A187" s="22" t="str">
        <f>"demo_cct_delvryadr_"&amp;_!A186</f>
        <v>demo_cct_delvryadr_10185</v>
      </c>
      <c r="B187" s="32" t="s">
        <v>15105</v>
      </c>
      <c r="C187" s="32"/>
      <c r="D187" s="30" t="str">
        <f>"demo_parent_"&amp;_!A169</f>
        <v>demo_parent_10168</v>
      </c>
      <c r="E187" s="23" t="str">
        <f t="shared" ca="1" si="8"/>
        <v>TRUE</v>
      </c>
      <c r="F187" s="21" t="str">
        <f ca="1">IF(E187="TRUE","",VLOOKUP(RANDBETWEEN(1,1041),namelist!$H:$I,2,0) &amp;" "&amp;RANDBETWEEN(1,100))</f>
        <v/>
      </c>
      <c r="G187" s="22"/>
      <c r="H187" s="24" t="str">
        <f ca="1">IF(E187="TRUE","",VLOOKUP(RANDBETWEEN(1,9724),namelist!$R:$T,2,1))</f>
        <v/>
      </c>
      <c r="I187" s="21" t="str">
        <f ca="1">_xlfn.IFNA(VLOOKUP(H187,namelist!S:T,2,0),"")</f>
        <v/>
      </c>
      <c r="J187" s="27" t="str">
        <f ca="1">_xlfn.IFNA(VLOOKUP(K187,res_countries!B:C,2,0),"")</f>
        <v/>
      </c>
      <c r="K187" s="21" t="str">
        <f t="shared" ca="1" si="9"/>
        <v/>
      </c>
      <c r="L187" s="21" t="str">
        <f t="shared" ca="1" si="10"/>
        <v/>
      </c>
      <c r="M187" s="21" t="str">
        <f t="shared" ca="1" si="11"/>
        <v/>
      </c>
      <c r="O187" s="22" t="b">
        <f>FALSE()</f>
        <v>0</v>
      </c>
    </row>
    <row r="188" spans="1:15">
      <c r="A188" s="22" t="str">
        <f>"demo_cct_delvryadr_"&amp;_!A187</f>
        <v>demo_cct_delvryadr_10186</v>
      </c>
      <c r="B188" s="32" t="s">
        <v>15105</v>
      </c>
      <c r="C188" s="32"/>
      <c r="D188" s="30" t="str">
        <f>"demo_parent_"&amp;_!A170</f>
        <v>demo_parent_10169</v>
      </c>
      <c r="E188" s="23" t="str">
        <f t="shared" ca="1" si="8"/>
        <v/>
      </c>
      <c r="F188" s="21" t="str">
        <f ca="1">IF(E188="TRUE","",VLOOKUP(RANDBETWEEN(1,1041),namelist!$H:$I,2,0) &amp;" "&amp;RANDBETWEEN(1,100))</f>
        <v>Fisksjöängsvägen 11</v>
      </c>
      <c r="G188" s="22"/>
      <c r="H188" s="24">
        <f ca="1">IF(E188="TRUE","",VLOOKUP(RANDBETWEEN(1,9724),namelist!$R:$T,2,1))</f>
        <v>55473</v>
      </c>
      <c r="I188" s="21" t="str">
        <f ca="1">_xlfn.IFNA(VLOOKUP(H188,namelist!S:T,2,0),"")</f>
        <v xml:space="preserve">JÖNKÖPING           </v>
      </c>
      <c r="J188" s="27" t="str">
        <f ca="1">_xlfn.IFNA(VLOOKUP(K188,res_countries!B:C,2,0),"")</f>
        <v>base.se</v>
      </c>
      <c r="K188" s="21" t="str">
        <f t="shared" ca="1" si="9"/>
        <v>Sverige</v>
      </c>
      <c r="L188" s="21" t="str">
        <f t="shared" ca="1" si="10"/>
        <v>08-746 20 95</v>
      </c>
      <c r="M188" s="21" t="str">
        <f t="shared" ca="1" si="11"/>
        <v>+46.77942567</v>
      </c>
      <c r="O188" s="22" t="b">
        <f>FALSE()</f>
        <v>0</v>
      </c>
    </row>
    <row r="189" spans="1:15">
      <c r="A189" s="22" t="str">
        <f>"demo_cct_delvryadr_"&amp;_!A188</f>
        <v>demo_cct_delvryadr_10187</v>
      </c>
      <c r="B189" s="32" t="s">
        <v>15105</v>
      </c>
      <c r="C189" s="32"/>
      <c r="D189" s="30" t="str">
        <f>"demo_parent_"&amp;_!A171</f>
        <v>demo_parent_10170</v>
      </c>
      <c r="E189" s="23" t="str">
        <f t="shared" ca="1" si="8"/>
        <v>TRUE</v>
      </c>
      <c r="F189" s="21" t="str">
        <f ca="1">IF(E189="TRUE","",VLOOKUP(RANDBETWEEN(1,1041),namelist!$H:$I,2,0) &amp;" "&amp;RANDBETWEEN(1,100))</f>
        <v/>
      </c>
      <c r="G189" s="22"/>
      <c r="H189" s="24" t="str">
        <f ca="1">IF(E189="TRUE","",VLOOKUP(RANDBETWEEN(1,9724),namelist!$R:$T,2,1))</f>
        <v/>
      </c>
      <c r="I189" s="21" t="str">
        <f ca="1">_xlfn.IFNA(VLOOKUP(H189,namelist!S:T,2,0),"")</f>
        <v/>
      </c>
      <c r="J189" s="27" t="str">
        <f ca="1">_xlfn.IFNA(VLOOKUP(K189,res_countries!B:C,2,0),"")</f>
        <v/>
      </c>
      <c r="K189" s="21" t="str">
        <f t="shared" ca="1" si="9"/>
        <v/>
      </c>
      <c r="L189" s="21" t="str">
        <f t="shared" ca="1" si="10"/>
        <v/>
      </c>
      <c r="M189" s="21" t="str">
        <f t="shared" ca="1" si="11"/>
        <v/>
      </c>
      <c r="O189" s="22" t="b">
        <f>FALSE()</f>
        <v>0</v>
      </c>
    </row>
    <row r="190" spans="1:15">
      <c r="A190" s="22" t="str">
        <f>"demo_cct_delvryadr_"&amp;_!A189</f>
        <v>demo_cct_delvryadr_10188</v>
      </c>
      <c r="B190" s="32" t="s">
        <v>15105</v>
      </c>
      <c r="C190" s="32"/>
      <c r="D190" s="30" t="str">
        <f>"demo_parent_"&amp;_!A172</f>
        <v>demo_parent_10171</v>
      </c>
      <c r="E190" s="23" t="str">
        <f t="shared" ca="1" si="8"/>
        <v/>
      </c>
      <c r="F190" s="21" t="str">
        <f ca="1">IF(E190="TRUE","",VLOOKUP(RANDBETWEEN(1,1041),namelist!$H:$I,2,0) &amp;" "&amp;RANDBETWEEN(1,100))</f>
        <v>Ölandsgatan 11</v>
      </c>
      <c r="G190" s="22"/>
      <c r="H190" s="24">
        <f ca="1">IF(E190="TRUE","",VLOOKUP(RANDBETWEEN(1,9724),namelist!$R:$T,2,1))</f>
        <v>74963</v>
      </c>
      <c r="I190" s="21" t="str">
        <f ca="1">_xlfn.IFNA(VLOOKUP(H190,namelist!S:T,2,0),"")</f>
        <v xml:space="preserve">ÖRSUNDSBRO          </v>
      </c>
      <c r="J190" s="27" t="str">
        <f ca="1">_xlfn.IFNA(VLOOKUP(K190,res_countries!B:C,2,0),"")</f>
        <v>base.se</v>
      </c>
      <c r="K190" s="21" t="str">
        <f t="shared" ca="1" si="9"/>
        <v>Sverige</v>
      </c>
      <c r="L190" s="21" t="str">
        <f t="shared" ca="1" si="10"/>
        <v>08-815 35 97</v>
      </c>
      <c r="M190" s="21" t="str">
        <f t="shared" ca="1" si="11"/>
        <v>+46.74663463</v>
      </c>
      <c r="O190" s="22" t="b">
        <f>FALSE()</f>
        <v>0</v>
      </c>
    </row>
    <row r="191" spans="1:15">
      <c r="A191" s="22" t="str">
        <f>"demo_cct_delvryadr_"&amp;_!A190</f>
        <v>demo_cct_delvryadr_10189</v>
      </c>
      <c r="B191" s="32" t="s">
        <v>15105</v>
      </c>
      <c r="C191" s="32"/>
      <c r="D191" s="30" t="str">
        <f>"demo_parent_"&amp;_!A173</f>
        <v>demo_parent_10172</v>
      </c>
      <c r="E191" s="23" t="str">
        <f t="shared" ca="1" si="8"/>
        <v/>
      </c>
      <c r="F191" s="21" t="str">
        <f ca="1">IF(E191="TRUE","",VLOOKUP(RANDBETWEEN(1,1041),namelist!$H:$I,2,0) &amp;" "&amp;RANDBETWEEN(1,100))</f>
        <v>Bryggargatan 2</v>
      </c>
      <c r="G191" s="22"/>
      <c r="H191" s="24">
        <f ca="1">IF(E191="TRUE","",VLOOKUP(RANDBETWEEN(1,9724),namelist!$R:$T,2,1))</f>
        <v>23364</v>
      </c>
      <c r="I191" s="21" t="str">
        <f ca="1">_xlfn.IFNA(VLOOKUP(H191,namelist!S:T,2,0),"")</f>
        <v xml:space="preserve">BARA                </v>
      </c>
      <c r="J191" s="27" t="str">
        <f ca="1">_xlfn.IFNA(VLOOKUP(K191,res_countries!B:C,2,0),"")</f>
        <v>base.se</v>
      </c>
      <c r="K191" s="21" t="str">
        <f t="shared" ca="1" si="9"/>
        <v>Sverige</v>
      </c>
      <c r="L191" s="21" t="str">
        <f t="shared" ca="1" si="10"/>
        <v>08-154 21 39</v>
      </c>
      <c r="M191" s="21" t="str">
        <f t="shared" ca="1" si="11"/>
        <v>+46.71770516</v>
      </c>
      <c r="O191" s="22" t="b">
        <f>FALSE()</f>
        <v>0</v>
      </c>
    </row>
    <row r="192" spans="1:15">
      <c r="A192" s="22" t="str">
        <f>"demo_cct_delvryadr_"&amp;_!A191</f>
        <v>demo_cct_delvryadr_10190</v>
      </c>
      <c r="B192" s="32" t="s">
        <v>15105</v>
      </c>
      <c r="C192" s="32"/>
      <c r="D192" s="30" t="str">
        <f>"demo_parent_"&amp;_!A174</f>
        <v>demo_parent_10173</v>
      </c>
      <c r="E192" s="23" t="str">
        <f t="shared" ca="1" si="8"/>
        <v/>
      </c>
      <c r="F192" s="21" t="str">
        <f ca="1">IF(E192="TRUE","",VLOOKUP(RANDBETWEEN(1,1041),namelist!$H:$I,2,0) &amp;" "&amp;RANDBETWEEN(1,100))</f>
        <v>Gyldéngatan 81</v>
      </c>
      <c r="G192" s="22"/>
      <c r="H192" s="24">
        <f ca="1">IF(E192="TRUE","",VLOOKUP(RANDBETWEEN(1,9724),namelist!$R:$T,2,1))</f>
        <v>70347</v>
      </c>
      <c r="I192" s="21" t="str">
        <f ca="1">_xlfn.IFNA(VLOOKUP(H192,namelist!S:T,2,0),"")</f>
        <v xml:space="preserve">ÖREBRO              </v>
      </c>
      <c r="J192" s="27" t="str">
        <f ca="1">_xlfn.IFNA(VLOOKUP(K192,res_countries!B:C,2,0),"")</f>
        <v>base.se</v>
      </c>
      <c r="K192" s="21" t="str">
        <f t="shared" ca="1" si="9"/>
        <v>Sverige</v>
      </c>
      <c r="L192" s="21" t="str">
        <f t="shared" ca="1" si="10"/>
        <v>08-540 13 56</v>
      </c>
      <c r="M192" s="21" t="str">
        <f t="shared" ca="1" si="11"/>
        <v>+46.74278432</v>
      </c>
      <c r="O192" s="22" t="b">
        <f>FALSE()</f>
        <v>0</v>
      </c>
    </row>
    <row r="193" spans="1:15">
      <c r="A193" s="22" t="str">
        <f>"demo_cct_delvryadr_"&amp;_!A192</f>
        <v>demo_cct_delvryadr_10191</v>
      </c>
      <c r="B193" s="32" t="s">
        <v>15105</v>
      </c>
      <c r="C193" s="32"/>
      <c r="D193" s="30" t="str">
        <f>"demo_parent_"&amp;_!A175</f>
        <v>demo_parent_10174</v>
      </c>
      <c r="E193" s="23" t="str">
        <f t="shared" ca="1" si="8"/>
        <v/>
      </c>
      <c r="F193" s="21" t="str">
        <f ca="1">IF(E193="TRUE","",VLOOKUP(RANDBETWEEN(1,1041),namelist!$H:$I,2,0) &amp;" "&amp;RANDBETWEEN(1,100))</f>
        <v>Gaveliusgatan 50</v>
      </c>
      <c r="G193" s="22"/>
      <c r="H193" s="24">
        <f ca="1">IF(E193="TRUE","",VLOOKUP(RANDBETWEEN(1,9724),namelist!$R:$T,2,1))</f>
        <v>61633</v>
      </c>
      <c r="I193" s="21" t="str">
        <f ca="1">_xlfn.IFNA(VLOOKUP(H193,namelist!S:T,2,0),"")</f>
        <v xml:space="preserve">ÅBY                 </v>
      </c>
      <c r="J193" s="27" t="str">
        <f ca="1">_xlfn.IFNA(VLOOKUP(K193,res_countries!B:C,2,0),"")</f>
        <v>base.se</v>
      </c>
      <c r="K193" s="21" t="str">
        <f t="shared" ca="1" si="9"/>
        <v>Sverige</v>
      </c>
      <c r="L193" s="21" t="str">
        <f t="shared" ca="1" si="10"/>
        <v>08-173 27 73</v>
      </c>
      <c r="M193" s="21" t="str">
        <f t="shared" ca="1" si="11"/>
        <v>+46.72898571</v>
      </c>
      <c r="O193" s="22" t="b">
        <f>FALSE()</f>
        <v>0</v>
      </c>
    </row>
    <row r="194" spans="1:15">
      <c r="A194" s="22" t="str">
        <f>"demo_cct_delvryadr_"&amp;_!A193</f>
        <v>demo_cct_delvryadr_10192</v>
      </c>
      <c r="B194" s="32" t="s">
        <v>15105</v>
      </c>
      <c r="C194" s="32"/>
      <c r="D194" s="30" t="str">
        <f>"demo_parent_"&amp;_!A176</f>
        <v>demo_parent_10175</v>
      </c>
      <c r="E194" s="23" t="str">
        <f t="shared" ref="E194:E240" ca="1" si="12">IF(RANDBETWEEN(0,1),"","TRUE")</f>
        <v/>
      </c>
      <c r="F194" s="21" t="str">
        <f ca="1">IF(E194="TRUE","",VLOOKUP(RANDBETWEEN(1,1041),namelist!$H:$I,2,0) &amp;" "&amp;RANDBETWEEN(1,100))</f>
        <v>Tryckerigatan 67</v>
      </c>
      <c r="G194" s="22"/>
      <c r="H194" s="24">
        <f ca="1">IF(E194="TRUE","",VLOOKUP(RANDBETWEEN(1,9724),namelist!$R:$T,2,1))</f>
        <v>85231</v>
      </c>
      <c r="I194" s="21" t="str">
        <f ca="1">_xlfn.IFNA(VLOOKUP(H194,namelist!S:T,2,0),"")</f>
        <v xml:space="preserve">SUNDSVALL           </v>
      </c>
      <c r="J194" s="27" t="str">
        <f ca="1">_xlfn.IFNA(VLOOKUP(K194,res_countries!B:C,2,0),"")</f>
        <v>base.se</v>
      </c>
      <c r="K194" s="21" t="str">
        <f t="shared" ref="K194:K240" ca="1" si="13">IF(E194="TRUE","","Sverige")</f>
        <v>Sverige</v>
      </c>
      <c r="L194" s="21" t="str">
        <f t="shared" ref="L194:L240" ca="1" si="14">IF(E194="TRUE","",0&amp;RANDBETWEEN(8,8)&amp;"-"&amp;RANDBETWEEN(1,9)&amp;RANDBETWEEN(0,9)&amp;RANDBETWEEN(0,9)&amp;" "&amp;RANDBETWEEN(0,9)&amp;RANDBETWEEN(0,9)&amp;" "&amp;RANDBETWEEN(0,9)&amp;RANDBETWEEN(0,9))</f>
        <v>08-591 15 11</v>
      </c>
      <c r="M194" s="21" t="str">
        <f t="shared" ref="M194:M240" ca="1" si="15">IF(E194="TRUE","","+46.7"&amp;RANDBETWEEN(0,9)&amp;RANDBETWEEN(0,9)&amp;RANDBETWEEN(0,9)&amp;RANDBETWEEN(0,9)&amp;RANDBETWEEN(0,9)&amp;RANDBETWEEN(0,9)&amp;RANDBETWEEN(0,9))</f>
        <v>+46.79112337</v>
      </c>
      <c r="O194" s="22" t="b">
        <f>FALSE()</f>
        <v>0</v>
      </c>
    </row>
    <row r="195" spans="1:15">
      <c r="A195" s="22" t="str">
        <f>"demo_cct_delvryadr_"&amp;_!A194</f>
        <v>demo_cct_delvryadr_10193</v>
      </c>
      <c r="B195" s="32" t="s">
        <v>15105</v>
      </c>
      <c r="C195" s="32"/>
      <c r="D195" s="30" t="str">
        <f>"demo_parent_"&amp;_!A177</f>
        <v>demo_parent_10176</v>
      </c>
      <c r="E195" s="23" t="str">
        <f t="shared" ca="1" si="12"/>
        <v/>
      </c>
      <c r="F195" s="21" t="str">
        <f ca="1">IF(E195="TRUE","",VLOOKUP(RANDBETWEEN(1,1041),namelist!$H:$I,2,0) &amp;" "&amp;RANDBETWEEN(1,100))</f>
        <v>Staffan Sasses Gränd 11</v>
      </c>
      <c r="G195" s="22"/>
      <c r="H195" s="24">
        <f ca="1">IF(E195="TRUE","",VLOOKUP(RANDBETWEEN(1,9724),namelist!$R:$T,2,1))</f>
        <v>11559</v>
      </c>
      <c r="I195" s="21" t="str">
        <f ca="1">_xlfn.IFNA(VLOOKUP(H195,namelist!S:T,2,0),"")</f>
        <v xml:space="preserve">STOCKHOLM           </v>
      </c>
      <c r="J195" s="27" t="str">
        <f ca="1">_xlfn.IFNA(VLOOKUP(K195,res_countries!B:C,2,0),"")</f>
        <v>base.se</v>
      </c>
      <c r="K195" s="21" t="str">
        <f t="shared" ca="1" si="13"/>
        <v>Sverige</v>
      </c>
      <c r="L195" s="21" t="str">
        <f t="shared" ca="1" si="14"/>
        <v>08-572 80 97</v>
      </c>
      <c r="M195" s="21" t="str">
        <f t="shared" ca="1" si="15"/>
        <v>+46.72809368</v>
      </c>
      <c r="O195" s="22" t="b">
        <f>FALSE()</f>
        <v>0</v>
      </c>
    </row>
    <row r="196" spans="1:15">
      <c r="A196" s="22" t="str">
        <f>"demo_cct_delvryadr_"&amp;_!A195</f>
        <v>demo_cct_delvryadr_10194</v>
      </c>
      <c r="B196" s="32" t="s">
        <v>15105</v>
      </c>
      <c r="C196" s="32"/>
      <c r="D196" s="30" t="str">
        <f>"demo_parent_"&amp;_!A178</f>
        <v>demo_parent_10177</v>
      </c>
      <c r="E196" s="23" t="str">
        <f t="shared" ca="1" si="12"/>
        <v/>
      </c>
      <c r="F196" s="21" t="str">
        <f ca="1">IF(E196="TRUE","",VLOOKUP(RANDBETWEEN(1,1041),namelist!$H:$I,2,0) &amp;" "&amp;RANDBETWEEN(1,100))</f>
        <v>Ringvägen 73</v>
      </c>
      <c r="G196" s="22"/>
      <c r="H196" s="24">
        <f ca="1">IF(E196="TRUE","",VLOOKUP(RANDBETWEEN(1,9724),namelist!$R:$T,2,1))</f>
        <v>29037</v>
      </c>
      <c r="I196" s="21" t="str">
        <f ca="1">_xlfn.IFNA(VLOOKUP(H196,namelist!S:T,2,0),"")</f>
        <v xml:space="preserve">ARKELSTORP          </v>
      </c>
      <c r="J196" s="27" t="str">
        <f ca="1">_xlfn.IFNA(VLOOKUP(K196,res_countries!B:C,2,0),"")</f>
        <v>base.se</v>
      </c>
      <c r="K196" s="21" t="str">
        <f t="shared" ca="1" si="13"/>
        <v>Sverige</v>
      </c>
      <c r="L196" s="21" t="str">
        <f t="shared" ca="1" si="14"/>
        <v>08-274 60 53</v>
      </c>
      <c r="M196" s="21" t="str">
        <f t="shared" ca="1" si="15"/>
        <v>+46.78351859</v>
      </c>
      <c r="O196" s="22" t="b">
        <f>FALSE()</f>
        <v>0</v>
      </c>
    </row>
    <row r="197" spans="1:15">
      <c r="A197" s="22" t="str">
        <f>"demo_cct_delvryadr_"&amp;_!A196</f>
        <v>demo_cct_delvryadr_10195</v>
      </c>
      <c r="B197" s="32" t="s">
        <v>15105</v>
      </c>
      <c r="C197" s="32"/>
      <c r="D197" s="30" t="str">
        <f>"demo_parent_"&amp;_!A179</f>
        <v>demo_parent_10178</v>
      </c>
      <c r="E197" s="23" t="str">
        <f t="shared" ca="1" si="12"/>
        <v>TRUE</v>
      </c>
      <c r="F197" s="21" t="str">
        <f ca="1">IF(E197="TRUE","",VLOOKUP(RANDBETWEEN(1,1041),namelist!$H:$I,2,0) &amp;" "&amp;RANDBETWEEN(1,100))</f>
        <v/>
      </c>
      <c r="G197" s="22"/>
      <c r="H197" s="24" t="str">
        <f ca="1">IF(E197="TRUE","",VLOOKUP(RANDBETWEEN(1,9724),namelist!$R:$T,2,1))</f>
        <v/>
      </c>
      <c r="I197" s="21" t="str">
        <f ca="1">_xlfn.IFNA(VLOOKUP(H197,namelist!S:T,2,0),"")</f>
        <v/>
      </c>
      <c r="J197" s="27" t="str">
        <f ca="1">_xlfn.IFNA(VLOOKUP(K197,res_countries!B:C,2,0),"")</f>
        <v/>
      </c>
      <c r="K197" s="21" t="str">
        <f t="shared" ca="1" si="13"/>
        <v/>
      </c>
      <c r="L197" s="21" t="str">
        <f t="shared" ca="1" si="14"/>
        <v/>
      </c>
      <c r="M197" s="21" t="str">
        <f t="shared" ca="1" si="15"/>
        <v/>
      </c>
      <c r="O197" s="22" t="b">
        <f>FALSE()</f>
        <v>0</v>
      </c>
    </row>
    <row r="198" spans="1:15">
      <c r="A198" s="22" t="str">
        <f>"demo_cct_delvryadr_"&amp;_!A197</f>
        <v>demo_cct_delvryadr_10196</v>
      </c>
      <c r="B198" s="32" t="s">
        <v>15105</v>
      </c>
      <c r="C198" s="32"/>
      <c r="D198" s="30" t="str">
        <f>"demo_parent_"&amp;_!A180</f>
        <v>demo_parent_10179</v>
      </c>
      <c r="E198" s="23" t="str">
        <f t="shared" ca="1" si="12"/>
        <v>TRUE</v>
      </c>
      <c r="F198" s="21" t="str">
        <f ca="1">IF(E198="TRUE","",VLOOKUP(RANDBETWEEN(1,1041),namelist!$H:$I,2,0) &amp;" "&amp;RANDBETWEEN(1,100))</f>
        <v/>
      </c>
      <c r="G198" s="22"/>
      <c r="H198" s="24" t="str">
        <f ca="1">IF(E198="TRUE","",VLOOKUP(RANDBETWEEN(1,9724),namelist!$R:$T,2,1))</f>
        <v/>
      </c>
      <c r="I198" s="21" t="str">
        <f ca="1">_xlfn.IFNA(VLOOKUP(H198,namelist!S:T,2,0),"")</f>
        <v/>
      </c>
      <c r="J198" s="27" t="str">
        <f ca="1">_xlfn.IFNA(VLOOKUP(K198,res_countries!B:C,2,0),"")</f>
        <v/>
      </c>
      <c r="K198" s="21" t="str">
        <f t="shared" ca="1" si="13"/>
        <v/>
      </c>
      <c r="L198" s="21" t="str">
        <f t="shared" ca="1" si="14"/>
        <v/>
      </c>
      <c r="M198" s="21" t="str">
        <f t="shared" ca="1" si="15"/>
        <v/>
      </c>
      <c r="O198" s="22" t="b">
        <f>FALSE()</f>
        <v>0</v>
      </c>
    </row>
    <row r="199" spans="1:15">
      <c r="A199" s="22" t="str">
        <f>"demo_cct_delvryadr_"&amp;_!A198</f>
        <v>demo_cct_delvryadr_10197</v>
      </c>
      <c r="B199" s="32" t="s">
        <v>15105</v>
      </c>
      <c r="C199" s="32"/>
      <c r="D199" s="30" t="str">
        <f>"demo_parent_"&amp;_!A181</f>
        <v>demo_parent_10180</v>
      </c>
      <c r="E199" s="23" t="str">
        <f t="shared" ca="1" si="12"/>
        <v>TRUE</v>
      </c>
      <c r="F199" s="21" t="str">
        <f ca="1">IF(E199="TRUE","",VLOOKUP(RANDBETWEEN(1,1041),namelist!$H:$I,2,0) &amp;" "&amp;RANDBETWEEN(1,100))</f>
        <v/>
      </c>
      <c r="G199" s="22"/>
      <c r="H199" s="24" t="str">
        <f ca="1">IF(E199="TRUE","",VLOOKUP(RANDBETWEEN(1,9724),namelist!$R:$T,2,1))</f>
        <v/>
      </c>
      <c r="I199" s="21" t="str">
        <f ca="1">_xlfn.IFNA(VLOOKUP(H199,namelist!S:T,2,0),"")</f>
        <v/>
      </c>
      <c r="J199" s="27" t="str">
        <f ca="1">_xlfn.IFNA(VLOOKUP(K199,res_countries!B:C,2,0),"")</f>
        <v/>
      </c>
      <c r="K199" s="21" t="str">
        <f t="shared" ca="1" si="13"/>
        <v/>
      </c>
      <c r="L199" s="21" t="str">
        <f t="shared" ca="1" si="14"/>
        <v/>
      </c>
      <c r="M199" s="21" t="str">
        <f t="shared" ca="1" si="15"/>
        <v/>
      </c>
      <c r="O199" s="22" t="b">
        <f>FALSE()</f>
        <v>0</v>
      </c>
    </row>
    <row r="200" spans="1:15">
      <c r="A200" s="22" t="str">
        <f>"demo_cct_delvryadr_"&amp;_!A199</f>
        <v>demo_cct_delvryadr_10198</v>
      </c>
      <c r="B200" s="32" t="s">
        <v>15105</v>
      </c>
      <c r="C200" s="32"/>
      <c r="D200" s="30" t="str">
        <f>"demo_parent_"&amp;_!A182</f>
        <v>demo_parent_10181</v>
      </c>
      <c r="E200" s="23" t="str">
        <f t="shared" ca="1" si="12"/>
        <v/>
      </c>
      <c r="F200" s="21" t="str">
        <f ca="1">IF(E200="TRUE","",VLOOKUP(RANDBETWEEN(1,1041),namelist!$H:$I,2,0) &amp;" "&amp;RANDBETWEEN(1,100))</f>
        <v>Väpnargatan 33</v>
      </c>
      <c r="G200" s="22"/>
      <c r="H200" s="24">
        <f ca="1">IF(E200="TRUE","",VLOOKUP(RANDBETWEEN(1,9724),namelist!$R:$T,2,1))</f>
        <v>26362</v>
      </c>
      <c r="I200" s="21" t="str">
        <f ca="1">_xlfn.IFNA(VLOOKUP(H200,namelist!S:T,2,0),"")</f>
        <v xml:space="preserve">VIKEN               </v>
      </c>
      <c r="J200" s="27" t="str">
        <f ca="1">_xlfn.IFNA(VLOOKUP(K200,res_countries!B:C,2,0),"")</f>
        <v>base.se</v>
      </c>
      <c r="K200" s="21" t="str">
        <f t="shared" ca="1" si="13"/>
        <v>Sverige</v>
      </c>
      <c r="L200" s="21" t="str">
        <f t="shared" ca="1" si="14"/>
        <v>08-689 73 53</v>
      </c>
      <c r="M200" s="21" t="str">
        <f t="shared" ca="1" si="15"/>
        <v>+46.74850760</v>
      </c>
      <c r="O200" s="22" t="b">
        <f>FALSE()</f>
        <v>0</v>
      </c>
    </row>
    <row r="201" spans="1:15">
      <c r="A201" s="22" t="str">
        <f>"demo_cct_delvryadr_"&amp;_!A200</f>
        <v>demo_cct_delvryadr_10199</v>
      </c>
      <c r="B201" s="32" t="s">
        <v>15105</v>
      </c>
      <c r="C201" s="32"/>
      <c r="D201" s="30" t="str">
        <f>"demo_parent_"&amp;_!A183</f>
        <v>demo_parent_10182</v>
      </c>
      <c r="E201" s="23" t="str">
        <f t="shared" ca="1" si="12"/>
        <v>TRUE</v>
      </c>
      <c r="F201" s="21" t="str">
        <f ca="1">IF(E201="TRUE","",VLOOKUP(RANDBETWEEN(1,1041),namelist!$H:$I,2,0) &amp;" "&amp;RANDBETWEEN(1,100))</f>
        <v/>
      </c>
      <c r="G201" s="22"/>
      <c r="H201" s="24" t="str">
        <f ca="1">IF(E201="TRUE","",VLOOKUP(RANDBETWEEN(1,9724),namelist!$R:$T,2,1))</f>
        <v/>
      </c>
      <c r="I201" s="21" t="str">
        <f ca="1">_xlfn.IFNA(VLOOKUP(H201,namelist!S:T,2,0),"")</f>
        <v/>
      </c>
      <c r="J201" s="27" t="str">
        <f ca="1">_xlfn.IFNA(VLOOKUP(K201,res_countries!B:C,2,0),"")</f>
        <v/>
      </c>
      <c r="K201" s="21" t="str">
        <f t="shared" ca="1" si="13"/>
        <v/>
      </c>
      <c r="L201" s="21" t="str">
        <f t="shared" ca="1" si="14"/>
        <v/>
      </c>
      <c r="M201" s="21" t="str">
        <f t="shared" ca="1" si="15"/>
        <v/>
      </c>
      <c r="O201" s="22" t="b">
        <f>FALSE()</f>
        <v>0</v>
      </c>
    </row>
    <row r="202" spans="1:15">
      <c r="A202" s="22" t="str">
        <f>"demo_cct_delvryadr_"&amp;_!A201</f>
        <v>demo_cct_delvryadr_10200</v>
      </c>
      <c r="B202" s="32" t="s">
        <v>15105</v>
      </c>
      <c r="C202" s="32"/>
      <c r="D202" s="30" t="str">
        <f>"demo_parent_"&amp;_!A184</f>
        <v>demo_parent_10183</v>
      </c>
      <c r="E202" s="23" t="str">
        <f t="shared" ca="1" si="12"/>
        <v/>
      </c>
      <c r="F202" s="21" t="str">
        <f ca="1">IF(E202="TRUE","",VLOOKUP(RANDBETWEEN(1,1041),namelist!$H:$I,2,0) &amp;" "&amp;RANDBETWEEN(1,100))</f>
        <v>Wargentinsgatan 76</v>
      </c>
      <c r="G202" s="22"/>
      <c r="H202" s="24">
        <f ca="1">IF(E202="TRUE","",VLOOKUP(RANDBETWEEN(1,9724),namelist!$R:$T,2,1))</f>
        <v>29893</v>
      </c>
      <c r="I202" s="21" t="str">
        <f ca="1">_xlfn.IFNA(VLOOKUP(H202,namelist!S:T,2,0),"")</f>
        <v xml:space="preserve">HUARÖD              </v>
      </c>
      <c r="J202" s="27" t="str">
        <f ca="1">_xlfn.IFNA(VLOOKUP(K202,res_countries!B:C,2,0),"")</f>
        <v>base.se</v>
      </c>
      <c r="K202" s="21" t="str">
        <f t="shared" ca="1" si="13"/>
        <v>Sverige</v>
      </c>
      <c r="L202" s="21" t="str">
        <f t="shared" ca="1" si="14"/>
        <v>08-318 84 62</v>
      </c>
      <c r="M202" s="21" t="str">
        <f t="shared" ca="1" si="15"/>
        <v>+46.70882259</v>
      </c>
      <c r="O202" s="22" t="b">
        <f>FALSE()</f>
        <v>0</v>
      </c>
    </row>
    <row r="203" spans="1:15">
      <c r="A203" s="22" t="str">
        <f>"demo_cct_delvryadr_"&amp;_!A202</f>
        <v>demo_cct_delvryadr_10201</v>
      </c>
      <c r="B203" s="32" t="s">
        <v>15105</v>
      </c>
      <c r="C203" s="32"/>
      <c r="D203" s="30" t="str">
        <f>"demo_parent_"&amp;_!A185</f>
        <v>demo_parent_10184</v>
      </c>
      <c r="E203" s="23" t="str">
        <f t="shared" ca="1" si="12"/>
        <v>TRUE</v>
      </c>
      <c r="F203" s="21" t="str">
        <f ca="1">IF(E203="TRUE","",VLOOKUP(RANDBETWEEN(1,1041),namelist!$H:$I,2,0) &amp;" "&amp;RANDBETWEEN(1,100))</f>
        <v/>
      </c>
      <c r="G203" s="22"/>
      <c r="H203" s="24" t="str">
        <f ca="1">IF(E203="TRUE","",VLOOKUP(RANDBETWEEN(1,9724),namelist!$R:$T,2,1))</f>
        <v/>
      </c>
      <c r="I203" s="21" t="str">
        <f ca="1">_xlfn.IFNA(VLOOKUP(H203,namelist!S:T,2,0),"")</f>
        <v/>
      </c>
      <c r="J203" s="27" t="str">
        <f ca="1">_xlfn.IFNA(VLOOKUP(K203,res_countries!B:C,2,0),"")</f>
        <v/>
      </c>
      <c r="K203" s="21" t="str">
        <f t="shared" ca="1" si="13"/>
        <v/>
      </c>
      <c r="L203" s="21" t="str">
        <f t="shared" ca="1" si="14"/>
        <v/>
      </c>
      <c r="M203" s="21" t="str">
        <f t="shared" ca="1" si="15"/>
        <v/>
      </c>
      <c r="O203" s="22" t="b">
        <f>FALSE()</f>
        <v>0</v>
      </c>
    </row>
    <row r="204" spans="1:15">
      <c r="A204" s="22" t="str">
        <f>"demo_cct_delvryadr_"&amp;_!A203</f>
        <v>demo_cct_delvryadr_10202</v>
      </c>
      <c r="B204" s="32" t="s">
        <v>15105</v>
      </c>
      <c r="C204" s="32"/>
      <c r="D204" s="30" t="str">
        <f>"demo_parent_"&amp;_!A186</f>
        <v>demo_parent_10185</v>
      </c>
      <c r="E204" s="23" t="str">
        <f t="shared" ca="1" si="12"/>
        <v/>
      </c>
      <c r="F204" s="21" t="str">
        <f ca="1">IF(E204="TRUE","",VLOOKUP(RANDBETWEEN(1,1041),namelist!$H:$I,2,0) &amp;" "&amp;RANDBETWEEN(1,100))</f>
        <v>Gustav Adolfs Torg 84</v>
      </c>
      <c r="G204" s="22"/>
      <c r="H204" s="24">
        <f ca="1">IF(E204="TRUE","",VLOOKUP(RANDBETWEEN(1,9724),namelist!$R:$T,2,1))</f>
        <v>80433</v>
      </c>
      <c r="I204" s="21" t="str">
        <f ca="1">_xlfn.IFNA(VLOOKUP(H204,namelist!S:T,2,0),"")</f>
        <v xml:space="preserve">GÄVLE               </v>
      </c>
      <c r="J204" s="27" t="str">
        <f ca="1">_xlfn.IFNA(VLOOKUP(K204,res_countries!B:C,2,0),"")</f>
        <v>base.se</v>
      </c>
      <c r="K204" s="21" t="str">
        <f t="shared" ca="1" si="13"/>
        <v>Sverige</v>
      </c>
      <c r="L204" s="21" t="str">
        <f t="shared" ca="1" si="14"/>
        <v>08-716 47 67</v>
      </c>
      <c r="M204" s="21" t="str">
        <f t="shared" ca="1" si="15"/>
        <v>+46.72102250</v>
      </c>
      <c r="O204" s="22" t="b">
        <f>FALSE()</f>
        <v>0</v>
      </c>
    </row>
    <row r="205" spans="1:15">
      <c r="A205" s="22" t="str">
        <f>"demo_cct_delvryadr_"&amp;_!A204</f>
        <v>demo_cct_delvryadr_10203</v>
      </c>
      <c r="B205" s="32" t="s">
        <v>15105</v>
      </c>
      <c r="C205" s="32"/>
      <c r="D205" s="30" t="str">
        <f>"demo_parent_"&amp;_!A187</f>
        <v>demo_parent_10186</v>
      </c>
      <c r="E205" s="23" t="str">
        <f t="shared" ca="1" si="12"/>
        <v>TRUE</v>
      </c>
      <c r="F205" s="21" t="str">
        <f ca="1">IF(E205="TRUE","",VLOOKUP(RANDBETWEEN(1,1041),namelist!$H:$I,2,0) &amp;" "&amp;RANDBETWEEN(1,100))</f>
        <v/>
      </c>
      <c r="G205" s="22"/>
      <c r="H205" s="24" t="str">
        <f ca="1">IF(E205="TRUE","",VLOOKUP(RANDBETWEEN(1,9724),namelist!$R:$T,2,1))</f>
        <v/>
      </c>
      <c r="I205" s="21" t="str">
        <f ca="1">_xlfn.IFNA(VLOOKUP(H205,namelist!S:T,2,0),"")</f>
        <v/>
      </c>
      <c r="J205" s="27" t="str">
        <f ca="1">_xlfn.IFNA(VLOOKUP(K205,res_countries!B:C,2,0),"")</f>
        <v/>
      </c>
      <c r="K205" s="21" t="str">
        <f t="shared" ca="1" si="13"/>
        <v/>
      </c>
      <c r="L205" s="21" t="str">
        <f t="shared" ca="1" si="14"/>
        <v/>
      </c>
      <c r="M205" s="21" t="str">
        <f t="shared" ca="1" si="15"/>
        <v/>
      </c>
      <c r="O205" s="22" t="b">
        <f>FALSE()</f>
        <v>0</v>
      </c>
    </row>
    <row r="206" spans="1:15">
      <c r="A206" s="22" t="str">
        <f>"demo_cct_delvryadr_"&amp;_!A205</f>
        <v>demo_cct_delvryadr_10204</v>
      </c>
      <c r="B206" s="32" t="s">
        <v>15105</v>
      </c>
      <c r="C206" s="32"/>
      <c r="D206" s="30" t="str">
        <f>"demo_parent_"&amp;_!A188</f>
        <v>demo_parent_10187</v>
      </c>
      <c r="E206" s="23" t="str">
        <f t="shared" ca="1" si="12"/>
        <v/>
      </c>
      <c r="F206" s="21" t="str">
        <f ca="1">IF(E206="TRUE","",VLOOKUP(RANDBETWEEN(1,1041),namelist!$H:$I,2,0) &amp;" "&amp;RANDBETWEEN(1,100))</f>
        <v>Tjärhovsgatan 2</v>
      </c>
      <c r="G206" s="22"/>
      <c r="H206" s="24">
        <f ca="1">IF(E206="TRUE","",VLOOKUP(RANDBETWEEN(1,9724),namelist!$R:$T,2,1))</f>
        <v>77630</v>
      </c>
      <c r="I206" s="21" t="str">
        <f ca="1">_xlfn.IFNA(VLOOKUP(H206,namelist!S:T,2,0),"")</f>
        <v xml:space="preserve">HEDEMORA            </v>
      </c>
      <c r="J206" s="27" t="str">
        <f ca="1">_xlfn.IFNA(VLOOKUP(K206,res_countries!B:C,2,0),"")</f>
        <v>base.se</v>
      </c>
      <c r="K206" s="21" t="str">
        <f t="shared" ca="1" si="13"/>
        <v>Sverige</v>
      </c>
      <c r="L206" s="21" t="str">
        <f t="shared" ca="1" si="14"/>
        <v>08-445 17 44</v>
      </c>
      <c r="M206" s="21" t="str">
        <f t="shared" ca="1" si="15"/>
        <v>+46.79473494</v>
      </c>
      <c r="O206" s="22" t="b">
        <f>FALSE()</f>
        <v>0</v>
      </c>
    </row>
    <row r="207" spans="1:15">
      <c r="A207" s="22" t="str">
        <f>"demo_cct_delvryadr_"&amp;_!A206</f>
        <v>demo_cct_delvryadr_10205</v>
      </c>
      <c r="B207" s="32" t="s">
        <v>15105</v>
      </c>
      <c r="C207" s="32"/>
      <c r="D207" s="30" t="str">
        <f>"demo_parent_"&amp;_!A189</f>
        <v>demo_parent_10188</v>
      </c>
      <c r="E207" s="23" t="str">
        <f t="shared" ca="1" si="12"/>
        <v>TRUE</v>
      </c>
      <c r="F207" s="21" t="str">
        <f ca="1">IF(E207="TRUE","",VLOOKUP(RANDBETWEEN(1,1041),namelist!$H:$I,2,0) &amp;" "&amp;RANDBETWEEN(1,100))</f>
        <v/>
      </c>
      <c r="G207" s="22"/>
      <c r="H207" s="24" t="str">
        <f ca="1">IF(E207="TRUE","",VLOOKUP(RANDBETWEEN(1,9724),namelist!$R:$T,2,1))</f>
        <v/>
      </c>
      <c r="I207" s="21" t="str">
        <f ca="1">_xlfn.IFNA(VLOOKUP(H207,namelist!S:T,2,0),"")</f>
        <v/>
      </c>
      <c r="J207" s="27" t="str">
        <f ca="1">_xlfn.IFNA(VLOOKUP(K207,res_countries!B:C,2,0),"")</f>
        <v/>
      </c>
      <c r="K207" s="21" t="str">
        <f t="shared" ca="1" si="13"/>
        <v/>
      </c>
      <c r="L207" s="21" t="str">
        <f t="shared" ca="1" si="14"/>
        <v/>
      </c>
      <c r="M207" s="21" t="str">
        <f t="shared" ca="1" si="15"/>
        <v/>
      </c>
      <c r="O207" s="22" t="b">
        <f>FALSE()</f>
        <v>0</v>
      </c>
    </row>
    <row r="208" spans="1:15">
      <c r="A208" s="22" t="str">
        <f>"demo_cct_delvryadr_"&amp;_!A207</f>
        <v>demo_cct_delvryadr_10206</v>
      </c>
      <c r="B208" s="32" t="s">
        <v>15105</v>
      </c>
      <c r="C208" s="32"/>
      <c r="D208" s="30" t="str">
        <f>"demo_parent_"&amp;_!A190</f>
        <v>demo_parent_10189</v>
      </c>
      <c r="E208" s="23" t="str">
        <f t="shared" ca="1" si="12"/>
        <v>TRUE</v>
      </c>
      <c r="F208" s="21" t="str">
        <f ca="1">IF(E208="TRUE","",VLOOKUP(RANDBETWEEN(1,1041),namelist!$H:$I,2,0) &amp;" "&amp;RANDBETWEEN(1,100))</f>
        <v/>
      </c>
      <c r="G208" s="22"/>
      <c r="H208" s="24" t="str">
        <f ca="1">IF(E208="TRUE","",VLOOKUP(RANDBETWEEN(1,9724),namelist!$R:$T,2,1))</f>
        <v/>
      </c>
      <c r="I208" s="21" t="str">
        <f ca="1">_xlfn.IFNA(VLOOKUP(H208,namelist!S:T,2,0),"")</f>
        <v/>
      </c>
      <c r="J208" s="27" t="str">
        <f ca="1">_xlfn.IFNA(VLOOKUP(K208,res_countries!B:C,2,0),"")</f>
        <v/>
      </c>
      <c r="K208" s="21" t="str">
        <f t="shared" ca="1" si="13"/>
        <v/>
      </c>
      <c r="L208" s="21" t="str">
        <f t="shared" ca="1" si="14"/>
        <v/>
      </c>
      <c r="M208" s="21" t="str">
        <f t="shared" ca="1" si="15"/>
        <v/>
      </c>
      <c r="O208" s="22" t="b">
        <f>FALSE()</f>
        <v>0</v>
      </c>
    </row>
    <row r="209" spans="1:15">
      <c r="A209" s="22" t="str">
        <f>"demo_cct_delvryadr_"&amp;_!A208</f>
        <v>demo_cct_delvryadr_10207</v>
      </c>
      <c r="B209" s="32" t="s">
        <v>15105</v>
      </c>
      <c r="C209" s="32"/>
      <c r="D209" s="30" t="str">
        <f>"demo_parent_"&amp;_!A191</f>
        <v>demo_parent_10190</v>
      </c>
      <c r="E209" s="23" t="str">
        <f t="shared" ca="1" si="12"/>
        <v>TRUE</v>
      </c>
      <c r="F209" s="21" t="str">
        <f ca="1">IF(E209="TRUE","",VLOOKUP(RANDBETWEEN(1,1041),namelist!$H:$I,2,0) &amp;" "&amp;RANDBETWEEN(1,100))</f>
        <v/>
      </c>
      <c r="G209" s="22"/>
      <c r="H209" s="24" t="str">
        <f ca="1">IF(E209="TRUE","",VLOOKUP(RANDBETWEEN(1,9724),namelist!$R:$T,2,1))</f>
        <v/>
      </c>
      <c r="I209" s="21" t="str">
        <f ca="1">_xlfn.IFNA(VLOOKUP(H209,namelist!S:T,2,0),"")</f>
        <v/>
      </c>
      <c r="J209" s="27" t="str">
        <f ca="1">_xlfn.IFNA(VLOOKUP(K209,res_countries!B:C,2,0),"")</f>
        <v/>
      </c>
      <c r="K209" s="21" t="str">
        <f t="shared" ca="1" si="13"/>
        <v/>
      </c>
      <c r="L209" s="21" t="str">
        <f t="shared" ca="1" si="14"/>
        <v/>
      </c>
      <c r="M209" s="21" t="str">
        <f t="shared" ca="1" si="15"/>
        <v/>
      </c>
      <c r="O209" s="22" t="b">
        <f>FALSE()</f>
        <v>0</v>
      </c>
    </row>
    <row r="210" spans="1:15">
      <c r="A210" s="22" t="str">
        <f>"demo_cct_delvryadr_"&amp;_!A209</f>
        <v>demo_cct_delvryadr_10208</v>
      </c>
      <c r="B210" s="32" t="s">
        <v>15105</v>
      </c>
      <c r="C210" s="32"/>
      <c r="D210" s="30" t="str">
        <f>"demo_parent_"&amp;_!A192</f>
        <v>demo_parent_10191</v>
      </c>
      <c r="E210" s="23" t="str">
        <f t="shared" ca="1" si="12"/>
        <v>TRUE</v>
      </c>
      <c r="F210" s="21" t="str">
        <f ca="1">IF(E210="TRUE","",VLOOKUP(RANDBETWEEN(1,1041),namelist!$H:$I,2,0) &amp;" "&amp;RANDBETWEEN(1,100))</f>
        <v/>
      </c>
      <c r="G210" s="22"/>
      <c r="H210" s="24" t="str">
        <f ca="1">IF(E210="TRUE","",VLOOKUP(RANDBETWEEN(1,9724),namelist!$R:$T,2,1))</f>
        <v/>
      </c>
      <c r="I210" s="21" t="str">
        <f ca="1">_xlfn.IFNA(VLOOKUP(H210,namelist!S:T,2,0),"")</f>
        <v/>
      </c>
      <c r="J210" s="27" t="str">
        <f ca="1">_xlfn.IFNA(VLOOKUP(K210,res_countries!B:C,2,0),"")</f>
        <v/>
      </c>
      <c r="K210" s="21" t="str">
        <f t="shared" ca="1" si="13"/>
        <v/>
      </c>
      <c r="L210" s="21" t="str">
        <f t="shared" ca="1" si="14"/>
        <v/>
      </c>
      <c r="M210" s="21" t="str">
        <f t="shared" ca="1" si="15"/>
        <v/>
      </c>
      <c r="O210" s="22" t="b">
        <f>FALSE()</f>
        <v>0</v>
      </c>
    </row>
    <row r="211" spans="1:15">
      <c r="A211" s="22" t="str">
        <f>"demo_cct_delvryadr_"&amp;_!A210</f>
        <v>demo_cct_delvryadr_10209</v>
      </c>
      <c r="B211" s="32" t="s">
        <v>15105</v>
      </c>
      <c r="C211" s="32"/>
      <c r="D211" s="30" t="str">
        <f>"demo_parent_"&amp;_!A193</f>
        <v>demo_parent_10192</v>
      </c>
      <c r="E211" s="23" t="str">
        <f t="shared" ca="1" si="12"/>
        <v>TRUE</v>
      </c>
      <c r="F211" s="21" t="str">
        <f ca="1">IF(E211="TRUE","",VLOOKUP(RANDBETWEEN(1,1041),namelist!$H:$I,2,0) &amp;" "&amp;RANDBETWEEN(1,100))</f>
        <v/>
      </c>
      <c r="G211" s="22"/>
      <c r="H211" s="24" t="str">
        <f ca="1">IF(E211="TRUE","",VLOOKUP(RANDBETWEEN(1,9724),namelist!$R:$T,2,1))</f>
        <v/>
      </c>
      <c r="I211" s="21" t="str">
        <f ca="1">_xlfn.IFNA(VLOOKUP(H211,namelist!S:T,2,0),"")</f>
        <v/>
      </c>
      <c r="J211" s="27" t="str">
        <f ca="1">_xlfn.IFNA(VLOOKUP(K211,res_countries!B:C,2,0),"")</f>
        <v/>
      </c>
      <c r="K211" s="21" t="str">
        <f t="shared" ca="1" si="13"/>
        <v/>
      </c>
      <c r="L211" s="21" t="str">
        <f t="shared" ca="1" si="14"/>
        <v/>
      </c>
      <c r="M211" s="21" t="str">
        <f t="shared" ca="1" si="15"/>
        <v/>
      </c>
      <c r="O211" s="22" t="b">
        <f>FALSE()</f>
        <v>0</v>
      </c>
    </row>
    <row r="212" spans="1:15">
      <c r="A212" s="22" t="str">
        <f>"demo_cct_delvryadr_"&amp;_!A211</f>
        <v>demo_cct_delvryadr_10210</v>
      </c>
      <c r="B212" s="32" t="s">
        <v>15105</v>
      </c>
      <c r="C212" s="32"/>
      <c r="D212" s="30" t="str">
        <f>"demo_parent_"&amp;_!A194</f>
        <v>demo_parent_10193</v>
      </c>
      <c r="E212" s="23" t="str">
        <f t="shared" ca="1" si="12"/>
        <v>TRUE</v>
      </c>
      <c r="F212" s="21" t="str">
        <f ca="1">IF(E212="TRUE","",VLOOKUP(RANDBETWEEN(1,1041),namelist!$H:$I,2,0) &amp;" "&amp;RANDBETWEEN(1,100))</f>
        <v/>
      </c>
      <c r="G212" s="22"/>
      <c r="H212" s="24" t="str">
        <f ca="1">IF(E212="TRUE","",VLOOKUP(RANDBETWEEN(1,9724),namelist!$R:$T,2,1))</f>
        <v/>
      </c>
      <c r="I212" s="21" t="str">
        <f ca="1">_xlfn.IFNA(VLOOKUP(H212,namelist!S:T,2,0),"")</f>
        <v/>
      </c>
      <c r="J212" s="27" t="str">
        <f ca="1">_xlfn.IFNA(VLOOKUP(K212,res_countries!B:C,2,0),"")</f>
        <v/>
      </c>
      <c r="K212" s="21" t="str">
        <f t="shared" ca="1" si="13"/>
        <v/>
      </c>
      <c r="L212" s="21" t="str">
        <f t="shared" ca="1" si="14"/>
        <v/>
      </c>
      <c r="M212" s="21" t="str">
        <f t="shared" ca="1" si="15"/>
        <v/>
      </c>
      <c r="O212" s="22" t="b">
        <f>FALSE()</f>
        <v>0</v>
      </c>
    </row>
    <row r="213" spans="1:15">
      <c r="A213" s="22" t="str">
        <f>"demo_cct_delvryadr_"&amp;_!A212</f>
        <v>demo_cct_delvryadr_10211</v>
      </c>
      <c r="B213" s="32" t="s">
        <v>15105</v>
      </c>
      <c r="C213" s="32"/>
      <c r="D213" s="30" t="str">
        <f>"demo_parent_"&amp;_!A195</f>
        <v>demo_parent_10194</v>
      </c>
      <c r="E213" s="23" t="str">
        <f t="shared" ca="1" si="12"/>
        <v>TRUE</v>
      </c>
      <c r="F213" s="21" t="str">
        <f ca="1">IF(E213="TRUE","",VLOOKUP(RANDBETWEEN(1,1041),namelist!$H:$I,2,0) &amp;" "&amp;RANDBETWEEN(1,100))</f>
        <v/>
      </c>
      <c r="G213" s="22"/>
      <c r="H213" s="24" t="str">
        <f ca="1">IF(E213="TRUE","",VLOOKUP(RANDBETWEEN(1,9724),namelist!$R:$T,2,1))</f>
        <v/>
      </c>
      <c r="I213" s="21" t="str">
        <f ca="1">_xlfn.IFNA(VLOOKUP(H213,namelist!S:T,2,0),"")</f>
        <v/>
      </c>
      <c r="J213" s="27" t="str">
        <f ca="1">_xlfn.IFNA(VLOOKUP(K213,res_countries!B:C,2,0),"")</f>
        <v/>
      </c>
      <c r="K213" s="21" t="str">
        <f t="shared" ca="1" si="13"/>
        <v/>
      </c>
      <c r="L213" s="21" t="str">
        <f t="shared" ca="1" si="14"/>
        <v/>
      </c>
      <c r="M213" s="21" t="str">
        <f t="shared" ca="1" si="15"/>
        <v/>
      </c>
      <c r="O213" s="22" t="b">
        <f>FALSE()</f>
        <v>0</v>
      </c>
    </row>
    <row r="214" spans="1:15">
      <c r="A214" s="22" t="str">
        <f>"demo_cct_delvryadr_"&amp;_!A213</f>
        <v>demo_cct_delvryadr_10212</v>
      </c>
      <c r="B214" s="32" t="s">
        <v>15105</v>
      </c>
      <c r="C214" s="32"/>
      <c r="D214" s="30" t="str">
        <f>"demo_parent_"&amp;_!A196</f>
        <v>demo_parent_10195</v>
      </c>
      <c r="E214" s="23" t="str">
        <f t="shared" ca="1" si="12"/>
        <v/>
      </c>
      <c r="F214" s="21" t="str">
        <f ca="1">IF(E214="TRUE","",VLOOKUP(RANDBETWEEN(1,1041),namelist!$H:$I,2,0) &amp;" "&amp;RANDBETWEEN(1,100))</f>
        <v>Essingekroken 54</v>
      </c>
      <c r="G214" s="22"/>
      <c r="H214" s="24">
        <f ca="1">IF(E214="TRUE","",VLOOKUP(RANDBETWEEN(1,9724),namelist!$R:$T,2,1))</f>
        <v>11431</v>
      </c>
      <c r="I214" s="21" t="str">
        <f ca="1">_xlfn.IFNA(VLOOKUP(H214,namelist!S:T,2,0),"")</f>
        <v xml:space="preserve">STOCKHOLM           </v>
      </c>
      <c r="J214" s="27" t="str">
        <f ca="1">_xlfn.IFNA(VLOOKUP(K214,res_countries!B:C,2,0),"")</f>
        <v>base.se</v>
      </c>
      <c r="K214" s="21" t="str">
        <f t="shared" ca="1" si="13"/>
        <v>Sverige</v>
      </c>
      <c r="L214" s="21" t="str">
        <f t="shared" ca="1" si="14"/>
        <v>08-155 34 95</v>
      </c>
      <c r="M214" s="21" t="str">
        <f t="shared" ca="1" si="15"/>
        <v>+46.74044955</v>
      </c>
      <c r="O214" s="22" t="b">
        <f>FALSE()</f>
        <v>0</v>
      </c>
    </row>
    <row r="215" spans="1:15">
      <c r="A215" s="22" t="str">
        <f>"demo_cct_delvryadr_"&amp;_!A214</f>
        <v>demo_cct_delvryadr_10213</v>
      </c>
      <c r="B215" s="32" t="s">
        <v>15105</v>
      </c>
      <c r="C215" s="32"/>
      <c r="D215" s="30" t="str">
        <f>"demo_parent_"&amp;_!A197</f>
        <v>demo_parent_10196</v>
      </c>
      <c r="E215" s="23" t="str">
        <f t="shared" ca="1" si="12"/>
        <v>TRUE</v>
      </c>
      <c r="F215" s="21" t="str">
        <f ca="1">IF(E215="TRUE","",VLOOKUP(RANDBETWEEN(1,1041),namelist!$H:$I,2,0) &amp;" "&amp;RANDBETWEEN(1,100))</f>
        <v/>
      </c>
      <c r="G215" s="22"/>
      <c r="H215" s="24" t="str">
        <f ca="1">IF(E215="TRUE","",VLOOKUP(RANDBETWEEN(1,9724),namelist!$R:$T,2,1))</f>
        <v/>
      </c>
      <c r="I215" s="21" t="str">
        <f ca="1">_xlfn.IFNA(VLOOKUP(H215,namelist!S:T,2,0),"")</f>
        <v/>
      </c>
      <c r="J215" s="27" t="str">
        <f ca="1">_xlfn.IFNA(VLOOKUP(K215,res_countries!B:C,2,0),"")</f>
        <v/>
      </c>
      <c r="K215" s="21" t="str">
        <f t="shared" ca="1" si="13"/>
        <v/>
      </c>
      <c r="L215" s="21" t="str">
        <f t="shared" ca="1" si="14"/>
        <v/>
      </c>
      <c r="M215" s="21" t="str">
        <f t="shared" ca="1" si="15"/>
        <v/>
      </c>
      <c r="O215" s="22" t="b">
        <f>FALSE()</f>
        <v>0</v>
      </c>
    </row>
    <row r="216" spans="1:15">
      <c r="A216" s="22" t="str">
        <f>"demo_cct_delvryadr_"&amp;_!A215</f>
        <v>demo_cct_delvryadr_10214</v>
      </c>
      <c r="B216" s="32" t="s">
        <v>15105</v>
      </c>
      <c r="C216" s="32"/>
      <c r="D216" s="30" t="str">
        <f>"demo_parent_"&amp;_!A198</f>
        <v>demo_parent_10197</v>
      </c>
      <c r="E216" s="23" t="str">
        <f t="shared" ca="1" si="12"/>
        <v>TRUE</v>
      </c>
      <c r="F216" s="21" t="str">
        <f ca="1">IF(E216="TRUE","",VLOOKUP(RANDBETWEEN(1,1041),namelist!$H:$I,2,0) &amp;" "&amp;RANDBETWEEN(1,100))</f>
        <v/>
      </c>
      <c r="G216" s="22"/>
      <c r="H216" s="24" t="str">
        <f ca="1">IF(E216="TRUE","",VLOOKUP(RANDBETWEEN(1,9724),namelist!$R:$T,2,1))</f>
        <v/>
      </c>
      <c r="I216" s="21" t="str">
        <f ca="1">_xlfn.IFNA(VLOOKUP(H216,namelist!S:T,2,0),"")</f>
        <v/>
      </c>
      <c r="J216" s="27" t="str">
        <f ca="1">_xlfn.IFNA(VLOOKUP(K216,res_countries!B:C,2,0),"")</f>
        <v/>
      </c>
      <c r="K216" s="21" t="str">
        <f t="shared" ca="1" si="13"/>
        <v/>
      </c>
      <c r="L216" s="21" t="str">
        <f t="shared" ca="1" si="14"/>
        <v/>
      </c>
      <c r="M216" s="21" t="str">
        <f t="shared" ca="1" si="15"/>
        <v/>
      </c>
      <c r="O216" s="22" t="b">
        <f>FALSE()</f>
        <v>0</v>
      </c>
    </row>
    <row r="217" spans="1:15">
      <c r="A217" s="22" t="str">
        <f>"demo_cct_delvryadr_"&amp;_!A216</f>
        <v>demo_cct_delvryadr_10215</v>
      </c>
      <c r="B217" s="32" t="s">
        <v>15105</v>
      </c>
      <c r="C217" s="32"/>
      <c r="D217" s="30" t="str">
        <f>"demo_parent_"&amp;_!A199</f>
        <v>demo_parent_10198</v>
      </c>
      <c r="E217" s="23" t="str">
        <f t="shared" ca="1" si="12"/>
        <v/>
      </c>
      <c r="F217" s="21" t="str">
        <f ca="1">IF(E217="TRUE","",VLOOKUP(RANDBETWEEN(1,1041),namelist!$H:$I,2,0) &amp;" "&amp;RANDBETWEEN(1,100))</f>
        <v>Doktor Abelins Gata 12</v>
      </c>
      <c r="G217" s="22"/>
      <c r="H217" s="24">
        <f ca="1">IF(E217="TRUE","",VLOOKUP(RANDBETWEEN(1,9724),namelist!$R:$T,2,1))</f>
        <v>11730</v>
      </c>
      <c r="I217" s="21" t="str">
        <f ca="1">_xlfn.IFNA(VLOOKUP(H217,namelist!S:T,2,0),"")</f>
        <v xml:space="preserve">STOCKHOLM           </v>
      </c>
      <c r="J217" s="27" t="str">
        <f ca="1">_xlfn.IFNA(VLOOKUP(K217,res_countries!B:C,2,0),"")</f>
        <v>base.se</v>
      </c>
      <c r="K217" s="21" t="str">
        <f t="shared" ca="1" si="13"/>
        <v>Sverige</v>
      </c>
      <c r="L217" s="21" t="str">
        <f t="shared" ca="1" si="14"/>
        <v>08-673 25 68</v>
      </c>
      <c r="M217" s="21" t="str">
        <f t="shared" ca="1" si="15"/>
        <v>+46.73816873</v>
      </c>
      <c r="O217" s="22" t="b">
        <f>FALSE()</f>
        <v>0</v>
      </c>
    </row>
    <row r="218" spans="1:15">
      <c r="A218" s="22" t="str">
        <f>"demo_cct_delvryadr_"&amp;_!A217</f>
        <v>demo_cct_delvryadr_10216</v>
      </c>
      <c r="B218" s="32" t="s">
        <v>15105</v>
      </c>
      <c r="C218" s="32"/>
      <c r="D218" s="30" t="str">
        <f>"demo_parent_"&amp;_!A200</f>
        <v>demo_parent_10199</v>
      </c>
      <c r="E218" s="23" t="str">
        <f t="shared" ca="1" si="12"/>
        <v>TRUE</v>
      </c>
      <c r="F218" s="21" t="str">
        <f ca="1">IF(E218="TRUE","",VLOOKUP(RANDBETWEEN(1,1041),namelist!$H:$I,2,0) &amp;" "&amp;RANDBETWEEN(1,100))</f>
        <v/>
      </c>
      <c r="G218" s="22"/>
      <c r="H218" s="24" t="str">
        <f ca="1">IF(E218="TRUE","",VLOOKUP(RANDBETWEEN(1,9724),namelist!$R:$T,2,1))</f>
        <v/>
      </c>
      <c r="I218" s="21" t="str">
        <f ca="1">_xlfn.IFNA(VLOOKUP(H218,namelist!S:T,2,0),"")</f>
        <v/>
      </c>
      <c r="J218" s="27" t="str">
        <f ca="1">_xlfn.IFNA(VLOOKUP(K218,res_countries!B:C,2,0),"")</f>
        <v/>
      </c>
      <c r="K218" s="21" t="str">
        <f t="shared" ca="1" si="13"/>
        <v/>
      </c>
      <c r="L218" s="21" t="str">
        <f t="shared" ca="1" si="14"/>
        <v/>
      </c>
      <c r="M218" s="21" t="str">
        <f t="shared" ca="1" si="15"/>
        <v/>
      </c>
      <c r="O218" s="22" t="b">
        <f>FALSE()</f>
        <v>0</v>
      </c>
    </row>
    <row r="219" spans="1:15">
      <c r="A219" s="22" t="str">
        <f>"demo_cct_delvryadr_"&amp;_!A218</f>
        <v>demo_cct_delvryadr_10217</v>
      </c>
      <c r="B219" s="32" t="s">
        <v>15105</v>
      </c>
      <c r="C219" s="32"/>
      <c r="D219" s="30" t="str">
        <f>"demo_parent_"&amp;_!A201</f>
        <v>demo_parent_10200</v>
      </c>
      <c r="E219" s="23" t="str">
        <f t="shared" ca="1" si="12"/>
        <v/>
      </c>
      <c r="F219" s="21" t="str">
        <f ca="1">IF(E219="TRUE","",VLOOKUP(RANDBETWEEN(1,1041),namelist!$H:$I,2,0) &amp;" "&amp;RANDBETWEEN(1,100))</f>
        <v>Lindhagensplan 54</v>
      </c>
      <c r="G219" s="22"/>
      <c r="H219" s="24">
        <f ca="1">IF(E219="TRUE","",VLOOKUP(RANDBETWEEN(1,9724),namelist!$R:$T,2,1))</f>
        <v>54630</v>
      </c>
      <c r="I219" s="21" t="str">
        <f ca="1">_xlfn.IFNA(VLOOKUP(H219,namelist!S:T,2,0),"")</f>
        <v xml:space="preserve">KARLSBORG           </v>
      </c>
      <c r="J219" s="27" t="str">
        <f ca="1">_xlfn.IFNA(VLOOKUP(K219,res_countries!B:C,2,0),"")</f>
        <v>base.se</v>
      </c>
      <c r="K219" s="21" t="str">
        <f t="shared" ca="1" si="13"/>
        <v>Sverige</v>
      </c>
      <c r="L219" s="21" t="str">
        <f t="shared" ca="1" si="14"/>
        <v>08-288 87 27</v>
      </c>
      <c r="M219" s="21" t="str">
        <f t="shared" ca="1" si="15"/>
        <v>+46.72146748</v>
      </c>
      <c r="O219" s="22" t="b">
        <f>FALSE()</f>
        <v>0</v>
      </c>
    </row>
    <row r="220" spans="1:15">
      <c r="A220" s="22" t="str">
        <f>"demo_cct_delvryadr_"&amp;_!A219</f>
        <v>demo_cct_delvryadr_10218</v>
      </c>
      <c r="B220" s="32" t="s">
        <v>15105</v>
      </c>
      <c r="C220" s="32"/>
      <c r="D220" s="30" t="str">
        <f>"demo_parent_"&amp;_!A202</f>
        <v>demo_parent_10201</v>
      </c>
      <c r="E220" s="23" t="str">
        <f t="shared" ca="1" si="12"/>
        <v/>
      </c>
      <c r="F220" s="21" t="str">
        <f ca="1">IF(E220="TRUE","",VLOOKUP(RANDBETWEEN(1,1041),namelist!$H:$I,2,0) &amp;" "&amp;RANDBETWEEN(1,100))</f>
        <v>Nybrohamnen 82</v>
      </c>
      <c r="G220" s="22"/>
      <c r="H220" s="24">
        <f ca="1">IF(E220="TRUE","",VLOOKUP(RANDBETWEEN(1,9724),namelist!$R:$T,2,1))</f>
        <v>81396</v>
      </c>
      <c r="I220" s="21" t="str">
        <f ca="1">_xlfn.IFNA(VLOOKUP(H220,namelist!S:T,2,0),"")</f>
        <v xml:space="preserve">TORSÅKER            </v>
      </c>
      <c r="J220" s="27" t="str">
        <f ca="1">_xlfn.IFNA(VLOOKUP(K220,res_countries!B:C,2,0),"")</f>
        <v>base.se</v>
      </c>
      <c r="K220" s="21" t="str">
        <f t="shared" ca="1" si="13"/>
        <v>Sverige</v>
      </c>
      <c r="L220" s="21" t="str">
        <f t="shared" ca="1" si="14"/>
        <v>08-656 47 88</v>
      </c>
      <c r="M220" s="21" t="str">
        <f t="shared" ca="1" si="15"/>
        <v>+46.71278023</v>
      </c>
      <c r="O220" s="22" t="b">
        <f>FALSE()</f>
        <v>0</v>
      </c>
    </row>
    <row r="221" spans="1:15">
      <c r="A221" s="22" t="str">
        <f>"demo_cct_delvryadr_"&amp;_!A220</f>
        <v>demo_cct_delvryadr_10219</v>
      </c>
      <c r="B221" s="32" t="s">
        <v>15105</v>
      </c>
      <c r="C221" s="32"/>
      <c r="D221" s="30" t="str">
        <f>"demo_parent_"&amp;_!A203</f>
        <v>demo_parent_10202</v>
      </c>
      <c r="E221" s="23" t="str">
        <f t="shared" ca="1" si="12"/>
        <v/>
      </c>
      <c r="F221" s="21" t="str">
        <f ca="1">IF(E221="TRUE","",VLOOKUP(RANDBETWEEN(1,1041),namelist!$H:$I,2,0) &amp;" "&amp;RANDBETWEEN(1,100))</f>
        <v>Kvarngatan 23</v>
      </c>
      <c r="G221" s="22"/>
      <c r="H221" s="24">
        <f ca="1">IF(E221="TRUE","",VLOOKUP(RANDBETWEEN(1,9724),namelist!$R:$T,2,1))</f>
        <v>65592</v>
      </c>
      <c r="I221" s="21" t="str">
        <f ca="1">_xlfn.IFNA(VLOOKUP(H221,namelist!S:T,2,0),"")</f>
        <v xml:space="preserve">KARLSTAD            </v>
      </c>
      <c r="J221" s="27" t="str">
        <f ca="1">_xlfn.IFNA(VLOOKUP(K221,res_countries!B:C,2,0),"")</f>
        <v>base.se</v>
      </c>
      <c r="K221" s="21" t="str">
        <f t="shared" ca="1" si="13"/>
        <v>Sverige</v>
      </c>
      <c r="L221" s="21" t="str">
        <f t="shared" ca="1" si="14"/>
        <v>08-218 48 68</v>
      </c>
      <c r="M221" s="21" t="str">
        <f t="shared" ca="1" si="15"/>
        <v>+46.71490941</v>
      </c>
      <c r="O221" s="22" t="b">
        <f>FALSE()</f>
        <v>0</v>
      </c>
    </row>
    <row r="222" spans="1:15">
      <c r="A222" s="22" t="str">
        <f>"demo_cct_delvryadr_"&amp;_!A221</f>
        <v>demo_cct_delvryadr_10220</v>
      </c>
      <c r="B222" s="32" t="s">
        <v>15105</v>
      </c>
      <c r="C222" s="32"/>
      <c r="D222" s="30" t="str">
        <f>"demo_parent_"&amp;_!A204</f>
        <v>demo_parent_10203</v>
      </c>
      <c r="E222" s="23" t="str">
        <f t="shared" ca="1" si="12"/>
        <v/>
      </c>
      <c r="F222" s="21" t="str">
        <f ca="1">IF(E222="TRUE","",VLOOKUP(RANDBETWEEN(1,1041),namelist!$H:$I,2,0) &amp;" "&amp;RANDBETWEEN(1,100))</f>
        <v>Tegnérgatan 17</v>
      </c>
      <c r="G222" s="22"/>
      <c r="H222" s="24">
        <f ca="1">IF(E222="TRUE","",VLOOKUP(RANDBETWEEN(1,9724),namelist!$R:$T,2,1))</f>
        <v>66594</v>
      </c>
      <c r="I222" s="21" t="str">
        <f ca="1">_xlfn.IFNA(VLOOKUP(H222,namelist!S:T,2,0),"")</f>
        <v xml:space="preserve">FAGERÅS             </v>
      </c>
      <c r="J222" s="27" t="str">
        <f ca="1">_xlfn.IFNA(VLOOKUP(K222,res_countries!B:C,2,0),"")</f>
        <v>base.se</v>
      </c>
      <c r="K222" s="21" t="str">
        <f t="shared" ca="1" si="13"/>
        <v>Sverige</v>
      </c>
      <c r="L222" s="21" t="str">
        <f t="shared" ca="1" si="14"/>
        <v>08-597 65 54</v>
      </c>
      <c r="M222" s="21" t="str">
        <f t="shared" ca="1" si="15"/>
        <v>+46.71398243</v>
      </c>
      <c r="O222" s="22" t="b">
        <f>FALSE()</f>
        <v>0</v>
      </c>
    </row>
    <row r="223" spans="1:15">
      <c r="A223" s="22" t="str">
        <f>"demo_cct_delvryadr_"&amp;_!A222</f>
        <v>demo_cct_delvryadr_10221</v>
      </c>
      <c r="B223" s="32" t="s">
        <v>15105</v>
      </c>
      <c r="C223" s="32"/>
      <c r="D223" s="30" t="str">
        <f>"demo_parent_"&amp;_!A205</f>
        <v>demo_parent_10204</v>
      </c>
      <c r="E223" s="23" t="str">
        <f t="shared" ca="1" si="12"/>
        <v/>
      </c>
      <c r="F223" s="21" t="str">
        <f ca="1">IF(E223="TRUE","",VLOOKUP(RANDBETWEEN(1,1041),namelist!$H:$I,2,0) &amp;" "&amp;RANDBETWEEN(1,100))</f>
        <v>Överskärargränd 53</v>
      </c>
      <c r="G223" s="22"/>
      <c r="H223" s="24">
        <f ca="1">IF(E223="TRUE","",VLOOKUP(RANDBETWEEN(1,9724),namelist!$R:$T,2,1))</f>
        <v>21222</v>
      </c>
      <c r="I223" s="21" t="str">
        <f ca="1">_xlfn.IFNA(VLOOKUP(H223,namelist!S:T,2,0),"")</f>
        <v xml:space="preserve">MALMÖ               </v>
      </c>
      <c r="J223" s="27" t="str">
        <f ca="1">_xlfn.IFNA(VLOOKUP(K223,res_countries!B:C,2,0),"")</f>
        <v>base.se</v>
      </c>
      <c r="K223" s="21" t="str">
        <f t="shared" ca="1" si="13"/>
        <v>Sverige</v>
      </c>
      <c r="L223" s="21" t="str">
        <f t="shared" ca="1" si="14"/>
        <v>08-554 08 78</v>
      </c>
      <c r="M223" s="21" t="str">
        <f t="shared" ca="1" si="15"/>
        <v>+46.75466927</v>
      </c>
      <c r="O223" s="22" t="b">
        <f>FALSE()</f>
        <v>0</v>
      </c>
    </row>
    <row r="224" spans="1:15">
      <c r="A224" s="22" t="str">
        <f>"demo_cct_delvryadr_"&amp;_!A223</f>
        <v>demo_cct_delvryadr_10222</v>
      </c>
      <c r="B224" s="32" t="s">
        <v>15105</v>
      </c>
      <c r="C224" s="32"/>
      <c r="D224" s="30" t="str">
        <f>"demo_parent_"&amp;_!A206</f>
        <v>demo_parent_10205</v>
      </c>
      <c r="E224" s="23" t="str">
        <f t="shared" ca="1" si="12"/>
        <v>TRUE</v>
      </c>
      <c r="F224" s="21" t="str">
        <f ca="1">IF(E224="TRUE","",VLOOKUP(RANDBETWEEN(1,1041),namelist!$H:$I,2,0) &amp;" "&amp;RANDBETWEEN(1,100))</f>
        <v/>
      </c>
      <c r="G224" s="22"/>
      <c r="H224" s="24" t="str">
        <f ca="1">IF(E224="TRUE","",VLOOKUP(RANDBETWEEN(1,9724),namelist!$R:$T,2,1))</f>
        <v/>
      </c>
      <c r="I224" s="21" t="str">
        <f ca="1">_xlfn.IFNA(VLOOKUP(H224,namelist!S:T,2,0),"")</f>
        <v/>
      </c>
      <c r="J224" s="27" t="str">
        <f ca="1">_xlfn.IFNA(VLOOKUP(K224,res_countries!B:C,2,0),"")</f>
        <v/>
      </c>
      <c r="K224" s="21" t="str">
        <f t="shared" ca="1" si="13"/>
        <v/>
      </c>
      <c r="L224" s="21" t="str">
        <f t="shared" ca="1" si="14"/>
        <v/>
      </c>
      <c r="M224" s="21" t="str">
        <f t="shared" ca="1" si="15"/>
        <v/>
      </c>
      <c r="O224" s="22" t="b">
        <f>FALSE()</f>
        <v>0</v>
      </c>
    </row>
    <row r="225" spans="1:15">
      <c r="A225" s="22" t="str">
        <f>"demo_cct_delvryadr_"&amp;_!A224</f>
        <v>demo_cct_delvryadr_10223</v>
      </c>
      <c r="B225" s="32" t="s">
        <v>15105</v>
      </c>
      <c r="C225" s="32"/>
      <c r="D225" s="30" t="str">
        <f>"demo_parent_"&amp;_!A207</f>
        <v>demo_parent_10206</v>
      </c>
      <c r="E225" s="23" t="str">
        <f t="shared" ca="1" si="12"/>
        <v>TRUE</v>
      </c>
      <c r="F225" s="21" t="str">
        <f ca="1">IF(E225="TRUE","",VLOOKUP(RANDBETWEEN(1,1041),namelist!$H:$I,2,0) &amp;" "&amp;RANDBETWEEN(1,100))</f>
        <v/>
      </c>
      <c r="G225" s="22"/>
      <c r="H225" s="24" t="str">
        <f ca="1">IF(E225="TRUE","",VLOOKUP(RANDBETWEEN(1,9724),namelist!$R:$T,2,1))</f>
        <v/>
      </c>
      <c r="I225" s="21" t="str">
        <f ca="1">_xlfn.IFNA(VLOOKUP(H225,namelist!S:T,2,0),"")</f>
        <v/>
      </c>
      <c r="J225" s="27" t="str">
        <f ca="1">_xlfn.IFNA(VLOOKUP(K225,res_countries!B:C,2,0),"")</f>
        <v/>
      </c>
      <c r="K225" s="21" t="str">
        <f t="shared" ca="1" si="13"/>
        <v/>
      </c>
      <c r="L225" s="21" t="str">
        <f t="shared" ca="1" si="14"/>
        <v/>
      </c>
      <c r="M225" s="21" t="str">
        <f t="shared" ca="1" si="15"/>
        <v/>
      </c>
      <c r="O225" s="22" t="b">
        <f>FALSE()</f>
        <v>0</v>
      </c>
    </row>
    <row r="226" spans="1:15">
      <c r="A226" s="22" t="str">
        <f>"demo_cct_delvryadr_"&amp;_!A225</f>
        <v>demo_cct_delvryadr_10224</v>
      </c>
      <c r="B226" s="32" t="s">
        <v>15105</v>
      </c>
      <c r="C226" s="32"/>
      <c r="D226" s="30" t="str">
        <f>"demo_parent_"&amp;_!A208</f>
        <v>demo_parent_10207</v>
      </c>
      <c r="E226" s="23" t="str">
        <f t="shared" ca="1" si="12"/>
        <v>TRUE</v>
      </c>
      <c r="F226" s="21" t="str">
        <f ca="1">IF(E226="TRUE","",VLOOKUP(RANDBETWEEN(1,1041),namelist!$H:$I,2,0) &amp;" "&amp;RANDBETWEEN(1,100))</f>
        <v/>
      </c>
      <c r="G226" s="22"/>
      <c r="H226" s="24" t="str">
        <f ca="1">IF(E226="TRUE","",VLOOKUP(RANDBETWEEN(1,9724),namelist!$R:$T,2,1))</f>
        <v/>
      </c>
      <c r="I226" s="21" t="str">
        <f ca="1">_xlfn.IFNA(VLOOKUP(H226,namelist!S:T,2,0),"")</f>
        <v/>
      </c>
      <c r="J226" s="27" t="str">
        <f ca="1">_xlfn.IFNA(VLOOKUP(K226,res_countries!B:C,2,0),"")</f>
        <v/>
      </c>
      <c r="K226" s="21" t="str">
        <f t="shared" ca="1" si="13"/>
        <v/>
      </c>
      <c r="L226" s="21" t="str">
        <f t="shared" ca="1" si="14"/>
        <v/>
      </c>
      <c r="M226" s="21" t="str">
        <f t="shared" ca="1" si="15"/>
        <v/>
      </c>
      <c r="O226" s="22" t="b">
        <f>FALSE()</f>
        <v>0</v>
      </c>
    </row>
    <row r="227" spans="1:15">
      <c r="A227" s="22" t="str">
        <f>"demo_cct_delvryadr_"&amp;_!A226</f>
        <v>demo_cct_delvryadr_10225</v>
      </c>
      <c r="B227" s="32" t="s">
        <v>15105</v>
      </c>
      <c r="C227" s="32"/>
      <c r="D227" s="30" t="str">
        <f>"demo_parent_"&amp;_!A209</f>
        <v>demo_parent_10208</v>
      </c>
      <c r="E227" s="23" t="str">
        <f t="shared" ca="1" si="12"/>
        <v/>
      </c>
      <c r="F227" s="21" t="str">
        <f ca="1">IF(E227="TRUE","",VLOOKUP(RANDBETWEEN(1,1041),namelist!$H:$I,2,0) &amp;" "&amp;RANDBETWEEN(1,100))</f>
        <v>Gudöbroleden 48</v>
      </c>
      <c r="G227" s="22"/>
      <c r="H227" s="24">
        <f ca="1">IF(E227="TRUE","",VLOOKUP(RANDBETWEEN(1,9724),namelist!$R:$T,2,1))</f>
        <v>71897</v>
      </c>
      <c r="I227" s="21" t="str">
        <f ca="1">_xlfn.IFNA(VLOOKUP(H227,namelist!S:T,2,0),"")</f>
        <v xml:space="preserve">DYLTABRUK           </v>
      </c>
      <c r="J227" s="27" t="str">
        <f ca="1">_xlfn.IFNA(VLOOKUP(K227,res_countries!B:C,2,0),"")</f>
        <v>base.se</v>
      </c>
      <c r="K227" s="21" t="str">
        <f t="shared" ca="1" si="13"/>
        <v>Sverige</v>
      </c>
      <c r="L227" s="21" t="str">
        <f t="shared" ca="1" si="14"/>
        <v>08-106 40 55</v>
      </c>
      <c r="M227" s="21" t="str">
        <f t="shared" ca="1" si="15"/>
        <v>+46.76018999</v>
      </c>
      <c r="O227" s="22" t="b">
        <f>FALSE()</f>
        <v>0</v>
      </c>
    </row>
    <row r="228" spans="1:15">
      <c r="A228" s="22" t="str">
        <f>"demo_cct_delvryadr_"&amp;_!A227</f>
        <v>demo_cct_delvryadr_10226</v>
      </c>
      <c r="B228" s="32" t="s">
        <v>15105</v>
      </c>
      <c r="C228" s="32"/>
      <c r="D228" s="30" t="str">
        <f>"demo_parent_"&amp;_!A210</f>
        <v>demo_parent_10209</v>
      </c>
      <c r="E228" s="23" t="str">
        <f t="shared" ca="1" si="12"/>
        <v>TRUE</v>
      </c>
      <c r="F228" s="21" t="str">
        <f ca="1">IF(E228="TRUE","",VLOOKUP(RANDBETWEEN(1,1041),namelist!$H:$I,2,0) &amp;" "&amp;RANDBETWEEN(1,100))</f>
        <v/>
      </c>
      <c r="G228" s="22"/>
      <c r="H228" s="24" t="str">
        <f ca="1">IF(E228="TRUE","",VLOOKUP(RANDBETWEEN(1,9724),namelist!$R:$T,2,1))</f>
        <v/>
      </c>
      <c r="I228" s="21" t="str">
        <f ca="1">_xlfn.IFNA(VLOOKUP(H228,namelist!S:T,2,0),"")</f>
        <v/>
      </c>
      <c r="J228" s="27" t="str">
        <f ca="1">_xlfn.IFNA(VLOOKUP(K228,res_countries!B:C,2,0),"")</f>
        <v/>
      </c>
      <c r="K228" s="21" t="str">
        <f t="shared" ca="1" si="13"/>
        <v/>
      </c>
      <c r="L228" s="21" t="str">
        <f t="shared" ca="1" si="14"/>
        <v/>
      </c>
      <c r="M228" s="21" t="str">
        <f t="shared" ca="1" si="15"/>
        <v/>
      </c>
      <c r="O228" s="22" t="b">
        <f>FALSE()</f>
        <v>0</v>
      </c>
    </row>
    <row r="229" spans="1:15">
      <c r="A229" s="22" t="str">
        <f>"demo_cct_delvryadr_"&amp;_!A228</f>
        <v>demo_cct_delvryadr_10227</v>
      </c>
      <c r="B229" s="32" t="s">
        <v>15105</v>
      </c>
      <c r="C229" s="32"/>
      <c r="D229" s="30" t="str">
        <f>"demo_parent_"&amp;_!A211</f>
        <v>demo_parent_10210</v>
      </c>
      <c r="E229" s="23" t="str">
        <f t="shared" ca="1" si="12"/>
        <v>TRUE</v>
      </c>
      <c r="F229" s="21" t="str">
        <f ca="1">IF(E229="TRUE","",VLOOKUP(RANDBETWEEN(1,1041),namelist!$H:$I,2,0) &amp;" "&amp;RANDBETWEEN(1,100))</f>
        <v/>
      </c>
      <c r="G229" s="22"/>
      <c r="H229" s="24" t="str">
        <f ca="1">IF(E229="TRUE","",VLOOKUP(RANDBETWEEN(1,9724),namelist!$R:$T,2,1))</f>
        <v/>
      </c>
      <c r="I229" s="21" t="str">
        <f ca="1">_xlfn.IFNA(VLOOKUP(H229,namelist!S:T,2,0),"")</f>
        <v/>
      </c>
      <c r="J229" s="27" t="str">
        <f ca="1">_xlfn.IFNA(VLOOKUP(K229,res_countries!B:C,2,0),"")</f>
        <v/>
      </c>
      <c r="K229" s="21" t="str">
        <f t="shared" ca="1" si="13"/>
        <v/>
      </c>
      <c r="L229" s="21" t="str">
        <f t="shared" ca="1" si="14"/>
        <v/>
      </c>
      <c r="M229" s="21" t="str">
        <f t="shared" ca="1" si="15"/>
        <v/>
      </c>
      <c r="O229" s="22" t="b">
        <f>FALSE()</f>
        <v>0</v>
      </c>
    </row>
    <row r="230" spans="1:15">
      <c r="A230" s="22" t="str">
        <f>"demo_cct_delvryadr_"&amp;_!A229</f>
        <v>demo_cct_delvryadr_10228</v>
      </c>
      <c r="B230" s="32" t="s">
        <v>15105</v>
      </c>
      <c r="C230" s="32"/>
      <c r="D230" s="30" t="str">
        <f>"demo_parent_"&amp;_!A212</f>
        <v>demo_parent_10211</v>
      </c>
      <c r="E230" s="23" t="str">
        <f t="shared" ca="1" si="12"/>
        <v/>
      </c>
      <c r="F230" s="21" t="str">
        <f ca="1">IF(E230="TRUE","",VLOOKUP(RANDBETWEEN(1,1041),namelist!$H:$I,2,0) &amp;" "&amp;RANDBETWEEN(1,100))</f>
        <v>Brantingsgatan 68</v>
      </c>
      <c r="G230" s="22"/>
      <c r="H230" s="24">
        <f ca="1">IF(E230="TRUE","",VLOOKUP(RANDBETWEEN(1,9724),namelist!$R:$T,2,1))</f>
        <v>42372</v>
      </c>
      <c r="I230" s="21" t="str">
        <f ca="1">_xlfn.IFNA(VLOOKUP(H230,namelist!S:T,2,0),"")</f>
        <v xml:space="preserve">SÄVE                </v>
      </c>
      <c r="J230" s="27" t="str">
        <f ca="1">_xlfn.IFNA(VLOOKUP(K230,res_countries!B:C,2,0),"")</f>
        <v>base.se</v>
      </c>
      <c r="K230" s="21" t="str">
        <f t="shared" ca="1" si="13"/>
        <v>Sverige</v>
      </c>
      <c r="L230" s="21" t="str">
        <f t="shared" ca="1" si="14"/>
        <v>08-261 27 59</v>
      </c>
      <c r="M230" s="21" t="str">
        <f t="shared" ca="1" si="15"/>
        <v>+46.74067756</v>
      </c>
      <c r="O230" s="22" t="b">
        <f>FALSE()</f>
        <v>0</v>
      </c>
    </row>
    <row r="231" spans="1:15">
      <c r="A231" s="22" t="str">
        <f>"demo_cct_delvryadr_"&amp;_!A230</f>
        <v>demo_cct_delvryadr_10229</v>
      </c>
      <c r="B231" s="32" t="s">
        <v>15105</v>
      </c>
      <c r="C231" s="32"/>
      <c r="D231" s="30" t="str">
        <f>"demo_parent_"&amp;_!A213</f>
        <v>demo_parent_10212</v>
      </c>
      <c r="E231" s="23" t="str">
        <f t="shared" ca="1" si="12"/>
        <v>TRUE</v>
      </c>
      <c r="F231" s="21" t="str">
        <f ca="1">IF(E231="TRUE","",VLOOKUP(RANDBETWEEN(1,1041),namelist!$H:$I,2,0) &amp;" "&amp;RANDBETWEEN(1,100))</f>
        <v/>
      </c>
      <c r="G231" s="22"/>
      <c r="H231" s="24" t="str">
        <f ca="1">IF(E231="TRUE","",VLOOKUP(RANDBETWEEN(1,9724),namelist!$R:$T,2,1))</f>
        <v/>
      </c>
      <c r="I231" s="21" t="str">
        <f ca="1">_xlfn.IFNA(VLOOKUP(H231,namelist!S:T,2,0),"")</f>
        <v/>
      </c>
      <c r="J231" s="27" t="str">
        <f ca="1">_xlfn.IFNA(VLOOKUP(K231,res_countries!B:C,2,0),"")</f>
        <v/>
      </c>
      <c r="K231" s="21" t="str">
        <f t="shared" ca="1" si="13"/>
        <v/>
      </c>
      <c r="L231" s="21" t="str">
        <f t="shared" ca="1" si="14"/>
        <v/>
      </c>
      <c r="M231" s="21" t="str">
        <f t="shared" ca="1" si="15"/>
        <v/>
      </c>
      <c r="O231" s="22" t="b">
        <f>FALSE()</f>
        <v>0</v>
      </c>
    </row>
    <row r="232" spans="1:15">
      <c r="A232" s="22" t="str">
        <f>"demo_cct_delvryadr_"&amp;_!A231</f>
        <v>demo_cct_delvryadr_10230</v>
      </c>
      <c r="B232" s="32" t="s">
        <v>15105</v>
      </c>
      <c r="C232" s="32"/>
      <c r="D232" s="30" t="str">
        <f>"demo_parent_"&amp;_!A214</f>
        <v>demo_parent_10213</v>
      </c>
      <c r="E232" s="23" t="str">
        <f t="shared" ca="1" si="12"/>
        <v/>
      </c>
      <c r="F232" s="21" t="str">
        <f ca="1">IF(E232="TRUE","",VLOOKUP(RANDBETWEEN(1,1041),namelist!$H:$I,2,0) &amp;" "&amp;RANDBETWEEN(1,100))</f>
        <v>Drottninghusgränd 36</v>
      </c>
      <c r="G232" s="22"/>
      <c r="H232" s="24">
        <f ca="1">IF(E232="TRUE","",VLOOKUP(RANDBETWEEN(1,9724),namelist!$R:$T,2,1))</f>
        <v>91293</v>
      </c>
      <c r="I232" s="21" t="str">
        <f ca="1">_xlfn.IFNA(VLOOKUP(H232,namelist!S:T,2,0),"")</f>
        <v xml:space="preserve">VILHELMINA          </v>
      </c>
      <c r="J232" s="27" t="str">
        <f ca="1">_xlfn.IFNA(VLOOKUP(K232,res_countries!B:C,2,0),"")</f>
        <v>base.se</v>
      </c>
      <c r="K232" s="21" t="str">
        <f t="shared" ca="1" si="13"/>
        <v>Sverige</v>
      </c>
      <c r="L232" s="21" t="str">
        <f t="shared" ca="1" si="14"/>
        <v>08-101 26 75</v>
      </c>
      <c r="M232" s="21" t="str">
        <f t="shared" ca="1" si="15"/>
        <v>+46.76466747</v>
      </c>
      <c r="O232" s="22" t="b">
        <f>FALSE()</f>
        <v>0</v>
      </c>
    </row>
    <row r="233" spans="1:15">
      <c r="A233" s="22" t="str">
        <f>"demo_cct_delvryadr_"&amp;_!A232</f>
        <v>demo_cct_delvryadr_10231</v>
      </c>
      <c r="B233" s="32" t="s">
        <v>15105</v>
      </c>
      <c r="C233" s="32"/>
      <c r="D233" s="30" t="str">
        <f>"demo_parent_"&amp;_!A215</f>
        <v>demo_parent_10214</v>
      </c>
      <c r="E233" s="23" t="str">
        <f t="shared" ca="1" si="12"/>
        <v>TRUE</v>
      </c>
      <c r="F233" s="21" t="str">
        <f ca="1">IF(E233="TRUE","",VLOOKUP(RANDBETWEEN(1,1041),namelist!$H:$I,2,0) &amp;" "&amp;RANDBETWEEN(1,100))</f>
        <v/>
      </c>
      <c r="G233" s="22"/>
      <c r="H233" s="24" t="str">
        <f ca="1">IF(E233="TRUE","",VLOOKUP(RANDBETWEEN(1,9724),namelist!$R:$T,2,1))</f>
        <v/>
      </c>
      <c r="I233" s="21" t="str">
        <f ca="1">_xlfn.IFNA(VLOOKUP(H233,namelist!S:T,2,0),"")</f>
        <v/>
      </c>
      <c r="J233" s="27" t="str">
        <f ca="1">_xlfn.IFNA(VLOOKUP(K233,res_countries!B:C,2,0),"")</f>
        <v/>
      </c>
      <c r="K233" s="21" t="str">
        <f t="shared" ca="1" si="13"/>
        <v/>
      </c>
      <c r="L233" s="21" t="str">
        <f t="shared" ca="1" si="14"/>
        <v/>
      </c>
      <c r="M233" s="21" t="str">
        <f t="shared" ca="1" si="15"/>
        <v/>
      </c>
      <c r="O233" s="22" t="b">
        <f>FALSE()</f>
        <v>0</v>
      </c>
    </row>
    <row r="234" spans="1:15">
      <c r="A234" s="22" t="str">
        <f>"demo_cct_delvryadr_"&amp;_!A233</f>
        <v>demo_cct_delvryadr_10232</v>
      </c>
      <c r="B234" s="32" t="s">
        <v>15105</v>
      </c>
      <c r="C234" s="32"/>
      <c r="D234" s="30" t="str">
        <f>"demo_parent_"&amp;_!A216</f>
        <v>demo_parent_10215</v>
      </c>
      <c r="E234" s="23" t="str">
        <f t="shared" ca="1" si="12"/>
        <v>TRUE</v>
      </c>
      <c r="F234" s="21" t="str">
        <f ca="1">IF(E234="TRUE","",VLOOKUP(RANDBETWEEN(1,1041),namelist!$H:$I,2,0) &amp;" "&amp;RANDBETWEEN(1,100))</f>
        <v/>
      </c>
      <c r="G234" s="22"/>
      <c r="H234" s="24" t="str">
        <f ca="1">IF(E234="TRUE","",VLOOKUP(RANDBETWEEN(1,9724),namelist!$R:$T,2,1))</f>
        <v/>
      </c>
      <c r="I234" s="21" t="str">
        <f ca="1">_xlfn.IFNA(VLOOKUP(H234,namelist!S:T,2,0),"")</f>
        <v/>
      </c>
      <c r="J234" s="27" t="str">
        <f ca="1">_xlfn.IFNA(VLOOKUP(K234,res_countries!B:C,2,0),"")</f>
        <v/>
      </c>
      <c r="K234" s="21" t="str">
        <f t="shared" ca="1" si="13"/>
        <v/>
      </c>
      <c r="L234" s="21" t="str">
        <f t="shared" ca="1" si="14"/>
        <v/>
      </c>
      <c r="M234" s="21" t="str">
        <f t="shared" ca="1" si="15"/>
        <v/>
      </c>
      <c r="O234" s="22" t="b">
        <f>FALSE()</f>
        <v>0</v>
      </c>
    </row>
    <row r="235" spans="1:15">
      <c r="A235" s="22" t="str">
        <f>"demo_cct_delvryadr_"&amp;_!A234</f>
        <v>demo_cct_delvryadr_10233</v>
      </c>
      <c r="B235" s="32" t="s">
        <v>15105</v>
      </c>
      <c r="C235" s="32"/>
      <c r="D235" s="30" t="str">
        <f>"demo_parent_"&amp;_!A217</f>
        <v>demo_parent_10216</v>
      </c>
      <c r="E235" s="23" t="str">
        <f t="shared" ca="1" si="12"/>
        <v>TRUE</v>
      </c>
      <c r="F235" s="21" t="str">
        <f ca="1">IF(E235="TRUE","",VLOOKUP(RANDBETWEEN(1,1041),namelist!$H:$I,2,0) &amp;" "&amp;RANDBETWEEN(1,100))</f>
        <v/>
      </c>
      <c r="G235" s="22"/>
      <c r="H235" s="24" t="str">
        <f ca="1">IF(E235="TRUE","",VLOOKUP(RANDBETWEEN(1,9724),namelist!$R:$T,2,1))</f>
        <v/>
      </c>
      <c r="I235" s="21" t="str">
        <f ca="1">_xlfn.IFNA(VLOOKUP(H235,namelist!S:T,2,0),"")</f>
        <v/>
      </c>
      <c r="J235" s="27" t="str">
        <f ca="1">_xlfn.IFNA(VLOOKUP(K235,res_countries!B:C,2,0),"")</f>
        <v/>
      </c>
      <c r="K235" s="21" t="str">
        <f t="shared" ca="1" si="13"/>
        <v/>
      </c>
      <c r="L235" s="21" t="str">
        <f t="shared" ca="1" si="14"/>
        <v/>
      </c>
      <c r="M235" s="21" t="str">
        <f t="shared" ca="1" si="15"/>
        <v/>
      </c>
      <c r="O235" s="22" t="b">
        <f>FALSE()</f>
        <v>0</v>
      </c>
    </row>
    <row r="236" spans="1:15">
      <c r="A236" s="22" t="str">
        <f>"demo_cct_delvryadr_"&amp;_!A235</f>
        <v>demo_cct_delvryadr_10234</v>
      </c>
      <c r="B236" s="32" t="s">
        <v>15105</v>
      </c>
      <c r="C236" s="32"/>
      <c r="D236" s="30" t="str">
        <f>"demo_parent_"&amp;_!A218</f>
        <v>demo_parent_10217</v>
      </c>
      <c r="E236" s="23" t="str">
        <f t="shared" ca="1" si="12"/>
        <v>TRUE</v>
      </c>
      <c r="F236" s="21" t="str">
        <f ca="1">IF(E236="TRUE","",VLOOKUP(RANDBETWEEN(1,1041),namelist!$H:$I,2,0) &amp;" "&amp;RANDBETWEEN(1,100))</f>
        <v/>
      </c>
      <c r="G236" s="22"/>
      <c r="H236" s="24" t="str">
        <f ca="1">IF(E236="TRUE","",VLOOKUP(RANDBETWEEN(1,9724),namelist!$R:$T,2,1))</f>
        <v/>
      </c>
      <c r="I236" s="21" t="str">
        <f ca="1">_xlfn.IFNA(VLOOKUP(H236,namelist!S:T,2,0),"")</f>
        <v/>
      </c>
      <c r="J236" s="27" t="str">
        <f ca="1">_xlfn.IFNA(VLOOKUP(K236,res_countries!B:C,2,0),"")</f>
        <v/>
      </c>
      <c r="K236" s="21" t="str">
        <f t="shared" ca="1" si="13"/>
        <v/>
      </c>
      <c r="L236" s="21" t="str">
        <f t="shared" ca="1" si="14"/>
        <v/>
      </c>
      <c r="M236" s="21" t="str">
        <f t="shared" ca="1" si="15"/>
        <v/>
      </c>
      <c r="O236" s="22" t="b">
        <f>FALSE()</f>
        <v>0</v>
      </c>
    </row>
    <row r="237" spans="1:15">
      <c r="A237" s="22" t="str">
        <f>"demo_cct_delvryadr_"&amp;_!A236</f>
        <v>demo_cct_delvryadr_10235</v>
      </c>
      <c r="B237" s="32" t="s">
        <v>15105</v>
      </c>
      <c r="C237" s="32"/>
      <c r="D237" s="30" t="str">
        <f>"demo_parent_"&amp;_!A219</f>
        <v>demo_parent_10218</v>
      </c>
      <c r="E237" s="23" t="str">
        <f t="shared" ca="1" si="12"/>
        <v>TRUE</v>
      </c>
      <c r="F237" s="21" t="str">
        <f ca="1">IF(E237="TRUE","",VLOOKUP(RANDBETWEEN(1,1041),namelist!$H:$I,2,0) &amp;" "&amp;RANDBETWEEN(1,100))</f>
        <v/>
      </c>
      <c r="G237" s="22"/>
      <c r="H237" s="24" t="str">
        <f ca="1">IF(E237="TRUE","",VLOOKUP(RANDBETWEEN(1,9724),namelist!$R:$T,2,1))</f>
        <v/>
      </c>
      <c r="I237" s="21" t="str">
        <f ca="1">_xlfn.IFNA(VLOOKUP(H237,namelist!S:T,2,0),"")</f>
        <v/>
      </c>
      <c r="J237" s="27" t="str">
        <f ca="1">_xlfn.IFNA(VLOOKUP(K237,res_countries!B:C,2,0),"")</f>
        <v/>
      </c>
      <c r="K237" s="21" t="str">
        <f t="shared" ca="1" si="13"/>
        <v/>
      </c>
      <c r="L237" s="21" t="str">
        <f t="shared" ca="1" si="14"/>
        <v/>
      </c>
      <c r="M237" s="21" t="str">
        <f t="shared" ca="1" si="15"/>
        <v/>
      </c>
      <c r="O237" s="22" t="b">
        <f>FALSE()</f>
        <v>0</v>
      </c>
    </row>
    <row r="238" spans="1:15">
      <c r="A238" s="22" t="str">
        <f>"demo_cct_delvryadr_"&amp;_!A237</f>
        <v>demo_cct_delvryadr_10236</v>
      </c>
      <c r="B238" s="32" t="s">
        <v>15105</v>
      </c>
      <c r="C238" s="32"/>
      <c r="D238" s="30" t="str">
        <f>"demo_parent_"&amp;_!A220</f>
        <v>demo_parent_10219</v>
      </c>
      <c r="E238" s="23" t="str">
        <f t="shared" ca="1" si="12"/>
        <v/>
      </c>
      <c r="F238" s="21" t="str">
        <f ca="1">IF(E238="TRUE","",VLOOKUP(RANDBETWEEN(1,1041),namelist!$H:$I,2,0) &amp;" "&amp;RANDBETWEEN(1,100))</f>
        <v>Vinterviksvägen 41</v>
      </c>
      <c r="G238" s="22"/>
      <c r="H238" s="24">
        <f ca="1">IF(E238="TRUE","",VLOOKUP(RANDBETWEEN(1,9724),namelist!$R:$T,2,1))</f>
        <v>17834</v>
      </c>
      <c r="I238" s="21" t="str">
        <f ca="1">_xlfn.IFNA(VLOOKUP(H238,namelist!S:T,2,0),"")</f>
        <v xml:space="preserve">EKERÖ               </v>
      </c>
      <c r="J238" s="27" t="str">
        <f ca="1">_xlfn.IFNA(VLOOKUP(K238,res_countries!B:C,2,0),"")</f>
        <v>base.se</v>
      </c>
      <c r="K238" s="21" t="str">
        <f t="shared" ca="1" si="13"/>
        <v>Sverige</v>
      </c>
      <c r="L238" s="21" t="str">
        <f t="shared" ca="1" si="14"/>
        <v>08-567 63 91</v>
      </c>
      <c r="M238" s="21" t="str">
        <f t="shared" ca="1" si="15"/>
        <v>+46.75951850</v>
      </c>
      <c r="O238" s="22" t="b">
        <f>FALSE()</f>
        <v>0</v>
      </c>
    </row>
    <row r="239" spans="1:15">
      <c r="A239" s="22" t="str">
        <f>"demo_cct_delvryadr_"&amp;_!A238</f>
        <v>demo_cct_delvryadr_10237</v>
      </c>
      <c r="B239" s="32" t="s">
        <v>15105</v>
      </c>
      <c r="C239" s="32"/>
      <c r="D239" s="30" t="str">
        <f>"demo_parent_"&amp;_!A221</f>
        <v>demo_parent_10220</v>
      </c>
      <c r="E239" s="23" t="str">
        <f t="shared" ca="1" si="12"/>
        <v>TRUE</v>
      </c>
      <c r="F239" s="21" t="str">
        <f ca="1">IF(E239="TRUE","",VLOOKUP(RANDBETWEEN(1,1041),namelist!$H:$I,2,0) &amp;" "&amp;RANDBETWEEN(1,100))</f>
        <v/>
      </c>
      <c r="G239" s="22"/>
      <c r="H239" s="24" t="str">
        <f ca="1">IF(E239="TRUE","",VLOOKUP(RANDBETWEEN(1,9724),namelist!$R:$T,2,1))</f>
        <v/>
      </c>
      <c r="I239" s="21" t="str">
        <f ca="1">_xlfn.IFNA(VLOOKUP(H239,namelist!S:T,2,0),"")</f>
        <v/>
      </c>
      <c r="J239" s="27" t="str">
        <f ca="1">_xlfn.IFNA(VLOOKUP(K239,res_countries!B:C,2,0),"")</f>
        <v/>
      </c>
      <c r="K239" s="21" t="str">
        <f t="shared" ca="1" si="13"/>
        <v/>
      </c>
      <c r="L239" s="21" t="str">
        <f t="shared" ca="1" si="14"/>
        <v/>
      </c>
      <c r="M239" s="21" t="str">
        <f t="shared" ca="1" si="15"/>
        <v/>
      </c>
      <c r="O239" s="22" t="b">
        <f>FALSE()</f>
        <v>0</v>
      </c>
    </row>
    <row r="240" spans="1:15">
      <c r="A240" s="22" t="str">
        <f>"demo_cct_delvryadr_"&amp;_!A239</f>
        <v>demo_cct_delvryadr_10238</v>
      </c>
      <c r="B240" s="32" t="s">
        <v>15105</v>
      </c>
      <c r="C240" s="32"/>
      <c r="D240" s="30" t="str">
        <f>"demo_parent_"&amp;_!A222</f>
        <v>demo_parent_10221</v>
      </c>
      <c r="E240" s="23" t="str">
        <f t="shared" ca="1" si="12"/>
        <v/>
      </c>
      <c r="F240" s="21" t="str">
        <f ca="1">IF(E240="TRUE","",VLOOKUP(RANDBETWEEN(1,1041),namelist!$H:$I,2,0) &amp;" "&amp;RANDBETWEEN(1,100))</f>
        <v>Triewaldsgränd 62</v>
      </c>
      <c r="G240" s="22"/>
      <c r="H240" s="24">
        <f ca="1">IF(E240="TRUE","",VLOOKUP(RANDBETWEEN(1,9724),namelist!$R:$T,2,1))</f>
        <v>42343</v>
      </c>
      <c r="I240" s="21" t="str">
        <f ca="1">_xlfn.IFNA(VLOOKUP(H240,namelist!S:T,2,0),"")</f>
        <v xml:space="preserve">TORSLANDA           </v>
      </c>
      <c r="J240" s="27" t="str">
        <f ca="1">_xlfn.IFNA(VLOOKUP(K240,res_countries!B:C,2,0),"")</f>
        <v>base.se</v>
      </c>
      <c r="K240" s="21" t="str">
        <f t="shared" ca="1" si="13"/>
        <v>Sverige</v>
      </c>
      <c r="L240" s="21" t="str">
        <f t="shared" ca="1" si="14"/>
        <v>08-700 03 15</v>
      </c>
      <c r="M240" s="21" t="str">
        <f t="shared" ca="1" si="15"/>
        <v>+46.72735288</v>
      </c>
      <c r="O240" s="22" t="b">
        <f>FALSE()</f>
        <v>0</v>
      </c>
    </row>
    <row r="241" spans="4:4">
      <c r="D241" s="30"/>
    </row>
    <row r="242" spans="4:4">
      <c r="D242" s="30"/>
    </row>
  </sheetData>
  <autoFilter ref="A1:R5" xr:uid="{00000000-0009-0000-0000-000008000000}"/>
  <pageMargins left="0.7" right="0.7" top="0.59722222222222199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14</vt:i4>
      </vt:variant>
    </vt:vector>
  </HeadingPairs>
  <TitlesOfParts>
    <vt:vector size="14" baseType="lpstr">
      <vt:lpstr>Instructions</vt:lpstr>
      <vt:lpstr>namelist</vt:lpstr>
      <vt:lpstr>_</vt:lpstr>
      <vt:lpstr>res_countries</vt:lpstr>
      <vt:lpstr>generatedata.com</vt:lpstr>
      <vt:lpstr>demo_parent</vt:lpstr>
      <vt:lpstr>demo_comp_cct</vt:lpstr>
      <vt:lpstr>demo_emp_cct</vt:lpstr>
      <vt:lpstr>demo_cct_delvryadr</vt:lpstr>
      <vt:lpstr>res.partner.csv</vt:lpstr>
      <vt:lpstr>res_user</vt:lpstr>
      <vt:lpstr>res.user.csv</vt:lpstr>
      <vt:lpstr>res_user_groups</vt:lpstr>
      <vt:lpstr>hr_employee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Fredrik Arvas</dc:creator>
  <dc:description/>
  <cp:lastModifiedBy>Fredrik Arvas</cp:lastModifiedBy>
  <cp:revision>3</cp:revision>
  <dcterms:created xsi:type="dcterms:W3CDTF">2020-03-06T04:19:39Z</dcterms:created>
  <dcterms:modified xsi:type="dcterms:W3CDTF">2020-04-07T15:26:03Z</dcterms:modified>
  <dc:language>sv-SE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